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fs-03.mic5.soumu.go.jp\org1116\退避用\F室（新）\【公表前取扱注意】 R2IO_本体表公表関係\20 HP関係\★本番登録用ファイル\20240903_修正登録用\省HP\03_io20_00001\計算シート\"/>
    </mc:Choice>
  </mc:AlternateContent>
  <xr:revisionPtr revIDLastSave="0" documentId="13_ncr:1_{FC2D03ED-4BA1-4CE9-B1DB-815AD59602E3}" xr6:coauthVersionLast="36" xr6:coauthVersionMax="43" xr10:uidLastSave="{00000000-0000-0000-0000-000000000000}"/>
  <bookViews>
    <workbookView xWindow="996" yWindow="792" windowWidth="25116" windowHeight="14652" tabRatio="822" xr2:uid="{765FB752-0E75-4E27-9D5A-AC33981DD753}"/>
  </bookViews>
  <sheets>
    <sheet name="説明" sheetId="27" r:id="rId1"/>
    <sheet name="X" sheetId="1" r:id="rId2"/>
    <sheet name="A" sheetId="2" r:id="rId3"/>
    <sheet name="A2" sheetId="3" r:id="rId4"/>
    <sheet name="B" sheetId="4" r:id="rId5"/>
    <sheet name="I-A-1" sheetId="8" r:id="rId6"/>
    <sheet name="生誘" sheetId="15" r:id="rId7"/>
    <sheet name="生誘係" sheetId="16" r:id="rId8"/>
    <sheet name="生誘依" sheetId="11" r:id="rId9"/>
    <sheet name="粗誘" sheetId="12" r:id="rId10"/>
    <sheet name="粗誘係" sheetId="13" r:id="rId11"/>
    <sheet name="粗誘依" sheetId="14" r:id="rId12"/>
    <sheet name="入誘" sheetId="23" r:id="rId13"/>
    <sheet name="入誘係" sheetId="24" r:id="rId14"/>
    <sheet name="入誘依" sheetId="25" r:id="rId15"/>
    <sheet name="輸入係数等" sheetId="26" r:id="rId16"/>
    <sheet name="I" sheetId="5" r:id="rId17"/>
    <sheet name="M" sheetId="6" r:id="rId18"/>
    <sheet name="V" sheetId="7" r:id="rId19"/>
    <sheet name="VB" sheetId="17" r:id="rId20"/>
    <sheet name="VB(I-M)" sheetId="18" r:id="rId21"/>
    <sheet name="MAB" sheetId="21" r:id="rId22"/>
    <sheet name="MAB(I-M)+M" sheetId="22" r:id="rId2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G5" i="2" l="1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1" i="2"/>
  <c r="DG22" i="2"/>
  <c r="DG23" i="2"/>
  <c r="DG24" i="2"/>
  <c r="DG25" i="2"/>
  <c r="DG26" i="2"/>
  <c r="DG27" i="2"/>
  <c r="DG28" i="2"/>
  <c r="DG29" i="2"/>
  <c r="DG30" i="2"/>
  <c r="DG31" i="2"/>
  <c r="DG32" i="2"/>
  <c r="DG33" i="2"/>
  <c r="DG34" i="2"/>
  <c r="DG35" i="2"/>
  <c r="DG36" i="2"/>
  <c r="DG37" i="2"/>
  <c r="DG38" i="2"/>
  <c r="DG39" i="2"/>
  <c r="DG40" i="2"/>
  <c r="DG41" i="2"/>
  <c r="DG42" i="2"/>
  <c r="DG43" i="2"/>
  <c r="DG44" i="2"/>
  <c r="DG45" i="2"/>
  <c r="DG46" i="2"/>
  <c r="DG47" i="2"/>
  <c r="DG48" i="2"/>
  <c r="DG49" i="2"/>
  <c r="DG50" i="2"/>
  <c r="DG51" i="2"/>
  <c r="DG52" i="2"/>
  <c r="DG53" i="2"/>
  <c r="DG54" i="2"/>
  <c r="DG55" i="2"/>
  <c r="DG56" i="2"/>
  <c r="DG57" i="2"/>
  <c r="DG58" i="2"/>
  <c r="DG59" i="2"/>
  <c r="DG60" i="2"/>
  <c r="DG61" i="2"/>
  <c r="DG62" i="2"/>
  <c r="DG63" i="2"/>
  <c r="DG64" i="2"/>
  <c r="DG65" i="2"/>
  <c r="DG66" i="2"/>
  <c r="DG67" i="2"/>
  <c r="DG68" i="2"/>
  <c r="DG69" i="2"/>
  <c r="DG70" i="2"/>
  <c r="DG71" i="2"/>
  <c r="DG72" i="2"/>
  <c r="DG73" i="2"/>
  <c r="DG74" i="2"/>
  <c r="DG75" i="2"/>
  <c r="DG76" i="2"/>
  <c r="DG77" i="2"/>
  <c r="DG78" i="2"/>
  <c r="DG79" i="2"/>
  <c r="DG80" i="2"/>
  <c r="DG81" i="2"/>
  <c r="DG82" i="2"/>
  <c r="DG83" i="2"/>
  <c r="DG84" i="2"/>
  <c r="DG85" i="2"/>
  <c r="DG86" i="2"/>
  <c r="DG87" i="2"/>
  <c r="DG88" i="2"/>
  <c r="DG89" i="2"/>
  <c r="DG90" i="2"/>
  <c r="DG91" i="2"/>
  <c r="DG92" i="2"/>
  <c r="DG93" i="2"/>
  <c r="DG94" i="2"/>
  <c r="DG95" i="2"/>
  <c r="DG96" i="2"/>
  <c r="DG97" i="2"/>
  <c r="DG98" i="2"/>
  <c r="DG99" i="2"/>
  <c r="DG100" i="2"/>
  <c r="DG101" i="2"/>
  <c r="DG102" i="2"/>
  <c r="DG103" i="2"/>
  <c r="DG104" i="2"/>
  <c r="DG105" i="2"/>
  <c r="DG106" i="2"/>
  <c r="DG107" i="2"/>
  <c r="DG108" i="2"/>
  <c r="DG109" i="2"/>
  <c r="DG110" i="2"/>
  <c r="DG111" i="2"/>
  <c r="DG112" i="2"/>
  <c r="DG113" i="2"/>
  <c r="DG114" i="2"/>
  <c r="DG115" i="2"/>
  <c r="DG116" i="2"/>
  <c r="DG117" i="2"/>
  <c r="DG118" i="2"/>
  <c r="DG119" i="2"/>
  <c r="DG120" i="2"/>
  <c r="DG121" i="2"/>
  <c r="DG4" i="2"/>
  <c r="DF111" i="7" l="1"/>
  <c r="DE110" i="7"/>
  <c r="DD109" i="7"/>
  <c r="DC108" i="7"/>
  <c r="DB107" i="7"/>
  <c r="DA106" i="7"/>
  <c r="CZ105" i="7"/>
  <c r="CY104" i="7"/>
  <c r="CX103" i="7"/>
  <c r="CW102" i="7"/>
  <c r="CV101" i="7"/>
  <c r="CU100" i="7"/>
  <c r="CT99" i="7"/>
  <c r="CS98" i="7"/>
  <c r="CR97" i="7"/>
  <c r="CQ96" i="7"/>
  <c r="CP95" i="7"/>
  <c r="CO94" i="7"/>
  <c r="CN93" i="7"/>
  <c r="CM92" i="7"/>
  <c r="CL91" i="7"/>
  <c r="CK90" i="7"/>
  <c r="CJ89" i="7"/>
  <c r="CI88" i="7"/>
  <c r="CH87" i="7"/>
  <c r="CG86" i="7"/>
  <c r="CF85" i="7"/>
  <c r="CE84" i="7"/>
  <c r="CD83" i="7"/>
  <c r="CC82" i="7"/>
  <c r="CB81" i="7"/>
  <c r="CA80" i="7"/>
  <c r="BZ79" i="7"/>
  <c r="BY78" i="7"/>
  <c r="BX77" i="7"/>
  <c r="BW76" i="7"/>
  <c r="BV75" i="7"/>
  <c r="BU74" i="7"/>
  <c r="BT73" i="7"/>
  <c r="BS72" i="7"/>
  <c r="BR71" i="7"/>
  <c r="BQ70" i="7"/>
  <c r="BP69" i="7"/>
  <c r="BO68" i="7"/>
  <c r="BN67" i="7"/>
  <c r="BM66" i="7"/>
  <c r="BL65" i="7"/>
  <c r="BK64" i="7"/>
  <c r="BJ63" i="7"/>
  <c r="BI62" i="7"/>
  <c r="BH61" i="7"/>
  <c r="BG60" i="7"/>
  <c r="BF59" i="7"/>
  <c r="BE58" i="7"/>
  <c r="BD57" i="7"/>
  <c r="BC56" i="7"/>
  <c r="BB55" i="7"/>
  <c r="BA54" i="7"/>
  <c r="AZ53" i="7"/>
  <c r="AY52" i="7"/>
  <c r="AX51" i="7"/>
  <c r="AW50" i="7"/>
  <c r="AV49" i="7"/>
  <c r="AU48" i="7"/>
  <c r="AT47" i="7"/>
  <c r="AS46" i="7"/>
  <c r="AR45" i="7"/>
  <c r="AQ44" i="7"/>
  <c r="AP43" i="7"/>
  <c r="AO42" i="7"/>
  <c r="AN41" i="7"/>
  <c r="AM40" i="7"/>
  <c r="AL39" i="7"/>
  <c r="AK38" i="7"/>
  <c r="AJ37" i="7"/>
  <c r="AI36" i="7"/>
  <c r="AH35" i="7"/>
  <c r="AG34" i="7"/>
  <c r="AF33" i="7"/>
  <c r="AE32" i="7"/>
  <c r="AD31" i="7"/>
  <c r="AC30" i="7"/>
  <c r="AB29" i="7"/>
  <c r="AA28" i="7"/>
  <c r="Z27" i="7"/>
  <c r="Y26" i="7"/>
  <c r="X25" i="7"/>
  <c r="W24" i="7"/>
  <c r="V23" i="7"/>
  <c r="U22" i="7"/>
  <c r="T21" i="7"/>
  <c r="S20" i="7"/>
  <c r="R19" i="7"/>
  <c r="Q18" i="7"/>
  <c r="P17" i="7"/>
  <c r="O16" i="7"/>
  <c r="N15" i="7"/>
  <c r="M14" i="7"/>
  <c r="L13" i="7"/>
  <c r="K12" i="7"/>
  <c r="J11" i="7"/>
  <c r="I10" i="7"/>
  <c r="H9" i="7"/>
  <c r="G8" i="7"/>
  <c r="F7" i="7"/>
  <c r="E6" i="7"/>
  <c r="D5" i="7"/>
  <c r="C4" i="7"/>
  <c r="D4" i="3" l="1"/>
  <c r="E4" i="3"/>
  <c r="F4" i="3"/>
  <c r="G4" i="3"/>
  <c r="H4" i="3"/>
  <c r="I4" i="3"/>
  <c r="J4" i="3"/>
  <c r="K4" i="3"/>
  <c r="D5" i="3"/>
  <c r="E5" i="3"/>
  <c r="F5" i="3"/>
  <c r="G5" i="3"/>
  <c r="H5" i="3"/>
  <c r="I5" i="3"/>
  <c r="J5" i="3"/>
  <c r="K5" i="3"/>
  <c r="D6" i="3"/>
  <c r="E6" i="3"/>
  <c r="F6" i="3"/>
  <c r="G6" i="3"/>
  <c r="H6" i="3"/>
  <c r="I6" i="3"/>
  <c r="J6" i="3"/>
  <c r="K6" i="3"/>
  <c r="D7" i="3"/>
  <c r="E7" i="3"/>
  <c r="F7" i="3"/>
  <c r="G7" i="3"/>
  <c r="H7" i="3"/>
  <c r="I7" i="3"/>
  <c r="J7" i="3"/>
  <c r="K7" i="3"/>
  <c r="D8" i="3"/>
  <c r="E8" i="3"/>
  <c r="F8" i="3"/>
  <c r="G8" i="3"/>
  <c r="H8" i="3"/>
  <c r="I8" i="3"/>
  <c r="J8" i="3"/>
  <c r="K8" i="3"/>
  <c r="D9" i="3"/>
  <c r="E9" i="3"/>
  <c r="F9" i="3"/>
  <c r="G9" i="3"/>
  <c r="H9" i="3"/>
  <c r="I9" i="3"/>
  <c r="J9" i="3"/>
  <c r="K9" i="3"/>
  <c r="D10" i="3"/>
  <c r="E10" i="3"/>
  <c r="F10" i="3"/>
  <c r="G10" i="3"/>
  <c r="H10" i="3"/>
  <c r="I10" i="3"/>
  <c r="J10" i="3"/>
  <c r="K10" i="3"/>
  <c r="D11" i="3"/>
  <c r="E11" i="3"/>
  <c r="F11" i="3"/>
  <c r="G11" i="3"/>
  <c r="H11" i="3"/>
  <c r="I11" i="3"/>
  <c r="J11" i="3"/>
  <c r="K11" i="3"/>
  <c r="D12" i="3"/>
  <c r="E12" i="3"/>
  <c r="F12" i="3"/>
  <c r="G12" i="3"/>
  <c r="H12" i="3"/>
  <c r="I12" i="3"/>
  <c r="J12" i="3"/>
  <c r="K12" i="3"/>
  <c r="D13" i="3"/>
  <c r="E13" i="3"/>
  <c r="F13" i="3"/>
  <c r="G13" i="3"/>
  <c r="H13" i="3"/>
  <c r="I13" i="3"/>
  <c r="J13" i="3"/>
  <c r="K13" i="3"/>
  <c r="D14" i="3"/>
  <c r="E14" i="3"/>
  <c r="F14" i="3"/>
  <c r="G14" i="3"/>
  <c r="H14" i="3"/>
  <c r="I14" i="3"/>
  <c r="J14" i="3"/>
  <c r="K14" i="3"/>
  <c r="D15" i="3"/>
  <c r="E15" i="3"/>
  <c r="F15" i="3"/>
  <c r="G15" i="3"/>
  <c r="H15" i="3"/>
  <c r="I15" i="3"/>
  <c r="J15" i="3"/>
  <c r="K15" i="3"/>
  <c r="D16" i="3"/>
  <c r="E16" i="3"/>
  <c r="F16" i="3"/>
  <c r="G16" i="3"/>
  <c r="H16" i="3"/>
  <c r="I16" i="3"/>
  <c r="J16" i="3"/>
  <c r="K16" i="3"/>
  <c r="D17" i="3"/>
  <c r="E17" i="3"/>
  <c r="F17" i="3"/>
  <c r="G17" i="3"/>
  <c r="H17" i="3"/>
  <c r="I17" i="3"/>
  <c r="J17" i="3"/>
  <c r="K17" i="3"/>
  <c r="D18" i="3"/>
  <c r="E18" i="3"/>
  <c r="F18" i="3"/>
  <c r="G18" i="3"/>
  <c r="H18" i="3"/>
  <c r="I18" i="3"/>
  <c r="J18" i="3"/>
  <c r="K18" i="3"/>
  <c r="D19" i="3"/>
  <c r="E19" i="3"/>
  <c r="F19" i="3"/>
  <c r="G19" i="3"/>
  <c r="H19" i="3"/>
  <c r="I19" i="3"/>
  <c r="J19" i="3"/>
  <c r="K19" i="3"/>
  <c r="D20" i="3"/>
  <c r="E20" i="3"/>
  <c r="F20" i="3"/>
  <c r="G20" i="3"/>
  <c r="H20" i="3"/>
  <c r="I20" i="3"/>
  <c r="J20" i="3"/>
  <c r="K20" i="3"/>
  <c r="D21" i="3"/>
  <c r="E21" i="3"/>
  <c r="F21" i="3"/>
  <c r="G21" i="3"/>
  <c r="H21" i="3"/>
  <c r="I21" i="3"/>
  <c r="J21" i="3"/>
  <c r="K21" i="3"/>
  <c r="D22" i="3"/>
  <c r="E22" i="3"/>
  <c r="F22" i="3"/>
  <c r="G22" i="3"/>
  <c r="H22" i="3"/>
  <c r="I22" i="3"/>
  <c r="J22" i="3"/>
  <c r="K22" i="3"/>
  <c r="D23" i="3"/>
  <c r="E23" i="3"/>
  <c r="F23" i="3"/>
  <c r="G23" i="3"/>
  <c r="H23" i="3"/>
  <c r="I23" i="3"/>
  <c r="J23" i="3"/>
  <c r="K23" i="3"/>
  <c r="D24" i="3"/>
  <c r="E24" i="3"/>
  <c r="F24" i="3"/>
  <c r="G24" i="3"/>
  <c r="H24" i="3"/>
  <c r="I24" i="3"/>
  <c r="J24" i="3"/>
  <c r="K24" i="3"/>
  <c r="D25" i="3"/>
  <c r="E25" i="3"/>
  <c r="F25" i="3"/>
  <c r="G25" i="3"/>
  <c r="H25" i="3"/>
  <c r="I25" i="3"/>
  <c r="J25" i="3"/>
  <c r="K25" i="3"/>
  <c r="D26" i="3"/>
  <c r="E26" i="3"/>
  <c r="F26" i="3"/>
  <c r="G26" i="3"/>
  <c r="H26" i="3"/>
  <c r="I26" i="3"/>
  <c r="J26" i="3"/>
  <c r="K26" i="3"/>
  <c r="D27" i="3"/>
  <c r="E27" i="3"/>
  <c r="F27" i="3"/>
  <c r="G27" i="3"/>
  <c r="H27" i="3"/>
  <c r="I27" i="3"/>
  <c r="J27" i="3"/>
  <c r="K27" i="3"/>
  <c r="D28" i="3"/>
  <c r="E28" i="3"/>
  <c r="F28" i="3"/>
  <c r="G28" i="3"/>
  <c r="H28" i="3"/>
  <c r="I28" i="3"/>
  <c r="J28" i="3"/>
  <c r="K28" i="3"/>
  <c r="D29" i="3"/>
  <c r="E29" i="3"/>
  <c r="F29" i="3"/>
  <c r="G29" i="3"/>
  <c r="H29" i="3"/>
  <c r="I29" i="3"/>
  <c r="J29" i="3"/>
  <c r="K29" i="3"/>
  <c r="D30" i="3"/>
  <c r="E30" i="3"/>
  <c r="F30" i="3"/>
  <c r="G30" i="3"/>
  <c r="H30" i="3"/>
  <c r="I30" i="3"/>
  <c r="J30" i="3"/>
  <c r="K30" i="3"/>
  <c r="D31" i="3"/>
  <c r="E31" i="3"/>
  <c r="F31" i="3"/>
  <c r="G31" i="3"/>
  <c r="H31" i="3"/>
  <c r="I31" i="3"/>
  <c r="J31" i="3"/>
  <c r="K31" i="3"/>
  <c r="D32" i="3"/>
  <c r="E32" i="3"/>
  <c r="F32" i="3"/>
  <c r="G32" i="3"/>
  <c r="H32" i="3"/>
  <c r="I32" i="3"/>
  <c r="J32" i="3"/>
  <c r="K32" i="3"/>
  <c r="D33" i="3"/>
  <c r="E33" i="3"/>
  <c r="F33" i="3"/>
  <c r="G33" i="3"/>
  <c r="H33" i="3"/>
  <c r="I33" i="3"/>
  <c r="J33" i="3"/>
  <c r="K33" i="3"/>
  <c r="D34" i="3"/>
  <c r="E34" i="3"/>
  <c r="F34" i="3"/>
  <c r="G34" i="3"/>
  <c r="H34" i="3"/>
  <c r="I34" i="3"/>
  <c r="J34" i="3"/>
  <c r="K34" i="3"/>
  <c r="D35" i="3"/>
  <c r="E35" i="3"/>
  <c r="F35" i="3"/>
  <c r="G35" i="3"/>
  <c r="H35" i="3"/>
  <c r="I35" i="3"/>
  <c r="J35" i="3"/>
  <c r="K35" i="3"/>
  <c r="D36" i="3"/>
  <c r="E36" i="3"/>
  <c r="F36" i="3"/>
  <c r="G36" i="3"/>
  <c r="H36" i="3"/>
  <c r="I36" i="3"/>
  <c r="J36" i="3"/>
  <c r="K36" i="3"/>
  <c r="D37" i="3"/>
  <c r="E37" i="3"/>
  <c r="F37" i="3"/>
  <c r="G37" i="3"/>
  <c r="H37" i="3"/>
  <c r="I37" i="3"/>
  <c r="J37" i="3"/>
  <c r="K37" i="3"/>
  <c r="D38" i="3"/>
  <c r="E38" i="3"/>
  <c r="F38" i="3"/>
  <c r="G38" i="3"/>
  <c r="H38" i="3"/>
  <c r="I38" i="3"/>
  <c r="J38" i="3"/>
  <c r="K38" i="3"/>
  <c r="D39" i="3"/>
  <c r="E39" i="3"/>
  <c r="F39" i="3"/>
  <c r="G39" i="3"/>
  <c r="H39" i="3"/>
  <c r="I39" i="3"/>
  <c r="J39" i="3"/>
  <c r="K39" i="3"/>
  <c r="D40" i="3"/>
  <c r="E40" i="3"/>
  <c r="F40" i="3"/>
  <c r="G40" i="3"/>
  <c r="H40" i="3"/>
  <c r="I40" i="3"/>
  <c r="J40" i="3"/>
  <c r="K40" i="3"/>
  <c r="D41" i="3"/>
  <c r="E41" i="3"/>
  <c r="F41" i="3"/>
  <c r="G41" i="3"/>
  <c r="H41" i="3"/>
  <c r="I41" i="3"/>
  <c r="J41" i="3"/>
  <c r="K41" i="3"/>
  <c r="D42" i="3"/>
  <c r="E42" i="3"/>
  <c r="F42" i="3"/>
  <c r="G42" i="3"/>
  <c r="H42" i="3"/>
  <c r="I42" i="3"/>
  <c r="J42" i="3"/>
  <c r="K42" i="3"/>
  <c r="D43" i="3"/>
  <c r="E43" i="3"/>
  <c r="F43" i="3"/>
  <c r="G43" i="3"/>
  <c r="H43" i="3"/>
  <c r="I43" i="3"/>
  <c r="J43" i="3"/>
  <c r="K43" i="3"/>
  <c r="D44" i="3"/>
  <c r="E44" i="3"/>
  <c r="F44" i="3"/>
  <c r="G44" i="3"/>
  <c r="H44" i="3"/>
  <c r="I44" i="3"/>
  <c r="J44" i="3"/>
  <c r="K44" i="3"/>
  <c r="D45" i="3"/>
  <c r="E45" i="3"/>
  <c r="F45" i="3"/>
  <c r="G45" i="3"/>
  <c r="H45" i="3"/>
  <c r="I45" i="3"/>
  <c r="J45" i="3"/>
  <c r="K45" i="3"/>
  <c r="D46" i="3"/>
  <c r="E46" i="3"/>
  <c r="F46" i="3"/>
  <c r="G46" i="3"/>
  <c r="H46" i="3"/>
  <c r="I46" i="3"/>
  <c r="J46" i="3"/>
  <c r="K46" i="3"/>
  <c r="D47" i="3"/>
  <c r="E47" i="3"/>
  <c r="F47" i="3"/>
  <c r="G47" i="3"/>
  <c r="H47" i="3"/>
  <c r="I47" i="3"/>
  <c r="J47" i="3"/>
  <c r="K47" i="3"/>
  <c r="D48" i="3"/>
  <c r="E48" i="3"/>
  <c r="F48" i="3"/>
  <c r="G48" i="3"/>
  <c r="H48" i="3"/>
  <c r="I48" i="3"/>
  <c r="J48" i="3"/>
  <c r="K48" i="3"/>
  <c r="D49" i="3"/>
  <c r="E49" i="3"/>
  <c r="F49" i="3"/>
  <c r="G49" i="3"/>
  <c r="H49" i="3"/>
  <c r="I49" i="3"/>
  <c r="J49" i="3"/>
  <c r="K49" i="3"/>
  <c r="D50" i="3"/>
  <c r="E50" i="3"/>
  <c r="F50" i="3"/>
  <c r="G50" i="3"/>
  <c r="H50" i="3"/>
  <c r="I50" i="3"/>
  <c r="J50" i="3"/>
  <c r="K50" i="3"/>
  <c r="D51" i="3"/>
  <c r="E51" i="3"/>
  <c r="F51" i="3"/>
  <c r="G51" i="3"/>
  <c r="H51" i="3"/>
  <c r="I51" i="3"/>
  <c r="J51" i="3"/>
  <c r="K51" i="3"/>
  <c r="D52" i="3"/>
  <c r="E52" i="3"/>
  <c r="F52" i="3"/>
  <c r="G52" i="3"/>
  <c r="H52" i="3"/>
  <c r="I52" i="3"/>
  <c r="J52" i="3"/>
  <c r="K52" i="3"/>
  <c r="D53" i="3"/>
  <c r="E53" i="3"/>
  <c r="F53" i="3"/>
  <c r="G53" i="3"/>
  <c r="H53" i="3"/>
  <c r="I53" i="3"/>
  <c r="J53" i="3"/>
  <c r="K53" i="3"/>
  <c r="D54" i="3"/>
  <c r="E54" i="3"/>
  <c r="F54" i="3"/>
  <c r="G54" i="3"/>
  <c r="H54" i="3"/>
  <c r="I54" i="3"/>
  <c r="J54" i="3"/>
  <c r="K54" i="3"/>
  <c r="D55" i="3"/>
  <c r="E55" i="3"/>
  <c r="F55" i="3"/>
  <c r="G55" i="3"/>
  <c r="H55" i="3"/>
  <c r="I55" i="3"/>
  <c r="J55" i="3"/>
  <c r="K55" i="3"/>
  <c r="D56" i="3"/>
  <c r="E56" i="3"/>
  <c r="F56" i="3"/>
  <c r="G56" i="3"/>
  <c r="H56" i="3"/>
  <c r="I56" i="3"/>
  <c r="J56" i="3"/>
  <c r="K56" i="3"/>
  <c r="D57" i="3"/>
  <c r="E57" i="3"/>
  <c r="F57" i="3"/>
  <c r="G57" i="3"/>
  <c r="H57" i="3"/>
  <c r="I57" i="3"/>
  <c r="J57" i="3"/>
  <c r="K57" i="3"/>
  <c r="D58" i="3"/>
  <c r="E58" i="3"/>
  <c r="F58" i="3"/>
  <c r="G58" i="3"/>
  <c r="H58" i="3"/>
  <c r="I58" i="3"/>
  <c r="J58" i="3"/>
  <c r="K58" i="3"/>
  <c r="D59" i="3"/>
  <c r="E59" i="3"/>
  <c r="F59" i="3"/>
  <c r="G59" i="3"/>
  <c r="H59" i="3"/>
  <c r="I59" i="3"/>
  <c r="J59" i="3"/>
  <c r="K59" i="3"/>
  <c r="D60" i="3"/>
  <c r="E60" i="3"/>
  <c r="F60" i="3"/>
  <c r="G60" i="3"/>
  <c r="H60" i="3"/>
  <c r="I60" i="3"/>
  <c r="J60" i="3"/>
  <c r="K60" i="3"/>
  <c r="D61" i="3"/>
  <c r="E61" i="3"/>
  <c r="F61" i="3"/>
  <c r="G61" i="3"/>
  <c r="H61" i="3"/>
  <c r="I61" i="3"/>
  <c r="J61" i="3"/>
  <c r="K61" i="3"/>
  <c r="D62" i="3"/>
  <c r="E62" i="3"/>
  <c r="F62" i="3"/>
  <c r="G62" i="3"/>
  <c r="H62" i="3"/>
  <c r="I62" i="3"/>
  <c r="J62" i="3"/>
  <c r="K62" i="3"/>
  <c r="D63" i="3"/>
  <c r="E63" i="3"/>
  <c r="F63" i="3"/>
  <c r="G63" i="3"/>
  <c r="H63" i="3"/>
  <c r="I63" i="3"/>
  <c r="J63" i="3"/>
  <c r="K63" i="3"/>
  <c r="D64" i="3"/>
  <c r="E64" i="3"/>
  <c r="F64" i="3"/>
  <c r="G64" i="3"/>
  <c r="H64" i="3"/>
  <c r="I64" i="3"/>
  <c r="J64" i="3"/>
  <c r="K64" i="3"/>
  <c r="D65" i="3"/>
  <c r="E65" i="3"/>
  <c r="F65" i="3"/>
  <c r="G65" i="3"/>
  <c r="H65" i="3"/>
  <c r="I65" i="3"/>
  <c r="J65" i="3"/>
  <c r="K65" i="3"/>
  <c r="D66" i="3"/>
  <c r="E66" i="3"/>
  <c r="F66" i="3"/>
  <c r="G66" i="3"/>
  <c r="H66" i="3"/>
  <c r="I66" i="3"/>
  <c r="J66" i="3"/>
  <c r="K66" i="3"/>
  <c r="D67" i="3"/>
  <c r="E67" i="3"/>
  <c r="F67" i="3"/>
  <c r="G67" i="3"/>
  <c r="H67" i="3"/>
  <c r="I67" i="3"/>
  <c r="J67" i="3"/>
  <c r="K67" i="3"/>
  <c r="D68" i="3"/>
  <c r="E68" i="3"/>
  <c r="F68" i="3"/>
  <c r="G68" i="3"/>
  <c r="H68" i="3"/>
  <c r="I68" i="3"/>
  <c r="J68" i="3"/>
  <c r="K68" i="3"/>
  <c r="D69" i="3"/>
  <c r="E69" i="3"/>
  <c r="F69" i="3"/>
  <c r="G69" i="3"/>
  <c r="H69" i="3"/>
  <c r="I69" i="3"/>
  <c r="J69" i="3"/>
  <c r="K69" i="3"/>
  <c r="D70" i="3"/>
  <c r="E70" i="3"/>
  <c r="F70" i="3"/>
  <c r="G70" i="3"/>
  <c r="H70" i="3"/>
  <c r="I70" i="3"/>
  <c r="J70" i="3"/>
  <c r="K70" i="3"/>
  <c r="D71" i="3"/>
  <c r="E71" i="3"/>
  <c r="F71" i="3"/>
  <c r="G71" i="3"/>
  <c r="H71" i="3"/>
  <c r="I71" i="3"/>
  <c r="J71" i="3"/>
  <c r="K71" i="3"/>
  <c r="D72" i="3"/>
  <c r="E72" i="3"/>
  <c r="F72" i="3"/>
  <c r="G72" i="3"/>
  <c r="H72" i="3"/>
  <c r="I72" i="3"/>
  <c r="J72" i="3"/>
  <c r="K72" i="3"/>
  <c r="D73" i="3"/>
  <c r="E73" i="3"/>
  <c r="F73" i="3"/>
  <c r="G73" i="3"/>
  <c r="H73" i="3"/>
  <c r="I73" i="3"/>
  <c r="J73" i="3"/>
  <c r="K73" i="3"/>
  <c r="D74" i="3"/>
  <c r="E74" i="3"/>
  <c r="F74" i="3"/>
  <c r="G74" i="3"/>
  <c r="H74" i="3"/>
  <c r="I74" i="3"/>
  <c r="J74" i="3"/>
  <c r="K74" i="3"/>
  <c r="D75" i="3"/>
  <c r="E75" i="3"/>
  <c r="F75" i="3"/>
  <c r="G75" i="3"/>
  <c r="H75" i="3"/>
  <c r="I75" i="3"/>
  <c r="J75" i="3"/>
  <c r="K75" i="3"/>
  <c r="D76" i="3"/>
  <c r="E76" i="3"/>
  <c r="F76" i="3"/>
  <c r="G76" i="3"/>
  <c r="H76" i="3"/>
  <c r="I76" i="3"/>
  <c r="J76" i="3"/>
  <c r="K76" i="3"/>
  <c r="D77" i="3"/>
  <c r="E77" i="3"/>
  <c r="F77" i="3"/>
  <c r="G77" i="3"/>
  <c r="H77" i="3"/>
  <c r="I77" i="3"/>
  <c r="J77" i="3"/>
  <c r="K77" i="3"/>
  <c r="D78" i="3"/>
  <c r="E78" i="3"/>
  <c r="F78" i="3"/>
  <c r="G78" i="3"/>
  <c r="H78" i="3"/>
  <c r="I78" i="3"/>
  <c r="J78" i="3"/>
  <c r="K78" i="3"/>
  <c r="D79" i="3"/>
  <c r="E79" i="3"/>
  <c r="F79" i="3"/>
  <c r="G79" i="3"/>
  <c r="H79" i="3"/>
  <c r="I79" i="3"/>
  <c r="J79" i="3"/>
  <c r="K79" i="3"/>
  <c r="D80" i="3"/>
  <c r="E80" i="3"/>
  <c r="F80" i="3"/>
  <c r="G80" i="3"/>
  <c r="H80" i="3"/>
  <c r="I80" i="3"/>
  <c r="J80" i="3"/>
  <c r="K80" i="3"/>
  <c r="D81" i="3"/>
  <c r="E81" i="3"/>
  <c r="F81" i="3"/>
  <c r="G81" i="3"/>
  <c r="H81" i="3"/>
  <c r="I81" i="3"/>
  <c r="J81" i="3"/>
  <c r="K81" i="3"/>
  <c r="D82" i="3"/>
  <c r="E82" i="3"/>
  <c r="F82" i="3"/>
  <c r="G82" i="3"/>
  <c r="H82" i="3"/>
  <c r="I82" i="3"/>
  <c r="J82" i="3"/>
  <c r="K82" i="3"/>
  <c r="D83" i="3"/>
  <c r="E83" i="3"/>
  <c r="F83" i="3"/>
  <c r="G83" i="3"/>
  <c r="H83" i="3"/>
  <c r="I83" i="3"/>
  <c r="J83" i="3"/>
  <c r="K83" i="3"/>
  <c r="D84" i="3"/>
  <c r="E84" i="3"/>
  <c r="F84" i="3"/>
  <c r="G84" i="3"/>
  <c r="H84" i="3"/>
  <c r="I84" i="3"/>
  <c r="J84" i="3"/>
  <c r="K84" i="3"/>
  <c r="D85" i="3"/>
  <c r="E85" i="3"/>
  <c r="F85" i="3"/>
  <c r="G85" i="3"/>
  <c r="H85" i="3"/>
  <c r="I85" i="3"/>
  <c r="J85" i="3"/>
  <c r="K85" i="3"/>
  <c r="D86" i="3"/>
  <c r="E86" i="3"/>
  <c r="F86" i="3"/>
  <c r="G86" i="3"/>
  <c r="H86" i="3"/>
  <c r="I86" i="3"/>
  <c r="J86" i="3"/>
  <c r="K86" i="3"/>
  <c r="D87" i="3"/>
  <c r="E87" i="3"/>
  <c r="F87" i="3"/>
  <c r="G87" i="3"/>
  <c r="H87" i="3"/>
  <c r="I87" i="3"/>
  <c r="J87" i="3"/>
  <c r="K87" i="3"/>
  <c r="D88" i="3"/>
  <c r="E88" i="3"/>
  <c r="F88" i="3"/>
  <c r="G88" i="3"/>
  <c r="H88" i="3"/>
  <c r="I88" i="3"/>
  <c r="J88" i="3"/>
  <c r="K88" i="3"/>
  <c r="D89" i="3"/>
  <c r="E89" i="3"/>
  <c r="F89" i="3"/>
  <c r="G89" i="3"/>
  <c r="H89" i="3"/>
  <c r="I89" i="3"/>
  <c r="J89" i="3"/>
  <c r="K89" i="3"/>
  <c r="D90" i="3"/>
  <c r="E90" i="3"/>
  <c r="F90" i="3"/>
  <c r="G90" i="3"/>
  <c r="H90" i="3"/>
  <c r="I90" i="3"/>
  <c r="J90" i="3"/>
  <c r="K90" i="3"/>
  <c r="D91" i="3"/>
  <c r="E91" i="3"/>
  <c r="F91" i="3"/>
  <c r="G91" i="3"/>
  <c r="H91" i="3"/>
  <c r="I91" i="3"/>
  <c r="J91" i="3"/>
  <c r="K91" i="3"/>
  <c r="D92" i="3"/>
  <c r="E92" i="3"/>
  <c r="F92" i="3"/>
  <c r="G92" i="3"/>
  <c r="H92" i="3"/>
  <c r="I92" i="3"/>
  <c r="J92" i="3"/>
  <c r="K92" i="3"/>
  <c r="D93" i="3"/>
  <c r="E93" i="3"/>
  <c r="F93" i="3"/>
  <c r="G93" i="3"/>
  <c r="H93" i="3"/>
  <c r="I93" i="3"/>
  <c r="J93" i="3"/>
  <c r="K93" i="3"/>
  <c r="D94" i="3"/>
  <c r="E94" i="3"/>
  <c r="F94" i="3"/>
  <c r="G94" i="3"/>
  <c r="H94" i="3"/>
  <c r="I94" i="3"/>
  <c r="J94" i="3"/>
  <c r="K94" i="3"/>
  <c r="D95" i="3"/>
  <c r="E95" i="3"/>
  <c r="F95" i="3"/>
  <c r="G95" i="3"/>
  <c r="H95" i="3"/>
  <c r="I95" i="3"/>
  <c r="J95" i="3"/>
  <c r="K95" i="3"/>
  <c r="D96" i="3"/>
  <c r="E96" i="3"/>
  <c r="F96" i="3"/>
  <c r="G96" i="3"/>
  <c r="H96" i="3"/>
  <c r="I96" i="3"/>
  <c r="J96" i="3"/>
  <c r="K96" i="3"/>
  <c r="D97" i="3"/>
  <c r="E97" i="3"/>
  <c r="F97" i="3"/>
  <c r="G97" i="3"/>
  <c r="H97" i="3"/>
  <c r="I97" i="3"/>
  <c r="J97" i="3"/>
  <c r="K97" i="3"/>
  <c r="D98" i="3"/>
  <c r="E98" i="3"/>
  <c r="F98" i="3"/>
  <c r="G98" i="3"/>
  <c r="H98" i="3"/>
  <c r="I98" i="3"/>
  <c r="J98" i="3"/>
  <c r="K98" i="3"/>
  <c r="D99" i="3"/>
  <c r="E99" i="3"/>
  <c r="F99" i="3"/>
  <c r="G99" i="3"/>
  <c r="H99" i="3"/>
  <c r="I99" i="3"/>
  <c r="J99" i="3"/>
  <c r="K99" i="3"/>
  <c r="D100" i="3"/>
  <c r="E100" i="3"/>
  <c r="F100" i="3"/>
  <c r="G100" i="3"/>
  <c r="H100" i="3"/>
  <c r="I100" i="3"/>
  <c r="J100" i="3"/>
  <c r="K100" i="3"/>
  <c r="D101" i="3"/>
  <c r="E101" i="3"/>
  <c r="F101" i="3"/>
  <c r="G101" i="3"/>
  <c r="H101" i="3"/>
  <c r="I101" i="3"/>
  <c r="J101" i="3"/>
  <c r="K101" i="3"/>
  <c r="D102" i="3"/>
  <c r="E102" i="3"/>
  <c r="F102" i="3"/>
  <c r="G102" i="3"/>
  <c r="H102" i="3"/>
  <c r="I102" i="3"/>
  <c r="J102" i="3"/>
  <c r="K102" i="3"/>
  <c r="D103" i="3"/>
  <c r="E103" i="3"/>
  <c r="F103" i="3"/>
  <c r="G103" i="3"/>
  <c r="H103" i="3"/>
  <c r="I103" i="3"/>
  <c r="J103" i="3"/>
  <c r="K103" i="3"/>
  <c r="D104" i="3"/>
  <c r="E104" i="3"/>
  <c r="F104" i="3"/>
  <c r="G104" i="3"/>
  <c r="H104" i="3"/>
  <c r="I104" i="3"/>
  <c r="J104" i="3"/>
  <c r="K104" i="3"/>
  <c r="D105" i="3"/>
  <c r="E105" i="3"/>
  <c r="F105" i="3"/>
  <c r="G105" i="3"/>
  <c r="H105" i="3"/>
  <c r="I105" i="3"/>
  <c r="J105" i="3"/>
  <c r="K105" i="3"/>
  <c r="D106" i="3"/>
  <c r="E106" i="3"/>
  <c r="F106" i="3"/>
  <c r="G106" i="3"/>
  <c r="H106" i="3"/>
  <c r="I106" i="3"/>
  <c r="J106" i="3"/>
  <c r="K106" i="3"/>
  <c r="D107" i="3"/>
  <c r="E107" i="3"/>
  <c r="F107" i="3"/>
  <c r="G107" i="3"/>
  <c r="H107" i="3"/>
  <c r="I107" i="3"/>
  <c r="J107" i="3"/>
  <c r="K107" i="3"/>
  <c r="D108" i="3"/>
  <c r="E108" i="3"/>
  <c r="F108" i="3"/>
  <c r="G108" i="3"/>
  <c r="H108" i="3"/>
  <c r="I108" i="3"/>
  <c r="J108" i="3"/>
  <c r="K108" i="3"/>
  <c r="D109" i="3"/>
  <c r="E109" i="3"/>
  <c r="F109" i="3"/>
  <c r="G109" i="3"/>
  <c r="H109" i="3"/>
  <c r="I109" i="3"/>
  <c r="J109" i="3"/>
  <c r="K109" i="3"/>
  <c r="D110" i="3"/>
  <c r="E110" i="3"/>
  <c r="F110" i="3"/>
  <c r="G110" i="3"/>
  <c r="H110" i="3"/>
  <c r="I110" i="3"/>
  <c r="J110" i="3"/>
  <c r="K110" i="3"/>
  <c r="D111" i="3"/>
  <c r="E111" i="3"/>
  <c r="F111" i="3"/>
  <c r="G111" i="3"/>
  <c r="H111" i="3"/>
  <c r="I111" i="3"/>
  <c r="J111" i="3"/>
  <c r="K111" i="3"/>
  <c r="D112" i="3"/>
  <c r="E112" i="3"/>
  <c r="F112" i="3"/>
  <c r="G112" i="3"/>
  <c r="H112" i="3"/>
  <c r="I112" i="3"/>
  <c r="J112" i="3"/>
  <c r="K112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4" i="3"/>
  <c r="D4" i="2" l="1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C5" i="2"/>
  <c r="C6" i="2"/>
  <c r="C7" i="2"/>
  <c r="C8" i="2"/>
  <c r="C9" i="2"/>
  <c r="C10" i="2"/>
  <c r="I10" i="6" s="1"/>
  <c r="I112" i="6" s="1"/>
  <c r="C11" i="2"/>
  <c r="C12" i="2"/>
  <c r="C13" i="2"/>
  <c r="C14" i="2"/>
  <c r="C15" i="2"/>
  <c r="C16" i="2"/>
  <c r="C17" i="2"/>
  <c r="C18" i="2"/>
  <c r="Q18" i="6" s="1"/>
  <c r="Q112" i="6" s="1"/>
  <c r="C19" i="2"/>
  <c r="C20" i="2"/>
  <c r="C21" i="2"/>
  <c r="C22" i="2"/>
  <c r="C23" i="2"/>
  <c r="C24" i="2"/>
  <c r="C25" i="2"/>
  <c r="C26" i="2"/>
  <c r="Y26" i="6" s="1"/>
  <c r="Y112" i="6" s="1"/>
  <c r="C27" i="2"/>
  <c r="C28" i="2"/>
  <c r="C29" i="2"/>
  <c r="C30" i="2"/>
  <c r="C31" i="2"/>
  <c r="C32" i="2"/>
  <c r="C33" i="2"/>
  <c r="C34" i="2"/>
  <c r="AG34" i="6" s="1"/>
  <c r="AG112" i="6" s="1"/>
  <c r="C35" i="2"/>
  <c r="C36" i="2"/>
  <c r="C37" i="2"/>
  <c r="C38" i="2"/>
  <c r="C39" i="2"/>
  <c r="C40" i="2"/>
  <c r="C41" i="2"/>
  <c r="C42" i="2"/>
  <c r="AO42" i="6" s="1"/>
  <c r="AO112" i="6" s="1"/>
  <c r="C43" i="2"/>
  <c r="C44" i="2"/>
  <c r="C45" i="2"/>
  <c r="C46" i="2"/>
  <c r="C47" i="2"/>
  <c r="C48" i="2"/>
  <c r="C49" i="2"/>
  <c r="C50" i="2"/>
  <c r="AW50" i="6" s="1"/>
  <c r="AW112" i="6" s="1"/>
  <c r="C51" i="2"/>
  <c r="C52" i="2"/>
  <c r="C53" i="2"/>
  <c r="C54" i="2"/>
  <c r="C55" i="2"/>
  <c r="C56" i="2"/>
  <c r="C57" i="2"/>
  <c r="C58" i="2"/>
  <c r="BE58" i="6" s="1"/>
  <c r="BE112" i="6" s="1"/>
  <c r="C59" i="2"/>
  <c r="C60" i="2"/>
  <c r="C61" i="2"/>
  <c r="C62" i="2"/>
  <c r="C63" i="2"/>
  <c r="C64" i="2"/>
  <c r="C65" i="2"/>
  <c r="C66" i="2"/>
  <c r="BM66" i="6" s="1"/>
  <c r="BM112" i="6" s="1"/>
  <c r="C67" i="2"/>
  <c r="C68" i="2"/>
  <c r="C69" i="2"/>
  <c r="C70" i="2"/>
  <c r="C71" i="2"/>
  <c r="C72" i="2"/>
  <c r="C73" i="2"/>
  <c r="C74" i="2"/>
  <c r="BU74" i="6" s="1"/>
  <c r="BU112" i="6" s="1"/>
  <c r="C75" i="2"/>
  <c r="C76" i="2"/>
  <c r="C77" i="2"/>
  <c r="C78" i="2"/>
  <c r="C79" i="2"/>
  <c r="C80" i="2"/>
  <c r="C81" i="2"/>
  <c r="C82" i="2"/>
  <c r="CC82" i="6" s="1"/>
  <c r="CC112" i="6" s="1"/>
  <c r="C83" i="2"/>
  <c r="C84" i="2"/>
  <c r="C85" i="2"/>
  <c r="C86" i="2"/>
  <c r="C87" i="2"/>
  <c r="C88" i="2"/>
  <c r="C89" i="2"/>
  <c r="C90" i="2"/>
  <c r="CK90" i="6" s="1"/>
  <c r="CK112" i="6" s="1"/>
  <c r="C91" i="2"/>
  <c r="C92" i="2"/>
  <c r="C93" i="2"/>
  <c r="C94" i="2"/>
  <c r="C95" i="2"/>
  <c r="C96" i="2"/>
  <c r="C97" i="2"/>
  <c r="C98" i="2"/>
  <c r="CS98" i="6" s="1"/>
  <c r="CS112" i="6" s="1"/>
  <c r="C99" i="2"/>
  <c r="C100" i="2"/>
  <c r="C101" i="2"/>
  <c r="C102" i="2"/>
  <c r="C103" i="2"/>
  <c r="C104" i="2"/>
  <c r="C105" i="2"/>
  <c r="C106" i="2"/>
  <c r="DA106" i="6" s="1"/>
  <c r="DA112" i="6" s="1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4" i="2"/>
  <c r="BD57" i="6" l="1"/>
  <c r="BD112" i="6" s="1"/>
  <c r="X25" i="6"/>
  <c r="X112" i="6" s="1"/>
  <c r="P17" i="6"/>
  <c r="P112" i="6" s="1"/>
  <c r="H9" i="6"/>
  <c r="H112" i="6" s="1"/>
  <c r="CZ105" i="6"/>
  <c r="CZ112" i="6" s="1"/>
  <c r="AN41" i="6"/>
  <c r="AN112" i="6" s="1"/>
  <c r="BK64" i="6"/>
  <c r="BK112" i="6" s="1"/>
  <c r="G8" i="6"/>
  <c r="G112" i="6" s="1"/>
  <c r="CJ89" i="6"/>
  <c r="CJ112" i="6" s="1"/>
  <c r="AF33" i="6"/>
  <c r="AF112" i="6" s="1"/>
  <c r="BS72" i="6"/>
  <c r="BS112" i="6" s="1"/>
  <c r="W24" i="6"/>
  <c r="W112" i="6" s="1"/>
  <c r="O16" i="6"/>
  <c r="O112" i="6" s="1"/>
  <c r="DF111" i="6"/>
  <c r="DF112" i="6" s="1"/>
  <c r="CX103" i="6"/>
  <c r="CX112" i="6" s="1"/>
  <c r="CP95" i="6"/>
  <c r="CP112" i="6" s="1"/>
  <c r="CH87" i="6"/>
  <c r="CH112" i="6" s="1"/>
  <c r="BZ79" i="6"/>
  <c r="BZ112" i="6" s="1"/>
  <c r="BR71" i="6"/>
  <c r="BR112" i="6" s="1"/>
  <c r="BJ63" i="6"/>
  <c r="BJ112" i="6" s="1"/>
  <c r="BB55" i="6"/>
  <c r="BB112" i="6" s="1"/>
  <c r="AT47" i="6"/>
  <c r="AT112" i="6" s="1"/>
  <c r="AL39" i="6"/>
  <c r="AL112" i="6" s="1"/>
  <c r="AD31" i="6"/>
  <c r="AD112" i="6" s="1"/>
  <c r="V23" i="6"/>
  <c r="V112" i="6" s="1"/>
  <c r="N15" i="6"/>
  <c r="N112" i="6" s="1"/>
  <c r="F7" i="6"/>
  <c r="F112" i="6" s="1"/>
  <c r="BL65" i="6"/>
  <c r="BL112" i="6" s="1"/>
  <c r="CI88" i="6"/>
  <c r="CI112" i="6" s="1"/>
  <c r="AM40" i="6"/>
  <c r="AM112" i="6" s="1"/>
  <c r="CO94" i="6"/>
  <c r="CO112" i="6" s="1"/>
  <c r="CG86" i="6"/>
  <c r="CG112" i="6" s="1"/>
  <c r="BY78" i="6"/>
  <c r="BY112" i="6" s="1"/>
  <c r="BQ70" i="6"/>
  <c r="BQ112" i="6" s="1"/>
  <c r="BI62" i="6"/>
  <c r="BI112" i="6" s="1"/>
  <c r="BA54" i="6"/>
  <c r="BA112" i="6" s="1"/>
  <c r="AS46" i="6"/>
  <c r="AS112" i="6" s="1"/>
  <c r="AK38" i="6"/>
  <c r="AK112" i="6" s="1"/>
  <c r="AC30" i="6"/>
  <c r="AC112" i="6" s="1"/>
  <c r="U22" i="6"/>
  <c r="U112" i="6" s="1"/>
  <c r="M14" i="6"/>
  <c r="M112" i="6" s="1"/>
  <c r="E6" i="6"/>
  <c r="E112" i="6" s="1"/>
  <c r="CB81" i="6"/>
  <c r="CB112" i="6" s="1"/>
  <c r="CY104" i="6"/>
  <c r="CY112" i="6" s="1"/>
  <c r="BC56" i="6"/>
  <c r="BC112" i="6" s="1"/>
  <c r="DE110" i="6"/>
  <c r="DE112" i="6" s="1"/>
  <c r="DD109" i="6"/>
  <c r="DD112" i="6" s="1"/>
  <c r="CV101" i="6"/>
  <c r="CV112" i="6" s="1"/>
  <c r="CN93" i="6"/>
  <c r="CN112" i="6" s="1"/>
  <c r="CF85" i="6"/>
  <c r="CF112" i="6" s="1"/>
  <c r="BX77" i="6"/>
  <c r="BX112" i="6" s="1"/>
  <c r="BP69" i="6"/>
  <c r="BP112" i="6" s="1"/>
  <c r="BH61" i="6"/>
  <c r="BH112" i="6" s="1"/>
  <c r="AZ53" i="6"/>
  <c r="AZ112" i="6" s="1"/>
  <c r="AR45" i="6"/>
  <c r="AR112" i="6" s="1"/>
  <c r="AJ37" i="6"/>
  <c r="AJ112" i="6" s="1"/>
  <c r="AB29" i="6"/>
  <c r="AB112" i="6" s="1"/>
  <c r="T21" i="6"/>
  <c r="T112" i="6" s="1"/>
  <c r="L13" i="6"/>
  <c r="L112" i="6" s="1"/>
  <c r="D5" i="6"/>
  <c r="D112" i="6" s="1"/>
  <c r="BT73" i="6"/>
  <c r="BT112" i="6" s="1"/>
  <c r="CQ96" i="6"/>
  <c r="CQ112" i="6" s="1"/>
  <c r="AU48" i="6"/>
  <c r="AU112" i="6" s="1"/>
  <c r="CW102" i="6"/>
  <c r="CW112" i="6" s="1"/>
  <c r="CU100" i="6"/>
  <c r="CU112" i="6" s="1"/>
  <c r="CM92" i="6"/>
  <c r="CM112" i="6" s="1"/>
  <c r="CE84" i="6"/>
  <c r="CE112" i="6" s="1"/>
  <c r="BW76" i="6"/>
  <c r="BW112" i="6" s="1"/>
  <c r="BO68" i="6"/>
  <c r="BO112" i="6" s="1"/>
  <c r="BG60" i="6"/>
  <c r="BG112" i="6" s="1"/>
  <c r="AY52" i="6"/>
  <c r="AY112" i="6" s="1"/>
  <c r="AQ44" i="6"/>
  <c r="AQ112" i="6" s="1"/>
  <c r="AI36" i="6"/>
  <c r="AI112" i="6" s="1"/>
  <c r="AA28" i="6"/>
  <c r="AA112" i="6" s="1"/>
  <c r="S20" i="6"/>
  <c r="S112" i="6" s="1"/>
  <c r="K12" i="6"/>
  <c r="K112" i="6" s="1"/>
  <c r="C4" i="8" a="1"/>
  <c r="C4" i="4" a="1"/>
  <c r="C4" i="6"/>
  <c r="C112" i="6" s="1"/>
  <c r="CR97" i="6"/>
  <c r="CR112" i="6" s="1"/>
  <c r="AV49" i="6"/>
  <c r="AV112" i="6" s="1"/>
  <c r="CA80" i="6"/>
  <c r="CA112" i="6" s="1"/>
  <c r="AE32" i="6"/>
  <c r="AE112" i="6" s="1"/>
  <c r="DC108" i="6"/>
  <c r="DC112" i="6" s="1"/>
  <c r="DB107" i="6"/>
  <c r="DB112" i="6" s="1"/>
  <c r="CT99" i="6"/>
  <c r="CT112" i="6" s="1"/>
  <c r="CL91" i="6"/>
  <c r="CL112" i="6" s="1"/>
  <c r="CD83" i="6"/>
  <c r="CD112" i="6" s="1"/>
  <c r="BV75" i="6"/>
  <c r="BV112" i="6" s="1"/>
  <c r="BN67" i="6"/>
  <c r="BN112" i="6" s="1"/>
  <c r="BF59" i="6"/>
  <c r="BF112" i="6" s="1"/>
  <c r="AX51" i="6"/>
  <c r="AX112" i="6" s="1"/>
  <c r="AP43" i="6"/>
  <c r="AP112" i="6" s="1"/>
  <c r="AH35" i="6"/>
  <c r="AH112" i="6" s="1"/>
  <c r="Z27" i="6"/>
  <c r="Z112" i="6" s="1"/>
  <c r="R19" i="6"/>
  <c r="R112" i="6" s="1"/>
  <c r="J11" i="6"/>
  <c r="J112" i="6" s="1"/>
  <c r="C4" i="26" l="1" a="1"/>
  <c r="C4" i="4"/>
  <c r="BW10" i="4"/>
  <c r="BO15" i="4"/>
  <c r="AC18" i="4"/>
  <c r="BL20" i="4"/>
  <c r="CC21" i="4"/>
  <c r="AV22" i="4"/>
  <c r="P23" i="4"/>
  <c r="CN23" i="4"/>
  <c r="BG24" i="4"/>
  <c r="AB25" i="4"/>
  <c r="CZ25" i="4"/>
  <c r="BS26" i="4"/>
  <c r="AM27" i="4"/>
  <c r="H28" i="4"/>
  <c r="BP28" i="4"/>
  <c r="CJ28" i="4"/>
  <c r="DC28" i="4"/>
  <c r="Q29" i="4"/>
  <c r="AJ29" i="4"/>
  <c r="BD29" i="4"/>
  <c r="BU29" i="4"/>
  <c r="CO29" i="4"/>
  <c r="E30" i="4"/>
  <c r="W30" i="4"/>
  <c r="AQ30" i="4"/>
  <c r="BI30" i="4"/>
  <c r="CB30" i="4"/>
  <c r="CU30" i="4"/>
  <c r="K31" i="4"/>
  <c r="AB31" i="4"/>
  <c r="AV31" i="4"/>
  <c r="BP31" i="4"/>
  <c r="CG31" i="4"/>
  <c r="DA31" i="4"/>
  <c r="P32" i="4"/>
  <c r="AI32" i="4"/>
  <c r="BA32" i="4"/>
  <c r="BU32" i="4"/>
  <c r="CM32" i="4"/>
  <c r="C33" i="4"/>
  <c r="W33" i="4"/>
  <c r="AN33" i="4"/>
  <c r="BH33" i="4"/>
  <c r="CA33" i="4"/>
  <c r="CS33" i="4"/>
  <c r="H34" i="4"/>
  <c r="AB34" i="4"/>
  <c r="AS34" i="4"/>
  <c r="BM34" i="4"/>
  <c r="CG34" i="4"/>
  <c r="CW34" i="4"/>
  <c r="K35" i="4"/>
  <c r="AA35" i="4"/>
  <c r="AP35" i="4"/>
  <c r="BD35" i="4"/>
  <c r="BS35" i="4"/>
  <c r="CF35" i="4"/>
  <c r="CU35" i="4"/>
  <c r="F36" i="4"/>
  <c r="S36" i="4"/>
  <c r="AH36" i="4"/>
  <c r="AV36" i="4"/>
  <c r="BJ36" i="4"/>
  <c r="BX36" i="4"/>
  <c r="CM36" i="4"/>
  <c r="CZ36" i="4"/>
  <c r="K37" i="4"/>
  <c r="Z37" i="4"/>
  <c r="AM37" i="4"/>
  <c r="BB37" i="4"/>
  <c r="BP37" i="4"/>
  <c r="CD37" i="4"/>
  <c r="CR37" i="4"/>
  <c r="C38" i="4"/>
  <c r="P38" i="4"/>
  <c r="AE38" i="4"/>
  <c r="AT38" i="4"/>
  <c r="BG38" i="4"/>
  <c r="BV38" i="4"/>
  <c r="CJ38" i="4"/>
  <c r="CX38" i="4"/>
  <c r="H39" i="4"/>
  <c r="W39" i="4"/>
  <c r="AJ39" i="4"/>
  <c r="AY39" i="4"/>
  <c r="BN39" i="4"/>
  <c r="CA39" i="4"/>
  <c r="CP39" i="4"/>
  <c r="DD39" i="4"/>
  <c r="N40" i="4"/>
  <c r="AB40" i="4"/>
  <c r="AQ40" i="4"/>
  <c r="BD40" i="4"/>
  <c r="BS40" i="4"/>
  <c r="CH40" i="4"/>
  <c r="CU40" i="4"/>
  <c r="F41" i="4"/>
  <c r="T41" i="4"/>
  <c r="AH41" i="4"/>
  <c r="AV41" i="4"/>
  <c r="BK41" i="4"/>
  <c r="BW41" i="4"/>
  <c r="CJ41" i="4"/>
  <c r="CV41" i="4"/>
  <c r="D42" i="4"/>
  <c r="P42" i="4"/>
  <c r="AC42" i="4"/>
  <c r="AN42" i="4"/>
  <c r="BA42" i="4"/>
  <c r="BN42" i="4"/>
  <c r="BY42" i="4"/>
  <c r="CL42" i="4"/>
  <c r="CX42" i="4"/>
  <c r="F43" i="4"/>
  <c r="R43" i="4"/>
  <c r="AE43" i="4"/>
  <c r="AP43" i="4"/>
  <c r="BC43" i="4"/>
  <c r="BN43" i="4"/>
  <c r="BX43" i="4"/>
  <c r="CI43" i="4"/>
  <c r="CT43" i="4"/>
  <c r="DD43" i="4"/>
  <c r="K44" i="4"/>
  <c r="V44" i="4"/>
  <c r="AF44" i="4"/>
  <c r="AQ44" i="4"/>
  <c r="BB44" i="4"/>
  <c r="BL44" i="4"/>
  <c r="BW44" i="4"/>
  <c r="CH44" i="4"/>
  <c r="CR44" i="4"/>
  <c r="DC44" i="4"/>
  <c r="J45" i="4"/>
  <c r="T45" i="4"/>
  <c r="AE45" i="4"/>
  <c r="AP45" i="4"/>
  <c r="AZ45" i="4"/>
  <c r="BK45" i="4"/>
  <c r="BV45" i="4"/>
  <c r="CF45" i="4"/>
  <c r="CQ45" i="4"/>
  <c r="DB45" i="4"/>
  <c r="H46" i="4"/>
  <c r="S46" i="4"/>
  <c r="AD46" i="4"/>
  <c r="AN46" i="4"/>
  <c r="AY46" i="4"/>
  <c r="BJ46" i="4"/>
  <c r="BT46" i="4"/>
  <c r="CE46" i="4"/>
  <c r="CP46" i="4"/>
  <c r="CZ46" i="4"/>
  <c r="G47" i="4"/>
  <c r="R47" i="4"/>
  <c r="AB47" i="4"/>
  <c r="AM47" i="4"/>
  <c r="AX47" i="4"/>
  <c r="BH47" i="4"/>
  <c r="BS47" i="4"/>
  <c r="CD47" i="4"/>
  <c r="CN47" i="4"/>
  <c r="CY47" i="4"/>
  <c r="F48" i="4"/>
  <c r="P48" i="4"/>
  <c r="AA48" i="4"/>
  <c r="AL48" i="4"/>
  <c r="AV48" i="4"/>
  <c r="BG48" i="4"/>
  <c r="BR48" i="4"/>
  <c r="CB48" i="4"/>
  <c r="CM48" i="4"/>
  <c r="CX48" i="4"/>
  <c r="D49" i="4"/>
  <c r="O49" i="4"/>
  <c r="Z49" i="4"/>
  <c r="AJ49" i="4"/>
  <c r="AU49" i="4"/>
  <c r="BF49" i="4"/>
  <c r="BP49" i="4"/>
  <c r="CA49" i="4"/>
  <c r="CL49" i="4"/>
  <c r="CV49" i="4"/>
  <c r="C50" i="4"/>
  <c r="N50" i="4"/>
  <c r="X50" i="4"/>
  <c r="AI50" i="4"/>
  <c r="AT50" i="4"/>
  <c r="BD50" i="4"/>
  <c r="BO50" i="4"/>
  <c r="BZ50" i="4"/>
  <c r="CJ50" i="4"/>
  <c r="CU50" i="4"/>
  <c r="DF50" i="4"/>
  <c r="L51" i="4"/>
  <c r="W51" i="4"/>
  <c r="AH51" i="4"/>
  <c r="AR51" i="4"/>
  <c r="BC51" i="4"/>
  <c r="BN51" i="4"/>
  <c r="BX51" i="4"/>
  <c r="CI51" i="4"/>
  <c r="L6" i="4"/>
  <c r="CO13" i="4"/>
  <c r="CQ16" i="4"/>
  <c r="AM19" i="4"/>
  <c r="AN21" i="4"/>
  <c r="H22" i="4"/>
  <c r="CE22" i="4"/>
  <c r="AZ23" i="4"/>
  <c r="T24" i="4"/>
  <c r="CQ24" i="4"/>
  <c r="BK25" i="4"/>
  <c r="AF26" i="4"/>
  <c r="DC26" i="4"/>
  <c r="BW27" i="4"/>
  <c r="AQ28" i="4"/>
  <c r="BW28" i="4"/>
  <c r="CQ28" i="4"/>
  <c r="G29" i="4"/>
  <c r="X29" i="4"/>
  <c r="AR29" i="4"/>
  <c r="BK29" i="4"/>
  <c r="CC29" i="4"/>
  <c r="CV29" i="4"/>
  <c r="L30" i="4"/>
  <c r="AC30" i="4"/>
  <c r="AW30" i="4"/>
  <c r="BQ30" i="4"/>
  <c r="CI30" i="4"/>
  <c r="DC30" i="4"/>
  <c r="Q31" i="4"/>
  <c r="AJ31" i="4"/>
  <c r="BC31" i="4"/>
  <c r="BW31" i="4"/>
  <c r="CN31" i="4"/>
  <c r="D32" i="4"/>
  <c r="X32" i="4"/>
  <c r="AO32" i="4"/>
  <c r="BI32" i="4"/>
  <c r="CB32" i="4"/>
  <c r="CU32" i="4"/>
  <c r="I33" i="4"/>
  <c r="AC33" i="4"/>
  <c r="AU33" i="4"/>
  <c r="BO33" i="4"/>
  <c r="CI33" i="4"/>
  <c r="CZ33" i="4"/>
  <c r="P34" i="4"/>
  <c r="AI34" i="4"/>
  <c r="BA34" i="4"/>
  <c r="BT34" i="4"/>
  <c r="CN34" i="4"/>
  <c r="DC34" i="4"/>
  <c r="P35" i="4"/>
  <c r="AG35" i="4"/>
  <c r="AU35" i="4"/>
  <c r="BJ35" i="4"/>
  <c r="BX35" i="4"/>
  <c r="CL35" i="4"/>
  <c r="CZ35" i="4"/>
  <c r="K36" i="4"/>
  <c r="X36" i="4"/>
  <c r="AM36" i="4"/>
  <c r="BB36" i="4"/>
  <c r="BO36" i="4"/>
  <c r="CD36" i="4"/>
  <c r="CR36" i="4"/>
  <c r="DF36" i="4"/>
  <c r="P37" i="4"/>
  <c r="AE37" i="4"/>
  <c r="AR37" i="4"/>
  <c r="BG37" i="4"/>
  <c r="BV37" i="4"/>
  <c r="CI37" i="4"/>
  <c r="CX37" i="4"/>
  <c r="H38" i="4"/>
  <c r="V38" i="4"/>
  <c r="AJ38" i="4"/>
  <c r="AY38" i="4"/>
  <c r="BL38" i="4"/>
  <c r="CA38" i="4"/>
  <c r="CP38" i="4"/>
  <c r="DC38" i="4"/>
  <c r="N39" i="4"/>
  <c r="AB39" i="4"/>
  <c r="AP39" i="4"/>
  <c r="BD39" i="4"/>
  <c r="BS39" i="4"/>
  <c r="CF39" i="4"/>
  <c r="CU39" i="4"/>
  <c r="F40" i="4"/>
  <c r="S40" i="4"/>
  <c r="AH40" i="4"/>
  <c r="AV40" i="4"/>
  <c r="BJ40" i="4"/>
  <c r="BX40" i="4"/>
  <c r="CM40" i="4"/>
  <c r="CZ40" i="4"/>
  <c r="K41" i="4"/>
  <c r="Z41" i="4"/>
  <c r="AM41" i="4"/>
  <c r="BB41" i="4"/>
  <c r="BP41" i="4"/>
  <c r="CB41" i="4"/>
  <c r="CN41" i="4"/>
  <c r="DA41" i="4"/>
  <c r="H42" i="4"/>
  <c r="U42" i="4"/>
  <c r="AH42" i="4"/>
  <c r="AS42" i="4"/>
  <c r="BF42" i="4"/>
  <c r="BR42" i="4"/>
  <c r="CD42" i="4"/>
  <c r="CP42" i="4"/>
  <c r="DC42" i="4"/>
  <c r="J43" i="4"/>
  <c r="W43" i="4"/>
  <c r="AI43" i="4"/>
  <c r="AU43" i="4"/>
  <c r="BG43" i="4"/>
  <c r="BR43" i="4"/>
  <c r="CB43" i="4"/>
  <c r="CM43" i="4"/>
  <c r="CX43" i="4"/>
  <c r="D44" i="4"/>
  <c r="O44" i="4"/>
  <c r="Z44" i="4"/>
  <c r="AJ44" i="4"/>
  <c r="AU44" i="4"/>
  <c r="BF44" i="4"/>
  <c r="BP44" i="4"/>
  <c r="CA44" i="4"/>
  <c r="CL44" i="4"/>
  <c r="CV44" i="4"/>
  <c r="C45" i="4"/>
  <c r="N45" i="4"/>
  <c r="X45" i="4"/>
  <c r="AI45" i="4"/>
  <c r="AT45" i="4"/>
  <c r="BD45" i="4"/>
  <c r="BO45" i="4"/>
  <c r="BZ45" i="4"/>
  <c r="CJ45" i="4"/>
  <c r="CU45" i="4"/>
  <c r="DF45" i="4"/>
  <c r="L46" i="4"/>
  <c r="W46" i="4"/>
  <c r="AH46" i="4"/>
  <c r="AR46" i="4"/>
  <c r="BC46" i="4"/>
  <c r="BN46" i="4"/>
  <c r="BX46" i="4"/>
  <c r="CI46" i="4"/>
  <c r="CT46" i="4"/>
  <c r="DD46" i="4"/>
  <c r="K47" i="4"/>
  <c r="V47" i="4"/>
  <c r="AF47" i="4"/>
  <c r="AQ47" i="4"/>
  <c r="BB47" i="4"/>
  <c r="BL47" i="4"/>
  <c r="BW47" i="4"/>
  <c r="CH47" i="4"/>
  <c r="CR47" i="4"/>
  <c r="DC47" i="4"/>
  <c r="J48" i="4"/>
  <c r="T48" i="4"/>
  <c r="AE48" i="4"/>
  <c r="AP48" i="4"/>
  <c r="AZ48" i="4"/>
  <c r="BK48" i="4"/>
  <c r="BV48" i="4"/>
  <c r="CF48" i="4"/>
  <c r="CQ48" i="4"/>
  <c r="DB48" i="4"/>
  <c r="H49" i="4"/>
  <c r="S49" i="4"/>
  <c r="AD49" i="4"/>
  <c r="AN49" i="4"/>
  <c r="AY49" i="4"/>
  <c r="BJ49" i="4"/>
  <c r="BT49" i="4"/>
  <c r="CE49" i="4"/>
  <c r="CP49" i="4"/>
  <c r="CZ49" i="4"/>
  <c r="G50" i="4"/>
  <c r="R50" i="4"/>
  <c r="AB50" i="4"/>
  <c r="AM50" i="4"/>
  <c r="AX50" i="4"/>
  <c r="BH50" i="4"/>
  <c r="BS50" i="4"/>
  <c r="CD50" i="4"/>
  <c r="CN50" i="4"/>
  <c r="CY50" i="4"/>
  <c r="F51" i="4"/>
  <c r="P51" i="4"/>
  <c r="AA51" i="4"/>
  <c r="AL51" i="4"/>
  <c r="AV51" i="4"/>
  <c r="BG51" i="4"/>
  <c r="BR51" i="4"/>
  <c r="CB51" i="4"/>
  <c r="CM51" i="4"/>
  <c r="BP8" i="4"/>
  <c r="CJ14" i="4"/>
  <c r="BT17" i="4"/>
  <c r="H20" i="4"/>
  <c r="BI21" i="4"/>
  <c r="AC22" i="4"/>
  <c r="CZ22" i="4"/>
  <c r="BU23" i="4"/>
  <c r="AO24" i="4"/>
  <c r="H25" i="4"/>
  <c r="CF25" i="4"/>
  <c r="BA26" i="4"/>
  <c r="T27" i="4"/>
  <c r="CR27" i="4"/>
  <c r="BL28" i="4"/>
  <c r="CE28" i="4"/>
  <c r="CW28" i="4"/>
  <c r="M29" i="4"/>
  <c r="AE29" i="4"/>
  <c r="AY29" i="4"/>
  <c r="BS29" i="4"/>
  <c r="CJ29" i="4"/>
  <c r="DD29" i="4"/>
  <c r="S30" i="4"/>
  <c r="AK30" i="4"/>
  <c r="BD30" i="4"/>
  <c r="BX30" i="4"/>
  <c r="CO30" i="4"/>
  <c r="E31" i="4"/>
  <c r="Y31" i="4"/>
  <c r="AQ31" i="4"/>
  <c r="BK31" i="4"/>
  <c r="CC31" i="4"/>
  <c r="CV31" i="4"/>
  <c r="K32" i="4"/>
  <c r="AE32" i="4"/>
  <c r="AV32" i="4"/>
  <c r="BP32" i="4"/>
  <c r="CJ32" i="4"/>
  <c r="DA32" i="4"/>
  <c r="Q33" i="4"/>
  <c r="AJ33" i="4"/>
  <c r="BC33" i="4"/>
  <c r="BU33" i="4"/>
  <c r="CO33" i="4"/>
  <c r="C34" i="4"/>
  <c r="W34" i="4"/>
  <c r="AQ34" i="4"/>
  <c r="BH34" i="4"/>
  <c r="CB34" i="4"/>
  <c r="CT34" i="4"/>
  <c r="F35" i="4"/>
  <c r="V35" i="4"/>
  <c r="AM35" i="4"/>
  <c r="AZ35" i="4"/>
  <c r="BO35" i="4"/>
  <c r="CD35" i="4"/>
  <c r="CQ35" i="4"/>
  <c r="DF35" i="4"/>
  <c r="P36" i="4"/>
  <c r="AD36" i="4"/>
  <c r="AR36" i="4"/>
  <c r="BG36" i="4"/>
  <c r="AA12" i="4"/>
  <c r="BG17" i="4"/>
  <c r="M21" i="4"/>
  <c r="AS22" i="4"/>
  <c r="BA23" i="4"/>
  <c r="BY24" i="4"/>
  <c r="CE25" i="4"/>
  <c r="CM26" i="4"/>
  <c r="D28" i="4"/>
  <c r="CA28" i="4"/>
  <c r="DE28" i="4"/>
  <c r="AC29" i="4"/>
  <c r="BH29" i="4"/>
  <c r="CN29" i="4"/>
  <c r="M30" i="4"/>
  <c r="AR30" i="4"/>
  <c r="BT30" i="4"/>
  <c r="CZ30" i="4"/>
  <c r="AA31" i="4"/>
  <c r="BE31" i="4"/>
  <c r="CK31" i="4"/>
  <c r="I32" i="4"/>
  <c r="AN32" i="4"/>
  <c r="BQ32" i="4"/>
  <c r="CW32" i="4"/>
  <c r="X33" i="4"/>
  <c r="AZ33" i="4"/>
  <c r="CE33" i="4"/>
  <c r="G34" i="4"/>
  <c r="AK34" i="4"/>
  <c r="BO34" i="4"/>
  <c r="CR34" i="4"/>
  <c r="O35" i="4"/>
  <c r="AN35" i="4"/>
  <c r="BK35" i="4"/>
  <c r="CI35" i="4"/>
  <c r="DD35" i="4"/>
  <c r="W36" i="4"/>
  <c r="AT36" i="4"/>
  <c r="BR36" i="4"/>
  <c r="CI36" i="4"/>
  <c r="DC36" i="4"/>
  <c r="R37" i="4"/>
  <c r="AJ37" i="4"/>
  <c r="BC37" i="4"/>
  <c r="BW37" i="4"/>
  <c r="CN37" i="4"/>
  <c r="D38" i="4"/>
  <c r="X38" i="4"/>
  <c r="AP38" i="4"/>
  <c r="BJ38" i="4"/>
  <c r="CB38" i="4"/>
  <c r="CU38" i="4"/>
  <c r="J39" i="4"/>
  <c r="AD39" i="4"/>
  <c r="AU39" i="4"/>
  <c r="BO39" i="4"/>
  <c r="CI39" i="4"/>
  <c r="CZ39" i="4"/>
  <c r="P40" i="4"/>
  <c r="AI40" i="4"/>
  <c r="BB40" i="4"/>
  <c r="BT40" i="4"/>
  <c r="CN40" i="4"/>
  <c r="DF40" i="4"/>
  <c r="V41" i="4"/>
  <c r="AP41" i="4"/>
  <c r="BG41" i="4"/>
  <c r="BZ41" i="4"/>
  <c r="CP41" i="4"/>
  <c r="DF41" i="4"/>
  <c r="R42" i="4"/>
  <c r="AI42" i="4"/>
  <c r="AX42" i="4"/>
  <c r="BO42" i="4"/>
  <c r="CF42" i="4"/>
  <c r="CU42" i="4"/>
  <c r="H43" i="4"/>
  <c r="X43" i="4"/>
  <c r="AN43" i="4"/>
  <c r="BD43" i="4"/>
  <c r="BS43" i="4"/>
  <c r="CF43" i="4"/>
  <c r="CU43" i="4"/>
  <c r="F44" i="4"/>
  <c r="S44" i="4"/>
  <c r="AH44" i="4"/>
  <c r="AV44" i="4"/>
  <c r="BJ44" i="4"/>
  <c r="BX44" i="4"/>
  <c r="CM44" i="4"/>
  <c r="CZ44" i="4"/>
  <c r="K45" i="4"/>
  <c r="Z45" i="4"/>
  <c r="AM45" i="4"/>
  <c r="BB45" i="4"/>
  <c r="BP45" i="4"/>
  <c r="CD45" i="4"/>
  <c r="CR45" i="4"/>
  <c r="C46" i="4"/>
  <c r="P46" i="4"/>
  <c r="AE46" i="4"/>
  <c r="AT46" i="4"/>
  <c r="BG46" i="4"/>
  <c r="BV46" i="4"/>
  <c r="CJ46" i="4"/>
  <c r="CX46" i="4"/>
  <c r="H47" i="4"/>
  <c r="W47" i="4"/>
  <c r="AJ47" i="4"/>
  <c r="AY47" i="4"/>
  <c r="BN47" i="4"/>
  <c r="CA47" i="4"/>
  <c r="CP47" i="4"/>
  <c r="DD47" i="4"/>
  <c r="N48" i="4"/>
  <c r="AB48" i="4"/>
  <c r="AQ48" i="4"/>
  <c r="BD48" i="4"/>
  <c r="BS48" i="4"/>
  <c r="CH48" i="4"/>
  <c r="CU48" i="4"/>
  <c r="F49" i="4"/>
  <c r="T49" i="4"/>
  <c r="AH49" i="4"/>
  <c r="AV49" i="4"/>
  <c r="BK49" i="4"/>
  <c r="BX49" i="4"/>
  <c r="CM49" i="4"/>
  <c r="DB49" i="4"/>
  <c r="K50" i="4"/>
  <c r="Z50" i="4"/>
  <c r="AN50" i="4"/>
  <c r="BB50" i="4"/>
  <c r="BP50" i="4"/>
  <c r="CE50" i="4"/>
  <c r="CR50" i="4"/>
  <c r="C51" i="4"/>
  <c r="R51" i="4"/>
  <c r="AE51" i="4"/>
  <c r="AT51" i="4"/>
  <c r="BH51" i="4"/>
  <c r="BV51" i="4"/>
  <c r="CJ51" i="4"/>
  <c r="CV51" i="4"/>
  <c r="C52" i="4"/>
  <c r="N52" i="4"/>
  <c r="X52" i="4"/>
  <c r="AI52" i="4"/>
  <c r="AT52" i="4"/>
  <c r="BD52" i="4"/>
  <c r="BO52" i="4"/>
  <c r="BZ52" i="4"/>
  <c r="CJ52" i="4"/>
  <c r="CU52" i="4"/>
  <c r="DF52" i="4"/>
  <c r="L53" i="4"/>
  <c r="W53" i="4"/>
  <c r="AH53" i="4"/>
  <c r="AR53" i="4"/>
  <c r="BC53" i="4"/>
  <c r="BN53" i="4"/>
  <c r="BX53" i="4"/>
  <c r="CI53" i="4"/>
  <c r="CT53" i="4"/>
  <c r="DD53" i="4"/>
  <c r="K54" i="4"/>
  <c r="V54" i="4"/>
  <c r="AF54" i="4"/>
  <c r="AQ54" i="4"/>
  <c r="BB54" i="4"/>
  <c r="BL54" i="4"/>
  <c r="BW54" i="4"/>
  <c r="CH54" i="4"/>
  <c r="CR54" i="4"/>
  <c r="DC54" i="4"/>
  <c r="J55" i="4"/>
  <c r="T55" i="4"/>
  <c r="AE55" i="4"/>
  <c r="AP55" i="4"/>
  <c r="AZ55" i="4"/>
  <c r="BK55" i="4"/>
  <c r="BV55" i="4"/>
  <c r="CF55" i="4"/>
  <c r="CQ55" i="4"/>
  <c r="DB55" i="4"/>
  <c r="H56" i="4"/>
  <c r="S56" i="4"/>
  <c r="AD56" i="4"/>
  <c r="AN56" i="4"/>
  <c r="AY56" i="4"/>
  <c r="BJ56" i="4"/>
  <c r="BT56" i="4"/>
  <c r="CE56" i="4"/>
  <c r="CP56" i="4"/>
  <c r="CZ56" i="4"/>
  <c r="G57" i="4"/>
  <c r="R57" i="4"/>
  <c r="AB57" i="4"/>
  <c r="AM57" i="4"/>
  <c r="AX57" i="4"/>
  <c r="BH57" i="4"/>
  <c r="BS57" i="4"/>
  <c r="CD57" i="4"/>
  <c r="CN57" i="4"/>
  <c r="CY57" i="4"/>
  <c r="F58" i="4"/>
  <c r="P58" i="4"/>
  <c r="AA58" i="4"/>
  <c r="AL58" i="4"/>
  <c r="AV58" i="4"/>
  <c r="BG58" i="4"/>
  <c r="BR58" i="4"/>
  <c r="CB58" i="4"/>
  <c r="CM58" i="4"/>
  <c r="CX58" i="4"/>
  <c r="D59" i="4"/>
  <c r="O59" i="4"/>
  <c r="Z59" i="4"/>
  <c r="AJ59" i="4"/>
  <c r="AU59" i="4"/>
  <c r="BF59" i="4"/>
  <c r="BP59" i="4"/>
  <c r="CA59" i="4"/>
  <c r="CL59" i="4"/>
  <c r="CV59" i="4"/>
  <c r="C60" i="4"/>
  <c r="N60" i="4"/>
  <c r="X60" i="4"/>
  <c r="AI60" i="4"/>
  <c r="AT60" i="4"/>
  <c r="BD60" i="4"/>
  <c r="BO60" i="4"/>
  <c r="BZ60" i="4"/>
  <c r="CJ60" i="4"/>
  <c r="CU60" i="4"/>
  <c r="DF60" i="4"/>
  <c r="L61" i="4"/>
  <c r="W61" i="4"/>
  <c r="AH61" i="4"/>
  <c r="AR61" i="4"/>
  <c r="BC61" i="4"/>
  <c r="BN61" i="4"/>
  <c r="BX61" i="4"/>
  <c r="CI61" i="4"/>
  <c r="CT61" i="4"/>
  <c r="DD61" i="4"/>
  <c r="K62" i="4"/>
  <c r="V62" i="4"/>
  <c r="AF62" i="4"/>
  <c r="AQ62" i="4"/>
  <c r="BB62" i="4"/>
  <c r="BL62" i="4"/>
  <c r="BW62" i="4"/>
  <c r="CH62" i="4"/>
  <c r="CR62" i="4"/>
  <c r="DC62" i="4"/>
  <c r="J63" i="4"/>
  <c r="T63" i="4"/>
  <c r="AE63" i="4"/>
  <c r="AP63" i="4"/>
  <c r="AZ63" i="4"/>
  <c r="BK63" i="4"/>
  <c r="BV63" i="4"/>
  <c r="CF63" i="4"/>
  <c r="CQ63" i="4"/>
  <c r="DB63" i="4"/>
  <c r="H64" i="4"/>
  <c r="S64" i="4"/>
  <c r="AD64" i="4"/>
  <c r="AN64" i="4"/>
  <c r="AY64" i="4"/>
  <c r="BJ64" i="4"/>
  <c r="BT64" i="4"/>
  <c r="CE64" i="4"/>
  <c r="CP64" i="4"/>
  <c r="CZ64" i="4"/>
  <c r="G65" i="4"/>
  <c r="R65" i="4"/>
  <c r="AB65" i="4"/>
  <c r="AM65" i="4"/>
  <c r="AX65" i="4"/>
  <c r="BH65" i="4"/>
  <c r="BS65" i="4"/>
  <c r="CD65" i="4"/>
  <c r="CN65" i="4"/>
  <c r="CY65" i="4"/>
  <c r="F66" i="4"/>
  <c r="P66" i="4"/>
  <c r="AA66" i="4"/>
  <c r="AL66" i="4"/>
  <c r="AV66" i="4"/>
  <c r="BG66" i="4"/>
  <c r="BR66" i="4"/>
  <c r="CB66" i="4"/>
  <c r="CM66" i="4"/>
  <c r="CX66" i="4"/>
  <c r="D67" i="4"/>
  <c r="O67" i="4"/>
  <c r="Z67" i="4"/>
  <c r="AJ67" i="4"/>
  <c r="AU67" i="4"/>
  <c r="BF67" i="4"/>
  <c r="BP67" i="4"/>
  <c r="BY67" i="4"/>
  <c r="CH67" i="4"/>
  <c r="CQ67" i="4"/>
  <c r="CZ67" i="4"/>
  <c r="F68" i="4"/>
  <c r="O68" i="4"/>
  <c r="X68" i="4"/>
  <c r="AG68" i="4"/>
  <c r="AP68" i="4"/>
  <c r="AY68" i="4"/>
  <c r="BH68" i="4"/>
  <c r="BR68" i="4"/>
  <c r="CA68" i="4"/>
  <c r="CJ68" i="4"/>
  <c r="CS68" i="4"/>
  <c r="DB68" i="4"/>
  <c r="G69" i="4"/>
  <c r="P69" i="4"/>
  <c r="Z69" i="4"/>
  <c r="AI69" i="4"/>
  <c r="AR69" i="4"/>
  <c r="BA69" i="4"/>
  <c r="BJ69" i="4"/>
  <c r="BS69" i="4"/>
  <c r="CB69" i="4"/>
  <c r="CL69" i="4"/>
  <c r="CU69" i="4"/>
  <c r="DD69" i="4"/>
  <c r="I70" i="4"/>
  <c r="R70" i="4"/>
  <c r="AA70" i="4"/>
  <c r="AJ70" i="4"/>
  <c r="AT70" i="4"/>
  <c r="BC70" i="4"/>
  <c r="BL70" i="4"/>
  <c r="BU70" i="4"/>
  <c r="CD70" i="4"/>
  <c r="CM70" i="4"/>
  <c r="CV70" i="4"/>
  <c r="DF70" i="4"/>
  <c r="K71" i="4"/>
  <c r="T71" i="4"/>
  <c r="AC71" i="4"/>
  <c r="AL71" i="4"/>
  <c r="AU71" i="4"/>
  <c r="BD71" i="4"/>
  <c r="BN71" i="4"/>
  <c r="BW71" i="4"/>
  <c r="CF71" i="4"/>
  <c r="CO71" i="4"/>
  <c r="CX71" i="4"/>
  <c r="C72" i="4"/>
  <c r="L72" i="4"/>
  <c r="V72" i="4"/>
  <c r="AE72" i="4"/>
  <c r="AN72" i="4"/>
  <c r="AW72" i="4"/>
  <c r="BF72" i="4"/>
  <c r="BO72" i="4"/>
  <c r="BX72" i="4"/>
  <c r="CH72" i="4"/>
  <c r="CQ72" i="4"/>
  <c r="CZ72" i="4"/>
  <c r="E73" i="4"/>
  <c r="N73" i="4"/>
  <c r="W73" i="4"/>
  <c r="AF73" i="4"/>
  <c r="AP73" i="4"/>
  <c r="AX73" i="4"/>
  <c r="BF73" i="4"/>
  <c r="BN73" i="4"/>
  <c r="BV73" i="4"/>
  <c r="CD73" i="4"/>
  <c r="CL73" i="4"/>
  <c r="CT73" i="4"/>
  <c r="DB73" i="4"/>
  <c r="F74" i="4"/>
  <c r="N74" i="4"/>
  <c r="V74" i="4"/>
  <c r="AD74" i="4"/>
  <c r="AL74" i="4"/>
  <c r="AT74" i="4"/>
  <c r="BB74" i="4"/>
  <c r="BJ74" i="4"/>
  <c r="BR74" i="4"/>
  <c r="BZ74" i="4"/>
  <c r="CH74" i="4"/>
  <c r="CP74" i="4"/>
  <c r="CX74" i="4"/>
  <c r="DF74" i="4"/>
  <c r="J75" i="4"/>
  <c r="R75" i="4"/>
  <c r="Z75" i="4"/>
  <c r="AH75" i="4"/>
  <c r="AP75" i="4"/>
  <c r="AX75" i="4"/>
  <c r="BF75" i="4"/>
  <c r="BN75" i="4"/>
  <c r="BV75" i="4"/>
  <c r="CD75" i="4"/>
  <c r="CL75" i="4"/>
  <c r="CT75" i="4"/>
  <c r="DB75" i="4"/>
  <c r="F76" i="4"/>
  <c r="N76" i="4"/>
  <c r="V76" i="4"/>
  <c r="AD76" i="4"/>
  <c r="AL76" i="4"/>
  <c r="AT76" i="4"/>
  <c r="BB76" i="4"/>
  <c r="BJ76" i="4"/>
  <c r="BR76" i="4"/>
  <c r="BZ76" i="4"/>
  <c r="CH76" i="4"/>
  <c r="CP76" i="4"/>
  <c r="CX76" i="4"/>
  <c r="DF76" i="4"/>
  <c r="J77" i="4"/>
  <c r="R77" i="4"/>
  <c r="Z77" i="4"/>
  <c r="AH77" i="4"/>
  <c r="AP77" i="4"/>
  <c r="AX77" i="4"/>
  <c r="BF77" i="4"/>
  <c r="BN77" i="4"/>
  <c r="BV77" i="4"/>
  <c r="CD77" i="4"/>
  <c r="CL77" i="4"/>
  <c r="CT77" i="4"/>
  <c r="DB77" i="4"/>
  <c r="F78" i="4"/>
  <c r="N78" i="4"/>
  <c r="V78" i="4"/>
  <c r="AD78" i="4"/>
  <c r="AL78" i="4"/>
  <c r="AT78" i="4"/>
  <c r="BB78" i="4"/>
  <c r="BJ78" i="4"/>
  <c r="BR78" i="4"/>
  <c r="BZ78" i="4"/>
  <c r="CH78" i="4"/>
  <c r="CP78" i="4"/>
  <c r="CX78" i="4"/>
  <c r="DF78" i="4"/>
  <c r="J79" i="4"/>
  <c r="R79" i="4"/>
  <c r="Z79" i="4"/>
  <c r="AH79" i="4"/>
  <c r="AP79" i="4"/>
  <c r="AX79" i="4"/>
  <c r="BF79" i="4"/>
  <c r="BN79" i="4"/>
  <c r="BV79" i="4"/>
  <c r="CD79" i="4"/>
  <c r="CL79" i="4"/>
  <c r="CT79" i="4"/>
  <c r="DB79" i="4"/>
  <c r="F80" i="4"/>
  <c r="N80" i="4"/>
  <c r="V80" i="4"/>
  <c r="AD80" i="4"/>
  <c r="AL80" i="4"/>
  <c r="AT80" i="4"/>
  <c r="BB80" i="4"/>
  <c r="BJ80" i="4"/>
  <c r="BR80" i="4"/>
  <c r="BZ80" i="4"/>
  <c r="CH80" i="4"/>
  <c r="CP80" i="4"/>
  <c r="CX80" i="4"/>
  <c r="DF80" i="4"/>
  <c r="J81" i="4"/>
  <c r="R81" i="4"/>
  <c r="Z81" i="4"/>
  <c r="AH81" i="4"/>
  <c r="AP81" i="4"/>
  <c r="AX81" i="4"/>
  <c r="BF81" i="4"/>
  <c r="BN81" i="4"/>
  <c r="BV81" i="4"/>
  <c r="CD81" i="4"/>
  <c r="CL81" i="4"/>
  <c r="CT81" i="4"/>
  <c r="DB81" i="4"/>
  <c r="F82" i="4"/>
  <c r="N82" i="4"/>
  <c r="V82" i="4"/>
  <c r="AD82" i="4"/>
  <c r="AL82" i="4"/>
  <c r="AT82" i="4"/>
  <c r="BB82" i="4"/>
  <c r="BJ82" i="4"/>
  <c r="BR82" i="4"/>
  <c r="BZ82" i="4"/>
  <c r="CH82" i="4"/>
  <c r="CP82" i="4"/>
  <c r="CX82" i="4"/>
  <c r="DF82" i="4"/>
  <c r="J83" i="4"/>
  <c r="R83" i="4"/>
  <c r="Z83" i="4"/>
  <c r="AH83" i="4"/>
  <c r="AP83" i="4"/>
  <c r="AX83" i="4"/>
  <c r="BF83" i="4"/>
  <c r="BN83" i="4"/>
  <c r="BV83" i="4"/>
  <c r="CD83" i="4"/>
  <c r="CL83" i="4"/>
  <c r="CT83" i="4"/>
  <c r="DB83" i="4"/>
  <c r="F84" i="4"/>
  <c r="N84" i="4"/>
  <c r="V84" i="4"/>
  <c r="AD84" i="4"/>
  <c r="AL84" i="4"/>
  <c r="AT84" i="4"/>
  <c r="BB84" i="4"/>
  <c r="BJ84" i="4"/>
  <c r="BR84" i="4"/>
  <c r="BZ84" i="4"/>
  <c r="CH84" i="4"/>
  <c r="CP84" i="4"/>
  <c r="CX84" i="4"/>
  <c r="DF84" i="4"/>
  <c r="J85" i="4"/>
  <c r="R85" i="4"/>
  <c r="Z85" i="4"/>
  <c r="AH85" i="4"/>
  <c r="AP85" i="4"/>
  <c r="AX85" i="4"/>
  <c r="BF85" i="4"/>
  <c r="BN85" i="4"/>
  <c r="BV85" i="4"/>
  <c r="CD85" i="4"/>
  <c r="CL85" i="4"/>
  <c r="CT85" i="4"/>
  <c r="DB85" i="4"/>
  <c r="F86" i="4"/>
  <c r="N86" i="4"/>
  <c r="V86" i="4"/>
  <c r="AD86" i="4"/>
  <c r="AL86" i="4"/>
  <c r="AT86" i="4"/>
  <c r="BB86" i="4"/>
  <c r="BJ86" i="4"/>
  <c r="BR86" i="4"/>
  <c r="BZ86" i="4"/>
  <c r="CH86" i="4"/>
  <c r="CP86" i="4"/>
  <c r="CX86" i="4"/>
  <c r="DF86" i="4"/>
  <c r="J87" i="4"/>
  <c r="R87" i="4"/>
  <c r="Z87" i="4"/>
  <c r="AH87" i="4"/>
  <c r="AP87" i="4"/>
  <c r="AX87" i="4"/>
  <c r="BF87" i="4"/>
  <c r="BN87" i="4"/>
  <c r="BV87" i="4"/>
  <c r="CD87" i="4"/>
  <c r="CL87" i="4"/>
  <c r="CT87" i="4"/>
  <c r="DB87" i="4"/>
  <c r="F88" i="4"/>
  <c r="N88" i="4"/>
  <c r="V88" i="4"/>
  <c r="AD88" i="4"/>
  <c r="AL88" i="4"/>
  <c r="AT88" i="4"/>
  <c r="BB88" i="4"/>
  <c r="BJ88" i="4"/>
  <c r="BR88" i="4"/>
  <c r="BZ88" i="4"/>
  <c r="CH88" i="4"/>
  <c r="CP88" i="4"/>
  <c r="CX88" i="4"/>
  <c r="DF88" i="4"/>
  <c r="J89" i="4"/>
  <c r="R89" i="4"/>
  <c r="Z89" i="4"/>
  <c r="AH89" i="4"/>
  <c r="AP89" i="4"/>
  <c r="AX89" i="4"/>
  <c r="BF89" i="4"/>
  <c r="BN89" i="4"/>
  <c r="BV89" i="4"/>
  <c r="CD89" i="4"/>
  <c r="CL89" i="4"/>
  <c r="CT89" i="4"/>
  <c r="DB89" i="4"/>
  <c r="F90" i="4"/>
  <c r="N90" i="4"/>
  <c r="V90" i="4"/>
  <c r="AD90" i="4"/>
  <c r="AL90" i="4"/>
  <c r="AT90" i="4"/>
  <c r="BB90" i="4"/>
  <c r="BJ90" i="4"/>
  <c r="BR90" i="4"/>
  <c r="BZ90" i="4"/>
  <c r="CH90" i="4"/>
  <c r="CP90" i="4"/>
  <c r="CX90" i="4"/>
  <c r="DF90" i="4"/>
  <c r="J91" i="4"/>
  <c r="R91" i="4"/>
  <c r="Z91" i="4"/>
  <c r="AH91" i="4"/>
  <c r="AP91" i="4"/>
  <c r="AX91" i="4"/>
  <c r="BF91" i="4"/>
  <c r="BN91" i="4"/>
  <c r="BV91" i="4"/>
  <c r="CD91" i="4"/>
  <c r="CL91" i="4"/>
  <c r="CT91" i="4"/>
  <c r="DB91" i="4"/>
  <c r="F92" i="4"/>
  <c r="N92" i="4"/>
  <c r="V92" i="4"/>
  <c r="AD92" i="4"/>
  <c r="AL92" i="4"/>
  <c r="AT92" i="4"/>
  <c r="BB92" i="4"/>
  <c r="BJ92" i="4"/>
  <c r="BR92" i="4"/>
  <c r="BZ92" i="4"/>
  <c r="CH92" i="4"/>
  <c r="CP92" i="4"/>
  <c r="CX92" i="4"/>
  <c r="DF92" i="4"/>
  <c r="J93" i="4"/>
  <c r="R93" i="4"/>
  <c r="Z93" i="4"/>
  <c r="AH93" i="4"/>
  <c r="AP93" i="4"/>
  <c r="AX93" i="4"/>
  <c r="BF93" i="4"/>
  <c r="BN93" i="4"/>
  <c r="BV93" i="4"/>
  <c r="CD93" i="4"/>
  <c r="CL93" i="4"/>
  <c r="CT93" i="4"/>
  <c r="DB93" i="4"/>
  <c r="F94" i="4"/>
  <c r="N94" i="4"/>
  <c r="V94" i="4"/>
  <c r="AD94" i="4"/>
  <c r="AL94" i="4"/>
  <c r="AT94" i="4"/>
  <c r="BB94" i="4"/>
  <c r="BJ94" i="4"/>
  <c r="BR94" i="4"/>
  <c r="BZ94" i="4"/>
  <c r="CH94" i="4"/>
  <c r="CP94" i="4"/>
  <c r="CX94" i="4"/>
  <c r="DF94" i="4"/>
  <c r="J95" i="4"/>
  <c r="R95" i="4"/>
  <c r="Z95" i="4"/>
  <c r="AH95" i="4"/>
  <c r="AP95" i="4"/>
  <c r="AX95" i="4"/>
  <c r="BF95" i="4"/>
  <c r="BN95" i="4"/>
  <c r="BV95" i="4"/>
  <c r="CD95" i="4"/>
  <c r="CL95" i="4"/>
  <c r="CT95" i="4"/>
  <c r="DB95" i="4"/>
  <c r="F96" i="4"/>
  <c r="N96" i="4"/>
  <c r="V96" i="4"/>
  <c r="AD96" i="4"/>
  <c r="AL96" i="4"/>
  <c r="AT96" i="4"/>
  <c r="BB96" i="4"/>
  <c r="BJ96" i="4"/>
  <c r="BR96" i="4"/>
  <c r="BZ96" i="4"/>
  <c r="CH96" i="4"/>
  <c r="CP96" i="4"/>
  <c r="CX96" i="4"/>
  <c r="DF96" i="4"/>
  <c r="J97" i="4"/>
  <c r="R97" i="4"/>
  <c r="Z97" i="4"/>
  <c r="AH97" i="4"/>
  <c r="AP97" i="4"/>
  <c r="AX97" i="4"/>
  <c r="BF97" i="4"/>
  <c r="BN97" i="4"/>
  <c r="BV97" i="4"/>
  <c r="CD97" i="4"/>
  <c r="CL97" i="4"/>
  <c r="CT97" i="4"/>
  <c r="DB97" i="4"/>
  <c r="F98" i="4"/>
  <c r="N98" i="4"/>
  <c r="V98" i="4"/>
  <c r="AD98" i="4"/>
  <c r="AL98" i="4"/>
  <c r="AT98" i="4"/>
  <c r="BB98" i="4"/>
  <c r="BJ98" i="4"/>
  <c r="BR98" i="4"/>
  <c r="BZ98" i="4"/>
  <c r="CH98" i="4"/>
  <c r="CP98" i="4"/>
  <c r="CX98" i="4"/>
  <c r="DF98" i="4"/>
  <c r="J99" i="4"/>
  <c r="R99" i="4"/>
  <c r="Z99" i="4"/>
  <c r="AH99" i="4"/>
  <c r="AP99" i="4"/>
  <c r="AX99" i="4"/>
  <c r="BF99" i="4"/>
  <c r="BN99" i="4"/>
  <c r="BV99" i="4"/>
  <c r="CD99" i="4"/>
  <c r="CL99" i="4"/>
  <c r="CT99" i="4"/>
  <c r="DB99" i="4"/>
  <c r="F100" i="4"/>
  <c r="N100" i="4"/>
  <c r="V100" i="4"/>
  <c r="AD100" i="4"/>
  <c r="AL100" i="4"/>
  <c r="AT100" i="4"/>
  <c r="BB100" i="4"/>
  <c r="BJ100" i="4"/>
  <c r="BR100" i="4"/>
  <c r="BZ100" i="4"/>
  <c r="CH100" i="4"/>
  <c r="CP100" i="4"/>
  <c r="CX100" i="4"/>
  <c r="DF100" i="4"/>
  <c r="J101" i="4"/>
  <c r="R101" i="4"/>
  <c r="Z101" i="4"/>
  <c r="AH101" i="4"/>
  <c r="AP101" i="4"/>
  <c r="AX101" i="4"/>
  <c r="BF101" i="4"/>
  <c r="BN101" i="4"/>
  <c r="BV101" i="4"/>
  <c r="CD101" i="4"/>
  <c r="CL101" i="4"/>
  <c r="CT101" i="4"/>
  <c r="DB101" i="4"/>
  <c r="F102" i="4"/>
  <c r="N102" i="4"/>
  <c r="V102" i="4"/>
  <c r="AD102" i="4"/>
  <c r="AL102" i="4"/>
  <c r="AT102" i="4"/>
  <c r="BB102" i="4"/>
  <c r="BJ102" i="4"/>
  <c r="BR102" i="4"/>
  <c r="BZ102" i="4"/>
  <c r="CH102" i="4"/>
  <c r="CP102" i="4"/>
  <c r="CX102" i="4"/>
  <c r="DF102" i="4"/>
  <c r="J103" i="4"/>
  <c r="R103" i="4"/>
  <c r="Z103" i="4"/>
  <c r="AH103" i="4"/>
  <c r="AP103" i="4"/>
  <c r="AX103" i="4"/>
  <c r="BF103" i="4"/>
  <c r="BN103" i="4"/>
  <c r="BV103" i="4"/>
  <c r="CD103" i="4"/>
  <c r="CL103" i="4"/>
  <c r="CT103" i="4"/>
  <c r="DB103" i="4"/>
  <c r="F104" i="4"/>
  <c r="N104" i="4"/>
  <c r="V104" i="4"/>
  <c r="AD104" i="4"/>
  <c r="AL104" i="4"/>
  <c r="AT104" i="4"/>
  <c r="BB104" i="4"/>
  <c r="BJ104" i="4"/>
  <c r="BR104" i="4"/>
  <c r="BZ104" i="4"/>
  <c r="CH104" i="4"/>
  <c r="CP104" i="4"/>
  <c r="CX104" i="4"/>
  <c r="DF104" i="4"/>
  <c r="J105" i="4"/>
  <c r="R105" i="4"/>
  <c r="Z105" i="4"/>
  <c r="AH105" i="4"/>
  <c r="AP105" i="4"/>
  <c r="AX105" i="4"/>
  <c r="BF105" i="4"/>
  <c r="BN105" i="4"/>
  <c r="BV105" i="4"/>
  <c r="CD105" i="4"/>
  <c r="CL105" i="4"/>
  <c r="CT105" i="4"/>
  <c r="DB105" i="4"/>
  <c r="F106" i="4"/>
  <c r="N106" i="4"/>
  <c r="V106" i="4"/>
  <c r="AD106" i="4"/>
  <c r="AL106" i="4"/>
  <c r="AT106" i="4"/>
  <c r="BB106" i="4"/>
  <c r="BJ106" i="4"/>
  <c r="BR106" i="4"/>
  <c r="BZ106" i="4"/>
  <c r="CH106" i="4"/>
  <c r="CP106" i="4"/>
  <c r="AW12" i="4"/>
  <c r="Q18" i="4"/>
  <c r="AO21" i="4"/>
  <c r="BM22" i="4"/>
  <c r="BS23" i="4"/>
  <c r="CA24" i="4"/>
  <c r="CV25" i="4"/>
  <c r="DE26" i="4"/>
  <c r="X28" i="4"/>
  <c r="CB28" i="4"/>
  <c r="C29" i="4"/>
  <c r="AI29" i="4"/>
  <c r="BM29" i="4"/>
  <c r="CQ29" i="4"/>
  <c r="P30" i="4"/>
  <c r="AV30" i="4"/>
  <c r="BY30" i="4"/>
  <c r="DD30" i="4"/>
  <c r="AF31" i="4"/>
  <c r="BH31" i="4"/>
  <c r="CM31" i="4"/>
  <c r="M32" i="4"/>
  <c r="AS32" i="4"/>
  <c r="BW32" i="4"/>
  <c r="CZ32" i="4"/>
  <c r="Y33" i="4"/>
  <c r="BE33" i="4"/>
  <c r="CJ33" i="4"/>
  <c r="K34" i="4"/>
  <c r="AM34" i="4"/>
  <c r="BS34" i="4"/>
  <c r="CV34" i="4"/>
  <c r="Q35" i="4"/>
  <c r="AR35" i="4"/>
  <c r="BN35" i="4"/>
  <c r="CJ35" i="4"/>
  <c r="C36" i="4"/>
  <c r="AA36" i="4"/>
  <c r="AX36" i="4"/>
  <c r="BS36" i="4"/>
  <c r="CJ36" i="4"/>
  <c r="DD36" i="4"/>
  <c r="T37" i="4"/>
  <c r="AL37" i="4"/>
  <c r="BF37" i="4"/>
  <c r="BX37" i="4"/>
  <c r="CQ37" i="4"/>
  <c r="F38" i="4"/>
  <c r="Z38" i="4"/>
  <c r="AQ38" i="4"/>
  <c r="BK38" i="4"/>
  <c r="CE38" i="4"/>
  <c r="CV38" i="4"/>
  <c r="L39" i="4"/>
  <c r="AE39" i="4"/>
  <c r="AX39" i="4"/>
  <c r="BP39" i="4"/>
  <c r="CJ39" i="4"/>
  <c r="DB39" i="4"/>
  <c r="R40" i="4"/>
  <c r="AL40" i="4"/>
  <c r="BC40" i="4"/>
  <c r="BW40" i="4"/>
  <c r="CP40" i="4"/>
  <c r="D41" i="4"/>
  <c r="W41" i="4"/>
  <c r="AQ41" i="4"/>
  <c r="BH41" i="4"/>
  <c r="CA41" i="4"/>
  <c r="CR41" i="4"/>
  <c r="C42" i="4"/>
  <c r="T42" i="4"/>
  <c r="AJ42" i="4"/>
  <c r="AZ42" i="4"/>
  <c r="BP42" i="4"/>
  <c r="CG42" i="4"/>
  <c r="CV42" i="4"/>
  <c r="I43" i="4"/>
  <c r="Z43" i="4"/>
  <c r="AO43" i="4"/>
  <c r="BF43" i="4"/>
  <c r="BT43" i="4"/>
  <c r="CH43" i="4"/>
  <c r="CV43" i="4"/>
  <c r="G44" i="4"/>
  <c r="T44" i="4"/>
  <c r="AI44" i="4"/>
  <c r="AX44" i="4"/>
  <c r="BK44" i="4"/>
  <c r="BZ44" i="4"/>
  <c r="CN44" i="4"/>
  <c r="DB44" i="4"/>
  <c r="L45" i="4"/>
  <c r="AA45" i="4"/>
  <c r="AN45" i="4"/>
  <c r="BC45" i="4"/>
  <c r="BR45" i="4"/>
  <c r="CE45" i="4"/>
  <c r="CT45" i="4"/>
  <c r="D46" i="4"/>
  <c r="R46" i="4"/>
  <c r="AF46" i="4"/>
  <c r="AU46" i="4"/>
  <c r="BH46" i="4"/>
  <c r="BW46" i="4"/>
  <c r="CL46" i="4"/>
  <c r="CY46" i="4"/>
  <c r="J47" i="4"/>
  <c r="X47" i="4"/>
  <c r="AL47" i="4"/>
  <c r="AZ47" i="4"/>
  <c r="BO47" i="4"/>
  <c r="CB47" i="4"/>
  <c r="CQ47" i="4"/>
  <c r="DF47" i="4"/>
  <c r="O48" i="4"/>
  <c r="AD48" i="4"/>
  <c r="AR48" i="4"/>
  <c r="BF48" i="4"/>
  <c r="BT48" i="4"/>
  <c r="CI48" i="4"/>
  <c r="CV48" i="4"/>
  <c r="G49" i="4"/>
  <c r="V49" i="4"/>
  <c r="AI49" i="4"/>
  <c r="AX49" i="4"/>
  <c r="BL49" i="4"/>
  <c r="BZ49" i="4"/>
  <c r="CN49" i="4"/>
  <c r="DC49" i="4"/>
  <c r="L50" i="4"/>
  <c r="AA50" i="4"/>
  <c r="AP50" i="4"/>
  <c r="BC50" i="4"/>
  <c r="BR50" i="4"/>
  <c r="CF50" i="4"/>
  <c r="CT50" i="4"/>
  <c r="D51" i="4"/>
  <c r="S51" i="4"/>
  <c r="AF51" i="4"/>
  <c r="AU51" i="4"/>
  <c r="BJ51" i="4"/>
  <c r="BW51" i="4"/>
  <c r="CL51" i="4"/>
  <c r="CX51" i="4"/>
  <c r="D52" i="4"/>
  <c r="O52" i="4"/>
  <c r="Z52" i="4"/>
  <c r="AJ52" i="4"/>
  <c r="AU52" i="4"/>
  <c r="BF52" i="4"/>
  <c r="BP52" i="4"/>
  <c r="CA52" i="4"/>
  <c r="CL52" i="4"/>
  <c r="CV52" i="4"/>
  <c r="C53" i="4"/>
  <c r="N53" i="4"/>
  <c r="X53" i="4"/>
  <c r="AI53" i="4"/>
  <c r="AT53" i="4"/>
  <c r="BD53" i="4"/>
  <c r="BO53" i="4"/>
  <c r="BZ53" i="4"/>
  <c r="CJ53" i="4"/>
  <c r="CU53" i="4"/>
  <c r="DF53" i="4"/>
  <c r="L54" i="4"/>
  <c r="W54" i="4"/>
  <c r="AH54" i="4"/>
  <c r="AR54" i="4"/>
  <c r="BC54" i="4"/>
  <c r="BN54" i="4"/>
  <c r="BX54" i="4"/>
  <c r="CI54" i="4"/>
  <c r="CT54" i="4"/>
  <c r="DD54" i="4"/>
  <c r="K55" i="4"/>
  <c r="V55" i="4"/>
  <c r="AF55" i="4"/>
  <c r="AQ55" i="4"/>
  <c r="BB55" i="4"/>
  <c r="BL55" i="4"/>
  <c r="BW55" i="4"/>
  <c r="CH55" i="4"/>
  <c r="CR55" i="4"/>
  <c r="DC55" i="4"/>
  <c r="J56" i="4"/>
  <c r="T56" i="4"/>
  <c r="AE56" i="4"/>
  <c r="AP56" i="4"/>
  <c r="AZ56" i="4"/>
  <c r="BK56" i="4"/>
  <c r="BV56" i="4"/>
  <c r="CF56" i="4"/>
  <c r="CQ56" i="4"/>
  <c r="DB56" i="4"/>
  <c r="H57" i="4"/>
  <c r="S57" i="4"/>
  <c r="AD57" i="4"/>
  <c r="AN57" i="4"/>
  <c r="AY57" i="4"/>
  <c r="BJ57" i="4"/>
  <c r="BT57" i="4"/>
  <c r="CE57" i="4"/>
  <c r="CP57" i="4"/>
  <c r="CZ57" i="4"/>
  <c r="G58" i="4"/>
  <c r="R58" i="4"/>
  <c r="AB58" i="4"/>
  <c r="AM58" i="4"/>
  <c r="AX58" i="4"/>
  <c r="BH58" i="4"/>
  <c r="BS58" i="4"/>
  <c r="CD58" i="4"/>
  <c r="CN58" i="4"/>
  <c r="CY58" i="4"/>
  <c r="F59" i="4"/>
  <c r="P59" i="4"/>
  <c r="AA59" i="4"/>
  <c r="AL59" i="4"/>
  <c r="AV59" i="4"/>
  <c r="BG59" i="4"/>
  <c r="BR59" i="4"/>
  <c r="CB59" i="4"/>
  <c r="CM59" i="4"/>
  <c r="CX59" i="4"/>
  <c r="D60" i="4"/>
  <c r="O60" i="4"/>
  <c r="Z60" i="4"/>
  <c r="AJ60" i="4"/>
  <c r="AU60" i="4"/>
  <c r="BF60" i="4"/>
  <c r="BP60" i="4"/>
  <c r="CA60" i="4"/>
  <c r="CL60" i="4"/>
  <c r="CV60" i="4"/>
  <c r="C61" i="4"/>
  <c r="N61" i="4"/>
  <c r="X61" i="4"/>
  <c r="AI61" i="4"/>
  <c r="AT61" i="4"/>
  <c r="BD61" i="4"/>
  <c r="BO61" i="4"/>
  <c r="BZ61" i="4"/>
  <c r="CJ61" i="4"/>
  <c r="CU61" i="4"/>
  <c r="DF61" i="4"/>
  <c r="L62" i="4"/>
  <c r="W62" i="4"/>
  <c r="AH62" i="4"/>
  <c r="AR62" i="4"/>
  <c r="BC62" i="4"/>
  <c r="BN62" i="4"/>
  <c r="BX62" i="4"/>
  <c r="CI62" i="4"/>
  <c r="CT62" i="4"/>
  <c r="DD62" i="4"/>
  <c r="K63" i="4"/>
  <c r="V63" i="4"/>
  <c r="AF63" i="4"/>
  <c r="AQ63" i="4"/>
  <c r="BB63" i="4"/>
  <c r="BL63" i="4"/>
  <c r="BW63" i="4"/>
  <c r="CH63" i="4"/>
  <c r="CR63" i="4"/>
  <c r="DC63" i="4"/>
  <c r="J64" i="4"/>
  <c r="T64" i="4"/>
  <c r="AE64" i="4"/>
  <c r="AP64" i="4"/>
  <c r="AZ64" i="4"/>
  <c r="BK64" i="4"/>
  <c r="BV64" i="4"/>
  <c r="CF64" i="4"/>
  <c r="CQ64" i="4"/>
  <c r="DB64" i="4"/>
  <c r="H65" i="4"/>
  <c r="S65" i="4"/>
  <c r="AD65" i="4"/>
  <c r="AN65" i="4"/>
  <c r="AY65" i="4"/>
  <c r="BJ65" i="4"/>
  <c r="BT65" i="4"/>
  <c r="CE65" i="4"/>
  <c r="CP65" i="4"/>
  <c r="CZ65" i="4"/>
  <c r="G66" i="4"/>
  <c r="R66" i="4"/>
  <c r="AB66" i="4"/>
  <c r="AM66" i="4"/>
  <c r="AX66" i="4"/>
  <c r="BH66" i="4"/>
  <c r="BS66" i="4"/>
  <c r="CD66" i="4"/>
  <c r="CN66" i="4"/>
  <c r="CY66" i="4"/>
  <c r="F67" i="4"/>
  <c r="P67" i="4"/>
  <c r="AA67" i="4"/>
  <c r="AL67" i="4"/>
  <c r="AV67" i="4"/>
  <c r="BG67" i="4"/>
  <c r="BQ67" i="4"/>
  <c r="BZ67" i="4"/>
  <c r="CI67" i="4"/>
  <c r="CR67" i="4"/>
  <c r="DB67" i="4"/>
  <c r="G68" i="4"/>
  <c r="P68" i="4"/>
  <c r="Y68" i="4"/>
  <c r="AH68" i="4"/>
  <c r="AQ68" i="4"/>
  <c r="AZ68" i="4"/>
  <c r="BJ68" i="4"/>
  <c r="BS68" i="4"/>
  <c r="CB68" i="4"/>
  <c r="CK68" i="4"/>
  <c r="CT68" i="4"/>
  <c r="DC68" i="4"/>
  <c r="H69" i="4"/>
  <c r="R69" i="4"/>
  <c r="AA69" i="4"/>
  <c r="AJ69" i="4"/>
  <c r="AS69" i="4"/>
  <c r="BB69" i="4"/>
  <c r="BK69" i="4"/>
  <c r="BT69" i="4"/>
  <c r="CD69" i="4"/>
  <c r="CM69" i="4"/>
  <c r="CV69" i="4"/>
  <c r="DE69" i="4"/>
  <c r="J70" i="4"/>
  <c r="S70" i="4"/>
  <c r="AB70" i="4"/>
  <c r="AL70" i="4"/>
  <c r="AU70" i="4"/>
  <c r="BD70" i="4"/>
  <c r="BM70" i="4"/>
  <c r="BV70" i="4"/>
  <c r="CE70" i="4"/>
  <c r="CN70" i="4"/>
  <c r="CX70" i="4"/>
  <c r="C71" i="4"/>
  <c r="L71" i="4"/>
  <c r="U71" i="4"/>
  <c r="AD71" i="4"/>
  <c r="AM71" i="4"/>
  <c r="AV71" i="4"/>
  <c r="BF71" i="4"/>
  <c r="BO71" i="4"/>
  <c r="BX71" i="4"/>
  <c r="CG71" i="4"/>
  <c r="CP71" i="4"/>
  <c r="CY71" i="4"/>
  <c r="D72" i="4"/>
  <c r="N72" i="4"/>
  <c r="W72" i="4"/>
  <c r="AF72" i="4"/>
  <c r="AO72" i="4"/>
  <c r="AX72" i="4"/>
  <c r="BG72" i="4"/>
  <c r="BP72" i="4"/>
  <c r="BZ72" i="4"/>
  <c r="CI72" i="4"/>
  <c r="CR72" i="4"/>
  <c r="DA72" i="4"/>
  <c r="F73" i="4"/>
  <c r="O73" i="4"/>
  <c r="X73" i="4"/>
  <c r="AH73" i="4"/>
  <c r="AQ73" i="4"/>
  <c r="AY73" i="4"/>
  <c r="BG73" i="4"/>
  <c r="BO73" i="4"/>
  <c r="BW73" i="4"/>
  <c r="CE73" i="4"/>
  <c r="CM73" i="4"/>
  <c r="CU73" i="4"/>
  <c r="DC73" i="4"/>
  <c r="G74" i="4"/>
  <c r="O74" i="4"/>
  <c r="W74" i="4"/>
  <c r="AE74" i="4"/>
  <c r="AM74" i="4"/>
  <c r="AU74" i="4"/>
  <c r="BC74" i="4"/>
  <c r="BK74" i="4"/>
  <c r="BS74" i="4"/>
  <c r="CA74" i="4"/>
  <c r="CI74" i="4"/>
  <c r="CQ74" i="4"/>
  <c r="CY74" i="4"/>
  <c r="C75" i="4"/>
  <c r="K75" i="4"/>
  <c r="S75" i="4"/>
  <c r="AA75" i="4"/>
  <c r="AI75" i="4"/>
  <c r="AQ75" i="4"/>
  <c r="AY75" i="4"/>
  <c r="BG75" i="4"/>
  <c r="BO75" i="4"/>
  <c r="BW75" i="4"/>
  <c r="CE75" i="4"/>
  <c r="CM75" i="4"/>
  <c r="CU75" i="4"/>
  <c r="DC75" i="4"/>
  <c r="G76" i="4"/>
  <c r="O76" i="4"/>
  <c r="W76" i="4"/>
  <c r="AE76" i="4"/>
  <c r="AM76" i="4"/>
  <c r="AU76" i="4"/>
  <c r="BC76" i="4"/>
  <c r="BK76" i="4"/>
  <c r="BS76" i="4"/>
  <c r="CA76" i="4"/>
  <c r="CI76" i="4"/>
  <c r="CQ76" i="4"/>
  <c r="CY76" i="4"/>
  <c r="C77" i="4"/>
  <c r="K77" i="4"/>
  <c r="S77" i="4"/>
  <c r="AA77" i="4"/>
  <c r="AI77" i="4"/>
  <c r="AQ77" i="4"/>
  <c r="AY77" i="4"/>
  <c r="BG77" i="4"/>
  <c r="BO77" i="4"/>
  <c r="BW77" i="4"/>
  <c r="CE77" i="4"/>
  <c r="CM77" i="4"/>
  <c r="CU77" i="4"/>
  <c r="DC77" i="4"/>
  <c r="G78" i="4"/>
  <c r="O78" i="4"/>
  <c r="W78" i="4"/>
  <c r="AE78" i="4"/>
  <c r="AM78" i="4"/>
  <c r="AU78" i="4"/>
  <c r="BC78" i="4"/>
  <c r="BK78" i="4"/>
  <c r="BS78" i="4"/>
  <c r="CA78" i="4"/>
  <c r="CI78" i="4"/>
  <c r="CQ78" i="4"/>
  <c r="CY78" i="4"/>
  <c r="C79" i="4"/>
  <c r="K79" i="4"/>
  <c r="S79" i="4"/>
  <c r="AA79" i="4"/>
  <c r="AI79" i="4"/>
  <c r="AQ79" i="4"/>
  <c r="AY79" i="4"/>
  <c r="BG79" i="4"/>
  <c r="BO79" i="4"/>
  <c r="BW79" i="4"/>
  <c r="CE79" i="4"/>
  <c r="CM79" i="4"/>
  <c r="CU79" i="4"/>
  <c r="DC79" i="4"/>
  <c r="G80" i="4"/>
  <c r="O80" i="4"/>
  <c r="W80" i="4"/>
  <c r="AE80" i="4"/>
  <c r="AM80" i="4"/>
  <c r="AU80" i="4"/>
  <c r="BC80" i="4"/>
  <c r="BK80" i="4"/>
  <c r="BS80" i="4"/>
  <c r="CA80" i="4"/>
  <c r="CI80" i="4"/>
  <c r="CQ80" i="4"/>
  <c r="CY80" i="4"/>
  <c r="C81" i="4"/>
  <c r="K81" i="4"/>
  <c r="S81" i="4"/>
  <c r="AA81" i="4"/>
  <c r="AI81" i="4"/>
  <c r="AQ81" i="4"/>
  <c r="AY81" i="4"/>
  <c r="BG81" i="4"/>
  <c r="BO81" i="4"/>
  <c r="BW81" i="4"/>
  <c r="CE81" i="4"/>
  <c r="CM81" i="4"/>
  <c r="CU81" i="4"/>
  <c r="DC81" i="4"/>
  <c r="G82" i="4"/>
  <c r="O82" i="4"/>
  <c r="W82" i="4"/>
  <c r="AE82" i="4"/>
  <c r="AM82" i="4"/>
  <c r="AU82" i="4"/>
  <c r="BC82" i="4"/>
  <c r="BK82" i="4"/>
  <c r="BS82" i="4"/>
  <c r="CA82" i="4"/>
  <c r="CI82" i="4"/>
  <c r="CQ82" i="4"/>
  <c r="CY82" i="4"/>
  <c r="C83" i="4"/>
  <c r="K83" i="4"/>
  <c r="S83" i="4"/>
  <c r="AA83" i="4"/>
  <c r="AI83" i="4"/>
  <c r="AQ83" i="4"/>
  <c r="AY83" i="4"/>
  <c r="BG83" i="4"/>
  <c r="BO83" i="4"/>
  <c r="BW83" i="4"/>
  <c r="CE83" i="4"/>
  <c r="CM83" i="4"/>
  <c r="CU83" i="4"/>
  <c r="DC83" i="4"/>
  <c r="G84" i="4"/>
  <c r="O84" i="4"/>
  <c r="W84" i="4"/>
  <c r="AE84" i="4"/>
  <c r="AM84" i="4"/>
  <c r="AU84" i="4"/>
  <c r="BC84" i="4"/>
  <c r="BK84" i="4"/>
  <c r="BS84" i="4"/>
  <c r="CA84" i="4"/>
  <c r="CI84" i="4"/>
  <c r="CQ84" i="4"/>
  <c r="CY84" i="4"/>
  <c r="C85" i="4"/>
  <c r="K85" i="4"/>
  <c r="S85" i="4"/>
  <c r="AA85" i="4"/>
  <c r="AI85" i="4"/>
  <c r="AQ85" i="4"/>
  <c r="AY85" i="4"/>
  <c r="BG85" i="4"/>
  <c r="BO85" i="4"/>
  <c r="BW85" i="4"/>
  <c r="CE85" i="4"/>
  <c r="CM85" i="4"/>
  <c r="CU85" i="4"/>
  <c r="DC85" i="4"/>
  <c r="G86" i="4"/>
  <c r="O86" i="4"/>
  <c r="W86" i="4"/>
  <c r="AE86" i="4"/>
  <c r="AM86" i="4"/>
  <c r="AU86" i="4"/>
  <c r="BC86" i="4"/>
  <c r="BK86" i="4"/>
  <c r="BS86" i="4"/>
  <c r="CA86" i="4"/>
  <c r="CI86" i="4"/>
  <c r="CQ86" i="4"/>
  <c r="CY86" i="4"/>
  <c r="C87" i="4"/>
  <c r="K87" i="4"/>
  <c r="S87" i="4"/>
  <c r="AA87" i="4"/>
  <c r="AI87" i="4"/>
  <c r="AQ87" i="4"/>
  <c r="AY87" i="4"/>
  <c r="BG87" i="4"/>
  <c r="BO87" i="4"/>
  <c r="BW87" i="4"/>
  <c r="CE87" i="4"/>
  <c r="CM87" i="4"/>
  <c r="CU87" i="4"/>
  <c r="DC87" i="4"/>
  <c r="G88" i="4"/>
  <c r="O88" i="4"/>
  <c r="W88" i="4"/>
  <c r="AE88" i="4"/>
  <c r="AM88" i="4"/>
  <c r="AU88" i="4"/>
  <c r="BC88" i="4"/>
  <c r="BK88" i="4"/>
  <c r="BS88" i="4"/>
  <c r="CA88" i="4"/>
  <c r="CI88" i="4"/>
  <c r="CQ88" i="4"/>
  <c r="CY88" i="4"/>
  <c r="C89" i="4"/>
  <c r="K89" i="4"/>
  <c r="S89" i="4"/>
  <c r="AA89" i="4"/>
  <c r="AI89" i="4"/>
  <c r="AQ89" i="4"/>
  <c r="AY89" i="4"/>
  <c r="BG89" i="4"/>
  <c r="BO89" i="4"/>
  <c r="BW89" i="4"/>
  <c r="CE89" i="4"/>
  <c r="CM89" i="4"/>
  <c r="CU89" i="4"/>
  <c r="DC89" i="4"/>
  <c r="G90" i="4"/>
  <c r="O90" i="4"/>
  <c r="W90" i="4"/>
  <c r="AE90" i="4"/>
  <c r="AM90" i="4"/>
  <c r="AU90" i="4"/>
  <c r="BC90" i="4"/>
  <c r="BK90" i="4"/>
  <c r="BS90" i="4"/>
  <c r="CA90" i="4"/>
  <c r="CI90" i="4"/>
  <c r="CQ90" i="4"/>
  <c r="CY90" i="4"/>
  <c r="C91" i="4"/>
  <c r="K91" i="4"/>
  <c r="S91" i="4"/>
  <c r="AA91" i="4"/>
  <c r="AI91" i="4"/>
  <c r="AQ91" i="4"/>
  <c r="AY91" i="4"/>
  <c r="BG91" i="4"/>
  <c r="BO91" i="4"/>
  <c r="BW91" i="4"/>
  <c r="CE91" i="4"/>
  <c r="CM91" i="4"/>
  <c r="CU91" i="4"/>
  <c r="DC91" i="4"/>
  <c r="G92" i="4"/>
  <c r="O92" i="4"/>
  <c r="W92" i="4"/>
  <c r="AE92" i="4"/>
  <c r="AM92" i="4"/>
  <c r="AU92" i="4"/>
  <c r="BC92" i="4"/>
  <c r="BK92" i="4"/>
  <c r="BS92" i="4"/>
  <c r="CA92" i="4"/>
  <c r="CI92" i="4"/>
  <c r="CQ92" i="4"/>
  <c r="CY92" i="4"/>
  <c r="C93" i="4"/>
  <c r="K93" i="4"/>
  <c r="S93" i="4"/>
  <c r="AA93" i="4"/>
  <c r="AI93" i="4"/>
  <c r="AQ93" i="4"/>
  <c r="AY93" i="4"/>
  <c r="BG93" i="4"/>
  <c r="BO93" i="4"/>
  <c r="BW93" i="4"/>
  <c r="CE93" i="4"/>
  <c r="CM93" i="4"/>
  <c r="CU93" i="4"/>
  <c r="DC93" i="4"/>
  <c r="G94" i="4"/>
  <c r="O94" i="4"/>
  <c r="W94" i="4"/>
  <c r="AE94" i="4"/>
  <c r="AM94" i="4"/>
  <c r="AU94" i="4"/>
  <c r="BC94" i="4"/>
  <c r="BK94" i="4"/>
  <c r="BS94" i="4"/>
  <c r="CA94" i="4"/>
  <c r="CI94" i="4"/>
  <c r="CQ94" i="4"/>
  <c r="CY94" i="4"/>
  <c r="C95" i="4"/>
  <c r="K95" i="4"/>
  <c r="S95" i="4"/>
  <c r="AA95" i="4"/>
  <c r="AI95" i="4"/>
  <c r="AQ95" i="4"/>
  <c r="AY95" i="4"/>
  <c r="BG95" i="4"/>
  <c r="BO95" i="4"/>
  <c r="BW95" i="4"/>
  <c r="CE95" i="4"/>
  <c r="CM95" i="4"/>
  <c r="CU95" i="4"/>
  <c r="DC95" i="4"/>
  <c r="G96" i="4"/>
  <c r="O96" i="4"/>
  <c r="W96" i="4"/>
  <c r="AE96" i="4"/>
  <c r="AM96" i="4"/>
  <c r="AU96" i="4"/>
  <c r="BC96" i="4"/>
  <c r="DF13" i="4"/>
  <c r="CC18" i="4"/>
  <c r="BH21" i="4"/>
  <c r="BO22" i="4"/>
  <c r="CK23" i="4"/>
  <c r="CU24" i="4"/>
  <c r="L26" i="4"/>
  <c r="Q27" i="4"/>
  <c r="Y28" i="4"/>
  <c r="CG28" i="4"/>
  <c r="H29" i="4"/>
  <c r="AM29" i="4"/>
  <c r="BO29" i="4"/>
  <c r="CU29" i="4"/>
  <c r="U30" i="4"/>
  <c r="AY30" i="4"/>
  <c r="CE30" i="4"/>
  <c r="D31" i="4"/>
  <c r="AG31" i="4"/>
  <c r="BL31" i="4"/>
  <c r="CR31" i="4"/>
  <c r="S32" i="4"/>
  <c r="AU32" i="4"/>
  <c r="BY32" i="4"/>
  <c r="DE32" i="4"/>
  <c r="AE33" i="4"/>
  <c r="BI33" i="4"/>
  <c r="CK33" i="4"/>
  <c r="M34" i="4"/>
  <c r="AR34" i="4"/>
  <c r="BW34" i="4"/>
  <c r="DA34" i="4"/>
  <c r="U35" i="4"/>
  <c r="AT35" i="4"/>
  <c r="BP35" i="4"/>
  <c r="CN35" i="4"/>
  <c r="G36" i="4"/>
  <c r="AB36" i="4"/>
  <c r="AY36" i="4"/>
  <c r="BT36" i="4"/>
  <c r="CN36" i="4"/>
  <c r="D37" i="4"/>
  <c r="V37" i="4"/>
  <c r="AP37" i="4"/>
  <c r="BH37" i="4"/>
  <c r="CA37" i="4"/>
  <c r="CT37" i="4"/>
  <c r="J38" i="4"/>
  <c r="AA38" i="4"/>
  <c r="AU38" i="4"/>
  <c r="BO38" i="4"/>
  <c r="CF38" i="4"/>
  <c r="CZ38" i="4"/>
  <c r="O39" i="4"/>
  <c r="AH39" i="4"/>
  <c r="AZ39" i="4"/>
  <c r="BT39" i="4"/>
  <c r="CL39" i="4"/>
  <c r="DF39" i="4"/>
  <c r="V40" i="4"/>
  <c r="AM40" i="4"/>
  <c r="BG40" i="4"/>
  <c r="BZ40" i="4"/>
  <c r="CR40" i="4"/>
  <c r="G41" i="4"/>
  <c r="AA41" i="4"/>
  <c r="AR41" i="4"/>
  <c r="BL41" i="4"/>
  <c r="CD41" i="4"/>
  <c r="CS41" i="4"/>
  <c r="F42" i="4"/>
  <c r="V42" i="4"/>
  <c r="AL42" i="4"/>
  <c r="BB42" i="4"/>
  <c r="BS42" i="4"/>
  <c r="CH42" i="4"/>
  <c r="CY42" i="4"/>
  <c r="L43" i="4"/>
  <c r="AA43" i="4"/>
  <c r="AR43" i="4"/>
  <c r="BH43" i="4"/>
  <c r="BV43" i="4"/>
  <c r="CJ43" i="4"/>
  <c r="CY43" i="4"/>
  <c r="H44" i="4"/>
  <c r="W44" i="4"/>
  <c r="AL44" i="4"/>
  <c r="AY44" i="4"/>
  <c r="BN44" i="4"/>
  <c r="CB44" i="4"/>
  <c r="CP44" i="4"/>
  <c r="DD44" i="4"/>
  <c r="O45" i="4"/>
  <c r="AB45" i="4"/>
  <c r="AQ45" i="4"/>
  <c r="BF45" i="4"/>
  <c r="BS45" i="4"/>
  <c r="CH45" i="4"/>
  <c r="CV45" i="4"/>
  <c r="F46" i="4"/>
  <c r="T46" i="4"/>
  <c r="AI46" i="4"/>
  <c r="AV46" i="4"/>
  <c r="BK46" i="4"/>
  <c r="BZ46" i="4"/>
  <c r="CM46" i="4"/>
  <c r="DB46" i="4"/>
  <c r="L47" i="4"/>
  <c r="Z47" i="4"/>
  <c r="AN47" i="4"/>
  <c r="BC47" i="4"/>
  <c r="BP47" i="4"/>
  <c r="CE47" i="4"/>
  <c r="CT47" i="4"/>
  <c r="C48" i="4"/>
  <c r="R48" i="4"/>
  <c r="AF48" i="4"/>
  <c r="AT48" i="4"/>
  <c r="BH48" i="4"/>
  <c r="BW48" i="4"/>
  <c r="CJ48" i="4"/>
  <c r="CY48" i="4"/>
  <c r="J49" i="4"/>
  <c r="W49" i="4"/>
  <c r="AL49" i="4"/>
  <c r="AZ49" i="4"/>
  <c r="BN49" i="4"/>
  <c r="CB49" i="4"/>
  <c r="CQ49" i="4"/>
  <c r="DD49" i="4"/>
  <c r="O50" i="4"/>
  <c r="AD50" i="4"/>
  <c r="AQ50" i="4"/>
  <c r="BF50" i="4"/>
  <c r="BT50" i="4"/>
  <c r="CH50" i="4"/>
  <c r="CV50" i="4"/>
  <c r="G51" i="4"/>
  <c r="T51" i="4"/>
  <c r="AI51" i="4"/>
  <c r="AX51" i="4"/>
  <c r="BK51" i="4"/>
  <c r="BZ51" i="4"/>
  <c r="CN51" i="4"/>
  <c r="CY51" i="4"/>
  <c r="F52" i="4"/>
  <c r="P52" i="4"/>
  <c r="AA52" i="4"/>
  <c r="AL52" i="4"/>
  <c r="AV52" i="4"/>
  <c r="BG52" i="4"/>
  <c r="BR52" i="4"/>
  <c r="CB52" i="4"/>
  <c r="CM52" i="4"/>
  <c r="CX52" i="4"/>
  <c r="D53" i="4"/>
  <c r="O53" i="4"/>
  <c r="Z53" i="4"/>
  <c r="AJ53" i="4"/>
  <c r="AU53" i="4"/>
  <c r="BF53" i="4"/>
  <c r="BP53" i="4"/>
  <c r="CA53" i="4"/>
  <c r="CL53" i="4"/>
  <c r="CV53" i="4"/>
  <c r="C54" i="4"/>
  <c r="N54" i="4"/>
  <c r="X54" i="4"/>
  <c r="AI54" i="4"/>
  <c r="AT54" i="4"/>
  <c r="BD54" i="4"/>
  <c r="BO54" i="4"/>
  <c r="BZ54" i="4"/>
  <c r="CJ54" i="4"/>
  <c r="CU54" i="4"/>
  <c r="DF54" i="4"/>
  <c r="L55" i="4"/>
  <c r="W55" i="4"/>
  <c r="AH55" i="4"/>
  <c r="AR55" i="4"/>
  <c r="BC55" i="4"/>
  <c r="BN55" i="4"/>
  <c r="BX55" i="4"/>
  <c r="CI55" i="4"/>
  <c r="CT55" i="4"/>
  <c r="DD55" i="4"/>
  <c r="K56" i="4"/>
  <c r="V56" i="4"/>
  <c r="AF56" i="4"/>
  <c r="AQ56" i="4"/>
  <c r="BB56" i="4"/>
  <c r="BL56" i="4"/>
  <c r="BW56" i="4"/>
  <c r="CH56" i="4"/>
  <c r="CR56" i="4"/>
  <c r="DC56" i="4"/>
  <c r="J57" i="4"/>
  <c r="T57" i="4"/>
  <c r="AE57" i="4"/>
  <c r="AP57" i="4"/>
  <c r="AZ57" i="4"/>
  <c r="BK57" i="4"/>
  <c r="BV57" i="4"/>
  <c r="CF57" i="4"/>
  <c r="CQ57" i="4"/>
  <c r="DB57" i="4"/>
  <c r="H58" i="4"/>
  <c r="S58" i="4"/>
  <c r="AD58" i="4"/>
  <c r="AN58" i="4"/>
  <c r="AY58" i="4"/>
  <c r="BJ58" i="4"/>
  <c r="BT58" i="4"/>
  <c r="CE58" i="4"/>
  <c r="CP58" i="4"/>
  <c r="CZ58" i="4"/>
  <c r="G59" i="4"/>
  <c r="R59" i="4"/>
  <c r="AB59" i="4"/>
  <c r="AM59" i="4"/>
  <c r="AX59" i="4"/>
  <c r="BH59" i="4"/>
  <c r="BS59" i="4"/>
  <c r="CD59" i="4"/>
  <c r="CN59" i="4"/>
  <c r="CY59" i="4"/>
  <c r="F60" i="4"/>
  <c r="P60" i="4"/>
  <c r="AA60" i="4"/>
  <c r="AL60" i="4"/>
  <c r="AV60" i="4"/>
  <c r="BG60" i="4"/>
  <c r="BR60" i="4"/>
  <c r="CB60" i="4"/>
  <c r="CM60" i="4"/>
  <c r="CX60" i="4"/>
  <c r="D61" i="4"/>
  <c r="O61" i="4"/>
  <c r="Z61" i="4"/>
  <c r="AJ61" i="4"/>
  <c r="AU61" i="4"/>
  <c r="BF61" i="4"/>
  <c r="BP61" i="4"/>
  <c r="CA61" i="4"/>
  <c r="CL61" i="4"/>
  <c r="CV61" i="4"/>
  <c r="C62" i="4"/>
  <c r="N62" i="4"/>
  <c r="X62" i="4"/>
  <c r="AI62" i="4"/>
  <c r="AT62" i="4"/>
  <c r="BD62" i="4"/>
  <c r="BO62" i="4"/>
  <c r="BZ62" i="4"/>
  <c r="CJ62" i="4"/>
  <c r="CU62" i="4"/>
  <c r="DF62" i="4"/>
  <c r="L63" i="4"/>
  <c r="W63" i="4"/>
  <c r="AH63" i="4"/>
  <c r="AR63" i="4"/>
  <c r="BC63" i="4"/>
  <c r="BN63" i="4"/>
  <c r="BX63" i="4"/>
  <c r="CI63" i="4"/>
  <c r="CT63" i="4"/>
  <c r="DD63" i="4"/>
  <c r="K64" i="4"/>
  <c r="V64" i="4"/>
  <c r="AF64" i="4"/>
  <c r="AQ64" i="4"/>
  <c r="BB64" i="4"/>
  <c r="BL64" i="4"/>
  <c r="BW64" i="4"/>
  <c r="CH64" i="4"/>
  <c r="CR64" i="4"/>
  <c r="DC64" i="4"/>
  <c r="J65" i="4"/>
  <c r="T65" i="4"/>
  <c r="AE65" i="4"/>
  <c r="AP65" i="4"/>
  <c r="AZ65" i="4"/>
  <c r="BK65" i="4"/>
  <c r="BV65" i="4"/>
  <c r="CF65" i="4"/>
  <c r="CQ65" i="4"/>
  <c r="DB65" i="4"/>
  <c r="H66" i="4"/>
  <c r="S66" i="4"/>
  <c r="AD66" i="4"/>
  <c r="AN66" i="4"/>
  <c r="AY66" i="4"/>
  <c r="BJ66" i="4"/>
  <c r="BT66" i="4"/>
  <c r="CE66" i="4"/>
  <c r="CP66" i="4"/>
  <c r="CZ66" i="4"/>
  <c r="G67" i="4"/>
  <c r="R67" i="4"/>
  <c r="AB67" i="4"/>
  <c r="AM67" i="4"/>
  <c r="AX67" i="4"/>
  <c r="BH67" i="4"/>
  <c r="BR67" i="4"/>
  <c r="CA67" i="4"/>
  <c r="CJ67" i="4"/>
  <c r="CT67" i="4"/>
  <c r="DC67" i="4"/>
  <c r="H68" i="4"/>
  <c r="Q68" i="4"/>
  <c r="Z68" i="4"/>
  <c r="AI68" i="4"/>
  <c r="AR68" i="4"/>
  <c r="BB68" i="4"/>
  <c r="BK68" i="4"/>
  <c r="BT68" i="4"/>
  <c r="CC68" i="4"/>
  <c r="CL68" i="4"/>
  <c r="CU68" i="4"/>
  <c r="DD68" i="4"/>
  <c r="J69" i="4"/>
  <c r="S69" i="4"/>
  <c r="AB69" i="4"/>
  <c r="AK69" i="4"/>
  <c r="AT69" i="4"/>
  <c r="BC69" i="4"/>
  <c r="BL69" i="4"/>
  <c r="BV69" i="4"/>
  <c r="CE69" i="4"/>
  <c r="CN69" i="4"/>
  <c r="CW69" i="4"/>
  <c r="DF69" i="4"/>
  <c r="K70" i="4"/>
  <c r="T70" i="4"/>
  <c r="AD70" i="4"/>
  <c r="AM70" i="4"/>
  <c r="AV70" i="4"/>
  <c r="BE70" i="4"/>
  <c r="BN70" i="4"/>
  <c r="BW70" i="4"/>
  <c r="CF70" i="4"/>
  <c r="CP70" i="4"/>
  <c r="CY70" i="4"/>
  <c r="D71" i="4"/>
  <c r="M71" i="4"/>
  <c r="V71" i="4"/>
  <c r="AE71" i="4"/>
  <c r="AN71" i="4"/>
  <c r="AX71" i="4"/>
  <c r="BG71" i="4"/>
  <c r="BP71" i="4"/>
  <c r="BY71" i="4"/>
  <c r="CH71" i="4"/>
  <c r="CQ71" i="4"/>
  <c r="CZ71" i="4"/>
  <c r="F72" i="4"/>
  <c r="O72" i="4"/>
  <c r="X72" i="4"/>
  <c r="AG72" i="4"/>
  <c r="AP72" i="4"/>
  <c r="AY72" i="4"/>
  <c r="BH72" i="4"/>
  <c r="BR72" i="4"/>
  <c r="CA72" i="4"/>
  <c r="CJ72" i="4"/>
  <c r="CS72" i="4"/>
  <c r="DB72" i="4"/>
  <c r="G73" i="4"/>
  <c r="P73" i="4"/>
  <c r="Z73" i="4"/>
  <c r="AI73" i="4"/>
  <c r="AR73" i="4"/>
  <c r="AZ73" i="4"/>
  <c r="BH73" i="4"/>
  <c r="BP73" i="4"/>
  <c r="BX73" i="4"/>
  <c r="CF73" i="4"/>
  <c r="CN73" i="4"/>
  <c r="CV73" i="4"/>
  <c r="DD73" i="4"/>
  <c r="H74" i="4"/>
  <c r="P74" i="4"/>
  <c r="X74" i="4"/>
  <c r="AF74" i="4"/>
  <c r="AN74" i="4"/>
  <c r="AV74" i="4"/>
  <c r="BD74" i="4"/>
  <c r="BL74" i="4"/>
  <c r="BT74" i="4"/>
  <c r="CB74" i="4"/>
  <c r="CJ74" i="4"/>
  <c r="CR74" i="4"/>
  <c r="CZ74" i="4"/>
  <c r="D75" i="4"/>
  <c r="L75" i="4"/>
  <c r="T75" i="4"/>
  <c r="AB75" i="4"/>
  <c r="AJ75" i="4"/>
  <c r="AR75" i="4"/>
  <c r="AZ75" i="4"/>
  <c r="BH75" i="4"/>
  <c r="BP75" i="4"/>
  <c r="BX75" i="4"/>
  <c r="CF75" i="4"/>
  <c r="CN75" i="4"/>
  <c r="CV75" i="4"/>
  <c r="DD75" i="4"/>
  <c r="H76" i="4"/>
  <c r="P76" i="4"/>
  <c r="X76" i="4"/>
  <c r="AF76" i="4"/>
  <c r="AN76" i="4"/>
  <c r="AV76" i="4"/>
  <c r="BD76" i="4"/>
  <c r="BL76" i="4"/>
  <c r="BT76" i="4"/>
  <c r="CB76" i="4"/>
  <c r="CJ76" i="4"/>
  <c r="CR76" i="4"/>
  <c r="CZ76" i="4"/>
  <c r="D77" i="4"/>
  <c r="L77" i="4"/>
  <c r="T77" i="4"/>
  <c r="AB77" i="4"/>
  <c r="AJ77" i="4"/>
  <c r="AR77" i="4"/>
  <c r="AZ77" i="4"/>
  <c r="BH77" i="4"/>
  <c r="BP77" i="4"/>
  <c r="BX77" i="4"/>
  <c r="CF77" i="4"/>
  <c r="CN77" i="4"/>
  <c r="CV77" i="4"/>
  <c r="DD77" i="4"/>
  <c r="H78" i="4"/>
  <c r="P78" i="4"/>
  <c r="X78" i="4"/>
  <c r="AF78" i="4"/>
  <c r="AN78" i="4"/>
  <c r="AV78" i="4"/>
  <c r="BD78" i="4"/>
  <c r="BL78" i="4"/>
  <c r="BT78" i="4"/>
  <c r="CB78" i="4"/>
  <c r="CJ78" i="4"/>
  <c r="CR78" i="4"/>
  <c r="CZ78" i="4"/>
  <c r="D79" i="4"/>
  <c r="L79" i="4"/>
  <c r="T79" i="4"/>
  <c r="AB79" i="4"/>
  <c r="AJ79" i="4"/>
  <c r="AR79" i="4"/>
  <c r="AZ79" i="4"/>
  <c r="BH79" i="4"/>
  <c r="BP79" i="4"/>
  <c r="BX79" i="4"/>
  <c r="CF79" i="4"/>
  <c r="CN79" i="4"/>
  <c r="CV79" i="4"/>
  <c r="DD79" i="4"/>
  <c r="H80" i="4"/>
  <c r="P80" i="4"/>
  <c r="X80" i="4"/>
  <c r="AF80" i="4"/>
  <c r="AN80" i="4"/>
  <c r="AV80" i="4"/>
  <c r="BD80" i="4"/>
  <c r="BL80" i="4"/>
  <c r="BT80" i="4"/>
  <c r="CB80" i="4"/>
  <c r="CJ80" i="4"/>
  <c r="CR80" i="4"/>
  <c r="CZ80" i="4"/>
  <c r="D81" i="4"/>
  <c r="L81" i="4"/>
  <c r="T81" i="4"/>
  <c r="AB81" i="4"/>
  <c r="AJ81" i="4"/>
  <c r="AR81" i="4"/>
  <c r="AZ81" i="4"/>
  <c r="BH81" i="4"/>
  <c r="BP81" i="4"/>
  <c r="BX81" i="4"/>
  <c r="CF81" i="4"/>
  <c r="CN81" i="4"/>
  <c r="CV81" i="4"/>
  <c r="DD81" i="4"/>
  <c r="H82" i="4"/>
  <c r="P82" i="4"/>
  <c r="X82" i="4"/>
  <c r="AF82" i="4"/>
  <c r="AN82" i="4"/>
  <c r="AV82" i="4"/>
  <c r="BD82" i="4"/>
  <c r="BL82" i="4"/>
  <c r="BT82" i="4"/>
  <c r="CB82" i="4"/>
  <c r="CJ82" i="4"/>
  <c r="CR82" i="4"/>
  <c r="CZ82" i="4"/>
  <c r="D83" i="4"/>
  <c r="L83" i="4"/>
  <c r="T83" i="4"/>
  <c r="AB83" i="4"/>
  <c r="AJ83" i="4"/>
  <c r="AR83" i="4"/>
  <c r="AZ83" i="4"/>
  <c r="BH83" i="4"/>
  <c r="BP83" i="4"/>
  <c r="BX83" i="4"/>
  <c r="CF83" i="4"/>
  <c r="CN83" i="4"/>
  <c r="CV83" i="4"/>
  <c r="DD83" i="4"/>
  <c r="H84" i="4"/>
  <c r="P84" i="4"/>
  <c r="X84" i="4"/>
  <c r="AF84" i="4"/>
  <c r="AN84" i="4"/>
  <c r="AV84" i="4"/>
  <c r="BD84" i="4"/>
  <c r="BL84" i="4"/>
  <c r="BT84" i="4"/>
  <c r="CB84" i="4"/>
  <c r="CJ84" i="4"/>
  <c r="CR84" i="4"/>
  <c r="CZ84" i="4"/>
  <c r="D85" i="4"/>
  <c r="L85" i="4"/>
  <c r="T85" i="4"/>
  <c r="AB85" i="4"/>
  <c r="AJ85" i="4"/>
  <c r="AR85" i="4"/>
  <c r="AZ85" i="4"/>
  <c r="BH85" i="4"/>
  <c r="BP85" i="4"/>
  <c r="BX85" i="4"/>
  <c r="CF85" i="4"/>
  <c r="CN85" i="4"/>
  <c r="CV85" i="4"/>
  <c r="DD85" i="4"/>
  <c r="H86" i="4"/>
  <c r="P86" i="4"/>
  <c r="X86" i="4"/>
  <c r="AF86" i="4"/>
  <c r="AN86" i="4"/>
  <c r="AV86" i="4"/>
  <c r="BD86" i="4"/>
  <c r="BL86" i="4"/>
  <c r="BT86" i="4"/>
  <c r="CB86" i="4"/>
  <c r="CJ86" i="4"/>
  <c r="CR86" i="4"/>
  <c r="CZ86" i="4"/>
  <c r="D87" i="4"/>
  <c r="L87" i="4"/>
  <c r="T87" i="4"/>
  <c r="AB87" i="4"/>
  <c r="AJ87" i="4"/>
  <c r="AR87" i="4"/>
  <c r="AZ87" i="4"/>
  <c r="BH87" i="4"/>
  <c r="BP87" i="4"/>
  <c r="BX87" i="4"/>
  <c r="CF87" i="4"/>
  <c r="CN87" i="4"/>
  <c r="CV87" i="4"/>
  <c r="DD87" i="4"/>
  <c r="H88" i="4"/>
  <c r="P88" i="4"/>
  <c r="X88" i="4"/>
  <c r="AF88" i="4"/>
  <c r="AN88" i="4"/>
  <c r="AV88" i="4"/>
  <c r="BD88" i="4"/>
  <c r="BL88" i="4"/>
  <c r="BT88" i="4"/>
  <c r="CB88" i="4"/>
  <c r="CJ88" i="4"/>
  <c r="CR88" i="4"/>
  <c r="CZ88" i="4"/>
  <c r="D89" i="4"/>
  <c r="L89" i="4"/>
  <c r="T89" i="4"/>
  <c r="AB89" i="4"/>
  <c r="AJ89" i="4"/>
  <c r="AR89" i="4"/>
  <c r="AZ89" i="4"/>
  <c r="BH89" i="4"/>
  <c r="BP89" i="4"/>
  <c r="BX89" i="4"/>
  <c r="CF89" i="4"/>
  <c r="CN89" i="4"/>
  <c r="CV89" i="4"/>
  <c r="DD89" i="4"/>
  <c r="H90" i="4"/>
  <c r="P90" i="4"/>
  <c r="X90" i="4"/>
  <c r="AF90" i="4"/>
  <c r="AN90" i="4"/>
  <c r="AV90" i="4"/>
  <c r="BD90" i="4"/>
  <c r="BL90" i="4"/>
  <c r="BT90" i="4"/>
  <c r="CB90" i="4"/>
  <c r="CJ90" i="4"/>
  <c r="CR90" i="4"/>
  <c r="CZ90" i="4"/>
  <c r="D91" i="4"/>
  <c r="L91" i="4"/>
  <c r="T91" i="4"/>
  <c r="AB91" i="4"/>
  <c r="AJ91" i="4"/>
  <c r="AR91" i="4"/>
  <c r="AZ91" i="4"/>
  <c r="BH91" i="4"/>
  <c r="BP91" i="4"/>
  <c r="BX91" i="4"/>
  <c r="CF91" i="4"/>
  <c r="CN91" i="4"/>
  <c r="CV91" i="4"/>
  <c r="DD91" i="4"/>
  <c r="H92" i="4"/>
  <c r="P92" i="4"/>
  <c r="X92" i="4"/>
  <c r="AF92" i="4"/>
  <c r="AN92" i="4"/>
  <c r="AV92" i="4"/>
  <c r="BD92" i="4"/>
  <c r="BL92" i="4"/>
  <c r="BT92" i="4"/>
  <c r="CB92" i="4"/>
  <c r="CJ92" i="4"/>
  <c r="CR92" i="4"/>
  <c r="CZ92" i="4"/>
  <c r="D93" i="4"/>
  <c r="L93" i="4"/>
  <c r="T93" i="4"/>
  <c r="AB93" i="4"/>
  <c r="AJ93" i="4"/>
  <c r="AR93" i="4"/>
  <c r="AZ93" i="4"/>
  <c r="BH93" i="4"/>
  <c r="BP93" i="4"/>
  <c r="BX93" i="4"/>
  <c r="CF93" i="4"/>
  <c r="CN93" i="4"/>
  <c r="CV93" i="4"/>
  <c r="DD93" i="4"/>
  <c r="H94" i="4"/>
  <c r="P94" i="4"/>
  <c r="X94" i="4"/>
  <c r="AF94" i="4"/>
  <c r="AN94" i="4"/>
  <c r="AV94" i="4"/>
  <c r="BD94" i="4"/>
  <c r="BL94" i="4"/>
  <c r="BT94" i="4"/>
  <c r="CB94" i="4"/>
  <c r="CJ94" i="4"/>
  <c r="CR94" i="4"/>
  <c r="CZ94" i="4"/>
  <c r="D95" i="4"/>
  <c r="L95" i="4"/>
  <c r="T95" i="4"/>
  <c r="AB95" i="4"/>
  <c r="AJ95" i="4"/>
  <c r="AR95" i="4"/>
  <c r="AZ95" i="4"/>
  <c r="BH95" i="4"/>
  <c r="BP95" i="4"/>
  <c r="BX95" i="4"/>
  <c r="CF95" i="4"/>
  <c r="CN95" i="4"/>
  <c r="CV95" i="4"/>
  <c r="DD95" i="4"/>
  <c r="H96" i="4"/>
  <c r="P96" i="4"/>
  <c r="X96" i="4"/>
  <c r="AF96" i="4"/>
  <c r="AN96" i="4"/>
  <c r="AV96" i="4"/>
  <c r="BD96" i="4"/>
  <c r="BL96" i="4"/>
  <c r="BT96" i="4"/>
  <c r="CB96" i="4"/>
  <c r="CJ96" i="4"/>
  <c r="CR96" i="4"/>
  <c r="CZ96" i="4"/>
  <c r="D97" i="4"/>
  <c r="L97" i="4"/>
  <c r="T97" i="4"/>
  <c r="AB97" i="4"/>
  <c r="AJ97" i="4"/>
  <c r="AR97" i="4"/>
  <c r="AZ97" i="4"/>
  <c r="BH97" i="4"/>
  <c r="BP97" i="4"/>
  <c r="BX97" i="4"/>
  <c r="CF97" i="4"/>
  <c r="CN97" i="4"/>
  <c r="CV97" i="4"/>
  <c r="DD97" i="4"/>
  <c r="H98" i="4"/>
  <c r="P98" i="4"/>
  <c r="X98" i="4"/>
  <c r="AF98" i="4"/>
  <c r="AN98" i="4"/>
  <c r="AV98" i="4"/>
  <c r="BD98" i="4"/>
  <c r="BL98" i="4"/>
  <c r="BT98" i="4"/>
  <c r="CB98" i="4"/>
  <c r="CJ98" i="4"/>
  <c r="CR98" i="4"/>
  <c r="CZ98" i="4"/>
  <c r="D99" i="4"/>
  <c r="L99" i="4"/>
  <c r="T99" i="4"/>
  <c r="AB99" i="4"/>
  <c r="AJ99" i="4"/>
  <c r="AR99" i="4"/>
  <c r="AZ99" i="4"/>
  <c r="BH99" i="4"/>
  <c r="BP99" i="4"/>
  <c r="BX99" i="4"/>
  <c r="CF99" i="4"/>
  <c r="CN99" i="4"/>
  <c r="CV99" i="4"/>
  <c r="DD99" i="4"/>
  <c r="H100" i="4"/>
  <c r="P100" i="4"/>
  <c r="X100" i="4"/>
  <c r="AF100" i="4"/>
  <c r="AN100" i="4"/>
  <c r="AV100" i="4"/>
  <c r="BD100" i="4"/>
  <c r="BL100" i="4"/>
  <c r="BT100" i="4"/>
  <c r="CB100" i="4"/>
  <c r="CJ100" i="4"/>
  <c r="CR100" i="4"/>
  <c r="CZ100" i="4"/>
  <c r="D101" i="4"/>
  <c r="L101" i="4"/>
  <c r="T101" i="4"/>
  <c r="AB101" i="4"/>
  <c r="AJ101" i="4"/>
  <c r="AR101" i="4"/>
  <c r="AZ101" i="4"/>
  <c r="BH101" i="4"/>
  <c r="BP101" i="4"/>
  <c r="BX101" i="4"/>
  <c r="CF101" i="4"/>
  <c r="CN101" i="4"/>
  <c r="CV101" i="4"/>
  <c r="DD101" i="4"/>
  <c r="H102" i="4"/>
  <c r="P102" i="4"/>
  <c r="X102" i="4"/>
  <c r="AF102" i="4"/>
  <c r="AN102" i="4"/>
  <c r="AV102" i="4"/>
  <c r="BD102" i="4"/>
  <c r="BL102" i="4"/>
  <c r="BT102" i="4"/>
  <c r="CB102" i="4"/>
  <c r="CJ102" i="4"/>
  <c r="CR102" i="4"/>
  <c r="CZ102" i="4"/>
  <c r="D103" i="4"/>
  <c r="L103" i="4"/>
  <c r="T103" i="4"/>
  <c r="AB103" i="4"/>
  <c r="AJ103" i="4"/>
  <c r="AR103" i="4"/>
  <c r="AZ103" i="4"/>
  <c r="BH103" i="4"/>
  <c r="BP103" i="4"/>
  <c r="BX103" i="4"/>
  <c r="CF103" i="4"/>
  <c r="CN103" i="4"/>
  <c r="CV103" i="4"/>
  <c r="DD103" i="4"/>
  <c r="H104" i="4"/>
  <c r="P104" i="4"/>
  <c r="X104" i="4"/>
  <c r="AF104" i="4"/>
  <c r="AN104" i="4"/>
  <c r="AV104" i="4"/>
  <c r="BD104" i="4"/>
  <c r="BL104" i="4"/>
  <c r="BT104" i="4"/>
  <c r="CB104" i="4"/>
  <c r="CJ104" i="4"/>
  <c r="CR104" i="4"/>
  <c r="CZ104" i="4"/>
  <c r="D105" i="4"/>
  <c r="L105" i="4"/>
  <c r="T105" i="4"/>
  <c r="AB105" i="4"/>
  <c r="AJ105" i="4"/>
  <c r="AR105" i="4"/>
  <c r="AZ105" i="4"/>
  <c r="BH105" i="4"/>
  <c r="BP105" i="4"/>
  <c r="BX105" i="4"/>
  <c r="CF105" i="4"/>
  <c r="CN105" i="4"/>
  <c r="CV105" i="4"/>
  <c r="DD105" i="4"/>
  <c r="H106" i="4"/>
  <c r="P106" i="4"/>
  <c r="X106" i="4"/>
  <c r="AF106" i="4"/>
  <c r="AN106" i="4"/>
  <c r="AV106" i="4"/>
  <c r="BD106" i="4"/>
  <c r="BL106" i="4"/>
  <c r="BT106" i="4"/>
  <c r="CB106" i="4"/>
  <c r="CJ106" i="4"/>
  <c r="CR106" i="4"/>
  <c r="BS14" i="4"/>
  <c r="CO18" i="4"/>
  <c r="BY21" i="4"/>
  <c r="CI22" i="4"/>
  <c r="DD23" i="4"/>
  <c r="G25" i="4"/>
  <c r="M26" i="4"/>
  <c r="AK27" i="4"/>
  <c r="AS28" i="4"/>
  <c r="CK28" i="4"/>
  <c r="I29" i="4"/>
  <c r="AO29" i="4"/>
  <c r="BT29" i="4"/>
  <c r="CY29" i="4"/>
  <c r="AA30" i="4"/>
  <c r="BC30" i="4"/>
  <c r="CG30" i="4"/>
  <c r="G31" i="4"/>
  <c r="AM31" i="4"/>
  <c r="BQ31" i="4"/>
  <c r="CS31" i="4"/>
  <c r="T32" i="4"/>
  <c r="AZ32" i="4"/>
  <c r="CE32" i="4"/>
  <c r="D33" i="4"/>
  <c r="AG33" i="4"/>
  <c r="BM33" i="4"/>
  <c r="CQ33" i="4"/>
  <c r="Q34" i="4"/>
  <c r="AW34" i="4"/>
  <c r="BY34" i="4"/>
  <c r="DB34" i="4"/>
  <c r="X35" i="4"/>
  <c r="AX35" i="4"/>
  <c r="BT35" i="4"/>
  <c r="CP35" i="4"/>
  <c r="H36" i="4"/>
  <c r="AF36" i="4"/>
  <c r="BC36" i="4"/>
  <c r="BW36" i="4"/>
  <c r="CP36" i="4"/>
  <c r="F37" i="4"/>
  <c r="W37" i="4"/>
  <c r="AQ37" i="4"/>
  <c r="BK37" i="4"/>
  <c r="CB37" i="4"/>
  <c r="CV37" i="4"/>
  <c r="K38" i="4"/>
  <c r="AD38" i="4"/>
  <c r="AV38" i="4"/>
  <c r="BP38" i="4"/>
  <c r="CH38" i="4"/>
  <c r="DB38" i="4"/>
  <c r="R39" i="4"/>
  <c r="AI39" i="4"/>
  <c r="BC39" i="4"/>
  <c r="BV39" i="4"/>
  <c r="CN39" i="4"/>
  <c r="C40" i="4"/>
  <c r="W40" i="4"/>
  <c r="AN40" i="4"/>
  <c r="BH40" i="4"/>
  <c r="CB40" i="4"/>
  <c r="CT40" i="4"/>
  <c r="J41" i="4"/>
  <c r="AB41" i="4"/>
  <c r="AU41" i="4"/>
  <c r="BN41" i="4"/>
  <c r="CE41" i="4"/>
  <c r="CT41" i="4"/>
  <c r="G42" i="4"/>
  <c r="X42" i="4"/>
  <c r="AM42" i="4"/>
  <c r="BD42" i="4"/>
  <c r="BT42" i="4"/>
  <c r="CJ42" i="4"/>
  <c r="CZ42" i="4"/>
  <c r="N43" i="4"/>
  <c r="AB43" i="4"/>
  <c r="AT43" i="4"/>
  <c r="BJ43" i="4"/>
  <c r="BW43" i="4"/>
  <c r="CL43" i="4"/>
  <c r="CZ43" i="4"/>
  <c r="J44" i="4"/>
  <c r="X44" i="4"/>
  <c r="AM44" i="4"/>
  <c r="AZ44" i="4"/>
  <c r="BO44" i="4"/>
  <c r="CD44" i="4"/>
  <c r="CQ44" i="4"/>
  <c r="DF44" i="4"/>
  <c r="P45" i="4"/>
  <c r="AD45" i="4"/>
  <c r="AR45" i="4"/>
  <c r="BG45" i="4"/>
  <c r="BT45" i="4"/>
  <c r="CI45" i="4"/>
  <c r="CX45" i="4"/>
  <c r="G46" i="4"/>
  <c r="V46" i="4"/>
  <c r="AJ46" i="4"/>
  <c r="AX46" i="4"/>
  <c r="BL46" i="4"/>
  <c r="CA46" i="4"/>
  <c r="CN46" i="4"/>
  <c r="DC46" i="4"/>
  <c r="N47" i="4"/>
  <c r="AA47" i="4"/>
  <c r="AP47" i="4"/>
  <c r="BD47" i="4"/>
  <c r="BR47" i="4"/>
  <c r="CF47" i="4"/>
  <c r="CU47" i="4"/>
  <c r="D48" i="4"/>
  <c r="S48" i="4"/>
  <c r="AH48" i="4"/>
  <c r="AU48" i="4"/>
  <c r="BJ48" i="4"/>
  <c r="BX48" i="4"/>
  <c r="CL48" i="4"/>
  <c r="CZ48" i="4"/>
  <c r="K49" i="4"/>
  <c r="X49" i="4"/>
  <c r="AM49" i="4"/>
  <c r="BB49" i="4"/>
  <c r="BO49" i="4"/>
  <c r="CD49" i="4"/>
  <c r="CR49" i="4"/>
  <c r="DF49" i="4"/>
  <c r="P50" i="4"/>
  <c r="AE50" i="4"/>
  <c r="AR50" i="4"/>
  <c r="BG50" i="4"/>
  <c r="BV50" i="4"/>
  <c r="CI50" i="4"/>
  <c r="CX50" i="4"/>
  <c r="H51" i="4"/>
  <c r="V51" i="4"/>
  <c r="AJ51" i="4"/>
  <c r="AY51" i="4"/>
  <c r="BL51" i="4"/>
  <c r="CA51" i="4"/>
  <c r="CP51" i="4"/>
  <c r="CZ51" i="4"/>
  <c r="G52" i="4"/>
  <c r="R52" i="4"/>
  <c r="AB52" i="4"/>
  <c r="AM52" i="4"/>
  <c r="AX52" i="4"/>
  <c r="BH52" i="4"/>
  <c r="BS52" i="4"/>
  <c r="CD52" i="4"/>
  <c r="CN52" i="4"/>
  <c r="CY52" i="4"/>
  <c r="F53" i="4"/>
  <c r="P53" i="4"/>
  <c r="AA53" i="4"/>
  <c r="AL53" i="4"/>
  <c r="AV53" i="4"/>
  <c r="BG53" i="4"/>
  <c r="BR53" i="4"/>
  <c r="CB53" i="4"/>
  <c r="CM53" i="4"/>
  <c r="CX53" i="4"/>
  <c r="D54" i="4"/>
  <c r="O54" i="4"/>
  <c r="Z54" i="4"/>
  <c r="AJ54" i="4"/>
  <c r="AU54" i="4"/>
  <c r="BF54" i="4"/>
  <c r="BP54" i="4"/>
  <c r="CA54" i="4"/>
  <c r="CL54" i="4"/>
  <c r="CV54" i="4"/>
  <c r="C55" i="4"/>
  <c r="N55" i="4"/>
  <c r="X55" i="4"/>
  <c r="AI55" i="4"/>
  <c r="AT55" i="4"/>
  <c r="BD55" i="4"/>
  <c r="BO55" i="4"/>
  <c r="BZ55" i="4"/>
  <c r="CJ55" i="4"/>
  <c r="CU55" i="4"/>
  <c r="DF55" i="4"/>
  <c r="L56" i="4"/>
  <c r="W56" i="4"/>
  <c r="AH56" i="4"/>
  <c r="AR56" i="4"/>
  <c r="BC56" i="4"/>
  <c r="BN56" i="4"/>
  <c r="BX56" i="4"/>
  <c r="CI56" i="4"/>
  <c r="CT56" i="4"/>
  <c r="DD56" i="4"/>
  <c r="K57" i="4"/>
  <c r="V57" i="4"/>
  <c r="AF57" i="4"/>
  <c r="AQ57" i="4"/>
  <c r="BB57" i="4"/>
  <c r="BL57" i="4"/>
  <c r="BW57" i="4"/>
  <c r="CH57" i="4"/>
  <c r="CR57" i="4"/>
  <c r="DC57" i="4"/>
  <c r="J58" i="4"/>
  <c r="T58" i="4"/>
  <c r="AE58" i="4"/>
  <c r="AP58" i="4"/>
  <c r="AZ58" i="4"/>
  <c r="BK58" i="4"/>
  <c r="BV58" i="4"/>
  <c r="CF58" i="4"/>
  <c r="CQ58" i="4"/>
  <c r="DB58" i="4"/>
  <c r="H59" i="4"/>
  <c r="S59" i="4"/>
  <c r="AD59" i="4"/>
  <c r="AN59" i="4"/>
  <c r="AY59" i="4"/>
  <c r="BJ59" i="4"/>
  <c r="BT59" i="4"/>
  <c r="CE59" i="4"/>
  <c r="CP59" i="4"/>
  <c r="CZ59" i="4"/>
  <c r="G60" i="4"/>
  <c r="R60" i="4"/>
  <c r="AB60" i="4"/>
  <c r="AM60" i="4"/>
  <c r="AX60" i="4"/>
  <c r="BH60" i="4"/>
  <c r="BS60" i="4"/>
  <c r="CD60" i="4"/>
  <c r="CN60" i="4"/>
  <c r="CY60" i="4"/>
  <c r="F61" i="4"/>
  <c r="P61" i="4"/>
  <c r="AA61" i="4"/>
  <c r="AL61" i="4"/>
  <c r="AV61" i="4"/>
  <c r="BG61" i="4"/>
  <c r="BR61" i="4"/>
  <c r="CB61" i="4"/>
  <c r="CM61" i="4"/>
  <c r="CX61" i="4"/>
  <c r="D62" i="4"/>
  <c r="O62" i="4"/>
  <c r="Z62" i="4"/>
  <c r="AJ62" i="4"/>
  <c r="AU62" i="4"/>
  <c r="BF62" i="4"/>
  <c r="BP62" i="4"/>
  <c r="CA62" i="4"/>
  <c r="CL62" i="4"/>
  <c r="CV62" i="4"/>
  <c r="C63" i="4"/>
  <c r="N63" i="4"/>
  <c r="X63" i="4"/>
  <c r="AI63" i="4"/>
  <c r="AT63" i="4"/>
  <c r="BD63" i="4"/>
  <c r="BO63" i="4"/>
  <c r="BZ63" i="4"/>
  <c r="CJ63" i="4"/>
  <c r="CU63" i="4"/>
  <c r="DF63" i="4"/>
  <c r="L64" i="4"/>
  <c r="W64" i="4"/>
  <c r="AH64" i="4"/>
  <c r="AR64" i="4"/>
  <c r="BC64" i="4"/>
  <c r="BN64" i="4"/>
  <c r="BX64" i="4"/>
  <c r="CI64" i="4"/>
  <c r="CT64" i="4"/>
  <c r="DD64" i="4"/>
  <c r="K65" i="4"/>
  <c r="V65" i="4"/>
  <c r="AF65" i="4"/>
  <c r="AQ65" i="4"/>
  <c r="BB65" i="4"/>
  <c r="BL65" i="4"/>
  <c r="BW65" i="4"/>
  <c r="CH65" i="4"/>
  <c r="CR65" i="4"/>
  <c r="DC65" i="4"/>
  <c r="J66" i="4"/>
  <c r="T66" i="4"/>
  <c r="AE66" i="4"/>
  <c r="AP66" i="4"/>
  <c r="AZ66" i="4"/>
  <c r="BK66" i="4"/>
  <c r="BV66" i="4"/>
  <c r="CF66" i="4"/>
  <c r="CQ66" i="4"/>
  <c r="DB66" i="4"/>
  <c r="H67" i="4"/>
  <c r="S67" i="4"/>
  <c r="AD67" i="4"/>
  <c r="AN67" i="4"/>
  <c r="AY67" i="4"/>
  <c r="BJ67" i="4"/>
  <c r="BS67" i="4"/>
  <c r="CB67" i="4"/>
  <c r="CL67" i="4"/>
  <c r="CU67" i="4"/>
  <c r="DD67" i="4"/>
  <c r="I68" i="4"/>
  <c r="R68" i="4"/>
  <c r="AA68" i="4"/>
  <c r="AJ68" i="4"/>
  <c r="AT68" i="4"/>
  <c r="BC68" i="4"/>
  <c r="BL68" i="4"/>
  <c r="BU68" i="4"/>
  <c r="CD68" i="4"/>
  <c r="CM68" i="4"/>
  <c r="CV68" i="4"/>
  <c r="DF68" i="4"/>
  <c r="K69" i="4"/>
  <c r="T69" i="4"/>
  <c r="AC69" i="4"/>
  <c r="AL69" i="4"/>
  <c r="AU69" i="4"/>
  <c r="BD69" i="4"/>
  <c r="BN69" i="4"/>
  <c r="BW69" i="4"/>
  <c r="CF69" i="4"/>
  <c r="CO69" i="4"/>
  <c r="CX69" i="4"/>
  <c r="C70" i="4"/>
  <c r="L70" i="4"/>
  <c r="V70" i="4"/>
  <c r="AE70" i="4"/>
  <c r="AN70" i="4"/>
  <c r="AW70" i="4"/>
  <c r="BF70" i="4"/>
  <c r="BO70" i="4"/>
  <c r="BX70" i="4"/>
  <c r="CH70" i="4"/>
  <c r="CQ70" i="4"/>
  <c r="CZ70" i="4"/>
  <c r="E71" i="4"/>
  <c r="N71" i="4"/>
  <c r="W71" i="4"/>
  <c r="AF71" i="4"/>
  <c r="AP71" i="4"/>
  <c r="AY71" i="4"/>
  <c r="BH71" i="4"/>
  <c r="BQ71" i="4"/>
  <c r="BZ71" i="4"/>
  <c r="CI71" i="4"/>
  <c r="CR71" i="4"/>
  <c r="DB71" i="4"/>
  <c r="G72" i="4"/>
  <c r="P72" i="4"/>
  <c r="Y72" i="4"/>
  <c r="AH72" i="4"/>
  <c r="AQ72" i="4"/>
  <c r="AZ72" i="4"/>
  <c r="BJ72" i="4"/>
  <c r="BS72" i="4"/>
  <c r="CB72" i="4"/>
  <c r="CK72" i="4"/>
  <c r="CT72" i="4"/>
  <c r="DC72" i="4"/>
  <c r="H73" i="4"/>
  <c r="R73" i="4"/>
  <c r="AA73" i="4"/>
  <c r="AJ73" i="4"/>
  <c r="AS73" i="4"/>
  <c r="BA73" i="4"/>
  <c r="BI73" i="4"/>
  <c r="BQ73" i="4"/>
  <c r="BY73" i="4"/>
  <c r="CG73" i="4"/>
  <c r="CO73" i="4"/>
  <c r="CW73" i="4"/>
  <c r="DE73" i="4"/>
  <c r="I74" i="4"/>
  <c r="Q74" i="4"/>
  <c r="Y74" i="4"/>
  <c r="AG74" i="4"/>
  <c r="AO74" i="4"/>
  <c r="AW74" i="4"/>
  <c r="BE74" i="4"/>
  <c r="BM74" i="4"/>
  <c r="BU74" i="4"/>
  <c r="CC74" i="4"/>
  <c r="CK74" i="4"/>
  <c r="CS74" i="4"/>
  <c r="DA74" i="4"/>
  <c r="E75" i="4"/>
  <c r="M75" i="4"/>
  <c r="U75" i="4"/>
  <c r="AC75" i="4"/>
  <c r="AK75" i="4"/>
  <c r="AS75" i="4"/>
  <c r="BA75" i="4"/>
  <c r="BI75" i="4"/>
  <c r="BQ75" i="4"/>
  <c r="BY75" i="4"/>
  <c r="CG75" i="4"/>
  <c r="CO75" i="4"/>
  <c r="CW75" i="4"/>
  <c r="DE75" i="4"/>
  <c r="I76" i="4"/>
  <c r="Q76" i="4"/>
  <c r="Y76" i="4"/>
  <c r="AG76" i="4"/>
  <c r="AO76" i="4"/>
  <c r="AW76" i="4"/>
  <c r="BE76" i="4"/>
  <c r="BM76" i="4"/>
  <c r="BU76" i="4"/>
  <c r="CC76" i="4"/>
  <c r="CK76" i="4"/>
  <c r="CS76" i="4"/>
  <c r="DA76" i="4"/>
  <c r="E77" i="4"/>
  <c r="M77" i="4"/>
  <c r="U77" i="4"/>
  <c r="AC77" i="4"/>
  <c r="AK77" i="4"/>
  <c r="AS77" i="4"/>
  <c r="BA77" i="4"/>
  <c r="BI77" i="4"/>
  <c r="BQ77" i="4"/>
  <c r="BY77" i="4"/>
  <c r="CG77" i="4"/>
  <c r="CO77" i="4"/>
  <c r="CW77" i="4"/>
  <c r="DE77" i="4"/>
  <c r="I78" i="4"/>
  <c r="Q78" i="4"/>
  <c r="Y78" i="4"/>
  <c r="AG78" i="4"/>
  <c r="AO78" i="4"/>
  <c r="AW78" i="4"/>
  <c r="BE78" i="4"/>
  <c r="BM78" i="4"/>
  <c r="BU78" i="4"/>
  <c r="CC78" i="4"/>
  <c r="CK78" i="4"/>
  <c r="CS78" i="4"/>
  <c r="DA78" i="4"/>
  <c r="E79" i="4"/>
  <c r="M79" i="4"/>
  <c r="U79" i="4"/>
  <c r="AC79" i="4"/>
  <c r="AK79" i="4"/>
  <c r="AS79" i="4"/>
  <c r="BA79" i="4"/>
  <c r="BI79" i="4"/>
  <c r="BQ79" i="4"/>
  <c r="BY79" i="4"/>
  <c r="CG79" i="4"/>
  <c r="CO79" i="4"/>
  <c r="CW79" i="4"/>
  <c r="DE79" i="4"/>
  <c r="I80" i="4"/>
  <c r="Q80" i="4"/>
  <c r="Y80" i="4"/>
  <c r="AG80" i="4"/>
  <c r="AO80" i="4"/>
  <c r="AW80" i="4"/>
  <c r="BE80" i="4"/>
  <c r="BM80" i="4"/>
  <c r="BU80" i="4"/>
  <c r="CC80" i="4"/>
  <c r="CK80" i="4"/>
  <c r="CS80" i="4"/>
  <c r="DA80" i="4"/>
  <c r="E81" i="4"/>
  <c r="M81" i="4"/>
  <c r="U81" i="4"/>
  <c r="AC81" i="4"/>
  <c r="AK81" i="4"/>
  <c r="AS81" i="4"/>
  <c r="BA81" i="4"/>
  <c r="BI81" i="4"/>
  <c r="BQ81" i="4"/>
  <c r="BY81" i="4"/>
  <c r="CG81" i="4"/>
  <c r="CO81" i="4"/>
  <c r="CW81" i="4"/>
  <c r="DE81" i="4"/>
  <c r="I82" i="4"/>
  <c r="Q82" i="4"/>
  <c r="Y82" i="4"/>
  <c r="AG82" i="4"/>
  <c r="AO82" i="4"/>
  <c r="AW82" i="4"/>
  <c r="BE82" i="4"/>
  <c r="BM82" i="4"/>
  <c r="BU82" i="4"/>
  <c r="CC82" i="4"/>
  <c r="CK82" i="4"/>
  <c r="CS82" i="4"/>
  <c r="DA82" i="4"/>
  <c r="E83" i="4"/>
  <c r="M83" i="4"/>
  <c r="U83" i="4"/>
  <c r="AC83" i="4"/>
  <c r="AK83" i="4"/>
  <c r="AS83" i="4"/>
  <c r="BA83" i="4"/>
  <c r="BI83" i="4"/>
  <c r="BQ83" i="4"/>
  <c r="BY83" i="4"/>
  <c r="CG83" i="4"/>
  <c r="CO83" i="4"/>
  <c r="CW83" i="4"/>
  <c r="DE83" i="4"/>
  <c r="I84" i="4"/>
  <c r="Q84" i="4"/>
  <c r="Y84" i="4"/>
  <c r="AG84" i="4"/>
  <c r="AO84" i="4"/>
  <c r="AW84" i="4"/>
  <c r="BE84" i="4"/>
  <c r="BM84" i="4"/>
  <c r="BU84" i="4"/>
  <c r="CC84" i="4"/>
  <c r="CK84" i="4"/>
  <c r="CS84" i="4"/>
  <c r="DA84" i="4"/>
  <c r="E85" i="4"/>
  <c r="M85" i="4"/>
  <c r="U85" i="4"/>
  <c r="AC85" i="4"/>
  <c r="AK85" i="4"/>
  <c r="AS85" i="4"/>
  <c r="BA85" i="4"/>
  <c r="BI85" i="4"/>
  <c r="BQ85" i="4"/>
  <c r="BY85" i="4"/>
  <c r="CG85" i="4"/>
  <c r="CO85" i="4"/>
  <c r="CW85" i="4"/>
  <c r="DE85" i="4"/>
  <c r="I86" i="4"/>
  <c r="Q86" i="4"/>
  <c r="Y86" i="4"/>
  <c r="AG86" i="4"/>
  <c r="AO86" i="4"/>
  <c r="AW86" i="4"/>
  <c r="BE86" i="4"/>
  <c r="BM86" i="4"/>
  <c r="BU86" i="4"/>
  <c r="CC86" i="4"/>
  <c r="CK86" i="4"/>
  <c r="CS86" i="4"/>
  <c r="DA86" i="4"/>
  <c r="E87" i="4"/>
  <c r="M87" i="4"/>
  <c r="U87" i="4"/>
  <c r="AC87" i="4"/>
  <c r="AK87" i="4"/>
  <c r="AS87" i="4"/>
  <c r="BA87" i="4"/>
  <c r="BI87" i="4"/>
  <c r="BQ87" i="4"/>
  <c r="BY87" i="4"/>
  <c r="CG87" i="4"/>
  <c r="CO87" i="4"/>
  <c r="CW87" i="4"/>
  <c r="DE87" i="4"/>
  <c r="I88" i="4"/>
  <c r="Q88" i="4"/>
  <c r="Y88" i="4"/>
  <c r="AG88" i="4"/>
  <c r="AO88" i="4"/>
  <c r="AW88" i="4"/>
  <c r="BE88" i="4"/>
  <c r="BM88" i="4"/>
  <c r="BU88" i="4"/>
  <c r="CC88" i="4"/>
  <c r="CK88" i="4"/>
  <c r="CS88" i="4"/>
  <c r="DA88" i="4"/>
  <c r="E89" i="4"/>
  <c r="M89" i="4"/>
  <c r="U89" i="4"/>
  <c r="AC89" i="4"/>
  <c r="AK89" i="4"/>
  <c r="AS89" i="4"/>
  <c r="BA89" i="4"/>
  <c r="BI89" i="4"/>
  <c r="BQ89" i="4"/>
  <c r="BY89" i="4"/>
  <c r="CG89" i="4"/>
  <c r="CO89" i="4"/>
  <c r="CW89" i="4"/>
  <c r="DE89" i="4"/>
  <c r="I90" i="4"/>
  <c r="Q90" i="4"/>
  <c r="Y90" i="4"/>
  <c r="AG90" i="4"/>
  <c r="AO90" i="4"/>
  <c r="AW90" i="4"/>
  <c r="BE90" i="4"/>
  <c r="BM90" i="4"/>
  <c r="BU90" i="4"/>
  <c r="CC90" i="4"/>
  <c r="CK90" i="4"/>
  <c r="CS90" i="4"/>
  <c r="DA90" i="4"/>
  <c r="E91" i="4"/>
  <c r="M91" i="4"/>
  <c r="U91" i="4"/>
  <c r="AC91" i="4"/>
  <c r="AK91" i="4"/>
  <c r="AS91" i="4"/>
  <c r="BA91" i="4"/>
  <c r="BI91" i="4"/>
  <c r="BQ91" i="4"/>
  <c r="BY91" i="4"/>
  <c r="CG91" i="4"/>
  <c r="CO91" i="4"/>
  <c r="CW91" i="4"/>
  <c r="DE91" i="4"/>
  <c r="I92" i="4"/>
  <c r="Q92" i="4"/>
  <c r="Y92" i="4"/>
  <c r="AG92" i="4"/>
  <c r="AO92" i="4"/>
  <c r="AW92" i="4"/>
  <c r="BE92" i="4"/>
  <c r="BM92" i="4"/>
  <c r="BU92" i="4"/>
  <c r="CC92" i="4"/>
  <c r="CK92" i="4"/>
  <c r="CS92" i="4"/>
  <c r="DA92" i="4"/>
  <c r="E93" i="4"/>
  <c r="M93" i="4"/>
  <c r="U93" i="4"/>
  <c r="AC93" i="4"/>
  <c r="AK93" i="4"/>
  <c r="AS93" i="4"/>
  <c r="BA93" i="4"/>
  <c r="BI93" i="4"/>
  <c r="BQ93" i="4"/>
  <c r="BY93" i="4"/>
  <c r="CG93" i="4"/>
  <c r="CO93" i="4"/>
  <c r="CW93" i="4"/>
  <c r="DE93" i="4"/>
  <c r="I94" i="4"/>
  <c r="Q94" i="4"/>
  <c r="Y94" i="4"/>
  <c r="AG94" i="4"/>
  <c r="AO94" i="4"/>
  <c r="AW94" i="4"/>
  <c r="BE94" i="4"/>
  <c r="BM94" i="4"/>
  <c r="BU94" i="4"/>
  <c r="CC94" i="4"/>
  <c r="CK94" i="4"/>
  <c r="CS94" i="4"/>
  <c r="DA94" i="4"/>
  <c r="E95" i="4"/>
  <c r="M95" i="4"/>
  <c r="U95" i="4"/>
  <c r="AC95" i="4"/>
  <c r="AK95" i="4"/>
  <c r="AS95" i="4"/>
  <c r="BA95" i="4"/>
  <c r="BI95" i="4"/>
  <c r="BQ95" i="4"/>
  <c r="BY95" i="4"/>
  <c r="CG95" i="4"/>
  <c r="CO95" i="4"/>
  <c r="CW95" i="4"/>
  <c r="DE95" i="4"/>
  <c r="I96" i="4"/>
  <c r="Q96" i="4"/>
  <c r="Y96" i="4"/>
  <c r="AG96" i="4"/>
  <c r="AO96" i="4"/>
  <c r="AW96" i="4"/>
  <c r="BE96" i="4"/>
  <c r="BM96" i="4"/>
  <c r="BU96" i="4"/>
  <c r="CC96" i="4"/>
  <c r="CK96" i="4"/>
  <c r="CS96" i="4"/>
  <c r="DA96" i="4"/>
  <c r="E97" i="4"/>
  <c r="M97" i="4"/>
  <c r="U97" i="4"/>
  <c r="AC97" i="4"/>
  <c r="AK97" i="4"/>
  <c r="AS97" i="4"/>
  <c r="BA97" i="4"/>
  <c r="BI97" i="4"/>
  <c r="BQ97" i="4"/>
  <c r="BY97" i="4"/>
  <c r="CG97" i="4"/>
  <c r="CO97" i="4"/>
  <c r="CW97" i="4"/>
  <c r="DE97" i="4"/>
  <c r="I98" i="4"/>
  <c r="Q98" i="4"/>
  <c r="Y98" i="4"/>
  <c r="AG98" i="4"/>
  <c r="AO98" i="4"/>
  <c r="AW98" i="4"/>
  <c r="BE98" i="4"/>
  <c r="BM98" i="4"/>
  <c r="BU98" i="4"/>
  <c r="CC98" i="4"/>
  <c r="CK98" i="4"/>
  <c r="CS98" i="4"/>
  <c r="DA98" i="4"/>
  <c r="E99" i="4"/>
  <c r="M99" i="4"/>
  <c r="U99" i="4"/>
  <c r="AC99" i="4"/>
  <c r="AK99" i="4"/>
  <c r="AS99" i="4"/>
  <c r="BA99" i="4"/>
  <c r="BI99" i="4"/>
  <c r="BQ99" i="4"/>
  <c r="BY99" i="4"/>
  <c r="CG99" i="4"/>
  <c r="CO99" i="4"/>
  <c r="CW99" i="4"/>
  <c r="DE99" i="4"/>
  <c r="I100" i="4"/>
  <c r="Q100" i="4"/>
  <c r="Y100" i="4"/>
  <c r="AG100" i="4"/>
  <c r="AO100" i="4"/>
  <c r="AW100" i="4"/>
  <c r="BE100" i="4"/>
  <c r="BM100" i="4"/>
  <c r="BU100" i="4"/>
  <c r="CC100" i="4"/>
  <c r="CK100" i="4"/>
  <c r="CS100" i="4"/>
  <c r="DA100" i="4"/>
  <c r="E101" i="4"/>
  <c r="M101" i="4"/>
  <c r="U101" i="4"/>
  <c r="AC101" i="4"/>
  <c r="AK101" i="4"/>
  <c r="AS101" i="4"/>
  <c r="BA101" i="4"/>
  <c r="BI101" i="4"/>
  <c r="BQ101" i="4"/>
  <c r="BY101" i="4"/>
  <c r="CG101" i="4"/>
  <c r="CO101" i="4"/>
  <c r="CW101" i="4"/>
  <c r="DE101" i="4"/>
  <c r="I102" i="4"/>
  <c r="Q102" i="4"/>
  <c r="Y102" i="4"/>
  <c r="AG102" i="4"/>
  <c r="AO102" i="4"/>
  <c r="AW102" i="4"/>
  <c r="BE102" i="4"/>
  <c r="BM102" i="4"/>
  <c r="BU102" i="4"/>
  <c r="CC102" i="4"/>
  <c r="CK102" i="4"/>
  <c r="CS102" i="4"/>
  <c r="DA102" i="4"/>
  <c r="E103" i="4"/>
  <c r="M103" i="4"/>
  <c r="U103" i="4"/>
  <c r="AC103" i="4"/>
  <c r="AK103" i="4"/>
  <c r="AS103" i="4"/>
  <c r="BA103" i="4"/>
  <c r="BI103" i="4"/>
  <c r="BQ103" i="4"/>
  <c r="BY103" i="4"/>
  <c r="CG103" i="4"/>
  <c r="CO103" i="4"/>
  <c r="CW103" i="4"/>
  <c r="DE103" i="4"/>
  <c r="I104" i="4"/>
  <c r="Q104" i="4"/>
  <c r="Y104" i="4"/>
  <c r="AG104" i="4"/>
  <c r="AO104" i="4"/>
  <c r="AW104" i="4"/>
  <c r="BE104" i="4"/>
  <c r="BM104" i="4"/>
  <c r="BU104" i="4"/>
  <c r="CC104" i="4"/>
  <c r="CK104" i="4"/>
  <c r="CS104" i="4"/>
  <c r="DA104" i="4"/>
  <c r="E105" i="4"/>
  <c r="M105" i="4"/>
  <c r="U105" i="4"/>
  <c r="AC105" i="4"/>
  <c r="AK105" i="4"/>
  <c r="AS105" i="4"/>
  <c r="BA105" i="4"/>
  <c r="BI105" i="4"/>
  <c r="BQ105" i="4"/>
  <c r="BY105" i="4"/>
  <c r="CG105" i="4"/>
  <c r="CO105" i="4"/>
  <c r="CW105" i="4"/>
  <c r="DE105" i="4"/>
  <c r="I106" i="4"/>
  <c r="Q106" i="4"/>
  <c r="AW10" i="4"/>
  <c r="C21" i="4"/>
  <c r="AJ23" i="4"/>
  <c r="BM25" i="4"/>
  <c r="CQ27" i="4"/>
  <c r="CZ28" i="4"/>
  <c r="BE29" i="4"/>
  <c r="H30" i="4"/>
  <c r="BS30" i="4"/>
  <c r="U31" i="4"/>
  <c r="AY15" i="4"/>
  <c r="CS21" i="4"/>
  <c r="C24" i="4"/>
  <c r="AG26" i="4"/>
  <c r="BI28" i="4"/>
  <c r="O29" i="4"/>
  <c r="BY29" i="4"/>
  <c r="AB30" i="4"/>
  <c r="CM30" i="4"/>
  <c r="AO31" i="4"/>
  <c r="CY31" i="4"/>
  <c r="DE16" i="4"/>
  <c r="AA22" i="4"/>
  <c r="BE24" i="4"/>
  <c r="CJ26" i="4"/>
  <c r="BU28" i="4"/>
  <c r="AB29" i="4"/>
  <c r="CI29" i="4"/>
  <c r="AN30" i="4"/>
  <c r="CW30" i="4"/>
  <c r="BA31" i="4"/>
  <c r="AY19" i="4"/>
  <c r="CY22" i="4"/>
  <c r="Y25" i="4"/>
  <c r="BC27" i="4"/>
  <c r="CO28" i="4"/>
  <c r="AS29" i="4"/>
  <c r="DA29" i="4"/>
  <c r="BG30" i="4"/>
  <c r="L31" i="4"/>
  <c r="BS31" i="4"/>
  <c r="AU6" i="4"/>
  <c r="O23" i="4"/>
  <c r="BG27" i="4"/>
  <c r="AW29" i="4"/>
  <c r="BL30" i="4"/>
  <c r="BX31" i="4"/>
  <c r="AF32" i="4"/>
  <c r="CQ32" i="4"/>
  <c r="AS33" i="4"/>
  <c r="DD33" i="4"/>
  <c r="BG34" i="4"/>
  <c r="H35" i="4"/>
  <c r="BF35" i="4"/>
  <c r="CY35" i="4"/>
  <c r="AN36" i="4"/>
  <c r="CE36" i="4"/>
  <c r="L37" i="4"/>
  <c r="AX37" i="4"/>
  <c r="CL37" i="4"/>
  <c r="S38" i="4"/>
  <c r="BD38" i="4"/>
  <c r="CQ38" i="4"/>
  <c r="X39" i="4"/>
  <c r="BJ39" i="4"/>
  <c r="CV39" i="4"/>
  <c r="AD40" i="4"/>
  <c r="BO40" i="4"/>
  <c r="DC40" i="4"/>
  <c r="AJ41" i="4"/>
  <c r="BU41" i="4"/>
  <c r="DB41" i="4"/>
  <c r="AD42" i="4"/>
  <c r="BJ42" i="4"/>
  <c r="CQ42" i="4"/>
  <c r="S43" i="4"/>
  <c r="AY43" i="4"/>
  <c r="CD43" i="4"/>
  <c r="DF43" i="4"/>
  <c r="AD44" i="4"/>
  <c r="BG44" i="4"/>
  <c r="CI44" i="4"/>
  <c r="G45" i="4"/>
  <c r="AJ45" i="4"/>
  <c r="BL45" i="4"/>
  <c r="CN45" i="4"/>
  <c r="N46" i="4"/>
  <c r="AP46" i="4"/>
  <c r="BR46" i="4"/>
  <c r="CU46" i="4"/>
  <c r="S47" i="4"/>
  <c r="AU47" i="4"/>
  <c r="BX47" i="4"/>
  <c r="CZ47" i="4"/>
  <c r="X48" i="4"/>
  <c r="BB48" i="4"/>
  <c r="CD48" i="4"/>
  <c r="DF48" i="4"/>
  <c r="AE49" i="4"/>
  <c r="BG49" i="4"/>
  <c r="CI49" i="4"/>
  <c r="H50" i="4"/>
  <c r="AJ50" i="4"/>
  <c r="BL50" i="4"/>
  <c r="CP50" i="4"/>
  <c r="N51" i="4"/>
  <c r="AP51" i="4"/>
  <c r="BS51" i="4"/>
  <c r="CT51" i="4"/>
  <c r="K52" i="4"/>
  <c r="AF52" i="4"/>
  <c r="BB52" i="4"/>
  <c r="BW52" i="4"/>
  <c r="CR52" i="4"/>
  <c r="J53" i="4"/>
  <c r="AE53" i="4"/>
  <c r="AZ53" i="4"/>
  <c r="BV53" i="4"/>
  <c r="CQ53" i="4"/>
  <c r="H54" i="4"/>
  <c r="AD54" i="4"/>
  <c r="AY54" i="4"/>
  <c r="BT54" i="4"/>
  <c r="CP54" i="4"/>
  <c r="G55" i="4"/>
  <c r="AB55" i="4"/>
  <c r="AX55" i="4"/>
  <c r="BS55" i="4"/>
  <c r="CN55" i="4"/>
  <c r="F56" i="4"/>
  <c r="AA56" i="4"/>
  <c r="AV56" i="4"/>
  <c r="BR56" i="4"/>
  <c r="CM56" i="4"/>
  <c r="D57" i="4"/>
  <c r="Z57" i="4"/>
  <c r="AU57" i="4"/>
  <c r="BP57" i="4"/>
  <c r="CL57" i="4"/>
  <c r="C58" i="4"/>
  <c r="X58" i="4"/>
  <c r="AT58" i="4"/>
  <c r="BO58" i="4"/>
  <c r="CJ58" i="4"/>
  <c r="DF58" i="4"/>
  <c r="W59" i="4"/>
  <c r="AR59" i="4"/>
  <c r="BN59" i="4"/>
  <c r="CI59" i="4"/>
  <c r="DD59" i="4"/>
  <c r="V60" i="4"/>
  <c r="AQ60" i="4"/>
  <c r="BL60" i="4"/>
  <c r="CH60" i="4"/>
  <c r="DC60" i="4"/>
  <c r="T61" i="4"/>
  <c r="AP61" i="4"/>
  <c r="BK61" i="4"/>
  <c r="CF61" i="4"/>
  <c r="DB61" i="4"/>
  <c r="S62" i="4"/>
  <c r="AN62" i="4"/>
  <c r="BJ62" i="4"/>
  <c r="CE62" i="4"/>
  <c r="CZ62" i="4"/>
  <c r="R63" i="4"/>
  <c r="AM63" i="4"/>
  <c r="BH63" i="4"/>
  <c r="CD63" i="4"/>
  <c r="CY63" i="4"/>
  <c r="P64" i="4"/>
  <c r="AL64" i="4"/>
  <c r="BG64" i="4"/>
  <c r="CB64" i="4"/>
  <c r="CX64" i="4"/>
  <c r="O65" i="4"/>
  <c r="AJ65" i="4"/>
  <c r="BF65" i="4"/>
  <c r="CA65" i="4"/>
  <c r="CV65" i="4"/>
  <c r="N66" i="4"/>
  <c r="AI66" i="4"/>
  <c r="BD66" i="4"/>
  <c r="BZ66" i="4"/>
  <c r="CU66" i="4"/>
  <c r="L67" i="4"/>
  <c r="AH67" i="4"/>
  <c r="BC67" i="4"/>
  <c r="BW67" i="4"/>
  <c r="CO67" i="4"/>
  <c r="C68" i="4"/>
  <c r="V68" i="4"/>
  <c r="AN68" i="4"/>
  <c r="BF68" i="4"/>
  <c r="BX68" i="4"/>
  <c r="CQ68" i="4"/>
  <c r="E69" i="4"/>
  <c r="W69" i="4"/>
  <c r="AP69" i="4"/>
  <c r="BH69" i="4"/>
  <c r="BZ69" i="4"/>
  <c r="CR69" i="4"/>
  <c r="G70" i="4"/>
  <c r="Y70" i="4"/>
  <c r="AQ70" i="4"/>
  <c r="BJ70" i="4"/>
  <c r="CB70" i="4"/>
  <c r="CT70" i="4"/>
  <c r="H71" i="4"/>
  <c r="AA71" i="4"/>
  <c r="AS71" i="4"/>
  <c r="BK71" i="4"/>
  <c r="CD71" i="4"/>
  <c r="CV71" i="4"/>
  <c r="J72" i="4"/>
  <c r="AB72" i="4"/>
  <c r="AU72" i="4"/>
  <c r="BM72" i="4"/>
  <c r="CE72" i="4"/>
  <c r="CX72" i="4"/>
  <c r="L73" i="4"/>
  <c r="AD73" i="4"/>
  <c r="AV73" i="4"/>
  <c r="BL73" i="4"/>
  <c r="CB73" i="4"/>
  <c r="CR73" i="4"/>
  <c r="D74" i="4"/>
  <c r="T74" i="4"/>
  <c r="AJ74" i="4"/>
  <c r="AZ74" i="4"/>
  <c r="BP74" i="4"/>
  <c r="CF74" i="4"/>
  <c r="CV74" i="4"/>
  <c r="H75" i="4"/>
  <c r="X75" i="4"/>
  <c r="AN75" i="4"/>
  <c r="BD75" i="4"/>
  <c r="BT75" i="4"/>
  <c r="CJ75" i="4"/>
  <c r="CZ75" i="4"/>
  <c r="L76" i="4"/>
  <c r="AB76" i="4"/>
  <c r="AR76" i="4"/>
  <c r="BH76" i="4"/>
  <c r="BX76" i="4"/>
  <c r="CN76" i="4"/>
  <c r="DD76" i="4"/>
  <c r="P77" i="4"/>
  <c r="AF77" i="4"/>
  <c r="AV77" i="4"/>
  <c r="BL77" i="4"/>
  <c r="CB77" i="4"/>
  <c r="CR77" i="4"/>
  <c r="D78" i="4"/>
  <c r="T78" i="4"/>
  <c r="AJ78" i="4"/>
  <c r="AZ78" i="4"/>
  <c r="BP78" i="4"/>
  <c r="CF78" i="4"/>
  <c r="CV78" i="4"/>
  <c r="H79" i="4"/>
  <c r="X79" i="4"/>
  <c r="AN79" i="4"/>
  <c r="BD79" i="4"/>
  <c r="BT79" i="4"/>
  <c r="CJ79" i="4"/>
  <c r="CZ79" i="4"/>
  <c r="L80" i="4"/>
  <c r="AB80" i="4"/>
  <c r="AR80" i="4"/>
  <c r="BH80" i="4"/>
  <c r="BX80" i="4"/>
  <c r="CN80" i="4"/>
  <c r="DD80" i="4"/>
  <c r="P81" i="4"/>
  <c r="AF81" i="4"/>
  <c r="AV81" i="4"/>
  <c r="BL81" i="4"/>
  <c r="CB81" i="4"/>
  <c r="CR81" i="4"/>
  <c r="D82" i="4"/>
  <c r="T82" i="4"/>
  <c r="AJ82" i="4"/>
  <c r="AZ82" i="4"/>
  <c r="BP82" i="4"/>
  <c r="CF82" i="4"/>
  <c r="CV82" i="4"/>
  <c r="H83" i="4"/>
  <c r="X83" i="4"/>
  <c r="AN83" i="4"/>
  <c r="BD83" i="4"/>
  <c r="BT83" i="4"/>
  <c r="CJ83" i="4"/>
  <c r="CZ83" i="4"/>
  <c r="L84" i="4"/>
  <c r="AB84" i="4"/>
  <c r="AR84" i="4"/>
  <c r="BH84" i="4"/>
  <c r="BX84" i="4"/>
  <c r="CN84" i="4"/>
  <c r="DD84" i="4"/>
  <c r="P85" i="4"/>
  <c r="AF85" i="4"/>
  <c r="AV85" i="4"/>
  <c r="BL85" i="4"/>
  <c r="CB85" i="4"/>
  <c r="CR85" i="4"/>
  <c r="D86" i="4"/>
  <c r="T86" i="4"/>
  <c r="AJ86" i="4"/>
  <c r="AZ86" i="4"/>
  <c r="BP86" i="4"/>
  <c r="CF86" i="4"/>
  <c r="CV86" i="4"/>
  <c r="H87" i="4"/>
  <c r="X87" i="4"/>
  <c r="AN87" i="4"/>
  <c r="BD87" i="4"/>
  <c r="BT87" i="4"/>
  <c r="CJ87" i="4"/>
  <c r="CZ87" i="4"/>
  <c r="L88" i="4"/>
  <c r="AB88" i="4"/>
  <c r="AR88" i="4"/>
  <c r="BH88" i="4"/>
  <c r="BX88" i="4"/>
  <c r="CN88" i="4"/>
  <c r="DD88" i="4"/>
  <c r="P89" i="4"/>
  <c r="AF89" i="4"/>
  <c r="AV89" i="4"/>
  <c r="BL89" i="4"/>
  <c r="CB89" i="4"/>
  <c r="CR89" i="4"/>
  <c r="D90" i="4"/>
  <c r="T90" i="4"/>
  <c r="AJ90" i="4"/>
  <c r="AZ90" i="4"/>
  <c r="BP90" i="4"/>
  <c r="CF90" i="4"/>
  <c r="CV90" i="4"/>
  <c r="H91" i="4"/>
  <c r="X91" i="4"/>
  <c r="AN91" i="4"/>
  <c r="BD91" i="4"/>
  <c r="BT91" i="4"/>
  <c r="CJ91" i="4"/>
  <c r="CZ91" i="4"/>
  <c r="L92" i="4"/>
  <c r="AB92" i="4"/>
  <c r="AR92" i="4"/>
  <c r="BH92" i="4"/>
  <c r="BX92" i="4"/>
  <c r="CN92" i="4"/>
  <c r="DD92" i="4"/>
  <c r="P93" i="4"/>
  <c r="AF93" i="4"/>
  <c r="AV93" i="4"/>
  <c r="BL93" i="4"/>
  <c r="CB93" i="4"/>
  <c r="CR93" i="4"/>
  <c r="D94" i="4"/>
  <c r="T94" i="4"/>
  <c r="AJ94" i="4"/>
  <c r="AZ94" i="4"/>
  <c r="BP94" i="4"/>
  <c r="CF94" i="4"/>
  <c r="CV94" i="4"/>
  <c r="H95" i="4"/>
  <c r="X95" i="4"/>
  <c r="AN95" i="4"/>
  <c r="BD95" i="4"/>
  <c r="BT95" i="4"/>
  <c r="CJ95" i="4"/>
  <c r="CZ95" i="4"/>
  <c r="L96" i="4"/>
  <c r="AB96" i="4"/>
  <c r="AR96" i="4"/>
  <c r="BH96" i="4"/>
  <c r="BV96" i="4"/>
  <c r="CG96" i="4"/>
  <c r="CU96" i="4"/>
  <c r="C97" i="4"/>
  <c r="P97" i="4"/>
  <c r="AD97" i="4"/>
  <c r="AO97" i="4"/>
  <c r="BC97" i="4"/>
  <c r="BO97" i="4"/>
  <c r="CB97" i="4"/>
  <c r="CP97" i="4"/>
  <c r="DA97" i="4"/>
  <c r="K98" i="4"/>
  <c r="W98" i="4"/>
  <c r="AJ98" i="4"/>
  <c r="AX98" i="4"/>
  <c r="BI98" i="4"/>
  <c r="BW98" i="4"/>
  <c r="CI98" i="4"/>
  <c r="CV98" i="4"/>
  <c r="F99" i="4"/>
  <c r="Q99" i="4"/>
  <c r="AE99" i="4"/>
  <c r="AQ99" i="4"/>
  <c r="BD99" i="4"/>
  <c r="BR99" i="4"/>
  <c r="CC99" i="4"/>
  <c r="CQ99" i="4"/>
  <c r="DC99" i="4"/>
  <c r="L100" i="4"/>
  <c r="Z100" i="4"/>
  <c r="AK100" i="4"/>
  <c r="AY100" i="4"/>
  <c r="BK100" i="4"/>
  <c r="BX100" i="4"/>
  <c r="CL100" i="4"/>
  <c r="CW100" i="4"/>
  <c r="G101" i="4"/>
  <c r="S101" i="4"/>
  <c r="AF101" i="4"/>
  <c r="AT101" i="4"/>
  <c r="BE101" i="4"/>
  <c r="BS101" i="4"/>
  <c r="CE101" i="4"/>
  <c r="CR101" i="4"/>
  <c r="DF101" i="4"/>
  <c r="M102" i="4"/>
  <c r="AA102" i="4"/>
  <c r="AM102" i="4"/>
  <c r="AZ102" i="4"/>
  <c r="BN102" i="4"/>
  <c r="BY102" i="4"/>
  <c r="CM102" i="4"/>
  <c r="CY102" i="4"/>
  <c r="H103" i="4"/>
  <c r="V103" i="4"/>
  <c r="AG103" i="4"/>
  <c r="AU103" i="4"/>
  <c r="BG103" i="4"/>
  <c r="BT103" i="4"/>
  <c r="CH103" i="4"/>
  <c r="CS103" i="4"/>
  <c r="C104" i="4"/>
  <c r="O104" i="4"/>
  <c r="AB104" i="4"/>
  <c r="AP104" i="4"/>
  <c r="BA104" i="4"/>
  <c r="BO104" i="4"/>
  <c r="CA104" i="4"/>
  <c r="CN104" i="4"/>
  <c r="DB104" i="4"/>
  <c r="I105" i="4"/>
  <c r="W105" i="4"/>
  <c r="AI105" i="4"/>
  <c r="AV105" i="4"/>
  <c r="BJ105" i="4"/>
  <c r="BU105" i="4"/>
  <c r="CI105" i="4"/>
  <c r="CU105" i="4"/>
  <c r="D106" i="4"/>
  <c r="R106" i="4"/>
  <c r="AB106" i="4"/>
  <c r="AM106" i="4"/>
  <c r="AX106" i="4"/>
  <c r="BH106" i="4"/>
  <c r="BS106" i="4"/>
  <c r="CD106" i="4"/>
  <c r="CN106" i="4"/>
  <c r="CX106" i="4"/>
  <c r="DF106" i="4"/>
  <c r="J107" i="4"/>
  <c r="R107" i="4"/>
  <c r="Z107" i="4"/>
  <c r="AH107" i="4"/>
  <c r="AP107" i="4"/>
  <c r="AX107" i="4"/>
  <c r="BF107" i="4"/>
  <c r="BN107" i="4"/>
  <c r="BV107" i="4"/>
  <c r="CD107" i="4"/>
  <c r="CL107" i="4"/>
  <c r="CT107" i="4"/>
  <c r="DB107" i="4"/>
  <c r="F108" i="4"/>
  <c r="N108" i="4"/>
  <c r="V108" i="4"/>
  <c r="AD108" i="4"/>
  <c r="AL108" i="4"/>
  <c r="AT108" i="4"/>
  <c r="BB108" i="4"/>
  <c r="BJ108" i="4"/>
  <c r="BR108" i="4"/>
  <c r="BZ108" i="4"/>
  <c r="CH108" i="4"/>
  <c r="CP108" i="4"/>
  <c r="CX108" i="4"/>
  <c r="DF108" i="4"/>
  <c r="J109" i="4"/>
  <c r="R109" i="4"/>
  <c r="Z109" i="4"/>
  <c r="AH109" i="4"/>
  <c r="AP109" i="4"/>
  <c r="AX109" i="4"/>
  <c r="BF109" i="4"/>
  <c r="BN109" i="4"/>
  <c r="BV109" i="4"/>
  <c r="CD109" i="4"/>
  <c r="CL109" i="4"/>
  <c r="CT109" i="4"/>
  <c r="DB109" i="4"/>
  <c r="F110" i="4"/>
  <c r="N110" i="4"/>
  <c r="V110" i="4"/>
  <c r="AD110" i="4"/>
  <c r="AL110" i="4"/>
  <c r="AT110" i="4"/>
  <c r="BB110" i="4"/>
  <c r="BJ110" i="4"/>
  <c r="BR110" i="4"/>
  <c r="BZ110" i="4"/>
  <c r="CH110" i="4"/>
  <c r="CP110" i="4"/>
  <c r="CX110" i="4"/>
  <c r="DF110" i="4"/>
  <c r="J111" i="4"/>
  <c r="R111" i="4"/>
  <c r="Z111" i="4"/>
  <c r="AH111" i="4"/>
  <c r="AP111" i="4"/>
  <c r="AX111" i="4"/>
  <c r="BF111" i="4"/>
  <c r="BN111" i="4"/>
  <c r="BV111" i="4"/>
  <c r="CD111" i="4"/>
  <c r="CL111" i="4"/>
  <c r="CT111" i="4"/>
  <c r="DB111" i="4"/>
  <c r="U16" i="4"/>
  <c r="U24" i="4"/>
  <c r="BO28" i="4"/>
  <c r="CA29" i="4"/>
  <c r="CN30" i="4"/>
  <c r="CF31" i="4"/>
  <c r="BD32" i="4"/>
  <c r="H33" i="4"/>
  <c r="BP33" i="4"/>
  <c r="U34" i="4"/>
  <c r="CC34" i="4"/>
  <c r="AC35" i="4"/>
  <c r="BV35" i="4"/>
  <c r="L36" i="4"/>
  <c r="BD36" i="4"/>
  <c r="CT36" i="4"/>
  <c r="AA37" i="4"/>
  <c r="BL37" i="4"/>
  <c r="CY37" i="4"/>
  <c r="AF38" i="4"/>
  <c r="BR38" i="4"/>
  <c r="DF38" i="4"/>
  <c r="AM39" i="4"/>
  <c r="BX39" i="4"/>
  <c r="G40" i="4"/>
  <c r="AR40" i="4"/>
  <c r="CD40" i="4"/>
  <c r="L41" i="4"/>
  <c r="AX41" i="4"/>
  <c r="CF41" i="4"/>
  <c r="K42" i="4"/>
  <c r="AQ42" i="4"/>
  <c r="BW42" i="4"/>
  <c r="DD42" i="4"/>
  <c r="AF43" i="4"/>
  <c r="BK43" i="4"/>
  <c r="CN43" i="4"/>
  <c r="L44" i="4"/>
  <c r="AN44" i="4"/>
  <c r="BR44" i="4"/>
  <c r="CT44" i="4"/>
  <c r="R45" i="4"/>
  <c r="AU45" i="4"/>
  <c r="BW45" i="4"/>
  <c r="CY45" i="4"/>
  <c r="X46" i="4"/>
  <c r="AZ46" i="4"/>
  <c r="CB46" i="4"/>
  <c r="DF46" i="4"/>
  <c r="AD47" i="4"/>
  <c r="BF47" i="4"/>
  <c r="CI47" i="4"/>
  <c r="G48" i="4"/>
  <c r="AI48" i="4"/>
  <c r="BL48" i="4"/>
  <c r="CN48" i="4"/>
  <c r="L49" i="4"/>
  <c r="AP49" i="4"/>
  <c r="BR49" i="4"/>
  <c r="CT49" i="4"/>
  <c r="S50" i="4"/>
  <c r="AU50" i="4"/>
  <c r="BW50" i="4"/>
  <c r="CZ50" i="4"/>
  <c r="X51" i="4"/>
  <c r="AZ51" i="4"/>
  <c r="CD51" i="4"/>
  <c r="DB51" i="4"/>
  <c r="S52" i="4"/>
  <c r="AN52" i="4"/>
  <c r="BJ52" i="4"/>
  <c r="CE52" i="4"/>
  <c r="CZ52" i="4"/>
  <c r="R53" i="4"/>
  <c r="AM53" i="4"/>
  <c r="BH53" i="4"/>
  <c r="CD53" i="4"/>
  <c r="CY53" i="4"/>
  <c r="P54" i="4"/>
  <c r="AL54" i="4"/>
  <c r="BG54" i="4"/>
  <c r="CB54" i="4"/>
  <c r="CX54" i="4"/>
  <c r="O55" i="4"/>
  <c r="AJ55" i="4"/>
  <c r="BF55" i="4"/>
  <c r="CA55" i="4"/>
  <c r="CV55" i="4"/>
  <c r="N56" i="4"/>
  <c r="AI56" i="4"/>
  <c r="BD56" i="4"/>
  <c r="BZ56" i="4"/>
  <c r="CU56" i="4"/>
  <c r="L57" i="4"/>
  <c r="AH57" i="4"/>
  <c r="BC57" i="4"/>
  <c r="BX57" i="4"/>
  <c r="CT57" i="4"/>
  <c r="K58" i="4"/>
  <c r="AF58" i="4"/>
  <c r="AJ16" i="4"/>
  <c r="AK24" i="4"/>
  <c r="BT28" i="4"/>
  <c r="CF29" i="4"/>
  <c r="CS30" i="4"/>
  <c r="DC31" i="4"/>
  <c r="BG32" i="4"/>
  <c r="L33" i="4"/>
  <c r="BT33" i="4"/>
  <c r="X34" i="4"/>
  <c r="CI34" i="4"/>
  <c r="AD35" i="4"/>
  <c r="BZ35" i="4"/>
  <c r="N36" i="4"/>
  <c r="BH36" i="4"/>
  <c r="CU36" i="4"/>
  <c r="AB37" i="4"/>
  <c r="BN37" i="4"/>
  <c r="DB37" i="4"/>
  <c r="AI38" i="4"/>
  <c r="BT38" i="4"/>
  <c r="C39" i="4"/>
  <c r="AN39" i="4"/>
  <c r="BZ39" i="4"/>
  <c r="H40" i="4"/>
  <c r="AT40" i="4"/>
  <c r="CE40" i="4"/>
  <c r="O41" i="4"/>
  <c r="AZ41" i="4"/>
  <c r="CI41" i="4"/>
  <c r="L42" i="4"/>
  <c r="AR42" i="4"/>
  <c r="BX42" i="4"/>
  <c r="DE42" i="4"/>
  <c r="AG43" i="4"/>
  <c r="BL43" i="4"/>
  <c r="CP43" i="4"/>
  <c r="N44" i="4"/>
  <c r="AP44" i="4"/>
  <c r="BS44" i="4"/>
  <c r="CU44" i="4"/>
  <c r="S45" i="4"/>
  <c r="AV45" i="4"/>
  <c r="BX45" i="4"/>
  <c r="CZ45" i="4"/>
  <c r="Z46" i="4"/>
  <c r="BB46" i="4"/>
  <c r="CD46" i="4"/>
  <c r="C47" i="4"/>
  <c r="AE47" i="4"/>
  <c r="BG47" i="4"/>
  <c r="CJ47" i="4"/>
  <c r="H48" i="4"/>
  <c r="AJ48" i="4"/>
  <c r="BN48" i="4"/>
  <c r="CP48" i="4"/>
  <c r="N49" i="4"/>
  <c r="AQ49" i="4"/>
  <c r="BS49" i="4"/>
  <c r="CU49" i="4"/>
  <c r="T50" i="4"/>
  <c r="AV50" i="4"/>
  <c r="BX50" i="4"/>
  <c r="DB50" i="4"/>
  <c r="Z51" i="4"/>
  <c r="BB51" i="4"/>
  <c r="CE51" i="4"/>
  <c r="DC51" i="4"/>
  <c r="T52" i="4"/>
  <c r="AP52" i="4"/>
  <c r="BK52" i="4"/>
  <c r="CF52" i="4"/>
  <c r="DB52" i="4"/>
  <c r="S53" i="4"/>
  <c r="AN53" i="4"/>
  <c r="BJ53" i="4"/>
  <c r="CE53" i="4"/>
  <c r="CZ53" i="4"/>
  <c r="R54" i="4"/>
  <c r="AM54" i="4"/>
  <c r="BH54" i="4"/>
  <c r="CD54" i="4"/>
  <c r="CY54" i="4"/>
  <c r="P55" i="4"/>
  <c r="AL55" i="4"/>
  <c r="BG55" i="4"/>
  <c r="CB55" i="4"/>
  <c r="CX55" i="4"/>
  <c r="O56" i="4"/>
  <c r="AJ56" i="4"/>
  <c r="BF56" i="4"/>
  <c r="CA56" i="4"/>
  <c r="CV56" i="4"/>
  <c r="N57" i="4"/>
  <c r="AI57" i="4"/>
  <c r="BD57" i="4"/>
  <c r="BZ57" i="4"/>
  <c r="CU57" i="4"/>
  <c r="L58" i="4"/>
  <c r="AH58" i="4"/>
  <c r="BC58" i="4"/>
  <c r="BX58" i="4"/>
  <c r="CT58" i="4"/>
  <c r="K59" i="4"/>
  <c r="AF59" i="4"/>
  <c r="BB59" i="4"/>
  <c r="BW59" i="4"/>
  <c r="CR59" i="4"/>
  <c r="J60" i="4"/>
  <c r="AE60" i="4"/>
  <c r="AZ60" i="4"/>
  <c r="BV60" i="4"/>
  <c r="CQ60" i="4"/>
  <c r="H61" i="4"/>
  <c r="AD61" i="4"/>
  <c r="AY61" i="4"/>
  <c r="BT61" i="4"/>
  <c r="CP61" i="4"/>
  <c r="G62" i="4"/>
  <c r="AB62" i="4"/>
  <c r="AX62" i="4"/>
  <c r="BS62" i="4"/>
  <c r="CN62" i="4"/>
  <c r="F63" i="4"/>
  <c r="AA63" i="4"/>
  <c r="AV63" i="4"/>
  <c r="BR63" i="4"/>
  <c r="CM63" i="4"/>
  <c r="D64" i="4"/>
  <c r="Z64" i="4"/>
  <c r="AU64" i="4"/>
  <c r="BP64" i="4"/>
  <c r="CL64" i="4"/>
  <c r="C65" i="4"/>
  <c r="X65" i="4"/>
  <c r="AT65" i="4"/>
  <c r="BO65" i="4"/>
  <c r="CJ65" i="4"/>
  <c r="DF65" i="4"/>
  <c r="W66" i="4"/>
  <c r="AR66" i="4"/>
  <c r="BN66" i="4"/>
  <c r="CI66" i="4"/>
  <c r="DD66" i="4"/>
  <c r="V67" i="4"/>
  <c r="AQ67" i="4"/>
  <c r="BL67" i="4"/>
  <c r="CE67" i="4"/>
  <c r="CW67" i="4"/>
  <c r="K68" i="4"/>
  <c r="AD68" i="4"/>
  <c r="AV68" i="4"/>
  <c r="BN68" i="4"/>
  <c r="CF68" i="4"/>
  <c r="CY68" i="4"/>
  <c r="M69" i="4"/>
  <c r="AE69" i="4"/>
  <c r="AX69" i="4"/>
  <c r="BP69" i="4"/>
  <c r="CH69" i="4"/>
  <c r="CZ69" i="4"/>
  <c r="O70" i="4"/>
  <c r="AG70" i="4"/>
  <c r="AY70" i="4"/>
  <c r="BR70" i="4"/>
  <c r="CJ70" i="4"/>
  <c r="DB70" i="4"/>
  <c r="P71" i="4"/>
  <c r="AI71" i="4"/>
  <c r="BA71" i="4"/>
  <c r="BS71" i="4"/>
  <c r="CL71" i="4"/>
  <c r="DD71" i="4"/>
  <c r="R72" i="4"/>
  <c r="AJ72" i="4"/>
  <c r="BC72" i="4"/>
  <c r="BU72" i="4"/>
  <c r="CM72" i="4"/>
  <c r="DF72" i="4"/>
  <c r="T73" i="4"/>
  <c r="AL73" i="4"/>
  <c r="BC73" i="4"/>
  <c r="BS73" i="4"/>
  <c r="CI73" i="4"/>
  <c r="CY73" i="4"/>
  <c r="K74" i="4"/>
  <c r="AA74" i="4"/>
  <c r="AQ74" i="4"/>
  <c r="BG74" i="4"/>
  <c r="BW74" i="4"/>
  <c r="CM74" i="4"/>
  <c r="DC74" i="4"/>
  <c r="O75" i="4"/>
  <c r="AE75" i="4"/>
  <c r="AU75" i="4"/>
  <c r="BK75" i="4"/>
  <c r="CA75" i="4"/>
  <c r="CQ75" i="4"/>
  <c r="C76" i="4"/>
  <c r="S76" i="4"/>
  <c r="AI76" i="4"/>
  <c r="AY76" i="4"/>
  <c r="BO76" i="4"/>
  <c r="CE76" i="4"/>
  <c r="CU76" i="4"/>
  <c r="G77" i="4"/>
  <c r="W77" i="4"/>
  <c r="AM77" i="4"/>
  <c r="BC77" i="4"/>
  <c r="BS77" i="4"/>
  <c r="CI77" i="4"/>
  <c r="CY77" i="4"/>
  <c r="K78" i="4"/>
  <c r="AA78" i="4"/>
  <c r="AQ78" i="4"/>
  <c r="BG78" i="4"/>
  <c r="BW78" i="4"/>
  <c r="CM78" i="4"/>
  <c r="DC78" i="4"/>
  <c r="O79" i="4"/>
  <c r="AE79" i="4"/>
  <c r="AU79" i="4"/>
  <c r="BK79" i="4"/>
  <c r="CA79" i="4"/>
  <c r="CQ79" i="4"/>
  <c r="C80" i="4"/>
  <c r="S80" i="4"/>
  <c r="AI80" i="4"/>
  <c r="AY80" i="4"/>
  <c r="BO80" i="4"/>
  <c r="CE80" i="4"/>
  <c r="CU80" i="4"/>
  <c r="G81" i="4"/>
  <c r="W81" i="4"/>
  <c r="AM81" i="4"/>
  <c r="BC81" i="4"/>
  <c r="BS81" i="4"/>
  <c r="CI81" i="4"/>
  <c r="CY81" i="4"/>
  <c r="K82" i="4"/>
  <c r="AA82" i="4"/>
  <c r="AQ82" i="4"/>
  <c r="BG82" i="4"/>
  <c r="BW82" i="4"/>
  <c r="CM82" i="4"/>
  <c r="DC82" i="4"/>
  <c r="O83" i="4"/>
  <c r="AE83" i="4"/>
  <c r="AU83" i="4"/>
  <c r="BK83" i="4"/>
  <c r="CA83" i="4"/>
  <c r="CQ83" i="4"/>
  <c r="C84" i="4"/>
  <c r="S84" i="4"/>
  <c r="AI84" i="4"/>
  <c r="AY84" i="4"/>
  <c r="BO84" i="4"/>
  <c r="CE84" i="4"/>
  <c r="CU84" i="4"/>
  <c r="G85" i="4"/>
  <c r="W85" i="4"/>
  <c r="AM85" i="4"/>
  <c r="BC85" i="4"/>
  <c r="BS85" i="4"/>
  <c r="CI85" i="4"/>
  <c r="CY85" i="4"/>
  <c r="K86" i="4"/>
  <c r="AA86" i="4"/>
  <c r="AQ86" i="4"/>
  <c r="BG86" i="4"/>
  <c r="BW86" i="4"/>
  <c r="CM86" i="4"/>
  <c r="DC86" i="4"/>
  <c r="O87" i="4"/>
  <c r="AE87" i="4"/>
  <c r="AU87" i="4"/>
  <c r="BK87" i="4"/>
  <c r="CA87" i="4"/>
  <c r="CQ87" i="4"/>
  <c r="C88" i="4"/>
  <c r="S88" i="4"/>
  <c r="AI88" i="4"/>
  <c r="AY88" i="4"/>
  <c r="BO88" i="4"/>
  <c r="CE88" i="4"/>
  <c r="CU88" i="4"/>
  <c r="G89" i="4"/>
  <c r="W89" i="4"/>
  <c r="AM89" i="4"/>
  <c r="BC89" i="4"/>
  <c r="BS89" i="4"/>
  <c r="CI89" i="4"/>
  <c r="CY89" i="4"/>
  <c r="K90" i="4"/>
  <c r="AA90" i="4"/>
  <c r="AQ90" i="4"/>
  <c r="BG90" i="4"/>
  <c r="BW90" i="4"/>
  <c r="CM90" i="4"/>
  <c r="DC90" i="4"/>
  <c r="O91" i="4"/>
  <c r="AE91" i="4"/>
  <c r="AU91" i="4"/>
  <c r="BK91" i="4"/>
  <c r="CA91" i="4"/>
  <c r="CQ91" i="4"/>
  <c r="C92" i="4"/>
  <c r="S92" i="4"/>
  <c r="AI92" i="4"/>
  <c r="AY92" i="4"/>
  <c r="BO92" i="4"/>
  <c r="CE92" i="4"/>
  <c r="CU92" i="4"/>
  <c r="G93" i="4"/>
  <c r="W93" i="4"/>
  <c r="AM93" i="4"/>
  <c r="BC93" i="4"/>
  <c r="BS93" i="4"/>
  <c r="CI93" i="4"/>
  <c r="CY93" i="4"/>
  <c r="K94" i="4"/>
  <c r="AA94" i="4"/>
  <c r="AQ94" i="4"/>
  <c r="BG94" i="4"/>
  <c r="BW94" i="4"/>
  <c r="CM94" i="4"/>
  <c r="DC94" i="4"/>
  <c r="O95" i="4"/>
  <c r="AE95" i="4"/>
  <c r="AU95" i="4"/>
  <c r="BK95" i="4"/>
  <c r="CA95" i="4"/>
  <c r="CQ95" i="4"/>
  <c r="C96" i="4"/>
  <c r="S96" i="4"/>
  <c r="AI96" i="4"/>
  <c r="AY96" i="4"/>
  <c r="BN96" i="4"/>
  <c r="BY96" i="4"/>
  <c r="CM96" i="4"/>
  <c r="CY96" i="4"/>
  <c r="H97" i="4"/>
  <c r="V97" i="4"/>
  <c r="AG97" i="4"/>
  <c r="AU97" i="4"/>
  <c r="BG97" i="4"/>
  <c r="BT97" i="4"/>
  <c r="CH97" i="4"/>
  <c r="CS97" i="4"/>
  <c r="C98" i="4"/>
  <c r="O98" i="4"/>
  <c r="AB98" i="4"/>
  <c r="AP98" i="4"/>
  <c r="BA98" i="4"/>
  <c r="BO98" i="4"/>
  <c r="CA98" i="4"/>
  <c r="CN98" i="4"/>
  <c r="DB98" i="4"/>
  <c r="I99" i="4"/>
  <c r="W99" i="4"/>
  <c r="AI99" i="4"/>
  <c r="AV99" i="4"/>
  <c r="BJ99" i="4"/>
  <c r="BU99" i="4"/>
  <c r="CI99" i="4"/>
  <c r="CU99" i="4"/>
  <c r="D100" i="4"/>
  <c r="R100" i="4"/>
  <c r="AC100" i="4"/>
  <c r="AQ100" i="4"/>
  <c r="BC100" i="4"/>
  <c r="BP100" i="4"/>
  <c r="CD100" i="4"/>
  <c r="CO100" i="4"/>
  <c r="DC100" i="4"/>
  <c r="K101" i="4"/>
  <c r="X101" i="4"/>
  <c r="AL101" i="4"/>
  <c r="AW101" i="4"/>
  <c r="BK101" i="4"/>
  <c r="BW101" i="4"/>
  <c r="CJ101" i="4"/>
  <c r="CX101" i="4"/>
  <c r="E102" i="4"/>
  <c r="S102" i="4"/>
  <c r="AE102" i="4"/>
  <c r="AR102" i="4"/>
  <c r="BF102" i="4"/>
  <c r="BQ102" i="4"/>
  <c r="CE102" i="4"/>
  <c r="CQ102" i="4"/>
  <c r="DD102" i="4"/>
  <c r="N103" i="4"/>
  <c r="Y103" i="4"/>
  <c r="AM103" i="4"/>
  <c r="AY103" i="4"/>
  <c r="BL103" i="4"/>
  <c r="BZ103" i="4"/>
  <c r="CK103" i="4"/>
  <c r="CY103" i="4"/>
  <c r="G104" i="4"/>
  <c r="T104" i="4"/>
  <c r="AH104" i="4"/>
  <c r="AS104" i="4"/>
  <c r="BG104" i="4"/>
  <c r="BS104" i="4"/>
  <c r="CF104" i="4"/>
  <c r="CT104" i="4"/>
  <c r="DE104" i="4"/>
  <c r="O105" i="4"/>
  <c r="AA105" i="4"/>
  <c r="AN105" i="4"/>
  <c r="BB105" i="4"/>
  <c r="BM105" i="4"/>
  <c r="CA105" i="4"/>
  <c r="CM105" i="4"/>
  <c r="CZ105" i="4"/>
  <c r="J106" i="4"/>
  <c r="U106" i="4"/>
  <c r="AG106" i="4"/>
  <c r="AQ106" i="4"/>
  <c r="BA106" i="4"/>
  <c r="BM106" i="4"/>
  <c r="BW106" i="4"/>
  <c r="CG106" i="4"/>
  <c r="CS106" i="4"/>
  <c r="DA106" i="4"/>
  <c r="E107" i="4"/>
  <c r="M107" i="4"/>
  <c r="U107" i="4"/>
  <c r="AC107" i="4"/>
  <c r="AK107" i="4"/>
  <c r="AS107" i="4"/>
  <c r="BA107" i="4"/>
  <c r="BI107" i="4"/>
  <c r="BQ107" i="4"/>
  <c r="BY107" i="4"/>
  <c r="CG107" i="4"/>
  <c r="CO107" i="4"/>
  <c r="CW107" i="4"/>
  <c r="DE107" i="4"/>
  <c r="I108" i="4"/>
  <c r="Q108" i="4"/>
  <c r="Y108" i="4"/>
  <c r="AG108" i="4"/>
  <c r="AO108" i="4"/>
  <c r="AW108" i="4"/>
  <c r="BE108" i="4"/>
  <c r="BM108" i="4"/>
  <c r="BU108" i="4"/>
  <c r="CC108" i="4"/>
  <c r="CK108" i="4"/>
  <c r="CS108" i="4"/>
  <c r="DA108" i="4"/>
  <c r="E109" i="4"/>
  <c r="M109" i="4"/>
  <c r="U109" i="4"/>
  <c r="AC109" i="4"/>
  <c r="AK109" i="4"/>
  <c r="AS109" i="4"/>
  <c r="BA109" i="4"/>
  <c r="BI109" i="4"/>
  <c r="BQ109" i="4"/>
  <c r="BY109" i="4"/>
  <c r="CG109" i="4"/>
  <c r="CO109" i="4"/>
  <c r="CW109" i="4"/>
  <c r="DE109" i="4"/>
  <c r="I110" i="4"/>
  <c r="Q110" i="4"/>
  <c r="Y110" i="4"/>
  <c r="AG110" i="4"/>
  <c r="AO110" i="4"/>
  <c r="AW110" i="4"/>
  <c r="BE110" i="4"/>
  <c r="BM110" i="4"/>
  <c r="BU110" i="4"/>
  <c r="CC110" i="4"/>
  <c r="CK110" i="4"/>
  <c r="CS110" i="4"/>
  <c r="DA110" i="4"/>
  <c r="E111" i="4"/>
  <c r="M111" i="4"/>
  <c r="U111" i="4"/>
  <c r="AC111" i="4"/>
  <c r="AK111" i="4"/>
  <c r="AS111" i="4"/>
  <c r="BA111" i="4"/>
  <c r="BI111" i="4"/>
  <c r="BQ111" i="4"/>
  <c r="BY111" i="4"/>
  <c r="CG111" i="4"/>
  <c r="CO111" i="4"/>
  <c r="CW111" i="4"/>
  <c r="DE111" i="4"/>
  <c r="CZ19" i="4"/>
  <c r="AR25" i="4"/>
  <c r="CR28" i="4"/>
  <c r="DE29" i="4"/>
  <c r="O31" i="4"/>
  <c r="C32" i="4"/>
  <c r="BK32" i="4"/>
  <c r="O33" i="4"/>
  <c r="BX33" i="4"/>
  <c r="AC34" i="4"/>
  <c r="CJ34" i="4"/>
  <c r="AI35" i="4"/>
  <c r="CA35" i="4"/>
  <c r="R36" i="4"/>
  <c r="BL36" i="4"/>
  <c r="CX36" i="4"/>
  <c r="AF37" i="4"/>
  <c r="BR37" i="4"/>
  <c r="DC37" i="4"/>
  <c r="AL38" i="4"/>
  <c r="BW38" i="4"/>
  <c r="D39" i="4"/>
  <c r="AR39" i="4"/>
  <c r="CD39" i="4"/>
  <c r="K40" i="4"/>
  <c r="AX40" i="4"/>
  <c r="CI40" i="4"/>
  <c r="P41" i="4"/>
  <c r="BC41" i="4"/>
  <c r="CK41" i="4"/>
  <c r="M42" i="4"/>
  <c r="AU42" i="4"/>
  <c r="CA42" i="4"/>
  <c r="C43" i="4"/>
  <c r="AJ43" i="4"/>
  <c r="BO43" i="4"/>
  <c r="CQ43" i="4"/>
  <c r="P44" i="4"/>
  <c r="AR44" i="4"/>
  <c r="BT44" i="4"/>
  <c r="CX44" i="4"/>
  <c r="V45" i="4"/>
  <c r="AX45" i="4"/>
  <c r="CA45" i="4"/>
  <c r="DC45" i="4"/>
  <c r="AA46" i="4"/>
  <c r="BD46" i="4"/>
  <c r="CF46" i="4"/>
  <c r="D47" i="4"/>
  <c r="AH47" i="4"/>
  <c r="BJ47" i="4"/>
  <c r="CL47" i="4"/>
  <c r="K48" i="4"/>
  <c r="AM48" i="4"/>
  <c r="BO48" i="4"/>
  <c r="CR48" i="4"/>
  <c r="P49" i="4"/>
  <c r="AR49" i="4"/>
  <c r="BV49" i="4"/>
  <c r="CX49" i="4"/>
  <c r="V50" i="4"/>
  <c r="AY50" i="4"/>
  <c r="CA50" i="4"/>
  <c r="DC50" i="4"/>
  <c r="AB51" i="4"/>
  <c r="BD51" i="4"/>
  <c r="CF51" i="4"/>
  <c r="DD51" i="4"/>
  <c r="V52" i="4"/>
  <c r="AQ52" i="4"/>
  <c r="BL52" i="4"/>
  <c r="CH52" i="4"/>
  <c r="DC52" i="4"/>
  <c r="T53" i="4"/>
  <c r="AP53" i="4"/>
  <c r="BK53" i="4"/>
  <c r="CF53" i="4"/>
  <c r="DB53" i="4"/>
  <c r="S54" i="4"/>
  <c r="AN54" i="4"/>
  <c r="BJ54" i="4"/>
  <c r="CE54" i="4"/>
  <c r="CZ54" i="4"/>
  <c r="R55" i="4"/>
  <c r="AM55" i="4"/>
  <c r="BH55" i="4"/>
  <c r="CD55" i="4"/>
  <c r="CY55" i="4"/>
  <c r="P56" i="4"/>
  <c r="AL56" i="4"/>
  <c r="BG56" i="4"/>
  <c r="CB56" i="4"/>
  <c r="CX56" i="4"/>
  <c r="O57" i="4"/>
  <c r="AJ57" i="4"/>
  <c r="BF57" i="4"/>
  <c r="CA57" i="4"/>
  <c r="CV57" i="4"/>
  <c r="N58" i="4"/>
  <c r="AI58" i="4"/>
  <c r="BD58" i="4"/>
  <c r="BZ58" i="4"/>
  <c r="CU58" i="4"/>
  <c r="L59" i="4"/>
  <c r="AH59" i="4"/>
  <c r="BC59" i="4"/>
  <c r="BX59" i="4"/>
  <c r="CT59" i="4"/>
  <c r="K60" i="4"/>
  <c r="AF60" i="4"/>
  <c r="BB60" i="4"/>
  <c r="BW60" i="4"/>
  <c r="CR60" i="4"/>
  <c r="J61" i="4"/>
  <c r="AE61" i="4"/>
  <c r="AZ61" i="4"/>
  <c r="BV61" i="4"/>
  <c r="CQ61" i="4"/>
  <c r="H62" i="4"/>
  <c r="AD62" i="4"/>
  <c r="AY62" i="4"/>
  <c r="BT62" i="4"/>
  <c r="CP62" i="4"/>
  <c r="G63" i="4"/>
  <c r="AB63" i="4"/>
  <c r="AX63" i="4"/>
  <c r="BS63" i="4"/>
  <c r="CN63" i="4"/>
  <c r="F64" i="4"/>
  <c r="AA64" i="4"/>
  <c r="AV64" i="4"/>
  <c r="BR64" i="4"/>
  <c r="CM64" i="4"/>
  <c r="D65" i="4"/>
  <c r="Z65" i="4"/>
  <c r="AU65" i="4"/>
  <c r="BP65" i="4"/>
  <c r="CL65" i="4"/>
  <c r="C66" i="4"/>
  <c r="X66" i="4"/>
  <c r="AT66" i="4"/>
  <c r="BO66" i="4"/>
  <c r="CJ66" i="4"/>
  <c r="DF66" i="4"/>
  <c r="W67" i="4"/>
  <c r="AR67" i="4"/>
  <c r="BN67" i="4"/>
  <c r="CF67" i="4"/>
  <c r="CX67" i="4"/>
  <c r="L68" i="4"/>
  <c r="AE68" i="4"/>
  <c r="AW68" i="4"/>
  <c r="BO68" i="4"/>
  <c r="CH68" i="4"/>
  <c r="CZ68" i="4"/>
  <c r="N69" i="4"/>
  <c r="AF69" i="4"/>
  <c r="AY69" i="4"/>
  <c r="BQ69" i="4"/>
  <c r="CI69" i="4"/>
  <c r="DB69" i="4"/>
  <c r="P70" i="4"/>
  <c r="AH70" i="4"/>
  <c r="AZ70" i="4"/>
  <c r="BS70" i="4"/>
  <c r="CK70" i="4"/>
  <c r="DC70" i="4"/>
  <c r="R71" i="4"/>
  <c r="AJ71" i="4"/>
  <c r="BB71" i="4"/>
  <c r="BT71" i="4"/>
  <c r="CM71" i="4"/>
  <c r="DE71" i="4"/>
  <c r="S72" i="4"/>
  <c r="AL72" i="4"/>
  <c r="BD72" i="4"/>
  <c r="BV72" i="4"/>
  <c r="CN72" i="4"/>
  <c r="C73" i="4"/>
  <c r="U73" i="4"/>
  <c r="AM73" i="4"/>
  <c r="BD73" i="4"/>
  <c r="BT73" i="4"/>
  <c r="CJ73" i="4"/>
  <c r="CZ73" i="4"/>
  <c r="L74" i="4"/>
  <c r="AB74" i="4"/>
  <c r="AR74" i="4"/>
  <c r="BH74" i="4"/>
  <c r="BX74" i="4"/>
  <c r="CN74" i="4"/>
  <c r="DD74" i="4"/>
  <c r="P75" i="4"/>
  <c r="AF75" i="4"/>
  <c r="AV75" i="4"/>
  <c r="BL75" i="4"/>
  <c r="CB75" i="4"/>
  <c r="CR75" i="4"/>
  <c r="D76" i="4"/>
  <c r="T76" i="4"/>
  <c r="AJ76" i="4"/>
  <c r="AZ76" i="4"/>
  <c r="BP76" i="4"/>
  <c r="CF76" i="4"/>
  <c r="CV76" i="4"/>
  <c r="H77" i="4"/>
  <c r="X77" i="4"/>
  <c r="AN77" i="4"/>
  <c r="BD77" i="4"/>
  <c r="BT77" i="4"/>
  <c r="CJ77" i="4"/>
  <c r="CZ77" i="4"/>
  <c r="L78" i="4"/>
  <c r="AB78" i="4"/>
  <c r="AR78" i="4"/>
  <c r="BH78" i="4"/>
  <c r="BX78" i="4"/>
  <c r="CN78" i="4"/>
  <c r="DD78" i="4"/>
  <c r="P79" i="4"/>
  <c r="AF79" i="4"/>
  <c r="AV79" i="4"/>
  <c r="BL79" i="4"/>
  <c r="CB79" i="4"/>
  <c r="CR79" i="4"/>
  <c r="D80" i="4"/>
  <c r="T80" i="4"/>
  <c r="AJ80" i="4"/>
  <c r="AZ80" i="4"/>
  <c r="BP80" i="4"/>
  <c r="CF80" i="4"/>
  <c r="CV80" i="4"/>
  <c r="H81" i="4"/>
  <c r="X81" i="4"/>
  <c r="AN81" i="4"/>
  <c r="BD81" i="4"/>
  <c r="BT81" i="4"/>
  <c r="CJ81" i="4"/>
  <c r="CZ81" i="4"/>
  <c r="L82" i="4"/>
  <c r="AB82" i="4"/>
  <c r="AR82" i="4"/>
  <c r="BH82" i="4"/>
  <c r="BX82" i="4"/>
  <c r="CN82" i="4"/>
  <c r="DD82" i="4"/>
  <c r="P83" i="4"/>
  <c r="AF83" i="4"/>
  <c r="AV83" i="4"/>
  <c r="BL83" i="4"/>
  <c r="CB83" i="4"/>
  <c r="CR83" i="4"/>
  <c r="D84" i="4"/>
  <c r="T84" i="4"/>
  <c r="AJ84" i="4"/>
  <c r="AZ84" i="4"/>
  <c r="BP84" i="4"/>
  <c r="CF84" i="4"/>
  <c r="CV84" i="4"/>
  <c r="H85" i="4"/>
  <c r="X85" i="4"/>
  <c r="AN85" i="4"/>
  <c r="BD85" i="4"/>
  <c r="BT85" i="4"/>
  <c r="CJ85" i="4"/>
  <c r="CZ85" i="4"/>
  <c r="L86" i="4"/>
  <c r="AB86" i="4"/>
  <c r="AR86" i="4"/>
  <c r="BH86" i="4"/>
  <c r="BX86" i="4"/>
  <c r="CN86" i="4"/>
  <c r="DD86" i="4"/>
  <c r="P87" i="4"/>
  <c r="AF87" i="4"/>
  <c r="AV87" i="4"/>
  <c r="BL87" i="4"/>
  <c r="CB87" i="4"/>
  <c r="CR87" i="4"/>
  <c r="D88" i="4"/>
  <c r="T88" i="4"/>
  <c r="AJ88" i="4"/>
  <c r="AZ88" i="4"/>
  <c r="BP88" i="4"/>
  <c r="CF88" i="4"/>
  <c r="CV88" i="4"/>
  <c r="H89" i="4"/>
  <c r="X89" i="4"/>
  <c r="AN89" i="4"/>
  <c r="BD89" i="4"/>
  <c r="BT89" i="4"/>
  <c r="CJ89" i="4"/>
  <c r="CZ89" i="4"/>
  <c r="L90" i="4"/>
  <c r="AB90" i="4"/>
  <c r="AR90" i="4"/>
  <c r="BH90" i="4"/>
  <c r="BX90" i="4"/>
  <c r="CN90" i="4"/>
  <c r="DD90" i="4"/>
  <c r="P91" i="4"/>
  <c r="AF91" i="4"/>
  <c r="AV91" i="4"/>
  <c r="BL91" i="4"/>
  <c r="CB91" i="4"/>
  <c r="CR91" i="4"/>
  <c r="D92" i="4"/>
  <c r="T92" i="4"/>
  <c r="AJ92" i="4"/>
  <c r="AZ92" i="4"/>
  <c r="BP92" i="4"/>
  <c r="CF92" i="4"/>
  <c r="CV92" i="4"/>
  <c r="H93" i="4"/>
  <c r="X93" i="4"/>
  <c r="AN93" i="4"/>
  <c r="BD93" i="4"/>
  <c r="BT93" i="4"/>
  <c r="CJ93" i="4"/>
  <c r="CZ93" i="4"/>
  <c r="L94" i="4"/>
  <c r="AB94" i="4"/>
  <c r="AR94" i="4"/>
  <c r="BH94" i="4"/>
  <c r="BX94" i="4"/>
  <c r="CN94" i="4"/>
  <c r="DD94" i="4"/>
  <c r="P95" i="4"/>
  <c r="AF95" i="4"/>
  <c r="AV95" i="4"/>
  <c r="BL95" i="4"/>
  <c r="CB95" i="4"/>
  <c r="CR95" i="4"/>
  <c r="D96" i="4"/>
  <c r="T96" i="4"/>
  <c r="AJ96" i="4"/>
  <c r="AZ96" i="4"/>
  <c r="BO96" i="4"/>
  <c r="CA96" i="4"/>
  <c r="CN96" i="4"/>
  <c r="DB96" i="4"/>
  <c r="I97" i="4"/>
  <c r="W97" i="4"/>
  <c r="AI97" i="4"/>
  <c r="AV97" i="4"/>
  <c r="BJ97" i="4"/>
  <c r="BU97" i="4"/>
  <c r="CI97" i="4"/>
  <c r="CU97" i="4"/>
  <c r="D98" i="4"/>
  <c r="R98" i="4"/>
  <c r="AC98" i="4"/>
  <c r="AQ98" i="4"/>
  <c r="BC98" i="4"/>
  <c r="BP98" i="4"/>
  <c r="CD98" i="4"/>
  <c r="CO98" i="4"/>
  <c r="DC98" i="4"/>
  <c r="K99" i="4"/>
  <c r="X99" i="4"/>
  <c r="AL99" i="4"/>
  <c r="AW99" i="4"/>
  <c r="BK99" i="4"/>
  <c r="BW99" i="4"/>
  <c r="CJ99" i="4"/>
  <c r="CX99" i="4"/>
  <c r="E100" i="4"/>
  <c r="S100" i="4"/>
  <c r="AE100" i="4"/>
  <c r="AR100" i="4"/>
  <c r="BF100" i="4"/>
  <c r="BQ100" i="4"/>
  <c r="CE100" i="4"/>
  <c r="CQ100" i="4"/>
  <c r="DD100" i="4"/>
  <c r="N101" i="4"/>
  <c r="Y101" i="4"/>
  <c r="AM101" i="4"/>
  <c r="AY101" i="4"/>
  <c r="BL101" i="4"/>
  <c r="BZ101" i="4"/>
  <c r="CK101" i="4"/>
  <c r="CY101" i="4"/>
  <c r="G102" i="4"/>
  <c r="T102" i="4"/>
  <c r="AH102" i="4"/>
  <c r="AS102" i="4"/>
  <c r="BG102" i="4"/>
  <c r="BS102" i="4"/>
  <c r="CF102" i="4"/>
  <c r="CT102" i="4"/>
  <c r="DE102" i="4"/>
  <c r="O103" i="4"/>
  <c r="AA103" i="4"/>
  <c r="AN103" i="4"/>
  <c r="BB103" i="4"/>
  <c r="BM103" i="4"/>
  <c r="CA103" i="4"/>
  <c r="CM103" i="4"/>
  <c r="CZ103" i="4"/>
  <c r="J104" i="4"/>
  <c r="U104" i="4"/>
  <c r="AI104" i="4"/>
  <c r="AU104" i="4"/>
  <c r="BH104" i="4"/>
  <c r="BV104" i="4"/>
  <c r="CG104" i="4"/>
  <c r="CU104" i="4"/>
  <c r="C105" i="4"/>
  <c r="P105" i="4"/>
  <c r="AD105" i="4"/>
  <c r="AO105" i="4"/>
  <c r="BC105" i="4"/>
  <c r="BO105" i="4"/>
  <c r="CB105" i="4"/>
  <c r="CP105" i="4"/>
  <c r="DA105" i="4"/>
  <c r="K106" i="4"/>
  <c r="W106" i="4"/>
  <c r="AH106" i="4"/>
  <c r="AR106" i="4"/>
  <c r="BC106" i="4"/>
  <c r="BN106" i="4"/>
  <c r="BX106" i="4"/>
  <c r="CI106" i="4"/>
  <c r="CT106" i="4"/>
  <c r="DB106" i="4"/>
  <c r="F107" i="4"/>
  <c r="N107" i="4"/>
  <c r="V107" i="4"/>
  <c r="AD107" i="4"/>
  <c r="AL107" i="4"/>
  <c r="AT107" i="4"/>
  <c r="BB107" i="4"/>
  <c r="BJ107" i="4"/>
  <c r="BR107" i="4"/>
  <c r="BZ107" i="4"/>
  <c r="CH107" i="4"/>
  <c r="CP107" i="4"/>
  <c r="CX107" i="4"/>
  <c r="DF107" i="4"/>
  <c r="J108" i="4"/>
  <c r="R108" i="4"/>
  <c r="Z108" i="4"/>
  <c r="AH108" i="4"/>
  <c r="AP108" i="4"/>
  <c r="AX108" i="4"/>
  <c r="BF108" i="4"/>
  <c r="BN108" i="4"/>
  <c r="BV108" i="4"/>
  <c r="CD108" i="4"/>
  <c r="CL108" i="4"/>
  <c r="CT108" i="4"/>
  <c r="DB108" i="4"/>
  <c r="F109" i="4"/>
  <c r="N109" i="4"/>
  <c r="V109" i="4"/>
  <c r="AD109" i="4"/>
  <c r="AL109" i="4"/>
  <c r="AT109" i="4"/>
  <c r="BB109" i="4"/>
  <c r="BJ109" i="4"/>
  <c r="BR109" i="4"/>
  <c r="BZ109" i="4"/>
  <c r="CH109" i="4"/>
  <c r="CP109" i="4"/>
  <c r="CX109" i="4"/>
  <c r="DF109" i="4"/>
  <c r="J110" i="4"/>
  <c r="R110" i="4"/>
  <c r="Z110" i="4"/>
  <c r="AH110" i="4"/>
  <c r="AP110" i="4"/>
  <c r="AX110" i="4"/>
  <c r="BF110" i="4"/>
  <c r="BN110" i="4"/>
  <c r="BV110" i="4"/>
  <c r="CD110" i="4"/>
  <c r="CL110" i="4"/>
  <c r="CT110" i="4"/>
  <c r="DB110" i="4"/>
  <c r="F111" i="4"/>
  <c r="N111" i="4"/>
  <c r="V111" i="4"/>
  <c r="AD111" i="4"/>
  <c r="CU21" i="4"/>
  <c r="AW26" i="4"/>
  <c r="T29" i="4"/>
  <c r="AG30" i="4"/>
  <c r="AU31" i="4"/>
  <c r="Y32" i="4"/>
  <c r="CF32" i="4"/>
  <c r="AM33" i="4"/>
  <c r="CV33" i="4"/>
  <c r="AY34" i="4"/>
  <c r="C35" i="4"/>
  <c r="AY35" i="4"/>
  <c r="CT35" i="4"/>
  <c r="AI36" i="4"/>
  <c r="BZ36" i="4"/>
  <c r="G37" i="4"/>
  <c r="AU37" i="4"/>
  <c r="CF37" i="4"/>
  <c r="N38" i="4"/>
  <c r="AZ38" i="4"/>
  <c r="CL38" i="4"/>
  <c r="S39" i="4"/>
  <c r="BF39" i="4"/>
  <c r="CQ39" i="4"/>
  <c r="X40" i="4"/>
  <c r="BL40" i="4"/>
  <c r="CX40" i="4"/>
  <c r="AE41" i="4"/>
  <c r="BR41" i="4"/>
  <c r="CX41" i="4"/>
  <c r="Z42" i="4"/>
  <c r="BG42" i="4"/>
  <c r="CM42" i="4"/>
  <c r="O43" i="4"/>
  <c r="AW43" i="4"/>
  <c r="BZ43" i="4"/>
  <c r="DB43" i="4"/>
  <c r="AA44" i="4"/>
  <c r="BC44" i="4"/>
  <c r="CE44" i="4"/>
  <c r="D45" i="4"/>
  <c r="AF45" i="4"/>
  <c r="BH45" i="4"/>
  <c r="CL45" i="4"/>
  <c r="J46" i="4"/>
  <c r="AL46" i="4"/>
  <c r="BO46" i="4"/>
  <c r="CQ46" i="4"/>
  <c r="O47" i="4"/>
  <c r="AR47" i="4"/>
  <c r="BT47" i="4"/>
  <c r="CV47" i="4"/>
  <c r="V48" i="4"/>
  <c r="AX48" i="4"/>
  <c r="BZ48" i="4"/>
  <c r="DC48" i="4"/>
  <c r="AA49" i="4"/>
  <c r="BC49" i="4"/>
  <c r="CF49" i="4"/>
  <c r="D50" i="4"/>
  <c r="AF50" i="4"/>
  <c r="BJ50" i="4"/>
  <c r="CL50" i="4"/>
  <c r="J51" i="4"/>
  <c r="AM51" i="4"/>
  <c r="BO51" i="4"/>
  <c r="CQ51" i="4"/>
  <c r="H52" i="4"/>
  <c r="AD52" i="4"/>
  <c r="AY52" i="4"/>
  <c r="BT52" i="4"/>
  <c r="CP52" i="4"/>
  <c r="G53" i="4"/>
  <c r="AB53" i="4"/>
  <c r="AX53" i="4"/>
  <c r="BS53" i="4"/>
  <c r="CN53" i="4"/>
  <c r="F54" i="4"/>
  <c r="AA54" i="4"/>
  <c r="AV54" i="4"/>
  <c r="BR54" i="4"/>
  <c r="CM54" i="4"/>
  <c r="D55" i="4"/>
  <c r="Z55" i="4"/>
  <c r="AU55" i="4"/>
  <c r="BP55" i="4"/>
  <c r="CL55" i="4"/>
  <c r="C56" i="4"/>
  <c r="X56" i="4"/>
  <c r="AT56" i="4"/>
  <c r="BO56" i="4"/>
  <c r="CJ56" i="4"/>
  <c r="DF56" i="4"/>
  <c r="W57" i="4"/>
  <c r="AR57" i="4"/>
  <c r="BN57" i="4"/>
  <c r="CI57" i="4"/>
  <c r="DD57" i="4"/>
  <c r="V58" i="4"/>
  <c r="AQ58" i="4"/>
  <c r="BL58" i="4"/>
  <c r="CH58" i="4"/>
  <c r="DC58" i="4"/>
  <c r="T59" i="4"/>
  <c r="AP59" i="4"/>
  <c r="BK59" i="4"/>
  <c r="CF59" i="4"/>
  <c r="DB59" i="4"/>
  <c r="S60" i="4"/>
  <c r="AN60" i="4"/>
  <c r="BJ60" i="4"/>
  <c r="CE60" i="4"/>
  <c r="CZ60" i="4"/>
  <c r="R61" i="4"/>
  <c r="AM61" i="4"/>
  <c r="BH61" i="4"/>
  <c r="CD61" i="4"/>
  <c r="CY61" i="4"/>
  <c r="P62" i="4"/>
  <c r="AL62" i="4"/>
  <c r="BG62" i="4"/>
  <c r="CB62" i="4"/>
  <c r="CX62" i="4"/>
  <c r="O63" i="4"/>
  <c r="AJ63" i="4"/>
  <c r="BF63" i="4"/>
  <c r="CA63" i="4"/>
  <c r="CV63" i="4"/>
  <c r="N64" i="4"/>
  <c r="AI64" i="4"/>
  <c r="BD64" i="4"/>
  <c r="BZ64" i="4"/>
  <c r="CU64" i="4"/>
  <c r="L65" i="4"/>
  <c r="AH65" i="4"/>
  <c r="BC65" i="4"/>
  <c r="BX65" i="4"/>
  <c r="CT65" i="4"/>
  <c r="K66" i="4"/>
  <c r="AF66" i="4"/>
  <c r="BB66" i="4"/>
  <c r="BW66" i="4"/>
  <c r="CR66" i="4"/>
  <c r="J67" i="4"/>
  <c r="AE67" i="4"/>
  <c r="AZ67" i="4"/>
  <c r="BT67" i="4"/>
  <c r="CM67" i="4"/>
  <c r="DE67" i="4"/>
  <c r="S68" i="4"/>
  <c r="AL68" i="4"/>
  <c r="BD68" i="4"/>
  <c r="BV68" i="4"/>
  <c r="CN68" i="4"/>
  <c r="C69" i="4"/>
  <c r="U69" i="4"/>
  <c r="AM69" i="4"/>
  <c r="BF69" i="4"/>
  <c r="BX69" i="4"/>
  <c r="CP69" i="4"/>
  <c r="D70" i="4"/>
  <c r="W70" i="4"/>
  <c r="AO70" i="4"/>
  <c r="BG70" i="4"/>
  <c r="BZ70" i="4"/>
  <c r="CR70" i="4"/>
  <c r="F71" i="4"/>
  <c r="X71" i="4"/>
  <c r="AQ71" i="4"/>
  <c r="BI71" i="4"/>
  <c r="CA71" i="4"/>
  <c r="CT71" i="4"/>
  <c r="H72" i="4"/>
  <c r="Z72" i="4"/>
  <c r="AR72" i="4"/>
  <c r="BK72" i="4"/>
  <c r="CC72" i="4"/>
  <c r="CU72" i="4"/>
  <c r="J73" i="4"/>
  <c r="AB73" i="4"/>
  <c r="AT73" i="4"/>
  <c r="BJ73" i="4"/>
  <c r="BZ73" i="4"/>
  <c r="CP73" i="4"/>
  <c r="DF73" i="4"/>
  <c r="R74" i="4"/>
  <c r="AH74" i="4"/>
  <c r="AX74" i="4"/>
  <c r="BN74" i="4"/>
  <c r="CD74" i="4"/>
  <c r="CT74" i="4"/>
  <c r="F75" i="4"/>
  <c r="V75" i="4"/>
  <c r="AL75" i="4"/>
  <c r="BB75" i="4"/>
  <c r="BR75" i="4"/>
  <c r="CH75" i="4"/>
  <c r="CX75" i="4"/>
  <c r="J76" i="4"/>
  <c r="Z76" i="4"/>
  <c r="AP76" i="4"/>
  <c r="BF76" i="4"/>
  <c r="BV76" i="4"/>
  <c r="CL76" i="4"/>
  <c r="DB76" i="4"/>
  <c r="N77" i="4"/>
  <c r="AD77" i="4"/>
  <c r="AT77" i="4"/>
  <c r="BJ77" i="4"/>
  <c r="BZ77" i="4"/>
  <c r="CP77" i="4"/>
  <c r="DF77" i="4"/>
  <c r="R78" i="4"/>
  <c r="AH78" i="4"/>
  <c r="AX78" i="4"/>
  <c r="BN78" i="4"/>
  <c r="CD78" i="4"/>
  <c r="CT78" i="4"/>
  <c r="F79" i="4"/>
  <c r="V79" i="4"/>
  <c r="AL79" i="4"/>
  <c r="BB79" i="4"/>
  <c r="BR79" i="4"/>
  <c r="CH79" i="4"/>
  <c r="CX79" i="4"/>
  <c r="J80" i="4"/>
  <c r="Z80" i="4"/>
  <c r="AP80" i="4"/>
  <c r="BF80" i="4"/>
  <c r="BV80" i="4"/>
  <c r="CL80" i="4"/>
  <c r="DB80" i="4"/>
  <c r="N81" i="4"/>
  <c r="AD81" i="4"/>
  <c r="AT81" i="4"/>
  <c r="BJ81" i="4"/>
  <c r="BZ81" i="4"/>
  <c r="CP81" i="4"/>
  <c r="DF81" i="4"/>
  <c r="R82" i="4"/>
  <c r="AH82" i="4"/>
  <c r="AX82" i="4"/>
  <c r="BN82" i="4"/>
  <c r="CD82" i="4"/>
  <c r="CT82" i="4"/>
  <c r="F83" i="4"/>
  <c r="V83" i="4"/>
  <c r="AL83" i="4"/>
  <c r="BB83" i="4"/>
  <c r="BR83" i="4"/>
  <c r="CH83" i="4"/>
  <c r="CX83" i="4"/>
  <c r="J84" i="4"/>
  <c r="Z84" i="4"/>
  <c r="AP84" i="4"/>
  <c r="BF84" i="4"/>
  <c r="BV84" i="4"/>
  <c r="CL84" i="4"/>
  <c r="DB84" i="4"/>
  <c r="N85" i="4"/>
  <c r="AD85" i="4"/>
  <c r="AT85" i="4"/>
  <c r="BJ85" i="4"/>
  <c r="BZ85" i="4"/>
  <c r="CP85" i="4"/>
  <c r="DF85" i="4"/>
  <c r="R86" i="4"/>
  <c r="AH86" i="4"/>
  <c r="AX86" i="4"/>
  <c r="BN86" i="4"/>
  <c r="CD86" i="4"/>
  <c r="CT86" i="4"/>
  <c r="F87" i="4"/>
  <c r="V87" i="4"/>
  <c r="AL87" i="4"/>
  <c r="BB87" i="4"/>
  <c r="BR87" i="4"/>
  <c r="CH87" i="4"/>
  <c r="CX87" i="4"/>
  <c r="J88" i="4"/>
  <c r="Z88" i="4"/>
  <c r="AP88" i="4"/>
  <c r="BF88" i="4"/>
  <c r="BV88" i="4"/>
  <c r="CL88" i="4"/>
  <c r="DB88" i="4"/>
  <c r="N89" i="4"/>
  <c r="AD89" i="4"/>
  <c r="AT89" i="4"/>
  <c r="BJ89" i="4"/>
  <c r="BZ89" i="4"/>
  <c r="CP89" i="4"/>
  <c r="DF89" i="4"/>
  <c r="R90" i="4"/>
  <c r="AH90" i="4"/>
  <c r="AX90" i="4"/>
  <c r="BN90" i="4"/>
  <c r="CD90" i="4"/>
  <c r="CT90" i="4"/>
  <c r="F91" i="4"/>
  <c r="V91" i="4"/>
  <c r="AL91" i="4"/>
  <c r="BB91" i="4"/>
  <c r="BR91" i="4"/>
  <c r="CH91" i="4"/>
  <c r="CX91" i="4"/>
  <c r="J92" i="4"/>
  <c r="Z92" i="4"/>
  <c r="AP92" i="4"/>
  <c r="BF92" i="4"/>
  <c r="BV92" i="4"/>
  <c r="CL92" i="4"/>
  <c r="DB92" i="4"/>
  <c r="N93" i="4"/>
  <c r="AD93" i="4"/>
  <c r="AT93" i="4"/>
  <c r="BJ93" i="4"/>
  <c r="BZ93" i="4"/>
  <c r="CP93" i="4"/>
  <c r="DF93" i="4"/>
  <c r="R94" i="4"/>
  <c r="AH94" i="4"/>
  <c r="AX94" i="4"/>
  <c r="BN94" i="4"/>
  <c r="CD94" i="4"/>
  <c r="CT94" i="4"/>
  <c r="F95" i="4"/>
  <c r="V95" i="4"/>
  <c r="AL95" i="4"/>
  <c r="BB95" i="4"/>
  <c r="BR95" i="4"/>
  <c r="CH95" i="4"/>
  <c r="CX95" i="4"/>
  <c r="J96" i="4"/>
  <c r="Z96" i="4"/>
  <c r="AP96" i="4"/>
  <c r="BF96" i="4"/>
  <c r="BQ96" i="4"/>
  <c r="CE96" i="4"/>
  <c r="CQ96" i="4"/>
  <c r="DD96" i="4"/>
  <c r="N97" i="4"/>
  <c r="Y97" i="4"/>
  <c r="AM97" i="4"/>
  <c r="AY97" i="4"/>
  <c r="BL97" i="4"/>
  <c r="BZ97" i="4"/>
  <c r="CK97" i="4"/>
  <c r="CY97" i="4"/>
  <c r="G98" i="4"/>
  <c r="T98" i="4"/>
  <c r="AH98" i="4"/>
  <c r="AS98" i="4"/>
  <c r="BG98" i="4"/>
  <c r="BS98" i="4"/>
  <c r="CF98" i="4"/>
  <c r="CT98" i="4"/>
  <c r="DE98" i="4"/>
  <c r="O99" i="4"/>
  <c r="AA99" i="4"/>
  <c r="AN99" i="4"/>
  <c r="BB99" i="4"/>
  <c r="BM99" i="4"/>
  <c r="CA99" i="4"/>
  <c r="CM99" i="4"/>
  <c r="CZ99" i="4"/>
  <c r="J100" i="4"/>
  <c r="U100" i="4"/>
  <c r="AI100" i="4"/>
  <c r="AU100" i="4"/>
  <c r="BH100" i="4"/>
  <c r="BV100" i="4"/>
  <c r="CG100" i="4"/>
  <c r="CU100" i="4"/>
  <c r="C101" i="4"/>
  <c r="P101" i="4"/>
  <c r="AD101" i="4"/>
  <c r="AO101" i="4"/>
  <c r="BC101" i="4"/>
  <c r="BO101" i="4"/>
  <c r="CB101" i="4"/>
  <c r="CP101" i="4"/>
  <c r="DA101" i="4"/>
  <c r="K102" i="4"/>
  <c r="W102" i="4"/>
  <c r="AJ102" i="4"/>
  <c r="AX102" i="4"/>
  <c r="BI102" i="4"/>
  <c r="BW102" i="4"/>
  <c r="CI102" i="4"/>
  <c r="CV102" i="4"/>
  <c r="F103" i="4"/>
  <c r="Q103" i="4"/>
  <c r="AE103" i="4"/>
  <c r="AQ103" i="4"/>
  <c r="BD103" i="4"/>
  <c r="BR103" i="4"/>
  <c r="CC103" i="4"/>
  <c r="CQ103" i="4"/>
  <c r="DC103" i="4"/>
  <c r="L104" i="4"/>
  <c r="Z104" i="4"/>
  <c r="AK104" i="4"/>
  <c r="AY104" i="4"/>
  <c r="BK104" i="4"/>
  <c r="BX104" i="4"/>
  <c r="CL104" i="4"/>
  <c r="CW104" i="4"/>
  <c r="G105" i="4"/>
  <c r="S105" i="4"/>
  <c r="AF105" i="4"/>
  <c r="AT105" i="4"/>
  <c r="BE105" i="4"/>
  <c r="BS105" i="4"/>
  <c r="CE105" i="4"/>
  <c r="CR105" i="4"/>
  <c r="DF105" i="4"/>
  <c r="M106" i="4"/>
  <c r="Z106" i="4"/>
  <c r="AJ106" i="4"/>
  <c r="AU106" i="4"/>
  <c r="BF106" i="4"/>
  <c r="BP106" i="4"/>
  <c r="CA106" i="4"/>
  <c r="CL106" i="4"/>
  <c r="CV106" i="4"/>
  <c r="DD106" i="4"/>
  <c r="H107" i="4"/>
  <c r="P107" i="4"/>
  <c r="X107" i="4"/>
  <c r="AF107" i="4"/>
  <c r="AN107" i="4"/>
  <c r="AV107" i="4"/>
  <c r="BD107" i="4"/>
  <c r="BL107" i="4"/>
  <c r="BT107" i="4"/>
  <c r="CB107" i="4"/>
  <c r="CJ107" i="4"/>
  <c r="CR107" i="4"/>
  <c r="CZ107" i="4"/>
  <c r="D108" i="4"/>
  <c r="L108" i="4"/>
  <c r="T108" i="4"/>
  <c r="AB108" i="4"/>
  <c r="AJ108" i="4"/>
  <c r="AR108" i="4"/>
  <c r="AZ108" i="4"/>
  <c r="BH108" i="4"/>
  <c r="BP108" i="4"/>
  <c r="BX108" i="4"/>
  <c r="CF108" i="4"/>
  <c r="CN108" i="4"/>
  <c r="CV108" i="4"/>
  <c r="DD108" i="4"/>
  <c r="H109" i="4"/>
  <c r="P109" i="4"/>
  <c r="X109" i="4"/>
  <c r="AF109" i="4"/>
  <c r="AN109" i="4"/>
  <c r="AV109" i="4"/>
  <c r="BD109" i="4"/>
  <c r="BL109" i="4"/>
  <c r="BT109" i="4"/>
  <c r="CB109" i="4"/>
  <c r="CJ109" i="4"/>
  <c r="CR109" i="4"/>
  <c r="CZ109" i="4"/>
  <c r="D110" i="4"/>
  <c r="L110" i="4"/>
  <c r="T110" i="4"/>
  <c r="AB110" i="4"/>
  <c r="AJ110" i="4"/>
  <c r="AR110" i="4"/>
  <c r="AZ110" i="4"/>
  <c r="BH110" i="4"/>
  <c r="BP110" i="4"/>
  <c r="BX110" i="4"/>
  <c r="CF110" i="4"/>
  <c r="CN110" i="4"/>
  <c r="CV110" i="4"/>
  <c r="DD110" i="4"/>
  <c r="H111" i="4"/>
  <c r="P111" i="4"/>
  <c r="X111" i="4"/>
  <c r="AF111" i="4"/>
  <c r="AN111" i="4"/>
  <c r="AV111" i="4"/>
  <c r="BD111" i="4"/>
  <c r="BL111" i="4"/>
  <c r="BT111" i="4"/>
  <c r="CB111" i="4"/>
  <c r="CJ111" i="4"/>
  <c r="CR111" i="4"/>
  <c r="CZ111" i="4"/>
  <c r="K22" i="4"/>
  <c r="BQ26" i="4"/>
  <c r="W29" i="4"/>
  <c r="AI30" i="4"/>
  <c r="AW31" i="4"/>
  <c r="AA32" i="4"/>
  <c r="CK32" i="4"/>
  <c r="AR33" i="4"/>
  <c r="CY33" i="4"/>
  <c r="BD34" i="4"/>
  <c r="D35" i="4"/>
  <c r="BC35" i="4"/>
  <c r="CV35" i="4"/>
  <c r="AL36" i="4"/>
  <c r="CB36" i="4"/>
  <c r="J37" i="4"/>
  <c r="AV37" i="4"/>
  <c r="CH37" i="4"/>
  <c r="O38" i="4"/>
  <c r="BB38" i="4"/>
  <c r="CM38" i="4"/>
  <c r="T39" i="4"/>
  <c r="BH39" i="4"/>
  <c r="CT39" i="4"/>
  <c r="AA40" i="4"/>
  <c r="BN40" i="4"/>
  <c r="CY40" i="4"/>
  <c r="AF41" i="4"/>
  <c r="BS41" i="4"/>
  <c r="CY41" i="4"/>
  <c r="AA42" i="4"/>
  <c r="BI42" i="4"/>
  <c r="CO42" i="4"/>
  <c r="Q43" i="4"/>
  <c r="AX43" i="4"/>
  <c r="CA43" i="4"/>
  <c r="DC43" i="4"/>
  <c r="AB44" i="4"/>
  <c r="BD44" i="4"/>
  <c r="CF44" i="4"/>
  <c r="F45" i="4"/>
  <c r="AH45" i="4"/>
  <c r="BJ45" i="4"/>
  <c r="CM45" i="4"/>
  <c r="K46" i="4"/>
  <c r="AM46" i="4"/>
  <c r="BP46" i="4"/>
  <c r="CR46" i="4"/>
  <c r="P47" i="4"/>
  <c r="AT47" i="4"/>
  <c r="BV47" i="4"/>
  <c r="CX47" i="4"/>
  <c r="W48" i="4"/>
  <c r="AY48" i="4"/>
  <c r="CA48" i="4"/>
  <c r="DD48" i="4"/>
  <c r="AB49" i="4"/>
  <c r="BD49" i="4"/>
  <c r="CH49" i="4"/>
  <c r="F50" i="4"/>
  <c r="AH50" i="4"/>
  <c r="BK50" i="4"/>
  <c r="CM50" i="4"/>
  <c r="K51" i="4"/>
  <c r="AN51" i="4"/>
  <c r="BP51" i="4"/>
  <c r="CR51" i="4"/>
  <c r="J52" i="4"/>
  <c r="AE52" i="4"/>
  <c r="AZ52" i="4"/>
  <c r="BV52" i="4"/>
  <c r="CQ52" i="4"/>
  <c r="H53" i="4"/>
  <c r="AD53" i="4"/>
  <c r="AY53" i="4"/>
  <c r="BT53" i="4"/>
  <c r="CP53" i="4"/>
  <c r="G54" i="4"/>
  <c r="AB54" i="4"/>
  <c r="AX54" i="4"/>
  <c r="BS54" i="4"/>
  <c r="CN54" i="4"/>
  <c r="F55" i="4"/>
  <c r="AA55" i="4"/>
  <c r="AV55" i="4"/>
  <c r="BR55" i="4"/>
  <c r="CM55" i="4"/>
  <c r="D56" i="4"/>
  <c r="Z56" i="4"/>
  <c r="AU56" i="4"/>
  <c r="BP56" i="4"/>
  <c r="CL56" i="4"/>
  <c r="C57" i="4"/>
  <c r="X57" i="4"/>
  <c r="AT57" i="4"/>
  <c r="BO57" i="4"/>
  <c r="CJ57" i="4"/>
  <c r="DF57" i="4"/>
  <c r="W58" i="4"/>
  <c r="AR58" i="4"/>
  <c r="BN58" i="4"/>
  <c r="CI58" i="4"/>
  <c r="DD58" i="4"/>
  <c r="V59" i="4"/>
  <c r="AQ59" i="4"/>
  <c r="BL59" i="4"/>
  <c r="CH59" i="4"/>
  <c r="DC59" i="4"/>
  <c r="T60" i="4"/>
  <c r="AP60" i="4"/>
  <c r="BK60" i="4"/>
  <c r="CF60" i="4"/>
  <c r="DB60" i="4"/>
  <c r="S61" i="4"/>
  <c r="AN61" i="4"/>
  <c r="BJ61" i="4"/>
  <c r="CE61" i="4"/>
  <c r="CZ61" i="4"/>
  <c r="R62" i="4"/>
  <c r="AM62" i="4"/>
  <c r="BH62" i="4"/>
  <c r="CD62" i="4"/>
  <c r="CY62" i="4"/>
  <c r="P63" i="4"/>
  <c r="AL63" i="4"/>
  <c r="BG63" i="4"/>
  <c r="CB63" i="4"/>
  <c r="CX63" i="4"/>
  <c r="O64" i="4"/>
  <c r="AJ64" i="4"/>
  <c r="BF64" i="4"/>
  <c r="CA64" i="4"/>
  <c r="CV64" i="4"/>
  <c r="N65" i="4"/>
  <c r="AI65" i="4"/>
  <c r="BD65" i="4"/>
  <c r="BZ65" i="4"/>
  <c r="CU65" i="4"/>
  <c r="L66" i="4"/>
  <c r="AH66" i="4"/>
  <c r="BC66" i="4"/>
  <c r="BX66" i="4"/>
  <c r="CT66" i="4"/>
  <c r="K67" i="4"/>
  <c r="AF67" i="4"/>
  <c r="BB67" i="4"/>
  <c r="BV67" i="4"/>
  <c r="CN67" i="4"/>
  <c r="DF67" i="4"/>
  <c r="T68" i="4"/>
  <c r="AM68" i="4"/>
  <c r="BE68" i="4"/>
  <c r="BW68" i="4"/>
  <c r="CP68" i="4"/>
  <c r="D69" i="4"/>
  <c r="V69" i="4"/>
  <c r="AN69" i="4"/>
  <c r="BG69" i="4"/>
  <c r="BY69" i="4"/>
  <c r="CQ69" i="4"/>
  <c r="F70" i="4"/>
  <c r="X70" i="4"/>
  <c r="AP70" i="4"/>
  <c r="BH70" i="4"/>
  <c r="CA70" i="4"/>
  <c r="CS70" i="4"/>
  <c r="G71" i="4"/>
  <c r="Z71" i="4"/>
  <c r="AR71" i="4"/>
  <c r="BJ71" i="4"/>
  <c r="CB71" i="4"/>
  <c r="CU71" i="4"/>
  <c r="I72" i="4"/>
  <c r="AA72" i="4"/>
  <c r="AT72" i="4"/>
  <c r="BL72" i="4"/>
  <c r="CD72" i="4"/>
  <c r="CV72" i="4"/>
  <c r="K73" i="4"/>
  <c r="AC73" i="4"/>
  <c r="AU73" i="4"/>
  <c r="BK73" i="4"/>
  <c r="CA73" i="4"/>
  <c r="CQ73" i="4"/>
  <c r="C74" i="4"/>
  <c r="S74" i="4"/>
  <c r="AI74" i="4"/>
  <c r="AY74" i="4"/>
  <c r="BO74" i="4"/>
  <c r="CE74" i="4"/>
  <c r="CU74" i="4"/>
  <c r="G75" i="4"/>
  <c r="W75" i="4"/>
  <c r="AM75" i="4"/>
  <c r="BC75" i="4"/>
  <c r="BS75" i="4"/>
  <c r="CI75" i="4"/>
  <c r="CY75" i="4"/>
  <c r="K76" i="4"/>
  <c r="AA76" i="4"/>
  <c r="AQ76" i="4"/>
  <c r="BG76" i="4"/>
  <c r="BW76" i="4"/>
  <c r="CM76" i="4"/>
  <c r="DC76" i="4"/>
  <c r="O77" i="4"/>
  <c r="AE77" i="4"/>
  <c r="AU77" i="4"/>
  <c r="BK77" i="4"/>
  <c r="CA77" i="4"/>
  <c r="CQ77" i="4"/>
  <c r="C78" i="4"/>
  <c r="S78" i="4"/>
  <c r="AI78" i="4"/>
  <c r="AY78" i="4"/>
  <c r="BO78" i="4"/>
  <c r="CE78" i="4"/>
  <c r="CU78" i="4"/>
  <c r="G79" i="4"/>
  <c r="W79" i="4"/>
  <c r="AM79" i="4"/>
  <c r="BC79" i="4"/>
  <c r="BS79" i="4"/>
  <c r="CI79" i="4"/>
  <c r="CY79" i="4"/>
  <c r="K80" i="4"/>
  <c r="AA80" i="4"/>
  <c r="AQ80" i="4"/>
  <c r="BG80" i="4"/>
  <c r="BW80" i="4"/>
  <c r="CM80" i="4"/>
  <c r="DC80" i="4"/>
  <c r="O81" i="4"/>
  <c r="AE81" i="4"/>
  <c r="AU81" i="4"/>
  <c r="BK81" i="4"/>
  <c r="CA81" i="4"/>
  <c r="CQ81" i="4"/>
  <c r="C82" i="4"/>
  <c r="S82" i="4"/>
  <c r="AI82" i="4"/>
  <c r="AY82" i="4"/>
  <c r="BO82" i="4"/>
  <c r="CE82" i="4"/>
  <c r="CU82" i="4"/>
  <c r="G83" i="4"/>
  <c r="W83" i="4"/>
  <c r="AM83" i="4"/>
  <c r="BC83" i="4"/>
  <c r="BS83" i="4"/>
  <c r="CI83" i="4"/>
  <c r="CY83" i="4"/>
  <c r="K84" i="4"/>
  <c r="AA84" i="4"/>
  <c r="AQ84" i="4"/>
  <c r="BG84" i="4"/>
  <c r="BW84" i="4"/>
  <c r="CM84" i="4"/>
  <c r="DC84" i="4"/>
  <c r="O85" i="4"/>
  <c r="AE85" i="4"/>
  <c r="BA20" i="4"/>
  <c r="T31" i="4"/>
  <c r="CC33" i="4"/>
  <c r="CE35" i="4"/>
  <c r="AH37" i="4"/>
  <c r="BZ38" i="4"/>
  <c r="L40" i="4"/>
  <c r="BF41" i="4"/>
  <c r="CB42" i="4"/>
  <c r="CR43" i="4"/>
  <c r="CY44" i="4"/>
  <c r="DD45" i="4"/>
  <c r="F47" i="4"/>
  <c r="L48" i="4"/>
  <c r="R49" i="4"/>
  <c r="W50" i="4"/>
  <c r="AD51" i="4"/>
  <c r="W52" i="4"/>
  <c r="DD52" i="4"/>
  <c r="CH53" i="4"/>
  <c r="BK54" i="4"/>
  <c r="AN55" i="4"/>
  <c r="R56" i="4"/>
  <c r="CY56" i="4"/>
  <c r="CB57" i="4"/>
  <c r="BB58" i="4"/>
  <c r="C59" i="4"/>
  <c r="BD59" i="4"/>
  <c r="H60" i="4"/>
  <c r="BN60" i="4"/>
  <c r="K61" i="4"/>
  <c r="BS61" i="4"/>
  <c r="T62" i="4"/>
  <c r="BV62" i="4"/>
  <c r="Z63" i="4"/>
  <c r="CE63" i="4"/>
  <c r="AB64" i="4"/>
  <c r="CJ64" i="4"/>
  <c r="AL65" i="4"/>
  <c r="CM65" i="4"/>
  <c r="AQ66" i="4"/>
  <c r="CV66" i="4"/>
  <c r="AT67" i="4"/>
  <c r="CV67" i="4"/>
  <c r="AO68" i="4"/>
  <c r="CI68" i="4"/>
  <c r="AD69" i="4"/>
  <c r="CA69" i="4"/>
  <c r="Q70" i="4"/>
  <c r="BP70" i="4"/>
  <c r="J71" i="4"/>
  <c r="BC71" i="4"/>
  <c r="DC71" i="4"/>
  <c r="AV72" i="4"/>
  <c r="CP72" i="4"/>
  <c r="AK73" i="4"/>
  <c r="CC73" i="4"/>
  <c r="M74" i="4"/>
  <c r="BF74" i="4"/>
  <c r="CW74" i="4"/>
  <c r="AG75" i="4"/>
  <c r="BZ75" i="4"/>
  <c r="M76" i="4"/>
  <c r="BA76" i="4"/>
  <c r="CT76" i="4"/>
  <c r="AG77" i="4"/>
  <c r="BU77" i="4"/>
  <c r="J78" i="4"/>
  <c r="BA78" i="4"/>
  <c r="CO78" i="4"/>
  <c r="AD79" i="4"/>
  <c r="BU79" i="4"/>
  <c r="E80" i="4"/>
  <c r="AX80" i="4"/>
  <c r="CO80" i="4"/>
  <c r="Y81" i="4"/>
  <c r="BR81" i="4"/>
  <c r="E82" i="4"/>
  <c r="AS82" i="4"/>
  <c r="CL82" i="4"/>
  <c r="Y83" i="4"/>
  <c r="BM83" i="4"/>
  <c r="DF83" i="4"/>
  <c r="AS84" i="4"/>
  <c r="CG84" i="4"/>
  <c r="V85" i="4"/>
  <c r="BE85" i="4"/>
  <c r="CK85" i="4"/>
  <c r="M86" i="4"/>
  <c r="AS86" i="4"/>
  <c r="BY86" i="4"/>
  <c r="DE86" i="4"/>
  <c r="AG87" i="4"/>
  <c r="BM87" i="4"/>
  <c r="CS87" i="4"/>
  <c r="U88" i="4"/>
  <c r="BA88" i="4"/>
  <c r="CG88" i="4"/>
  <c r="I89" i="4"/>
  <c r="AO89" i="4"/>
  <c r="BU89" i="4"/>
  <c r="DA89" i="4"/>
  <c r="AC90" i="4"/>
  <c r="BI90" i="4"/>
  <c r="CO90" i="4"/>
  <c r="Q91" i="4"/>
  <c r="AW91" i="4"/>
  <c r="CC91" i="4"/>
  <c r="E92" i="4"/>
  <c r="AK92" i="4"/>
  <c r="BQ92" i="4"/>
  <c r="CW92" i="4"/>
  <c r="Y93" i="4"/>
  <c r="BE93" i="4"/>
  <c r="CK93" i="4"/>
  <c r="M94" i="4"/>
  <c r="AS94" i="4"/>
  <c r="BY94" i="4"/>
  <c r="DE94" i="4"/>
  <c r="AG95" i="4"/>
  <c r="BM95" i="4"/>
  <c r="CS95" i="4"/>
  <c r="U96" i="4"/>
  <c r="BA96" i="4"/>
  <c r="CD96" i="4"/>
  <c r="DC96" i="4"/>
  <c r="X97" i="4"/>
  <c r="AW97" i="4"/>
  <c r="BW97" i="4"/>
  <c r="CX97" i="4"/>
  <c r="S98" i="4"/>
  <c r="AR98" i="4"/>
  <c r="BQ98" i="4"/>
  <c r="CQ98" i="4"/>
  <c r="N99" i="4"/>
  <c r="AM99" i="4"/>
  <c r="BL99" i="4"/>
  <c r="CK99" i="4"/>
  <c r="G100" i="4"/>
  <c r="AH100" i="4"/>
  <c r="BG100" i="4"/>
  <c r="CF100" i="4"/>
  <c r="DE100" i="4"/>
  <c r="AA101" i="4"/>
  <c r="BB101" i="4"/>
  <c r="CA101" i="4"/>
  <c r="CZ101" i="4"/>
  <c r="U102" i="4"/>
  <c r="AU102" i="4"/>
  <c r="BV102" i="4"/>
  <c r="CU102" i="4"/>
  <c r="P103" i="4"/>
  <c r="AO103" i="4"/>
  <c r="BO103" i="4"/>
  <c r="CP103" i="4"/>
  <c r="K104" i="4"/>
  <c r="AJ104" i="4"/>
  <c r="BI104" i="4"/>
  <c r="CI104" i="4"/>
  <c r="F105" i="4"/>
  <c r="AE105" i="4"/>
  <c r="BD105" i="4"/>
  <c r="CC105" i="4"/>
  <c r="DC105" i="4"/>
  <c r="Y106" i="4"/>
  <c r="AS106" i="4"/>
  <c r="BO106" i="4"/>
  <c r="CK106" i="4"/>
  <c r="DC106" i="4"/>
  <c r="O107" i="4"/>
  <c r="AE107" i="4"/>
  <c r="AU107" i="4"/>
  <c r="BK107" i="4"/>
  <c r="CA107" i="4"/>
  <c r="CQ107" i="4"/>
  <c r="C108" i="4"/>
  <c r="S108" i="4"/>
  <c r="AI108" i="4"/>
  <c r="AY108" i="4"/>
  <c r="BO108" i="4"/>
  <c r="CE108" i="4"/>
  <c r="CU108" i="4"/>
  <c r="G109" i="4"/>
  <c r="W109" i="4"/>
  <c r="AM109" i="4"/>
  <c r="BC109" i="4"/>
  <c r="BS109" i="4"/>
  <c r="CI109" i="4"/>
  <c r="CY109" i="4"/>
  <c r="K110" i="4"/>
  <c r="AA110" i="4"/>
  <c r="AQ110" i="4"/>
  <c r="BG110" i="4"/>
  <c r="BW110" i="4"/>
  <c r="CM110" i="4"/>
  <c r="DC110" i="4"/>
  <c r="O111" i="4"/>
  <c r="AE111" i="4"/>
  <c r="AR111" i="4"/>
  <c r="BE111" i="4"/>
  <c r="BR111" i="4"/>
  <c r="CE111" i="4"/>
  <c r="CQ111" i="4"/>
  <c r="DD111" i="4"/>
  <c r="AF23" i="4"/>
  <c r="CA31" i="4"/>
  <c r="DE33" i="4"/>
  <c r="DB35" i="4"/>
  <c r="AZ37" i="4"/>
  <c r="CR38" i="4"/>
  <c r="AF40" i="4"/>
  <c r="BV41" i="4"/>
  <c r="CT42" i="4"/>
  <c r="C44" i="4"/>
  <c r="H45" i="4"/>
  <c r="O46" i="4"/>
  <c r="T47" i="4"/>
  <c r="Z48" i="4"/>
  <c r="AF49" i="4"/>
  <c r="AL50" i="4"/>
  <c r="AQ51" i="4"/>
  <c r="AH52" i="4"/>
  <c r="K53" i="4"/>
  <c r="CR53" i="4"/>
  <c r="BV54" i="4"/>
  <c r="AY55" i="4"/>
  <c r="AB56" i="4"/>
  <c r="F57" i="4"/>
  <c r="CM57" i="4"/>
  <c r="BF58" i="4"/>
  <c r="J59" i="4"/>
  <c r="BO59" i="4"/>
  <c r="L60" i="4"/>
  <c r="BT60" i="4"/>
  <c r="V61" i="4"/>
  <c r="BW61" i="4"/>
  <c r="AA62" i="4"/>
  <c r="CF62" i="4"/>
  <c r="AD63" i="4"/>
  <c r="CL63" i="4"/>
  <c r="AM64" i="4"/>
  <c r="CN64" i="4"/>
  <c r="AR65" i="4"/>
  <c r="CX65" i="4"/>
  <c r="AU66" i="4"/>
  <c r="DC66" i="4"/>
  <c r="BD67" i="4"/>
  <c r="CY67" i="4"/>
  <c r="AU68" i="4"/>
  <c r="CR68" i="4"/>
  <c r="AH69" i="4"/>
  <c r="CG69" i="4"/>
  <c r="Z70" i="4"/>
  <c r="BT70" i="4"/>
  <c r="O71" i="4"/>
  <c r="BL71" i="4"/>
  <c r="DF71" i="4"/>
  <c r="BB72" i="4"/>
  <c r="CY72" i="4"/>
  <c r="AN73" i="4"/>
  <c r="CH73" i="4"/>
  <c r="U74" i="4"/>
  <c r="BI74" i="4"/>
  <c r="DB74" i="4"/>
  <c r="AO75" i="4"/>
  <c r="CC75" i="4"/>
  <c r="R76" i="4"/>
  <c r="BI76" i="4"/>
  <c r="CW76" i="4"/>
  <c r="AL77" i="4"/>
  <c r="CC77" i="4"/>
  <c r="M78" i="4"/>
  <c r="BF78" i="4"/>
  <c r="CW78" i="4"/>
  <c r="AG79" i="4"/>
  <c r="BZ79" i="4"/>
  <c r="M80" i="4"/>
  <c r="BA80" i="4"/>
  <c r="CT80" i="4"/>
  <c r="AG81" i="4"/>
  <c r="BU81" i="4"/>
  <c r="J82" i="4"/>
  <c r="BA82" i="4"/>
  <c r="CO82" i="4"/>
  <c r="AD83" i="4"/>
  <c r="BU83" i="4"/>
  <c r="E84" i="4"/>
  <c r="AX84" i="4"/>
  <c r="CO84" i="4"/>
  <c r="Y85" i="4"/>
  <c r="BK85" i="4"/>
  <c r="CQ85" i="4"/>
  <c r="S86" i="4"/>
  <c r="AY86" i="4"/>
  <c r="CE86" i="4"/>
  <c r="G87" i="4"/>
  <c r="AM87" i="4"/>
  <c r="BS87" i="4"/>
  <c r="CY87" i="4"/>
  <c r="AA88" i="4"/>
  <c r="BG88" i="4"/>
  <c r="CM88" i="4"/>
  <c r="O89" i="4"/>
  <c r="AU89" i="4"/>
  <c r="CA89" i="4"/>
  <c r="C90" i="4"/>
  <c r="AI90" i="4"/>
  <c r="BO90" i="4"/>
  <c r="CU90" i="4"/>
  <c r="W91" i="4"/>
  <c r="BC91" i="4"/>
  <c r="CI91" i="4"/>
  <c r="K92" i="4"/>
  <c r="AQ92" i="4"/>
  <c r="BW92" i="4"/>
  <c r="DC92" i="4"/>
  <c r="AE93" i="4"/>
  <c r="BK93" i="4"/>
  <c r="CQ93" i="4"/>
  <c r="S94" i="4"/>
  <c r="AY94" i="4"/>
  <c r="CE94" i="4"/>
  <c r="G95" i="4"/>
  <c r="AM95" i="4"/>
  <c r="BS95" i="4"/>
  <c r="CY95" i="4"/>
  <c r="AA96" i="4"/>
  <c r="BG96" i="4"/>
  <c r="CF96" i="4"/>
  <c r="DE96" i="4"/>
  <c r="AA97" i="4"/>
  <c r="BB97" i="4"/>
  <c r="CA97" i="4"/>
  <c r="CZ97" i="4"/>
  <c r="U98" i="4"/>
  <c r="AU98" i="4"/>
  <c r="BV98" i="4"/>
  <c r="CU98" i="4"/>
  <c r="P99" i="4"/>
  <c r="AO99" i="4"/>
  <c r="BO99" i="4"/>
  <c r="CP99" i="4"/>
  <c r="K100" i="4"/>
  <c r="AJ100" i="4"/>
  <c r="BI100" i="4"/>
  <c r="CI100" i="4"/>
  <c r="F101" i="4"/>
  <c r="AE101" i="4"/>
  <c r="BD101" i="4"/>
  <c r="CC101" i="4"/>
  <c r="DC101" i="4"/>
  <c r="Z102" i="4"/>
  <c r="AY102" i="4"/>
  <c r="BX102" i="4"/>
  <c r="CW102" i="4"/>
  <c r="S103" i="4"/>
  <c r="AT103" i="4"/>
  <c r="BS103" i="4"/>
  <c r="CR103" i="4"/>
  <c r="M104" i="4"/>
  <c r="AM104" i="4"/>
  <c r="BN104" i="4"/>
  <c r="CM104" i="4"/>
  <c r="H105" i="4"/>
  <c r="AG105" i="4"/>
  <c r="BG105" i="4"/>
  <c r="CH105" i="4"/>
  <c r="C106" i="4"/>
  <c r="AA106" i="4"/>
  <c r="AW106" i="4"/>
  <c r="BQ106" i="4"/>
  <c r="CM106" i="4"/>
  <c r="DE106" i="4"/>
  <c r="Q107" i="4"/>
  <c r="AG107" i="4"/>
  <c r="AW107" i="4"/>
  <c r="BM107" i="4"/>
  <c r="CC107" i="4"/>
  <c r="CS107" i="4"/>
  <c r="E108" i="4"/>
  <c r="U108" i="4"/>
  <c r="AK108" i="4"/>
  <c r="BA108" i="4"/>
  <c r="BQ108" i="4"/>
  <c r="CG108" i="4"/>
  <c r="CW108" i="4"/>
  <c r="I109" i="4"/>
  <c r="Y109" i="4"/>
  <c r="AO109" i="4"/>
  <c r="BE109" i="4"/>
  <c r="BU109" i="4"/>
  <c r="CK109" i="4"/>
  <c r="DA109" i="4"/>
  <c r="M110" i="4"/>
  <c r="AC110" i="4"/>
  <c r="AS110" i="4"/>
  <c r="BI110" i="4"/>
  <c r="BY110" i="4"/>
  <c r="CO110" i="4"/>
  <c r="DE110" i="4"/>
  <c r="Q111" i="4"/>
  <c r="AG111" i="4"/>
  <c r="AT111" i="4"/>
  <c r="BG111" i="4"/>
  <c r="BS111" i="4"/>
  <c r="CF111" i="4"/>
  <c r="CS111" i="4"/>
  <c r="DF111" i="4"/>
  <c r="AU25" i="4"/>
  <c r="E32" i="4"/>
  <c r="AF34" i="4"/>
  <c r="V36" i="4"/>
  <c r="BS37" i="4"/>
  <c r="G39" i="4"/>
  <c r="AY40" i="4"/>
  <c r="CM41" i="4"/>
  <c r="D43" i="4"/>
  <c r="R44" i="4"/>
  <c r="W45" i="4"/>
  <c r="AB46" i="4"/>
  <c r="AI47" i="4"/>
  <c r="AN48" i="4"/>
  <c r="AT49" i="4"/>
  <c r="AZ50" i="4"/>
  <c r="BF51" i="4"/>
  <c r="AR52" i="4"/>
  <c r="V53" i="4"/>
  <c r="DC53" i="4"/>
  <c r="CF54" i="4"/>
  <c r="BJ55" i="4"/>
  <c r="AM56" i="4"/>
  <c r="P57" i="4"/>
  <c r="CX57" i="4"/>
  <c r="BP58" i="4"/>
  <c r="N59" i="4"/>
  <c r="BV59" i="4"/>
  <c r="W60" i="4"/>
  <c r="BX60" i="4"/>
  <c r="AB61" i="4"/>
  <c r="CH61" i="4"/>
  <c r="AE62" i="4"/>
  <c r="CM62" i="4"/>
  <c r="AN63" i="4"/>
  <c r="CP63" i="4"/>
  <c r="AT64" i="4"/>
  <c r="CY64" i="4"/>
  <c r="AV65" i="4"/>
  <c r="DD65" i="4"/>
  <c r="BF66" i="4"/>
  <c r="C67" i="4"/>
  <c r="BK67" i="4"/>
  <c r="D68" i="4"/>
  <c r="AX68" i="4"/>
  <c r="CX68" i="4"/>
  <c r="AQ69" i="4"/>
  <c r="CJ69" i="4"/>
  <c r="AF70" i="4"/>
  <c r="CC70" i="4"/>
  <c r="S71" i="4"/>
  <c r="BR71" i="4"/>
  <c r="K72" i="4"/>
  <c r="BE72" i="4"/>
  <c r="DD72" i="4"/>
  <c r="AW73" i="4"/>
  <c r="CK73" i="4"/>
  <c r="Z74" i="4"/>
  <c r="BQ74" i="4"/>
  <c r="DE74" i="4"/>
  <c r="AT75" i="4"/>
  <c r="CK75" i="4"/>
  <c r="U76" i="4"/>
  <c r="BN76" i="4"/>
  <c r="DE76" i="4"/>
  <c r="AO77" i="4"/>
  <c r="CH77" i="4"/>
  <c r="U78" i="4"/>
  <c r="BI78" i="4"/>
  <c r="DB78" i="4"/>
  <c r="AO79" i="4"/>
  <c r="CC79" i="4"/>
  <c r="R80" i="4"/>
  <c r="BI80" i="4"/>
  <c r="CW80" i="4"/>
  <c r="AL81" i="4"/>
  <c r="CC81" i="4"/>
  <c r="M82" i="4"/>
  <c r="BF82" i="4"/>
  <c r="CW82" i="4"/>
  <c r="AG83" i="4"/>
  <c r="BZ83" i="4"/>
  <c r="M84" i="4"/>
  <c r="BA84" i="4"/>
  <c r="CT84" i="4"/>
  <c r="AG85" i="4"/>
  <c r="BM85" i="4"/>
  <c r="CS85" i="4"/>
  <c r="U86" i="4"/>
  <c r="BA86" i="4"/>
  <c r="CG86" i="4"/>
  <c r="I87" i="4"/>
  <c r="AO87" i="4"/>
  <c r="BU87" i="4"/>
  <c r="DA87" i="4"/>
  <c r="AC88" i="4"/>
  <c r="BI88" i="4"/>
  <c r="CO88" i="4"/>
  <c r="Q89" i="4"/>
  <c r="AW89" i="4"/>
  <c r="CC89" i="4"/>
  <c r="E90" i="4"/>
  <c r="AK90" i="4"/>
  <c r="BQ90" i="4"/>
  <c r="CW90" i="4"/>
  <c r="Y91" i="4"/>
  <c r="BE91" i="4"/>
  <c r="CK91" i="4"/>
  <c r="M92" i="4"/>
  <c r="AS92" i="4"/>
  <c r="BY92" i="4"/>
  <c r="DE92" i="4"/>
  <c r="AG93" i="4"/>
  <c r="BM93" i="4"/>
  <c r="CS93" i="4"/>
  <c r="U94" i="4"/>
  <c r="BA94" i="4"/>
  <c r="CG94" i="4"/>
  <c r="I95" i="4"/>
  <c r="AO95" i="4"/>
  <c r="BU95" i="4"/>
  <c r="DA95" i="4"/>
  <c r="AC96" i="4"/>
  <c r="BI96" i="4"/>
  <c r="CI96" i="4"/>
  <c r="F97" i="4"/>
  <c r="AE97" i="4"/>
  <c r="BD97" i="4"/>
  <c r="CC97" i="4"/>
  <c r="DC97" i="4"/>
  <c r="Z98" i="4"/>
  <c r="AY98" i="4"/>
  <c r="BX98" i="4"/>
  <c r="CW98" i="4"/>
  <c r="S99" i="4"/>
  <c r="AT99" i="4"/>
  <c r="BS99" i="4"/>
  <c r="CR99" i="4"/>
  <c r="M100" i="4"/>
  <c r="AM100" i="4"/>
  <c r="BN100" i="4"/>
  <c r="CM100" i="4"/>
  <c r="H101" i="4"/>
  <c r="AG101" i="4"/>
  <c r="BG101" i="4"/>
  <c r="CH101" i="4"/>
  <c r="C102" i="4"/>
  <c r="AB102" i="4"/>
  <c r="BA102" i="4"/>
  <c r="CA102" i="4"/>
  <c r="DB102" i="4"/>
  <c r="W103" i="4"/>
  <c r="AV103" i="4"/>
  <c r="BU103" i="4"/>
  <c r="CU103" i="4"/>
  <c r="R104" i="4"/>
  <c r="AQ104" i="4"/>
  <c r="BP104" i="4"/>
  <c r="CO104" i="4"/>
  <c r="K105" i="4"/>
  <c r="AL105" i="4"/>
  <c r="BK105" i="4"/>
  <c r="CJ105" i="4"/>
  <c r="E106" i="4"/>
  <c r="AC106" i="4"/>
  <c r="AY106" i="4"/>
  <c r="BU106" i="4"/>
  <c r="CO106" i="4"/>
  <c r="C107" i="4"/>
  <c r="S107" i="4"/>
  <c r="AI107" i="4"/>
  <c r="AY107" i="4"/>
  <c r="BO107" i="4"/>
  <c r="CE107" i="4"/>
  <c r="CU107" i="4"/>
  <c r="G108" i="4"/>
  <c r="W108" i="4"/>
  <c r="AM108" i="4"/>
  <c r="BC108" i="4"/>
  <c r="BS108" i="4"/>
  <c r="CI108" i="4"/>
  <c r="CY108" i="4"/>
  <c r="K109" i="4"/>
  <c r="AA109" i="4"/>
  <c r="AQ109" i="4"/>
  <c r="BG109" i="4"/>
  <c r="BW109" i="4"/>
  <c r="CM109" i="4"/>
  <c r="DC109" i="4"/>
  <c r="O110" i="4"/>
  <c r="AE110" i="4"/>
  <c r="AU110" i="4"/>
  <c r="BK110" i="4"/>
  <c r="CA110" i="4"/>
  <c r="CQ110" i="4"/>
  <c r="C111" i="4"/>
  <c r="S111" i="4"/>
  <c r="AI111" i="4"/>
  <c r="AU111" i="4"/>
  <c r="BH111" i="4"/>
  <c r="BU111" i="4"/>
  <c r="CH111" i="4"/>
  <c r="CU111" i="4"/>
  <c r="BX27" i="4"/>
  <c r="AK32" i="4"/>
  <c r="BL34" i="4"/>
  <c r="AQ36" i="4"/>
  <c r="CM37" i="4"/>
  <c r="Z39" i="4"/>
  <c r="BR40" i="4"/>
  <c r="DC41" i="4"/>
  <c r="V43" i="4"/>
  <c r="AE44" i="4"/>
  <c r="AL45" i="4"/>
  <c r="AQ46" i="4"/>
  <c r="AV47" i="4"/>
  <c r="BC48" i="4"/>
  <c r="BH49" i="4"/>
  <c r="BN50" i="4"/>
  <c r="BT51" i="4"/>
  <c r="BC52" i="4"/>
  <c r="AF53" i="4"/>
  <c r="J54" i="4"/>
  <c r="CQ54" i="4"/>
  <c r="BT55" i="4"/>
  <c r="AX56" i="4"/>
  <c r="AA57" i="4"/>
  <c r="D58" i="4"/>
  <c r="BW58" i="4"/>
  <c r="X59" i="4"/>
  <c r="BZ59" i="4"/>
  <c r="AD60" i="4"/>
  <c r="CI60" i="4"/>
  <c r="AF61" i="4"/>
  <c r="CN61" i="4"/>
  <c r="AP62" i="4"/>
  <c r="CQ62" i="4"/>
  <c r="AU63" i="4"/>
  <c r="CZ63" i="4"/>
  <c r="AX64" i="4"/>
  <c r="DF64" i="4"/>
  <c r="BG65" i="4"/>
  <c r="D66" i="4"/>
  <c r="BL66" i="4"/>
  <c r="N67" i="4"/>
  <c r="BO67" i="4"/>
  <c r="J68" i="4"/>
  <c r="BG68" i="4"/>
  <c r="DA68" i="4"/>
  <c r="AV69" i="4"/>
  <c r="CT69" i="4"/>
  <c r="AI70" i="4"/>
  <c r="CI70" i="4"/>
  <c r="AB71" i="4"/>
  <c r="BV71" i="4"/>
  <c r="Q72" i="4"/>
  <c r="BN72" i="4"/>
  <c r="D73" i="4"/>
  <c r="BB73" i="4"/>
  <c r="CS73" i="4"/>
  <c r="AC74" i="4"/>
  <c r="BV74" i="4"/>
  <c r="I75" i="4"/>
  <c r="AW75" i="4"/>
  <c r="CP75" i="4"/>
  <c r="AC76" i="4"/>
  <c r="BQ76" i="4"/>
  <c r="F77" i="4"/>
  <c r="AW77" i="4"/>
  <c r="CK77" i="4"/>
  <c r="Z78" i="4"/>
  <c r="BQ78" i="4"/>
  <c r="DE78" i="4"/>
  <c r="AT79" i="4"/>
  <c r="CK79" i="4"/>
  <c r="U80" i="4"/>
  <c r="BN80" i="4"/>
  <c r="DE80" i="4"/>
  <c r="AO81" i="4"/>
  <c r="CH81" i="4"/>
  <c r="U82" i="4"/>
  <c r="BI82" i="4"/>
  <c r="DB82" i="4"/>
  <c r="AO83" i="4"/>
  <c r="CC83" i="4"/>
  <c r="R84" i="4"/>
  <c r="BI84" i="4"/>
  <c r="CW84" i="4"/>
  <c r="AL85" i="4"/>
  <c r="BR85" i="4"/>
  <c r="CX85" i="4"/>
  <c r="Z86" i="4"/>
  <c r="BF86" i="4"/>
  <c r="CL86" i="4"/>
  <c r="N87" i="4"/>
  <c r="AT87" i="4"/>
  <c r="BZ87" i="4"/>
  <c r="DF87" i="4"/>
  <c r="AH88" i="4"/>
  <c r="BN88" i="4"/>
  <c r="CT88" i="4"/>
  <c r="V89" i="4"/>
  <c r="BB89" i="4"/>
  <c r="CH89" i="4"/>
  <c r="J90" i="4"/>
  <c r="AP90" i="4"/>
  <c r="BV90" i="4"/>
  <c r="DB90" i="4"/>
  <c r="AD91" i="4"/>
  <c r="BJ91" i="4"/>
  <c r="CP91" i="4"/>
  <c r="R92" i="4"/>
  <c r="AX92" i="4"/>
  <c r="CD92" i="4"/>
  <c r="F93" i="4"/>
  <c r="AL93" i="4"/>
  <c r="BR93" i="4"/>
  <c r="CX93" i="4"/>
  <c r="Z94" i="4"/>
  <c r="BF94" i="4"/>
  <c r="CL94" i="4"/>
  <c r="N95" i="4"/>
  <c r="AT95" i="4"/>
  <c r="BZ95" i="4"/>
  <c r="DF95" i="4"/>
  <c r="AH96" i="4"/>
  <c r="BK96" i="4"/>
  <c r="CL96" i="4"/>
  <c r="G97" i="4"/>
  <c r="AF97" i="4"/>
  <c r="BE97" i="4"/>
  <c r="CE97" i="4"/>
  <c r="DF97" i="4"/>
  <c r="AA98" i="4"/>
  <c r="AZ98" i="4"/>
  <c r="BY98" i="4"/>
  <c r="CY98" i="4"/>
  <c r="V99" i="4"/>
  <c r="AU99" i="4"/>
  <c r="BT99" i="4"/>
  <c r="CS99" i="4"/>
  <c r="O100" i="4"/>
  <c r="AP100" i="4"/>
  <c r="BO100" i="4"/>
  <c r="CN100" i="4"/>
  <c r="I101" i="4"/>
  <c r="AI101" i="4"/>
  <c r="BJ101" i="4"/>
  <c r="CI101" i="4"/>
  <c r="D102" i="4"/>
  <c r="AC102" i="4"/>
  <c r="BC102" i="4"/>
  <c r="CD102" i="4"/>
  <c r="DC102" i="4"/>
  <c r="X103" i="4"/>
  <c r="AW103" i="4"/>
  <c r="BW103" i="4"/>
  <c r="CX103" i="4"/>
  <c r="S104" i="4"/>
  <c r="AR104" i="4"/>
  <c r="BQ104" i="4"/>
  <c r="CQ104" i="4"/>
  <c r="N105" i="4"/>
  <c r="AM105" i="4"/>
  <c r="BL105" i="4"/>
  <c r="CK105" i="4"/>
  <c r="G106" i="4"/>
  <c r="AE106" i="4"/>
  <c r="AZ106" i="4"/>
  <c r="BV106" i="4"/>
  <c r="CQ106" i="4"/>
  <c r="D107" i="4"/>
  <c r="T107" i="4"/>
  <c r="AJ107" i="4"/>
  <c r="AZ107" i="4"/>
  <c r="BP107" i="4"/>
  <c r="CF107" i="4"/>
  <c r="CV107" i="4"/>
  <c r="H108" i="4"/>
  <c r="X108" i="4"/>
  <c r="AN108" i="4"/>
  <c r="BD108" i="4"/>
  <c r="BT108" i="4"/>
  <c r="CJ108" i="4"/>
  <c r="CZ108" i="4"/>
  <c r="L109" i="4"/>
  <c r="AB109" i="4"/>
  <c r="AR109" i="4"/>
  <c r="BH109" i="4"/>
  <c r="BX109" i="4"/>
  <c r="CN109" i="4"/>
  <c r="DD109" i="4"/>
  <c r="P110" i="4"/>
  <c r="AF110" i="4"/>
  <c r="AV110" i="4"/>
  <c r="BL110" i="4"/>
  <c r="CB110" i="4"/>
  <c r="CR110" i="4"/>
  <c r="D111" i="4"/>
  <c r="T111" i="4"/>
  <c r="AJ111" i="4"/>
  <c r="AW111" i="4"/>
  <c r="BJ111" i="4"/>
  <c r="BW111" i="4"/>
  <c r="CI111" i="4"/>
  <c r="CV111" i="4"/>
  <c r="CV28" i="4"/>
  <c r="BO32" i="4"/>
  <c r="CO34" i="4"/>
  <c r="BN36" i="4"/>
  <c r="DD37" i="4"/>
  <c r="AT39" i="4"/>
  <c r="CJ40" i="4"/>
  <c r="O42" i="4"/>
  <c r="AL43" i="4"/>
  <c r="AT44" i="4"/>
  <c r="AY45" i="4"/>
  <c r="BF46" i="4"/>
  <c r="BK47" i="4"/>
  <c r="BP48" i="4"/>
  <c r="BW49" i="4"/>
  <c r="CB50" i="4"/>
  <c r="CH51" i="4"/>
  <c r="BN52" i="4"/>
  <c r="AQ53" i="4"/>
  <c r="T54" i="4"/>
  <c r="DB54" i="4"/>
  <c r="CE55" i="4"/>
  <c r="BH56" i="4"/>
  <c r="AL57" i="4"/>
  <c r="O58" i="4"/>
  <c r="CA58" i="4"/>
  <c r="AE59" i="4"/>
  <c r="CJ59" i="4"/>
  <c r="AH60" i="4"/>
  <c r="CP60" i="4"/>
  <c r="AQ61" i="4"/>
  <c r="CR61" i="4"/>
  <c r="AV62" i="4"/>
  <c r="DB62" i="4"/>
  <c r="AY63" i="4"/>
  <c r="C64" i="4"/>
  <c r="BH64" i="4"/>
  <c r="F65" i="4"/>
  <c r="BN65" i="4"/>
  <c r="O66" i="4"/>
  <c r="BP66" i="4"/>
  <c r="T67" i="4"/>
  <c r="BX67" i="4"/>
  <c r="N68" i="4"/>
  <c r="BM68" i="4"/>
  <c r="F69" i="4"/>
  <c r="AZ69" i="4"/>
  <c r="CY69" i="4"/>
  <c r="AR70" i="4"/>
  <c r="CL70" i="4"/>
  <c r="AH71" i="4"/>
  <c r="CE71" i="4"/>
  <c r="T72" i="4"/>
  <c r="BT72" i="4"/>
  <c r="M73" i="4"/>
  <c r="BE73" i="4"/>
  <c r="CX73" i="4"/>
  <c r="AK74" i="4"/>
  <c r="BY74" i="4"/>
  <c r="N75" i="4"/>
  <c r="BE75" i="4"/>
  <c r="CS75" i="4"/>
  <c r="AH76" i="4"/>
  <c r="BY76" i="4"/>
  <c r="I77" i="4"/>
  <c r="BB77" i="4"/>
  <c r="CS77" i="4"/>
  <c r="AC78" i="4"/>
  <c r="BV78" i="4"/>
  <c r="I79" i="4"/>
  <c r="AW79" i="4"/>
  <c r="CP79" i="4"/>
  <c r="AC80" i="4"/>
  <c r="BQ80" i="4"/>
  <c r="F81" i="4"/>
  <c r="AW81" i="4"/>
  <c r="CK81" i="4"/>
  <c r="Z82" i="4"/>
  <c r="BQ82" i="4"/>
  <c r="DE82" i="4"/>
  <c r="AT83" i="4"/>
  <c r="CK83" i="4"/>
  <c r="U84" i="4"/>
  <c r="BN84" i="4"/>
  <c r="DE84" i="4"/>
  <c r="AO85" i="4"/>
  <c r="BU85" i="4"/>
  <c r="DA85" i="4"/>
  <c r="AC86" i="4"/>
  <c r="BI86" i="4"/>
  <c r="CO86" i="4"/>
  <c r="Q87" i="4"/>
  <c r="AW87" i="4"/>
  <c r="CC87" i="4"/>
  <c r="E88" i="4"/>
  <c r="AK88" i="4"/>
  <c r="BQ88" i="4"/>
  <c r="CW88" i="4"/>
  <c r="Y89" i="4"/>
  <c r="BE89" i="4"/>
  <c r="CK89" i="4"/>
  <c r="M90" i="4"/>
  <c r="AS90" i="4"/>
  <c r="BY90" i="4"/>
  <c r="DE90" i="4"/>
  <c r="AG91" i="4"/>
  <c r="BM91" i="4"/>
  <c r="CS91" i="4"/>
  <c r="U92" i="4"/>
  <c r="BA92" i="4"/>
  <c r="CG92" i="4"/>
  <c r="I93" i="4"/>
  <c r="AO93" i="4"/>
  <c r="BU93" i="4"/>
  <c r="DA93" i="4"/>
  <c r="AC94" i="4"/>
  <c r="BI94" i="4"/>
  <c r="CO94" i="4"/>
  <c r="Q95" i="4"/>
  <c r="AW95" i="4"/>
  <c r="CC95" i="4"/>
  <c r="E96" i="4"/>
  <c r="AK96" i="4"/>
  <c r="BP96" i="4"/>
  <c r="CO96" i="4"/>
  <c r="K97" i="4"/>
  <c r="AL97" i="4"/>
  <c r="BK97" i="4"/>
  <c r="CJ97" i="4"/>
  <c r="E98" i="4"/>
  <c r="AE98" i="4"/>
  <c r="BF98" i="4"/>
  <c r="CE98" i="4"/>
  <c r="DD98" i="4"/>
  <c r="Y99" i="4"/>
  <c r="AY99" i="4"/>
  <c r="BZ99" i="4"/>
  <c r="CY99" i="4"/>
  <c r="T100" i="4"/>
  <c r="AS100" i="4"/>
  <c r="BS100" i="4"/>
  <c r="CT100" i="4"/>
  <c r="O101" i="4"/>
  <c r="AN101" i="4"/>
  <c r="BM101" i="4"/>
  <c r="CM101" i="4"/>
  <c r="J102" i="4"/>
  <c r="AI102" i="4"/>
  <c r="BH102" i="4"/>
  <c r="CG102" i="4"/>
  <c r="C103" i="4"/>
  <c r="AD103" i="4"/>
  <c r="BC103" i="4"/>
  <c r="CB103" i="4"/>
  <c r="DA103" i="4"/>
  <c r="W104" i="4"/>
  <c r="AX104" i="4"/>
  <c r="BW104" i="4"/>
  <c r="CV104" i="4"/>
  <c r="Q105" i="4"/>
  <c r="AQ105" i="4"/>
  <c r="BR105" i="4"/>
  <c r="CQ105" i="4"/>
  <c r="L106" i="4"/>
  <c r="AI106" i="4"/>
  <c r="BE106" i="4"/>
  <c r="BY106" i="4"/>
  <c r="CU106" i="4"/>
  <c r="G107" i="4"/>
  <c r="W107" i="4"/>
  <c r="AM107" i="4"/>
  <c r="BC107" i="4"/>
  <c r="BS107" i="4"/>
  <c r="CI107" i="4"/>
  <c r="CY107" i="4"/>
  <c r="K108" i="4"/>
  <c r="AA108" i="4"/>
  <c r="AQ108" i="4"/>
  <c r="BG108" i="4"/>
  <c r="BW108" i="4"/>
  <c r="CM108" i="4"/>
  <c r="DC108" i="4"/>
  <c r="O109" i="4"/>
  <c r="AE109" i="4"/>
  <c r="AU109" i="4"/>
  <c r="BK109" i="4"/>
  <c r="CA109" i="4"/>
  <c r="CQ109" i="4"/>
  <c r="C110" i="4"/>
  <c r="S110" i="4"/>
  <c r="AI110" i="4"/>
  <c r="AY110" i="4"/>
  <c r="BO110" i="4"/>
  <c r="CE110" i="4"/>
  <c r="CU110" i="4"/>
  <c r="G111" i="4"/>
  <c r="W111" i="4"/>
  <c r="AL111" i="4"/>
  <c r="AY111" i="4"/>
  <c r="BK111" i="4"/>
  <c r="BX111" i="4"/>
  <c r="CK111" i="4"/>
  <c r="CX111" i="4"/>
  <c r="AZ29" i="4"/>
  <c r="CR32" i="4"/>
  <c r="L35" i="4"/>
  <c r="CH36" i="4"/>
  <c r="T38" i="4"/>
  <c r="BK39" i="4"/>
  <c r="DD40" i="4"/>
  <c r="AE42" i="4"/>
  <c r="BB43" i="4"/>
  <c r="BH44" i="4"/>
  <c r="BN45" i="4"/>
  <c r="BS46" i="4"/>
  <c r="BZ47" i="4"/>
  <c r="CE48" i="4"/>
  <c r="CJ49" i="4"/>
  <c r="CQ50" i="4"/>
  <c r="CU51" i="4"/>
  <c r="BX52" i="4"/>
  <c r="BB53" i="4"/>
  <c r="AE54" i="4"/>
  <c r="H55" i="4"/>
  <c r="CP55" i="4"/>
  <c r="BS56" i="4"/>
  <c r="AV57" i="4"/>
  <c r="Z58" i="4"/>
  <c r="CL58" i="4"/>
  <c r="AI59" i="4"/>
  <c r="CQ59" i="4"/>
  <c r="AR60" i="4"/>
  <c r="CT60" i="4"/>
  <c r="AX61" i="4"/>
  <c r="DC61" i="4"/>
  <c r="AZ62" i="4"/>
  <c r="D63" i="4"/>
  <c r="BJ63" i="4"/>
  <c r="G64" i="4"/>
  <c r="BO64" i="4"/>
  <c r="P65" i="4"/>
  <c r="BR65" i="4"/>
  <c r="V66" i="4"/>
  <c r="CA66" i="4"/>
  <c r="X67" i="4"/>
  <c r="CD67" i="4"/>
  <c r="W68" i="4"/>
  <c r="BP68" i="4"/>
  <c r="L69" i="4"/>
  <c r="BI69" i="4"/>
  <c r="DC69" i="4"/>
  <c r="AX70" i="4"/>
  <c r="CU70" i="4"/>
  <c r="AK71" i="4"/>
  <c r="CJ71" i="4"/>
  <c r="AD72" i="4"/>
  <c r="BW72" i="4"/>
  <c r="S73" i="4"/>
  <c r="BM73" i="4"/>
  <c r="DA73" i="4"/>
  <c r="AP74" i="4"/>
  <c r="CG74" i="4"/>
  <c r="Q75" i="4"/>
  <c r="BJ75" i="4"/>
  <c r="DA75" i="4"/>
  <c r="AK76" i="4"/>
  <c r="CD76" i="4"/>
  <c r="Q77" i="4"/>
  <c r="BE77" i="4"/>
  <c r="CX77" i="4"/>
  <c r="AK78" i="4"/>
  <c r="BY78" i="4"/>
  <c r="N79" i="4"/>
  <c r="BE79" i="4"/>
  <c r="CS79" i="4"/>
  <c r="AH80" i="4"/>
  <c r="BY80" i="4"/>
  <c r="I81" i="4"/>
  <c r="BB81" i="4"/>
  <c r="CS81" i="4"/>
  <c r="AC82" i="4"/>
  <c r="BV82" i="4"/>
  <c r="I83" i="4"/>
  <c r="AW83" i="4"/>
  <c r="CP83" i="4"/>
  <c r="AC84" i="4"/>
  <c r="BQ84" i="4"/>
  <c r="F85" i="4"/>
  <c r="AU85" i="4"/>
  <c r="CA85" i="4"/>
  <c r="C86" i="4"/>
  <c r="AI86" i="4"/>
  <c r="BO86" i="4"/>
  <c r="CU86" i="4"/>
  <c r="W87" i="4"/>
  <c r="BC87" i="4"/>
  <c r="CI87" i="4"/>
  <c r="K88" i="4"/>
  <c r="AQ88" i="4"/>
  <c r="BW88" i="4"/>
  <c r="DC88" i="4"/>
  <c r="AE89" i="4"/>
  <c r="BK89" i="4"/>
  <c r="CQ89" i="4"/>
  <c r="S90" i="4"/>
  <c r="AY90" i="4"/>
  <c r="CE90" i="4"/>
  <c r="G91" i="4"/>
  <c r="AM91" i="4"/>
  <c r="BS91" i="4"/>
  <c r="CY91" i="4"/>
  <c r="AA92" i="4"/>
  <c r="BG92" i="4"/>
  <c r="CM92" i="4"/>
  <c r="O93" i="4"/>
  <c r="AU93" i="4"/>
  <c r="CA93" i="4"/>
  <c r="C94" i="4"/>
  <c r="AI94" i="4"/>
  <c r="BO94" i="4"/>
  <c r="CU94" i="4"/>
  <c r="W95" i="4"/>
  <c r="BC95" i="4"/>
  <c r="CI95" i="4"/>
  <c r="K96" i="4"/>
  <c r="AQ96" i="4"/>
  <c r="BS96" i="4"/>
  <c r="CT96" i="4"/>
  <c r="O97" i="4"/>
  <c r="AN97" i="4"/>
  <c r="BM97" i="4"/>
  <c r="CM97" i="4"/>
  <c r="J98" i="4"/>
  <c r="AI98" i="4"/>
  <c r="BH98" i="4"/>
  <c r="CG98" i="4"/>
  <c r="C99" i="4"/>
  <c r="AD99" i="4"/>
  <c r="BC99" i="4"/>
  <c r="CB99" i="4"/>
  <c r="DA99" i="4"/>
  <c r="W100" i="4"/>
  <c r="AX100" i="4"/>
  <c r="BW100" i="4"/>
  <c r="CV100" i="4"/>
  <c r="Q101" i="4"/>
  <c r="AQ101" i="4"/>
  <c r="BR101" i="4"/>
  <c r="CQ101" i="4"/>
  <c r="L102" i="4"/>
  <c r="AK102" i="4"/>
  <c r="BK102" i="4"/>
  <c r="CL102" i="4"/>
  <c r="G103" i="4"/>
  <c r="AF103" i="4"/>
  <c r="BE103" i="4"/>
  <c r="CE103" i="4"/>
  <c r="DF103" i="4"/>
  <c r="AA104" i="4"/>
  <c r="AZ104" i="4"/>
  <c r="BY104" i="4"/>
  <c r="CY104" i="4"/>
  <c r="V105" i="4"/>
  <c r="AU105" i="4"/>
  <c r="BT105" i="4"/>
  <c r="CS105" i="4"/>
  <c r="O106" i="4"/>
  <c r="AK106" i="4"/>
  <c r="BG106" i="4"/>
  <c r="CC106" i="4"/>
  <c r="CW106" i="4"/>
  <c r="I107" i="4"/>
  <c r="Y107" i="4"/>
  <c r="AO107" i="4"/>
  <c r="BE107" i="4"/>
  <c r="BU107" i="4"/>
  <c r="CK107" i="4"/>
  <c r="DA107" i="4"/>
  <c r="M108" i="4"/>
  <c r="AC108" i="4"/>
  <c r="AS108" i="4"/>
  <c r="BI108" i="4"/>
  <c r="BY108" i="4"/>
  <c r="CO108" i="4"/>
  <c r="DE108" i="4"/>
  <c r="Q109" i="4"/>
  <c r="AG109" i="4"/>
  <c r="AW109" i="4"/>
  <c r="BM109" i="4"/>
  <c r="CC109" i="4"/>
  <c r="CS109" i="4"/>
  <c r="E110" i="4"/>
  <c r="U110" i="4"/>
  <c r="AK110" i="4"/>
  <c r="BA110" i="4"/>
  <c r="BQ110" i="4"/>
  <c r="CG110" i="4"/>
  <c r="CW110" i="4"/>
  <c r="I111" i="4"/>
  <c r="Y111" i="4"/>
  <c r="AM111" i="4"/>
  <c r="AZ111" i="4"/>
  <c r="BM111" i="4"/>
  <c r="BZ111" i="4"/>
  <c r="CM111" i="4"/>
  <c r="CY111" i="4"/>
  <c r="G30" i="4"/>
  <c r="S33" i="4"/>
  <c r="AJ35" i="4"/>
  <c r="CY36" i="4"/>
  <c r="AN38" i="4"/>
  <c r="CE39" i="4"/>
  <c r="R41" i="4"/>
  <c r="AV42" i="4"/>
  <c r="BP43" i="4"/>
  <c r="BV44" i="4"/>
  <c r="CB45" i="4"/>
  <c r="CH46" i="4"/>
  <c r="CM47" i="4"/>
  <c r="CT48" i="4"/>
  <c r="CY49" i="4"/>
  <c r="DD50" i="4"/>
  <c r="DF51" i="4"/>
  <c r="CI52" i="4"/>
  <c r="BL53" i="4"/>
  <c r="AP54" i="4"/>
  <c r="S55" i="4"/>
  <c r="CZ55" i="4"/>
  <c r="CD56" i="4"/>
  <c r="BG57" i="4"/>
  <c r="AJ58" i="4"/>
  <c r="CR58" i="4"/>
  <c r="AT59" i="4"/>
  <c r="CU59" i="4"/>
  <c r="AY60" i="4"/>
  <c r="DD60" i="4"/>
  <c r="BB61" i="4"/>
  <c r="F62" i="4"/>
  <c r="BK62" i="4"/>
  <c r="H63" i="4"/>
  <c r="BP63" i="4"/>
  <c r="R64" i="4"/>
  <c r="BS64" i="4"/>
  <c r="W65" i="4"/>
  <c r="CB65" i="4"/>
  <c r="Z66" i="4"/>
  <c r="CH66" i="4"/>
  <c r="AI67" i="4"/>
  <c r="CG67" i="4"/>
  <c r="AB68" i="4"/>
  <c r="BZ68" i="4"/>
  <c r="O69" i="4"/>
  <c r="BO69" i="4"/>
  <c r="H70" i="4"/>
  <c r="BB70" i="4"/>
  <c r="DA70" i="4"/>
  <c r="AT71" i="4"/>
  <c r="CN71" i="4"/>
  <c r="AI72" i="4"/>
  <c r="CF72" i="4"/>
  <c r="V73" i="4"/>
  <c r="BR73" i="4"/>
  <c r="E74" i="4"/>
  <c r="AS74" i="4"/>
  <c r="CL74" i="4"/>
  <c r="Y75" i="4"/>
  <c r="BM75" i="4"/>
  <c r="DF75" i="4"/>
  <c r="AS76" i="4"/>
  <c r="CG76" i="4"/>
  <c r="V77" i="4"/>
  <c r="BM77" i="4"/>
  <c r="DA77" i="4"/>
  <c r="AP78" i="4"/>
  <c r="CG78" i="4"/>
  <c r="Q79" i="4"/>
  <c r="BJ79" i="4"/>
  <c r="DA79" i="4"/>
  <c r="AK80" i="4"/>
  <c r="CD80" i="4"/>
  <c r="Q81" i="4"/>
  <c r="BE81" i="4"/>
  <c r="CX81" i="4"/>
  <c r="AK82" i="4"/>
  <c r="BY82" i="4"/>
  <c r="N83" i="4"/>
  <c r="BE83" i="4"/>
  <c r="CS83" i="4"/>
  <c r="AH84" i="4"/>
  <c r="BY84" i="4"/>
  <c r="I85" i="4"/>
  <c r="AW85" i="4"/>
  <c r="CC85" i="4"/>
  <c r="E86" i="4"/>
  <c r="AK86" i="4"/>
  <c r="BQ86" i="4"/>
  <c r="CW86" i="4"/>
  <c r="Y87" i="4"/>
  <c r="BE87" i="4"/>
  <c r="CK87" i="4"/>
  <c r="M88" i="4"/>
  <c r="AS88" i="4"/>
  <c r="BY88" i="4"/>
  <c r="DE88" i="4"/>
  <c r="AG89" i="4"/>
  <c r="BM89" i="4"/>
  <c r="CS89" i="4"/>
  <c r="U90" i="4"/>
  <c r="BA90" i="4"/>
  <c r="CG90" i="4"/>
  <c r="I91" i="4"/>
  <c r="AO91" i="4"/>
  <c r="BU91" i="4"/>
  <c r="DA91" i="4"/>
  <c r="AC92" i="4"/>
  <c r="BI92" i="4"/>
  <c r="CO92" i="4"/>
  <c r="Q93" i="4"/>
  <c r="AW93" i="4"/>
  <c r="CC93" i="4"/>
  <c r="E94" i="4"/>
  <c r="AK94" i="4"/>
  <c r="BQ94" i="4"/>
  <c r="CW94" i="4"/>
  <c r="Y95" i="4"/>
  <c r="BE95" i="4"/>
  <c r="CK95" i="4"/>
  <c r="M96" i="4"/>
  <c r="AS96" i="4"/>
  <c r="BW96" i="4"/>
  <c r="CV96" i="4"/>
  <c r="Q97" i="4"/>
  <c r="AQ97" i="4"/>
  <c r="BR97" i="4"/>
  <c r="CQ97" i="4"/>
  <c r="L98" i="4"/>
  <c r="AK98" i="4"/>
  <c r="BK98" i="4"/>
  <c r="CL98" i="4"/>
  <c r="G99" i="4"/>
  <c r="AF99" i="4"/>
  <c r="BE99" i="4"/>
  <c r="CE99" i="4"/>
  <c r="DF99" i="4"/>
  <c r="AA100" i="4"/>
  <c r="AZ100" i="4"/>
  <c r="BY100" i="4"/>
  <c r="CY100" i="4"/>
  <c r="V101" i="4"/>
  <c r="AU101" i="4"/>
  <c r="BT101" i="4"/>
  <c r="CS101" i="4"/>
  <c r="O102" i="4"/>
  <c r="AP102" i="4"/>
  <c r="BO102" i="4"/>
  <c r="CN102" i="4"/>
  <c r="I103" i="4"/>
  <c r="AI103" i="4"/>
  <c r="BJ103" i="4"/>
  <c r="CI103" i="4"/>
  <c r="D104" i="4"/>
  <c r="AC104" i="4"/>
  <c r="BC104" i="4"/>
  <c r="CD104" i="4"/>
  <c r="DC104" i="4"/>
  <c r="X105" i="4"/>
  <c r="AW105" i="4"/>
  <c r="BW105" i="4"/>
  <c r="CX105" i="4"/>
  <c r="S106" i="4"/>
  <c r="AO106" i="4"/>
  <c r="BI106" i="4"/>
  <c r="CE106" i="4"/>
  <c r="CY106" i="4"/>
  <c r="K107" i="4"/>
  <c r="AA107" i="4"/>
  <c r="AQ107" i="4"/>
  <c r="BG107" i="4"/>
  <c r="BW107" i="4"/>
  <c r="CM107" i="4"/>
  <c r="DC107" i="4"/>
  <c r="O108" i="4"/>
  <c r="AE108" i="4"/>
  <c r="AU108" i="4"/>
  <c r="BK108" i="4"/>
  <c r="CA108" i="4"/>
  <c r="CQ108" i="4"/>
  <c r="C109" i="4"/>
  <c r="S109" i="4"/>
  <c r="AI109" i="4"/>
  <c r="AY109" i="4"/>
  <c r="BO109" i="4"/>
  <c r="CE109" i="4"/>
  <c r="CU109" i="4"/>
  <c r="G110" i="4"/>
  <c r="W110" i="4"/>
  <c r="AM110" i="4"/>
  <c r="BC110" i="4"/>
  <c r="BS110" i="4"/>
  <c r="CI110" i="4"/>
  <c r="CY110" i="4"/>
  <c r="K111" i="4"/>
  <c r="AA111" i="4"/>
  <c r="AO111" i="4"/>
  <c r="BB111" i="4"/>
  <c r="BO111" i="4"/>
  <c r="CA111" i="4"/>
  <c r="CN111" i="4"/>
  <c r="DA111" i="4"/>
  <c r="AP8" i="4"/>
  <c r="BM30" i="4"/>
  <c r="AY33" i="4"/>
  <c r="BH35" i="4"/>
  <c r="O37" i="4"/>
  <c r="BF38" i="4"/>
  <c r="CY39" i="4"/>
  <c r="AL41" i="4"/>
  <c r="BK42" i="4"/>
  <c r="CE43" i="4"/>
  <c r="CJ44" i="4"/>
  <c r="CP45" i="4"/>
  <c r="CV46" i="4"/>
  <c r="DB47" i="4"/>
  <c r="C49" i="4"/>
  <c r="J50" i="4"/>
  <c r="O51" i="4"/>
  <c r="L52" i="4"/>
  <c r="CT52" i="4"/>
  <c r="BW53" i="4"/>
  <c r="AZ54" i="4"/>
  <c r="AD55" i="4"/>
  <c r="G56" i="4"/>
  <c r="CN56" i="4"/>
  <c r="BR57" i="4"/>
  <c r="AU58" i="4"/>
  <c r="CV58" i="4"/>
  <c r="AZ59" i="4"/>
  <c r="DF59" i="4"/>
  <c r="BC60" i="4"/>
  <c r="G61" i="4"/>
  <c r="BL61" i="4"/>
  <c r="J62" i="4"/>
  <c r="BR62" i="4"/>
  <c r="S63" i="4"/>
  <c r="BT63" i="4"/>
  <c r="X64" i="4"/>
  <c r="CD64" i="4"/>
  <c r="AA65" i="4"/>
  <c r="CI65" i="4"/>
  <c r="AJ66" i="4"/>
  <c r="CL66" i="4"/>
  <c r="AP67" i="4"/>
  <c r="CP67" i="4"/>
  <c r="AF68" i="4"/>
  <c r="CE68" i="4"/>
  <c r="X69" i="4"/>
  <c r="BR69" i="4"/>
  <c r="N70" i="4"/>
  <c r="BK70" i="4"/>
  <c r="DD70" i="4"/>
  <c r="AZ71" i="4"/>
  <c r="CW71" i="4"/>
  <c r="AM72" i="4"/>
  <c r="CL72" i="4"/>
  <c r="AE73" i="4"/>
  <c r="BU73" i="4"/>
  <c r="J74" i="4"/>
  <c r="BA74" i="4"/>
  <c r="CO74" i="4"/>
  <c r="AD75" i="4"/>
  <c r="BU75" i="4"/>
  <c r="E76" i="4"/>
  <c r="AX76" i="4"/>
  <c r="CO76" i="4"/>
  <c r="Y77" i="4"/>
  <c r="BR77" i="4"/>
  <c r="E78" i="4"/>
  <c r="AS78" i="4"/>
  <c r="CL78" i="4"/>
  <c r="Y79" i="4"/>
  <c r="BM79" i="4"/>
  <c r="DF79" i="4"/>
  <c r="AS80" i="4"/>
  <c r="CG80" i="4"/>
  <c r="V81" i="4"/>
  <c r="BM81" i="4"/>
  <c r="DA81" i="4"/>
  <c r="AP82" i="4"/>
  <c r="CG82" i="4"/>
  <c r="Q83" i="4"/>
  <c r="BJ83" i="4"/>
  <c r="DA83" i="4"/>
  <c r="AK84" i="4"/>
  <c r="CD84" i="4"/>
  <c r="Q85" i="4"/>
  <c r="BB85" i="4"/>
  <c r="CH85" i="4"/>
  <c r="J86" i="4"/>
  <c r="AP86" i="4"/>
  <c r="BV86" i="4"/>
  <c r="DB86" i="4"/>
  <c r="AD87" i="4"/>
  <c r="BJ87" i="4"/>
  <c r="CP87" i="4"/>
  <c r="R88" i="4"/>
  <c r="AX88" i="4"/>
  <c r="CD88" i="4"/>
  <c r="F89" i="4"/>
  <c r="AL89" i="4"/>
  <c r="BR89" i="4"/>
  <c r="CX89" i="4"/>
  <c r="Z90" i="4"/>
  <c r="BF90" i="4"/>
  <c r="CL90" i="4"/>
  <c r="N91" i="4"/>
  <c r="AT91" i="4"/>
  <c r="BZ91" i="4"/>
  <c r="DF91" i="4"/>
  <c r="AH92" i="4"/>
  <c r="BN92" i="4"/>
  <c r="CT92" i="4"/>
  <c r="V93" i="4"/>
  <c r="BB93" i="4"/>
  <c r="CH93" i="4"/>
  <c r="J94" i="4"/>
  <c r="AP94" i="4"/>
  <c r="BV94" i="4"/>
  <c r="DB94" i="4"/>
  <c r="AD95" i="4"/>
  <c r="BJ95" i="4"/>
  <c r="CP95" i="4"/>
  <c r="R96" i="4"/>
  <c r="AX96" i="4"/>
  <c r="BX96" i="4"/>
  <c r="CW96" i="4"/>
  <c r="S97" i="4"/>
  <c r="AT97" i="4"/>
  <c r="BS97" i="4"/>
  <c r="CR97" i="4"/>
  <c r="M98" i="4"/>
  <c r="AM98" i="4"/>
  <c r="BN98" i="4"/>
  <c r="CM98" i="4"/>
  <c r="H99" i="4"/>
  <c r="AG99" i="4"/>
  <c r="BG99" i="4"/>
  <c r="CH99" i="4"/>
  <c r="C100" i="4"/>
  <c r="AB100" i="4"/>
  <c r="BA100" i="4"/>
  <c r="CA100" i="4"/>
  <c r="DB100" i="4"/>
  <c r="W101" i="4"/>
  <c r="AV101" i="4"/>
  <c r="BU101" i="4"/>
  <c r="CU101" i="4"/>
  <c r="R102" i="4"/>
  <c r="AQ102" i="4"/>
  <c r="BP102" i="4"/>
  <c r="CO102" i="4"/>
  <c r="K103" i="4"/>
  <c r="AL103" i="4"/>
  <c r="BK103" i="4"/>
  <c r="CJ103" i="4"/>
  <c r="E104" i="4"/>
  <c r="AE104" i="4"/>
  <c r="BF104" i="4"/>
  <c r="CE104" i="4"/>
  <c r="DD104" i="4"/>
  <c r="Y105" i="4"/>
  <c r="AY105" i="4"/>
  <c r="BZ105" i="4"/>
  <c r="CY105" i="4"/>
  <c r="T106" i="4"/>
  <c r="AP106" i="4"/>
  <c r="BK106" i="4"/>
  <c r="CF106" i="4"/>
  <c r="CZ106" i="4"/>
  <c r="L107" i="4"/>
  <c r="AB107" i="4"/>
  <c r="AR107" i="4"/>
  <c r="BH107" i="4"/>
  <c r="BX107" i="4"/>
  <c r="CN107" i="4"/>
  <c r="DD107" i="4"/>
  <c r="P108" i="4"/>
  <c r="AF108" i="4"/>
  <c r="AV108" i="4"/>
  <c r="BL108" i="4"/>
  <c r="CB108" i="4"/>
  <c r="CR108" i="4"/>
  <c r="D109" i="4"/>
  <c r="T109" i="4"/>
  <c r="AJ109" i="4"/>
  <c r="AZ109" i="4"/>
  <c r="BP109" i="4"/>
  <c r="CF109" i="4"/>
  <c r="CV109" i="4"/>
  <c r="H110" i="4"/>
  <c r="X110" i="4"/>
  <c r="AN110" i="4"/>
  <c r="BD110" i="4"/>
  <c r="BT110" i="4"/>
  <c r="CJ110" i="4"/>
  <c r="CZ110" i="4"/>
  <c r="L111" i="4"/>
  <c r="AB111" i="4"/>
  <c r="AQ111" i="4"/>
  <c r="BC111" i="4"/>
  <c r="BP111" i="4"/>
  <c r="CC111" i="4"/>
  <c r="CP111" i="4"/>
  <c r="DC111" i="4"/>
  <c r="CM27" i="4"/>
  <c r="AV26" i="4"/>
  <c r="D25" i="4"/>
  <c r="BP23" i="4"/>
  <c r="X22" i="4"/>
  <c r="CU19" i="4"/>
  <c r="BO14" i="4"/>
  <c r="S28" i="4"/>
  <c r="CE26" i="4"/>
  <c r="AN25" i="4"/>
  <c r="CY23" i="4"/>
  <c r="BH22" i="4"/>
  <c r="CR20" i="4"/>
  <c r="DF15" i="4"/>
  <c r="BA28" i="4"/>
  <c r="K27" i="4"/>
  <c r="BX25" i="4"/>
  <c r="AE24" i="4"/>
  <c r="CR22" i="4"/>
  <c r="AZ21" i="4"/>
  <c r="AM17" i="4"/>
  <c r="BL7" i="4"/>
  <c r="AU27" i="4"/>
  <c r="C26" i="4"/>
  <c r="BO24" i="4"/>
  <c r="W23" i="4"/>
  <c r="CJ21" i="4"/>
  <c r="AW18" i="4"/>
  <c r="AQ11" i="4"/>
  <c r="CC27" i="4"/>
  <c r="AM26" i="4"/>
  <c r="CW24" i="4"/>
  <c r="BG23" i="4"/>
  <c r="P22" i="4"/>
  <c r="BO19" i="4"/>
  <c r="U14" i="4"/>
  <c r="I28" i="4"/>
  <c r="BW26" i="4"/>
  <c r="AC25" i="4"/>
  <c r="CQ23" i="4"/>
  <c r="AY22" i="4"/>
  <c r="BP20" i="4"/>
  <c r="BT15" i="4"/>
  <c r="BI67" i="4"/>
  <c r="DA66" i="4"/>
  <c r="AO66" i="4"/>
  <c r="CG65" i="4"/>
  <c r="U65" i="4"/>
  <c r="BM64" i="4"/>
  <c r="DE63" i="4"/>
  <c r="AS63" i="4"/>
  <c r="CK62" i="4"/>
  <c r="Y62" i="4"/>
  <c r="BQ61" i="4"/>
  <c r="E61" i="4"/>
  <c r="AW60" i="4"/>
  <c r="CO59" i="4"/>
  <c r="AC59" i="4"/>
  <c r="BU58" i="4"/>
  <c r="I58" i="4"/>
  <c r="BA57" i="4"/>
  <c r="CS56" i="4"/>
  <c r="AG56" i="4"/>
  <c r="BY55" i="4"/>
  <c r="M55" i="4"/>
  <c r="BE54" i="4"/>
  <c r="CW53" i="4"/>
  <c r="AK53" i="4"/>
  <c r="CC52" i="4"/>
  <c r="Q52" i="4"/>
  <c r="BI51" i="4"/>
  <c r="DA50" i="4"/>
  <c r="AO50" i="4"/>
  <c r="CG49" i="4"/>
  <c r="U49" i="4"/>
  <c r="BM48" i="4"/>
  <c r="DE47" i="4"/>
  <c r="AS47" i="4"/>
  <c r="CK46" i="4"/>
  <c r="Y46" i="4"/>
  <c r="BQ45" i="4"/>
  <c r="E45" i="4"/>
  <c r="AW44" i="4"/>
  <c r="CO43" i="4"/>
  <c r="Y43" i="4"/>
  <c r="BH42" i="4"/>
  <c r="CQ41" i="4"/>
  <c r="N41" i="4"/>
  <c r="AJ40" i="4"/>
  <c r="BG39" i="4"/>
  <c r="CD38" i="4"/>
  <c r="CZ37" i="4"/>
  <c r="S37" i="4"/>
  <c r="AP36" i="4"/>
  <c r="BL35" i="4"/>
  <c r="BX34" i="4"/>
  <c r="BS33" i="4"/>
  <c r="BL32" i="4"/>
  <c r="BG31" i="4"/>
  <c r="BA30" i="4"/>
  <c r="AU29" i="4"/>
  <c r="AO28" i="4"/>
  <c r="AJ27" i="4"/>
  <c r="AC26" i="4"/>
  <c r="X25" i="4"/>
  <c r="S24" i="4"/>
  <c r="L23" i="4"/>
  <c r="G22" i="4"/>
  <c r="DE20" i="4"/>
  <c r="CW19" i="4"/>
  <c r="CA18" i="4"/>
  <c r="BF17" i="4"/>
  <c r="R16" i="4"/>
  <c r="BQ14" i="4"/>
  <c r="E13" i="4"/>
  <c r="AK11" i="4"/>
  <c r="AQ9" i="4"/>
  <c r="AF7" i="4"/>
  <c r="CP4" i="4"/>
  <c r="CK12" i="4"/>
  <c r="H11" i="4"/>
  <c r="L9" i="4"/>
  <c r="DC6" i="4"/>
  <c r="BF4" i="4"/>
  <c r="AV20" i="4"/>
  <c r="AG19" i="4"/>
  <c r="K18" i="4"/>
  <c r="CJ16" i="4"/>
  <c r="AO15" i="4"/>
  <c r="CH13" i="4"/>
  <c r="R12" i="4"/>
  <c r="AO10" i="4"/>
  <c r="AE8" i="4"/>
  <c r="DF5" i="4"/>
  <c r="I21" i="4"/>
  <c r="D20" i="4"/>
  <c r="CM18" i="4"/>
  <c r="BO17" i="4"/>
  <c r="AE16" i="4"/>
  <c r="CE14" i="4"/>
  <c r="Q13" i="4"/>
  <c r="BA11" i="4"/>
  <c r="BH9" i="4"/>
  <c r="AW7" i="4"/>
  <c r="G5" i="4"/>
  <c r="I73" i="4"/>
  <c r="BA72" i="4"/>
  <c r="CS71" i="4"/>
  <c r="AG71" i="4"/>
  <c r="BY70" i="4"/>
  <c r="M70" i="4"/>
  <c r="BE69" i="4"/>
  <c r="CW68" i="4"/>
  <c r="AK68" i="4"/>
  <c r="CC67" i="4"/>
  <c r="Q67" i="4"/>
  <c r="BI66" i="4"/>
  <c r="DA65" i="4"/>
  <c r="AO65" i="4"/>
  <c r="CG64" i="4"/>
  <c r="U64" i="4"/>
  <c r="BM63" i="4"/>
  <c r="DE62" i="4"/>
  <c r="AS62" i="4"/>
  <c r="CK61" i="4"/>
  <c r="Y61" i="4"/>
  <c r="BQ60" i="4"/>
  <c r="E60" i="4"/>
  <c r="AW59" i="4"/>
  <c r="CO58" i="4"/>
  <c r="AC58" i="4"/>
  <c r="BU57" i="4"/>
  <c r="I57" i="4"/>
  <c r="BA56" i="4"/>
  <c r="CS55" i="4"/>
  <c r="AG55" i="4"/>
  <c r="BY54" i="4"/>
  <c r="M54" i="4"/>
  <c r="BE53" i="4"/>
  <c r="CW52" i="4"/>
  <c r="AK52" i="4"/>
  <c r="CC51" i="4"/>
  <c r="Q51" i="4"/>
  <c r="BI50" i="4"/>
  <c r="DA49" i="4"/>
  <c r="AO49" i="4"/>
  <c r="CG48" i="4"/>
  <c r="U48" i="4"/>
  <c r="BM47" i="4"/>
  <c r="DE46" i="4"/>
  <c r="AS46" i="4"/>
  <c r="CK45" i="4"/>
  <c r="Y45" i="4"/>
  <c r="BQ44" i="4"/>
  <c r="E44" i="4"/>
  <c r="AV43" i="4"/>
  <c r="CE42" i="4"/>
  <c r="J42" i="4"/>
  <c r="AN41" i="4"/>
  <c r="BK40" i="4"/>
  <c r="CH39" i="4"/>
  <c r="DD38" i="4"/>
  <c r="W38" i="4"/>
  <c r="AT37" i="4"/>
  <c r="BP36" i="4"/>
  <c r="CM35" i="4"/>
  <c r="DE34" i="4"/>
  <c r="DA33" i="4"/>
  <c r="CV32" i="4"/>
  <c r="CQ31" i="4"/>
  <c r="CJ30" i="4"/>
  <c r="CE29" i="4"/>
  <c r="BY28" i="4"/>
  <c r="BS27" i="4"/>
  <c r="BM26" i="4"/>
  <c r="BH25" i="4"/>
  <c r="BA24" i="4"/>
  <c r="AV23" i="4"/>
  <c r="AQ22" i="4"/>
  <c r="AJ21" i="4"/>
  <c r="AE20" i="4"/>
  <c r="L19" i="4"/>
  <c r="CT17" i="4"/>
  <c r="BM16" i="4"/>
  <c r="P15" i="4"/>
  <c r="BD13" i="4"/>
  <c r="CV11" i="4"/>
  <c r="G10" i="4"/>
  <c r="CY7" i="4"/>
  <c r="BR5" i="4"/>
  <c r="CV20" i="4"/>
  <c r="CN19" i="4"/>
  <c r="BQ18" i="4"/>
  <c r="AV17" i="4"/>
  <c r="G16" i="4"/>
  <c r="BD14" i="4"/>
  <c r="CT12" i="4"/>
  <c r="W11" i="4"/>
  <c r="X9" i="4"/>
  <c r="N7" i="4"/>
  <c r="BX4" i="4"/>
  <c r="BD20" i="4"/>
  <c r="AN19" i="4"/>
  <c r="S18" i="4"/>
  <c r="CT16" i="4"/>
  <c r="BA15" i="4"/>
  <c r="CR13" i="4"/>
  <c r="AE12" i="4"/>
  <c r="AZ10" i="4"/>
  <c r="AQ8" i="4"/>
  <c r="S6" i="4"/>
  <c r="Q4" i="4"/>
  <c r="CC4" i="4"/>
  <c r="AK5" i="4"/>
  <c r="CW5" i="4"/>
  <c r="BE6" i="4"/>
  <c r="M7" i="4"/>
  <c r="BY7" i="4"/>
  <c r="AG8" i="4"/>
  <c r="CS8" i="4"/>
  <c r="BA9" i="4"/>
  <c r="I10" i="4"/>
  <c r="AK4" i="4"/>
  <c r="DF4" i="4"/>
  <c r="BW5" i="4"/>
  <c r="AN6" i="4"/>
  <c r="F7" i="4"/>
  <c r="CA7" i="4"/>
  <c r="AR8" i="4"/>
  <c r="I9" i="4"/>
  <c r="CD9" i="4"/>
  <c r="AT10" i="4"/>
  <c r="DF10" i="4"/>
  <c r="BN11" i="4"/>
  <c r="V12" i="4"/>
  <c r="CH12" i="4"/>
  <c r="AP13" i="4"/>
  <c r="DB13" i="4"/>
  <c r="BJ14" i="4"/>
  <c r="R15" i="4"/>
  <c r="CD15" i="4"/>
  <c r="AL16" i="4"/>
  <c r="CX16" i="4"/>
  <c r="P4" i="4"/>
  <c r="CV4" i="4"/>
  <c r="BX5" i="4"/>
  <c r="AZ6" i="4"/>
  <c r="AA7" i="4"/>
  <c r="C8" i="4"/>
  <c r="CH8" i="4"/>
  <c r="BJ9" i="4"/>
  <c r="AK10" i="4"/>
  <c r="C11" i="4"/>
  <c r="BX11" i="4"/>
  <c r="BA4" i="4"/>
  <c r="AB5" i="4"/>
  <c r="E6" i="4"/>
  <c r="CJ6" i="4"/>
  <c r="BJ4" i="4"/>
  <c r="BO5" i="4"/>
  <c r="BR6" i="4"/>
  <c r="BM7" i="4"/>
  <c r="AZ8" i="4"/>
  <c r="AN9" i="4"/>
  <c r="AB10" i="4"/>
  <c r="E11" i="4"/>
  <c r="CJ11" i="4"/>
  <c r="BD12" i="4"/>
  <c r="U13" i="4"/>
  <c r="CP13" i="4"/>
  <c r="BG14" i="4"/>
  <c r="X15" i="4"/>
  <c r="CS15" i="4"/>
  <c r="BK16" i="4"/>
  <c r="AB17" i="4"/>
  <c r="CP17" i="4"/>
  <c r="AX18" i="4"/>
  <c r="F19" i="4"/>
  <c r="BR19" i="4"/>
  <c r="AP4" i="4"/>
  <c r="AT5" i="4"/>
  <c r="AV6" i="4"/>
  <c r="AU7" i="4"/>
  <c r="AJ8" i="4"/>
  <c r="W9" i="4"/>
  <c r="J10" i="4"/>
  <c r="CS10" i="4"/>
  <c r="BT11" i="4"/>
  <c r="AP12" i="4"/>
  <c r="G13" i="4"/>
  <c r="CB13" i="4"/>
  <c r="AS14" i="4"/>
  <c r="K15" i="4"/>
  <c r="H4" i="4"/>
  <c r="AW5" i="4"/>
  <c r="CL6" i="4"/>
  <c r="F8" i="4"/>
  <c r="Y9" i="4"/>
  <c r="AQ10" i="4"/>
  <c r="AU11" i="4"/>
  <c r="AR12" i="4"/>
  <c r="AG13" i="4"/>
  <c r="X14" i="4"/>
  <c r="M15" i="4"/>
  <c r="DA15" i="4"/>
  <c r="CD16" i="4"/>
  <c r="BD17" i="4"/>
  <c r="U18" i="4"/>
  <c r="CP18" i="4"/>
  <c r="BG19" i="4"/>
  <c r="V20" i="4"/>
  <c r="CH20" i="4"/>
  <c r="AP21" i="4"/>
  <c r="DB21" i="4"/>
  <c r="BJ22" i="4"/>
  <c r="R23" i="4"/>
  <c r="CD23" i="4"/>
  <c r="AL24" i="4"/>
  <c r="CX24" i="4"/>
  <c r="BF25" i="4"/>
  <c r="N26" i="4"/>
  <c r="BZ26" i="4"/>
  <c r="AH27" i="4"/>
  <c r="CT27" i="4"/>
  <c r="BB28" i="4"/>
  <c r="J29" i="4"/>
  <c r="BV29" i="4"/>
  <c r="AD30" i="4"/>
  <c r="CP30" i="4"/>
  <c r="AX31" i="4"/>
  <c r="F32" i="4"/>
  <c r="BR32" i="4"/>
  <c r="Z33" i="4"/>
  <c r="CL33" i="4"/>
  <c r="AT34" i="4"/>
  <c r="DF34" i="4"/>
  <c r="BT4" i="4"/>
  <c r="F6" i="4"/>
  <c r="AQ7" i="4"/>
  <c r="BI8" i="4"/>
  <c r="CB9" i="4"/>
  <c r="CO10" i="4"/>
  <c r="CR11" i="4"/>
  <c r="CI12" i="4"/>
  <c r="BY13" i="4"/>
  <c r="BN14" i="4"/>
  <c r="BC15" i="4"/>
  <c r="AH16" i="4"/>
  <c r="K17" i="4"/>
  <c r="CJ17" i="4"/>
  <c r="BA18" i="4"/>
  <c r="R19" i="4"/>
  <c r="CM19" i="4"/>
  <c r="AX20" i="4"/>
  <c r="F21" i="4"/>
  <c r="BR21" i="4"/>
  <c r="Z22" i="4"/>
  <c r="CL22" i="4"/>
  <c r="AT23" i="4"/>
  <c r="DF23" i="4"/>
  <c r="BN24" i="4"/>
  <c r="V25" i="4"/>
  <c r="CH25" i="4"/>
  <c r="AP26" i="4"/>
  <c r="DB26" i="4"/>
  <c r="BJ27" i="4"/>
  <c r="R28" i="4"/>
  <c r="CD28" i="4"/>
  <c r="AL29" i="4"/>
  <c r="CX29" i="4"/>
  <c r="BF30" i="4"/>
  <c r="N31" i="4"/>
  <c r="BZ31" i="4"/>
  <c r="AH32" i="4"/>
  <c r="CT32" i="4"/>
  <c r="BB33" i="4"/>
  <c r="J34" i="4"/>
  <c r="BV34" i="4"/>
  <c r="Z5" i="4"/>
  <c r="H7" i="4"/>
  <c r="BT8" i="4"/>
  <c r="X10" i="4"/>
  <c r="BM11" i="4"/>
  <c r="CQ12" i="4"/>
  <c r="H14" i="4"/>
  <c r="AD15" i="4"/>
  <c r="AO16" i="4"/>
  <c r="AR17" i="4"/>
  <c r="CS20" i="4"/>
  <c r="CN24" i="4"/>
  <c r="CI28" i="4"/>
  <c r="CQ11" i="4"/>
  <c r="BK26" i="4"/>
  <c r="BM37" i="4"/>
  <c r="BN32" i="4"/>
  <c r="BM36" i="4"/>
  <c r="S8" i="4"/>
  <c r="CW18" i="4"/>
  <c r="Y22" i="4"/>
  <c r="DA26" i="4"/>
  <c r="CV30" i="4"/>
  <c r="CQ34" i="4"/>
  <c r="CS37" i="4"/>
  <c r="BU39" i="4"/>
  <c r="AN28" i="4"/>
  <c r="P24" i="4"/>
  <c r="AM21" i="4"/>
  <c r="CS25" i="4"/>
  <c r="DD17" i="4"/>
  <c r="BP27" i="4"/>
  <c r="CJ24" i="4"/>
  <c r="CY27" i="4"/>
  <c r="Y20" i="4"/>
  <c r="CR26" i="4"/>
  <c r="BT22" i="4"/>
  <c r="W27" i="4"/>
  <c r="DD22" i="4"/>
  <c r="BX17" i="4"/>
  <c r="BM66" i="4"/>
  <c r="Y64" i="4"/>
  <c r="CO61" i="4"/>
  <c r="BU60" i="4"/>
  <c r="CS58" i="4"/>
  <c r="CW55" i="4"/>
  <c r="Q54" i="4"/>
  <c r="DA52" i="4"/>
  <c r="CG51" i="4"/>
  <c r="DE49" i="4"/>
  <c r="BQ47" i="4"/>
  <c r="CO45" i="4"/>
  <c r="I44" i="4"/>
  <c r="N42" i="4"/>
  <c r="F39" i="4"/>
  <c r="BV36" i="4"/>
  <c r="G35" i="4"/>
  <c r="CW31" i="4"/>
  <c r="BT26" i="4"/>
  <c r="BC23" i="4"/>
  <c r="AR21" i="4"/>
  <c r="T19" i="4"/>
  <c r="BQ13" i="4"/>
  <c r="CE5" i="4"/>
  <c r="CR9" i="4"/>
  <c r="CM20" i="4"/>
  <c r="AI17" i="4"/>
  <c r="CF12" i="4"/>
  <c r="CW6" i="4"/>
  <c r="AE19" i="4"/>
  <c r="AN15" i="4"/>
  <c r="AA8" i="4"/>
  <c r="M72" i="4"/>
  <c r="AK70" i="4"/>
  <c r="BI68" i="4"/>
  <c r="CG66" i="4"/>
  <c r="BM65" i="4"/>
  <c r="CK63" i="4"/>
  <c r="BQ62" i="4"/>
  <c r="CO60" i="4"/>
  <c r="BU59" i="4"/>
  <c r="CS57" i="4"/>
  <c r="BE55" i="4"/>
  <c r="AK54" i="4"/>
  <c r="Q53" i="4"/>
  <c r="AO51" i="4"/>
  <c r="BM49" i="4"/>
  <c r="BQ46" i="4"/>
  <c r="AW45" i="4"/>
  <c r="AC44" i="4"/>
  <c r="DF42" i="4"/>
  <c r="CQ40" i="4"/>
  <c r="BC38" i="4"/>
  <c r="O36" i="4"/>
  <c r="AN34" i="4"/>
  <c r="W31" i="4"/>
  <c r="DD26" i="4"/>
  <c r="CG22" i="4"/>
  <c r="BI19" i="4"/>
  <c r="O14" i="4"/>
  <c r="BH6" i="4"/>
  <c r="BL16" i="4"/>
  <c r="CS11" i="4"/>
  <c r="BL5" i="4"/>
  <c r="AS17" i="4"/>
  <c r="CR12" i="4"/>
  <c r="BE4" i="4"/>
  <c r="CS6" i="4"/>
  <c r="BU8" i="4"/>
  <c r="CO9" i="4"/>
  <c r="CE4" i="4"/>
  <c r="AY7" i="4"/>
  <c r="T10" i="4"/>
  <c r="BJ12" i="4"/>
  <c r="BF15" i="4"/>
  <c r="BQ4" i="4"/>
  <c r="CB7" i="4"/>
  <c r="CE10" i="4"/>
  <c r="DB4" i="4"/>
  <c r="Y5" i="4"/>
  <c r="CU9" i="4"/>
  <c r="DA14" i="4"/>
  <c r="CL18" i="4"/>
  <c r="J7" i="4"/>
  <c r="O12" i="4"/>
  <c r="BN7" i="4"/>
  <c r="DA12" i="4"/>
  <c r="Y17" i="4"/>
  <c r="BJ20" i="4"/>
  <c r="BZ24" i="4"/>
  <c r="AD28" i="4"/>
  <c r="AT32" i="4"/>
  <c r="CV6" i="4"/>
  <c r="AN13" i="4"/>
  <c r="Y18" i="4"/>
  <c r="BN22" i="4"/>
  <c r="R26" i="4"/>
  <c r="BZ29" i="4"/>
  <c r="BV32" i="4"/>
  <c r="BP9" i="4"/>
  <c r="DA17" i="4"/>
  <c r="DA22" i="4"/>
  <c r="BY27" i="4"/>
  <c r="D34" i="4"/>
  <c r="AW38" i="4"/>
  <c r="BM42" i="4"/>
  <c r="AL11" i="4"/>
  <c r="E19" i="4"/>
  <c r="M23" i="4"/>
  <c r="Y30" i="4"/>
  <c r="BM35" i="4"/>
  <c r="AK40" i="4"/>
  <c r="BU27" i="4"/>
  <c r="AB26" i="4"/>
  <c r="CO24" i="4"/>
  <c r="AW23" i="4"/>
  <c r="E22" i="4"/>
  <c r="AH19" i="4"/>
  <c r="BT13" i="4"/>
  <c r="DD27" i="4"/>
  <c r="BL26" i="4"/>
  <c r="T25" i="4"/>
  <c r="CG23" i="4"/>
  <c r="AN22" i="4"/>
  <c r="AN20" i="4"/>
  <c r="AB15" i="4"/>
  <c r="AJ28" i="4"/>
  <c r="CU26" i="4"/>
  <c r="BD25" i="4"/>
  <c r="M24" i="4"/>
  <c r="BX22" i="4"/>
  <c r="AG21" i="4"/>
  <c r="BU16" i="4"/>
  <c r="W5" i="4"/>
  <c r="AA27" i="4"/>
  <c r="CN25" i="4"/>
  <c r="AV24" i="4"/>
  <c r="D23" i="4"/>
  <c r="BP21" i="4"/>
  <c r="CM17" i="4"/>
  <c r="AR9" i="4"/>
  <c r="BK27" i="4"/>
  <c r="S26" i="4"/>
  <c r="CF24" i="4"/>
  <c r="AM23" i="4"/>
  <c r="CZ21" i="4"/>
  <c r="DF18" i="4"/>
  <c r="CM12" i="4"/>
  <c r="CS27" i="4"/>
  <c r="BC26" i="4"/>
  <c r="L25" i="4"/>
  <c r="BW23" i="4"/>
  <c r="AF22" i="4"/>
  <c r="K20" i="4"/>
  <c r="CO14" i="4"/>
  <c r="BA67" i="4"/>
  <c r="CS66" i="4"/>
  <c r="AG66" i="4"/>
  <c r="BY65" i="4"/>
  <c r="M65" i="4"/>
  <c r="BE64" i="4"/>
  <c r="CW63" i="4"/>
  <c r="AK63" i="4"/>
  <c r="CC62" i="4"/>
  <c r="Q62" i="4"/>
  <c r="BI61" i="4"/>
  <c r="DA60" i="4"/>
  <c r="AO60" i="4"/>
  <c r="CG59" i="4"/>
  <c r="U59" i="4"/>
  <c r="BM58" i="4"/>
  <c r="DE57" i="4"/>
  <c r="AS57" i="4"/>
  <c r="CK56" i="4"/>
  <c r="Y56" i="4"/>
  <c r="BQ55" i="4"/>
  <c r="E55" i="4"/>
  <c r="AW54" i="4"/>
  <c r="CO53" i="4"/>
  <c r="AC53" i="4"/>
  <c r="BU52" i="4"/>
  <c r="I52" i="4"/>
  <c r="BA51" i="4"/>
  <c r="CS50" i="4"/>
  <c r="AG50" i="4"/>
  <c r="BY49" i="4"/>
  <c r="M49" i="4"/>
  <c r="BE48" i="4"/>
  <c r="CW47" i="4"/>
  <c r="AK47" i="4"/>
  <c r="CC46" i="4"/>
  <c r="Q46" i="4"/>
  <c r="BI45" i="4"/>
  <c r="DA44" i="4"/>
  <c r="AO44" i="4"/>
  <c r="CG43" i="4"/>
  <c r="P43" i="4"/>
  <c r="AY42" i="4"/>
  <c r="CH41" i="4"/>
  <c r="C41" i="4"/>
  <c r="Z40" i="4"/>
  <c r="AV39" i="4"/>
  <c r="BS38" i="4"/>
  <c r="CP37" i="4"/>
  <c r="H37" i="4"/>
  <c r="AE36" i="4"/>
  <c r="BB35" i="4"/>
  <c r="BI34" i="4"/>
  <c r="BD33" i="4"/>
  <c r="AY32" i="4"/>
  <c r="AR31" i="4"/>
  <c r="AM30" i="4"/>
  <c r="AG29" i="4"/>
  <c r="AA28" i="4"/>
  <c r="U27" i="4"/>
  <c r="P26" i="4"/>
  <c r="I25" i="4"/>
  <c r="D24" i="4"/>
  <c r="DC22" i="4"/>
  <c r="CV21" i="4"/>
  <c r="CQ20" i="4"/>
  <c r="CG19" i="4"/>
  <c r="BK18" i="4"/>
  <c r="AN17" i="4"/>
  <c r="DE15" i="4"/>
  <c r="AU14" i="4"/>
  <c r="CL12" i="4"/>
  <c r="N11" i="4"/>
  <c r="N9" i="4"/>
  <c r="DF6" i="4"/>
  <c r="BI4" i="4"/>
  <c r="BN12" i="4"/>
  <c r="CQ10" i="4"/>
  <c r="CM8" i="4"/>
  <c r="BV6" i="4"/>
  <c r="X4" i="4"/>
  <c r="AI20" i="4"/>
  <c r="P19" i="4"/>
  <c r="CY17" i="4"/>
  <c r="BQ16" i="4"/>
  <c r="U15" i="4"/>
  <c r="BK13" i="4"/>
  <c r="DC11" i="4"/>
  <c r="L10" i="4"/>
  <c r="DF7" i="4"/>
  <c r="CA5" i="4"/>
  <c r="CZ20" i="4"/>
  <c r="CQ19" i="4"/>
  <c r="BU18" i="4"/>
  <c r="AZ17" i="4"/>
  <c r="K16" i="4"/>
  <c r="BI14" i="4"/>
  <c r="CZ12" i="4"/>
  <c r="AB11" i="4"/>
  <c r="AF9" i="4"/>
  <c r="V7" i="4"/>
  <c r="CB4" i="4"/>
  <c r="DE72" i="4"/>
  <c r="AS72" i="4"/>
  <c r="CK71" i="4"/>
  <c r="Y71" i="4"/>
  <c r="BQ70" i="4"/>
  <c r="E70" i="4"/>
  <c r="AW69" i="4"/>
  <c r="CO68" i="4"/>
  <c r="AC68" i="4"/>
  <c r="BU67" i="4"/>
  <c r="I67" i="4"/>
  <c r="BA66" i="4"/>
  <c r="CS65" i="4"/>
  <c r="AG65" i="4"/>
  <c r="BY64" i="4"/>
  <c r="M64" i="4"/>
  <c r="BE63" i="4"/>
  <c r="CW62" i="4"/>
  <c r="AK62" i="4"/>
  <c r="CC61" i="4"/>
  <c r="Q61" i="4"/>
  <c r="BI60" i="4"/>
  <c r="DA59" i="4"/>
  <c r="AO59" i="4"/>
  <c r="CG58" i="4"/>
  <c r="U58" i="4"/>
  <c r="BM57" i="4"/>
  <c r="DE56" i="4"/>
  <c r="AS56" i="4"/>
  <c r="CK55" i="4"/>
  <c r="Y55" i="4"/>
  <c r="BQ54" i="4"/>
  <c r="E54" i="4"/>
  <c r="AW53" i="4"/>
  <c r="CO52" i="4"/>
  <c r="AC52" i="4"/>
  <c r="BU51" i="4"/>
  <c r="I51" i="4"/>
  <c r="BA50" i="4"/>
  <c r="CS49" i="4"/>
  <c r="AG49" i="4"/>
  <c r="BY48" i="4"/>
  <c r="M48" i="4"/>
  <c r="BE47" i="4"/>
  <c r="CW46" i="4"/>
  <c r="AK46" i="4"/>
  <c r="CC45" i="4"/>
  <c r="Q45" i="4"/>
  <c r="BI44" i="4"/>
  <c r="DA43" i="4"/>
  <c r="AM43" i="4"/>
  <c r="BV42" i="4"/>
  <c r="DD41" i="4"/>
  <c r="AD41" i="4"/>
  <c r="AZ40" i="4"/>
  <c r="BW39" i="4"/>
  <c r="CT38" i="4"/>
  <c r="L38" i="4"/>
  <c r="AI37" i="4"/>
  <c r="BF36" i="4"/>
  <c r="CB35" i="4"/>
  <c r="CS34" i="4"/>
  <c r="CN33" i="4"/>
  <c r="CG32" i="4"/>
  <c r="CB31" i="4"/>
  <c r="BW30" i="4"/>
  <c r="BP29" i="4"/>
  <c r="BK28" i="4"/>
  <c r="BE27" i="4"/>
  <c r="AY26" i="4"/>
  <c r="AS25" i="4"/>
  <c r="AN24" i="4"/>
  <c r="AG23" i="4"/>
  <c r="AB22" i="4"/>
  <c r="W21" i="4"/>
  <c r="P20" i="4"/>
  <c r="CZ18" i="4"/>
  <c r="CD17" i="4"/>
  <c r="AU16" i="4"/>
  <c r="CW14" i="4"/>
  <c r="AK13" i="4"/>
  <c r="BU11" i="4"/>
  <c r="CH9" i="4"/>
  <c r="BW7" i="4"/>
  <c r="AI5" i="4"/>
  <c r="CG20" i="4"/>
  <c r="BW19" i="4"/>
  <c r="BB18" i="4"/>
  <c r="AC17" i="4"/>
  <c r="CR15" i="4"/>
  <c r="AH14" i="4"/>
  <c r="BX12" i="4"/>
  <c r="DA10" i="4"/>
  <c r="CZ8" i="4"/>
  <c r="CI6" i="4"/>
  <c r="AN4" i="4"/>
  <c r="AO20" i="4"/>
  <c r="Y19" i="4"/>
  <c r="DE17" i="4"/>
  <c r="CA16" i="4"/>
  <c r="AF15" i="4"/>
  <c r="BU13" i="4"/>
  <c r="I12" i="4"/>
  <c r="Z10" i="4"/>
  <c r="O8" i="4"/>
  <c r="CN5" i="4"/>
  <c r="Y4" i="4"/>
  <c r="CK4" i="4"/>
  <c r="AS5" i="4"/>
  <c r="DE5" i="4"/>
  <c r="BM6" i="4"/>
  <c r="U7" i="4"/>
  <c r="CG7" i="4"/>
  <c r="AO8" i="4"/>
  <c r="DA8" i="4"/>
  <c r="BI9" i="4"/>
  <c r="Q10" i="4"/>
  <c r="AT4" i="4"/>
  <c r="K5" i="4"/>
  <c r="CF5" i="4"/>
  <c r="AX6" i="4"/>
  <c r="O7" i="4"/>
  <c r="CJ7" i="4"/>
  <c r="BA8" i="4"/>
  <c r="R9" i="4"/>
  <c r="CM9" i="4"/>
  <c r="BB10" i="4"/>
  <c r="J11" i="4"/>
  <c r="BV11" i="4"/>
  <c r="AD12" i="4"/>
  <c r="CP12" i="4"/>
  <c r="AX13" i="4"/>
  <c r="F14" i="4"/>
  <c r="BR14" i="4"/>
  <c r="Z15" i="4"/>
  <c r="CL15" i="4"/>
  <c r="AT16" i="4"/>
  <c r="DF16" i="4"/>
  <c r="AA4" i="4"/>
  <c r="C5" i="4"/>
  <c r="CI5" i="4"/>
  <c r="BJ6" i="4"/>
  <c r="AL7" i="4"/>
  <c r="M8" i="4"/>
  <c r="CR8" i="4"/>
  <c r="BT9" i="4"/>
  <c r="AU10" i="4"/>
  <c r="L11" i="4"/>
  <c r="CG11" i="4"/>
  <c r="BK4" i="4"/>
  <c r="AN5" i="4"/>
  <c r="O6" i="4"/>
  <c r="CU6" i="4"/>
  <c r="BY4" i="4"/>
  <c r="CB5" i="4"/>
  <c r="CF6" i="4"/>
  <c r="BX7" i="4"/>
  <c r="BL8" i="4"/>
  <c r="AZ9" i="4"/>
  <c r="AN10" i="4"/>
  <c r="O11" i="4"/>
  <c r="CU11" i="4"/>
  <c r="BM12" i="4"/>
  <c r="AD13" i="4"/>
  <c r="CY13" i="4"/>
  <c r="BP14" i="4"/>
  <c r="AG15" i="4"/>
  <c r="DC15" i="4"/>
  <c r="BT16" i="4"/>
  <c r="AK17" i="4"/>
  <c r="CX17" i="4"/>
  <c r="BF18" i="4"/>
  <c r="N19" i="4"/>
  <c r="BZ19" i="4"/>
  <c r="BD4" i="4"/>
  <c r="BG5" i="4"/>
  <c r="BK6" i="4"/>
  <c r="BG7" i="4"/>
  <c r="AU8" i="4"/>
  <c r="AH9" i="4"/>
  <c r="V10" i="4"/>
  <c r="DC10" i="4"/>
  <c r="CE11" i="4"/>
  <c r="AY12" i="4"/>
  <c r="P13" i="4"/>
  <c r="CK13" i="4"/>
  <c r="BC14" i="4"/>
  <c r="T15" i="4"/>
  <c r="Z4" i="4"/>
  <c r="BP5" i="4"/>
  <c r="DD6" i="4"/>
  <c r="U8" i="4"/>
  <c r="AP9" i="4"/>
  <c r="BF10" i="4"/>
  <c r="BI11" i="4"/>
  <c r="BE12" i="4"/>
  <c r="AT13" i="4"/>
  <c r="AI14" i="4"/>
  <c r="Y15" i="4"/>
  <c r="I16" i="4"/>
  <c r="CN16" i="4"/>
  <c r="BM17" i="4"/>
  <c r="AD18" i="4"/>
  <c r="CY18" i="4"/>
  <c r="BP19" i="4"/>
  <c r="AD20" i="4"/>
  <c r="CP20" i="4"/>
  <c r="AX21" i="4"/>
  <c r="F22" i="4"/>
  <c r="BR22" i="4"/>
  <c r="Z23" i="4"/>
  <c r="CL23" i="4"/>
  <c r="AT24" i="4"/>
  <c r="DF24" i="4"/>
  <c r="BN25" i="4"/>
  <c r="V26" i="4"/>
  <c r="CH26" i="4"/>
  <c r="AP27" i="4"/>
  <c r="DB27" i="4"/>
  <c r="BJ28" i="4"/>
  <c r="R29" i="4"/>
  <c r="CD29" i="4"/>
  <c r="AL30" i="4"/>
  <c r="CX30" i="4"/>
  <c r="BF31" i="4"/>
  <c r="N32" i="4"/>
  <c r="BZ32" i="4"/>
  <c r="AH33" i="4"/>
  <c r="CT33" i="4"/>
  <c r="BB34" i="4"/>
  <c r="J35" i="4"/>
  <c r="CO4" i="4"/>
  <c r="X6" i="4"/>
  <c r="BE7" i="4"/>
  <c r="BZ8" i="4"/>
  <c r="CS9" i="4"/>
  <c r="DB10" i="4"/>
  <c r="DF11" i="4"/>
  <c r="CU12" i="4"/>
  <c r="CJ13" i="4"/>
  <c r="CA14" i="4"/>
  <c r="BP15" i="4"/>
  <c r="AS16" i="4"/>
  <c r="U17" i="4"/>
  <c r="CS17" i="4"/>
  <c r="BJ18" i="4"/>
  <c r="AA19" i="4"/>
  <c r="CV19" i="4"/>
  <c r="BF20" i="4"/>
  <c r="N21" i="4"/>
  <c r="BZ21" i="4"/>
  <c r="AH22" i="4"/>
  <c r="CT22" i="4"/>
  <c r="BB23" i="4"/>
  <c r="J24" i="4"/>
  <c r="BV24" i="4"/>
  <c r="AD25" i="4"/>
  <c r="CP25" i="4"/>
  <c r="AX26" i="4"/>
  <c r="F27" i="4"/>
  <c r="BR27" i="4"/>
  <c r="Z28" i="4"/>
  <c r="CL28" i="4"/>
  <c r="AT29" i="4"/>
  <c r="DF29" i="4"/>
  <c r="BN30" i="4"/>
  <c r="V31" i="4"/>
  <c r="CH31" i="4"/>
  <c r="AP32" i="4"/>
  <c r="DB32" i="4"/>
  <c r="BJ33" i="4"/>
  <c r="R34" i="4"/>
  <c r="CD34" i="4"/>
  <c r="AY5" i="4"/>
  <c r="AE7" i="4"/>
  <c r="CN8" i="4"/>
  <c r="AS10" i="4"/>
  <c r="CH11" i="4"/>
  <c r="DE12" i="4"/>
  <c r="Y14" i="4"/>
  <c r="AT15" i="4"/>
  <c r="BC16" i="4"/>
  <c r="BE17" i="4"/>
  <c r="AT18" i="4"/>
  <c r="AI19" i="4"/>
  <c r="W20" i="4"/>
  <c r="DD20" i="4"/>
  <c r="CG21" i="4"/>
  <c r="BK22" i="4"/>
  <c r="AN23" i="4"/>
  <c r="Q24" i="4"/>
  <c r="CY24" i="4"/>
  <c r="CB25" i="4"/>
  <c r="BE26" i="4"/>
  <c r="AI27" i="4"/>
  <c r="L28" i="4"/>
  <c r="CS28" i="4"/>
  <c r="BW29" i="4"/>
  <c r="AZ30" i="4"/>
  <c r="AC31" i="4"/>
  <c r="G32" i="4"/>
  <c r="CN32" i="4"/>
  <c r="BQ33" i="4"/>
  <c r="AU34" i="4"/>
  <c r="S35" i="4"/>
  <c r="CG35" i="4"/>
  <c r="AO36" i="4"/>
  <c r="DA36" i="4"/>
  <c r="BI37" i="4"/>
  <c r="Q38" i="4"/>
  <c r="CC38" i="4"/>
  <c r="AK39" i="4"/>
  <c r="CW39" i="4"/>
  <c r="BE40" i="4"/>
  <c r="M41" i="4"/>
  <c r="BY41" i="4"/>
  <c r="AG42" i="4"/>
  <c r="CS42" i="4"/>
  <c r="BA43" i="4"/>
  <c r="CK5" i="4"/>
  <c r="BK7" i="4"/>
  <c r="O9" i="4"/>
  <c r="BU10" i="4"/>
  <c r="D12" i="4"/>
  <c r="AA13" i="4"/>
  <c r="AW14" i="4"/>
  <c r="BS15" i="4"/>
  <c r="BW16" i="4"/>
  <c r="BW17" i="4"/>
  <c r="BL18" i="4"/>
  <c r="BA19" i="4"/>
  <c r="AM20" i="4"/>
  <c r="P21" i="4"/>
  <c r="CW21" i="4"/>
  <c r="CA22" i="4"/>
  <c r="BD23" i="4"/>
  <c r="AG24" i="4"/>
  <c r="K25" i="4"/>
  <c r="CR25" i="4"/>
  <c r="BU26" i="4"/>
  <c r="AY27" i="4"/>
  <c r="AB28" i="4"/>
  <c r="E29" i="4"/>
  <c r="CM29" i="4"/>
  <c r="BP30" i="4"/>
  <c r="AS31" i="4"/>
  <c r="W32" i="4"/>
  <c r="DD32" i="4"/>
  <c r="CG33" i="4"/>
  <c r="BK34" i="4"/>
  <c r="AF35" i="4"/>
  <c r="CS35" i="4"/>
  <c r="BA36" i="4"/>
  <c r="I37" i="4"/>
  <c r="BU37" i="4"/>
  <c r="AC38" i="4"/>
  <c r="CO38" i="4"/>
  <c r="AW39" i="4"/>
  <c r="E40" i="4"/>
  <c r="BQ40" i="4"/>
  <c r="Y41" i="4"/>
  <c r="CA12" i="4"/>
  <c r="J26" i="4"/>
  <c r="AF21" i="4"/>
  <c r="AS35" i="4"/>
  <c r="BI39" i="4"/>
  <c r="M43" i="4"/>
  <c r="CA9" i="4"/>
  <c r="D18" i="4"/>
  <c r="C23" i="4"/>
  <c r="T26" i="4"/>
  <c r="O30" i="4"/>
  <c r="I34" i="4"/>
  <c r="AG37" i="4"/>
  <c r="AC40" i="4"/>
  <c r="CZ26" i="4"/>
  <c r="CC22" i="4"/>
  <c r="CM16" i="4"/>
  <c r="BU21" i="4"/>
  <c r="CY9" i="4"/>
  <c r="X26" i="4"/>
  <c r="S19" i="4"/>
  <c r="CB23" i="4"/>
  <c r="H15" i="4"/>
  <c r="AY25" i="4"/>
  <c r="AB21" i="4"/>
  <c r="CI25" i="4"/>
  <c r="BK21" i="4"/>
  <c r="CT8" i="4"/>
  <c r="DE65" i="4"/>
  <c r="BQ63" i="4"/>
  <c r="AC61" i="4"/>
  <c r="I60" i="4"/>
  <c r="AG58" i="4"/>
  <c r="BE56" i="4"/>
  <c r="CC54" i="4"/>
  <c r="BI53" i="4"/>
  <c r="AO52" i="4"/>
  <c r="BM50" i="4"/>
  <c r="Y48" i="4"/>
  <c r="AW46" i="4"/>
  <c r="BU44" i="4"/>
  <c r="AZ43" i="4"/>
  <c r="AT41" i="4"/>
  <c r="AB38" i="4"/>
  <c r="CR35" i="4"/>
  <c r="E34" i="4"/>
  <c r="CR30" i="4"/>
  <c r="BO25" i="4"/>
  <c r="AW22" i="4"/>
  <c r="AK20" i="4"/>
  <c r="BV16" i="4"/>
  <c r="C12" i="4"/>
  <c r="CF11" i="4"/>
  <c r="AU5" i="4"/>
  <c r="CC19" i="4"/>
  <c r="CY15" i="4"/>
  <c r="G11" i="4"/>
  <c r="AZ4" i="4"/>
  <c r="CG16" i="4"/>
  <c r="Q12" i="4"/>
  <c r="DB5" i="4"/>
  <c r="BE71" i="4"/>
  <c r="CC69" i="4"/>
  <c r="AO67" i="4"/>
  <c r="U66" i="4"/>
  <c r="AS64" i="4"/>
  <c r="Y63" i="4"/>
  <c r="AW61" i="4"/>
  <c r="AC60" i="4"/>
  <c r="AG57" i="4"/>
  <c r="CW54" i="4"/>
  <c r="CC53" i="4"/>
  <c r="DA51" i="4"/>
  <c r="U50" i="4"/>
  <c r="AS48" i="4"/>
  <c r="E46" i="4"/>
  <c r="CO44" i="4"/>
  <c r="BU43" i="4"/>
  <c r="J40" i="4"/>
  <c r="BZ37" i="4"/>
  <c r="AL35" i="4"/>
  <c r="AC32" i="4"/>
  <c r="E28" i="4"/>
  <c r="CM23" i="4"/>
  <c r="BU20" i="4"/>
  <c r="CC15" i="4"/>
  <c r="CF10" i="4"/>
  <c r="AC20" i="4"/>
  <c r="L15" i="4"/>
  <c r="DD9" i="4"/>
  <c r="BP18" i="4"/>
  <c r="AZ14" i="4"/>
  <c r="L7" i="4"/>
  <c r="BY5" i="4"/>
  <c r="I8" i="4"/>
  <c r="AC9" i="4"/>
  <c r="AV5" i="4"/>
  <c r="P8" i="4"/>
  <c r="CH10" i="4"/>
  <c r="DB11" i="4"/>
  <c r="AL14" i="4"/>
  <c r="N16" i="4"/>
  <c r="AH17" i="4"/>
  <c r="CY6" i="4"/>
  <c r="F10" i="4"/>
  <c r="CC5" i="4"/>
  <c r="AB6" i="4"/>
  <c r="D9" i="4"/>
  <c r="AF14" i="4"/>
  <c r="Z18" i="4"/>
  <c r="DC7" i="4"/>
  <c r="BA13" i="4"/>
  <c r="AH6" i="4"/>
  <c r="CQ13" i="4"/>
  <c r="CW17" i="4"/>
  <c r="R21" i="4"/>
  <c r="AH25" i="4"/>
  <c r="CP28" i="4"/>
  <c r="CL31" i="4"/>
  <c r="BF5" i="4"/>
  <c r="AX12" i="4"/>
  <c r="BH17" i="4"/>
  <c r="DF21" i="4"/>
  <c r="BJ25" i="4"/>
  <c r="N29" i="4"/>
  <c r="AD33" i="4"/>
  <c r="K11" i="4"/>
  <c r="CQ18" i="4"/>
  <c r="CE23" i="4"/>
  <c r="I30" i="4"/>
  <c r="CK34" i="4"/>
  <c r="E39" i="4"/>
  <c r="DE41" i="4"/>
  <c r="BS12" i="4"/>
  <c r="O18" i="4"/>
  <c r="BA25" i="4"/>
  <c r="C31" i="4"/>
  <c r="AO37" i="4"/>
  <c r="BA27" i="4"/>
  <c r="K26" i="4"/>
  <c r="BU24" i="4"/>
  <c r="AE23" i="4"/>
  <c r="CQ21" i="4"/>
  <c r="BZ18" i="4"/>
  <c r="G12" i="4"/>
  <c r="CK27" i="4"/>
  <c r="AS26" i="4"/>
  <c r="DE24" i="4"/>
  <c r="BM23" i="4"/>
  <c r="W22" i="4"/>
  <c r="CJ19" i="4"/>
  <c r="AY14" i="4"/>
  <c r="P28" i="4"/>
  <c r="CC26" i="4"/>
  <c r="AJ25" i="4"/>
  <c r="CW23" i="4"/>
  <c r="BG22" i="4"/>
  <c r="CO20" i="4"/>
  <c r="CZ15" i="4"/>
  <c r="AZ28" i="4"/>
  <c r="I27" i="4"/>
  <c r="BT25" i="4"/>
  <c r="AC24" i="4"/>
  <c r="CO22" i="4"/>
  <c r="AW21" i="4"/>
  <c r="X17" i="4"/>
  <c r="AJ7" i="4"/>
  <c r="AR27" i="4"/>
  <c r="DD25" i="4"/>
  <c r="BL24" i="4"/>
  <c r="U23" i="4"/>
  <c r="CF21" i="4"/>
  <c r="AS18" i="4"/>
  <c r="P11" i="4"/>
  <c r="CB27" i="4"/>
  <c r="AI26" i="4"/>
  <c r="CV24" i="4"/>
  <c r="BE23" i="4"/>
  <c r="L22" i="4"/>
  <c r="BD19" i="4"/>
  <c r="G14" i="4"/>
  <c r="AS67" i="4"/>
  <c r="CK66" i="4"/>
  <c r="Y66" i="4"/>
  <c r="BQ65" i="4"/>
  <c r="E65" i="4"/>
  <c r="AW64" i="4"/>
  <c r="CO63" i="4"/>
  <c r="AC63" i="4"/>
  <c r="BU62" i="4"/>
  <c r="I62" i="4"/>
  <c r="BA61" i="4"/>
  <c r="CS60" i="4"/>
  <c r="AG60" i="4"/>
  <c r="BY59" i="4"/>
  <c r="M59" i="4"/>
  <c r="BE58" i="4"/>
  <c r="CW57" i="4"/>
  <c r="AK57" i="4"/>
  <c r="CC56" i="4"/>
  <c r="Q56" i="4"/>
  <c r="BI55" i="4"/>
  <c r="DA54" i="4"/>
  <c r="AO54" i="4"/>
  <c r="CG53" i="4"/>
  <c r="U53" i="4"/>
  <c r="BM52" i="4"/>
  <c r="DE51" i="4"/>
  <c r="AS51" i="4"/>
  <c r="CK50" i="4"/>
  <c r="Y50" i="4"/>
  <c r="BQ49" i="4"/>
  <c r="E49" i="4"/>
  <c r="AW48" i="4"/>
  <c r="CO47" i="4"/>
  <c r="AC47" i="4"/>
  <c r="BU46" i="4"/>
  <c r="I46" i="4"/>
  <c r="BA45" i="4"/>
  <c r="CS44" i="4"/>
  <c r="AG44" i="4"/>
  <c r="BY43" i="4"/>
  <c r="G43" i="4"/>
  <c r="AP42" i="4"/>
  <c r="BX41" i="4"/>
  <c r="CV40" i="4"/>
  <c r="O40" i="4"/>
  <c r="AL39" i="4"/>
  <c r="BH38" i="4"/>
  <c r="CE37" i="4"/>
  <c r="DB36" i="4"/>
  <c r="T36" i="4"/>
  <c r="AQ35" i="4"/>
  <c r="AV34" i="4"/>
  <c r="AO33" i="4"/>
  <c r="AJ32" i="4"/>
  <c r="AE31" i="4"/>
  <c r="X30" i="4"/>
  <c r="S29" i="4"/>
  <c r="M28" i="4"/>
  <c r="G27" i="4"/>
  <c r="DE25" i="4"/>
  <c r="CZ24" i="4"/>
  <c r="CS23" i="4"/>
  <c r="CN22" i="4"/>
  <c r="CI21" i="4"/>
  <c r="CB20" i="4"/>
  <c r="BQ19" i="4"/>
  <c r="AU18" i="4"/>
  <c r="V17" i="4"/>
  <c r="CK15" i="4"/>
  <c r="Z14" i="4"/>
  <c r="BO12" i="4"/>
  <c r="CR10" i="4"/>
  <c r="CQ8" i="4"/>
  <c r="BW6" i="4"/>
  <c r="AD4" i="4"/>
  <c r="AQ12" i="4"/>
  <c r="BP10" i="4"/>
  <c r="BK8" i="4"/>
  <c r="AL6" i="4"/>
  <c r="Y21" i="4"/>
  <c r="T20" i="4"/>
  <c r="DE18" i="4"/>
  <c r="CG17" i="4"/>
  <c r="AY16" i="4"/>
  <c r="DC14" i="4"/>
  <c r="AO13" i="4"/>
  <c r="CB11" i="4"/>
  <c r="CN9" i="4"/>
  <c r="CC7" i="4"/>
  <c r="AQ5" i="4"/>
  <c r="CK20" i="4"/>
  <c r="CB19" i="4"/>
  <c r="BD18" i="4"/>
  <c r="AG17" i="4"/>
  <c r="CX15" i="4"/>
  <c r="AM14" i="4"/>
  <c r="CD12" i="4"/>
  <c r="D11" i="4"/>
  <c r="C9" i="4"/>
  <c r="CR6" i="4"/>
  <c r="AY4" i="4"/>
  <c r="CW72" i="4"/>
  <c r="AK72" i="4"/>
  <c r="CC71" i="4"/>
  <c r="Q71" i="4"/>
  <c r="BI70" i="4"/>
  <c r="DA69" i="4"/>
  <c r="AO69" i="4"/>
  <c r="CG68" i="4"/>
  <c r="U68" i="4"/>
  <c r="BM67" i="4"/>
  <c r="DE66" i="4"/>
  <c r="AS66" i="4"/>
  <c r="CK65" i="4"/>
  <c r="Y65" i="4"/>
  <c r="BQ64" i="4"/>
  <c r="E64" i="4"/>
  <c r="AW63" i="4"/>
  <c r="CO62" i="4"/>
  <c r="AC62" i="4"/>
  <c r="BU61" i="4"/>
  <c r="I61" i="4"/>
  <c r="BA60" i="4"/>
  <c r="CS59" i="4"/>
  <c r="AG59" i="4"/>
  <c r="BY58" i="4"/>
  <c r="M58" i="4"/>
  <c r="BE57" i="4"/>
  <c r="CW56" i="4"/>
  <c r="AK56" i="4"/>
  <c r="CC55" i="4"/>
  <c r="Q55" i="4"/>
  <c r="BI54" i="4"/>
  <c r="DA53" i="4"/>
  <c r="AO53" i="4"/>
  <c r="CG52" i="4"/>
  <c r="U52" i="4"/>
  <c r="BM51" i="4"/>
  <c r="DE50" i="4"/>
  <c r="AS50" i="4"/>
  <c r="CK49" i="4"/>
  <c r="Y49" i="4"/>
  <c r="BQ48" i="4"/>
  <c r="E48" i="4"/>
  <c r="AW47" i="4"/>
  <c r="CO46" i="4"/>
  <c r="AC46" i="4"/>
  <c r="BU45" i="4"/>
  <c r="I45" i="4"/>
  <c r="BA44" i="4"/>
  <c r="CS43" i="4"/>
  <c r="AD43" i="4"/>
  <c r="BL42" i="4"/>
  <c r="CU41" i="4"/>
  <c r="S41" i="4"/>
  <c r="AP40" i="4"/>
  <c r="BL39" i="4"/>
  <c r="CI38" i="4"/>
  <c r="DF37" i="4"/>
  <c r="X37" i="4"/>
  <c r="AU36" i="4"/>
  <c r="BR35" i="4"/>
  <c r="CE34" i="4"/>
  <c r="BY33" i="4"/>
  <c r="BT32" i="4"/>
  <c r="BM31" i="4"/>
  <c r="BH30" i="4"/>
  <c r="BC29" i="4"/>
  <c r="AV28" i="4"/>
  <c r="AQ27" i="4"/>
  <c r="AK26" i="4"/>
  <c r="AE25" i="4"/>
  <c r="Y24" i="4"/>
  <c r="T23" i="4"/>
  <c r="M22" i="4"/>
  <c r="H21" i="4"/>
  <c r="C20" i="4"/>
  <c r="CI18" i="4"/>
  <c r="BN17" i="4"/>
  <c r="AB16" i="4"/>
  <c r="CB14" i="4"/>
  <c r="N13" i="4"/>
  <c r="AY11" i="4"/>
  <c r="BD9" i="4"/>
  <c r="AT7" i="4"/>
  <c r="F5" i="4"/>
  <c r="BT20" i="4"/>
  <c r="BF19" i="4"/>
  <c r="AK18" i="4"/>
  <c r="L17" i="4"/>
  <c r="BY15" i="4"/>
  <c r="L14" i="4"/>
  <c r="BC12" i="4"/>
  <c r="CB10" i="4"/>
  <c r="BW8" i="4"/>
  <c r="BF6" i="4"/>
  <c r="D4" i="4"/>
  <c r="AA20" i="4"/>
  <c r="H19" i="4"/>
  <c r="CQ17" i="4"/>
  <c r="BG16" i="4"/>
  <c r="I15" i="4"/>
  <c r="BB13" i="4"/>
  <c r="CN11" i="4"/>
  <c r="DC9" i="4"/>
  <c r="CR7" i="4"/>
  <c r="BJ5" i="4"/>
  <c r="AG4" i="4"/>
  <c r="CS4" i="4"/>
  <c r="BA5" i="4"/>
  <c r="I6" i="4"/>
  <c r="BU6" i="4"/>
  <c r="AC7" i="4"/>
  <c r="CO7" i="4"/>
  <c r="AW8" i="4"/>
  <c r="E9" i="4"/>
  <c r="BQ9" i="4"/>
  <c r="Y10" i="4"/>
  <c r="BC4" i="4"/>
  <c r="T5" i="4"/>
  <c r="CP5" i="4"/>
  <c r="BG6" i="4"/>
  <c r="X7" i="4"/>
  <c r="CS7" i="4"/>
  <c r="BJ8" i="4"/>
  <c r="AA9" i="4"/>
  <c r="CV9" i="4"/>
  <c r="BJ10" i="4"/>
  <c r="R11" i="4"/>
  <c r="CD11" i="4"/>
  <c r="AL12" i="4"/>
  <c r="CX12" i="4"/>
  <c r="BF13" i="4"/>
  <c r="N14" i="4"/>
  <c r="BZ14" i="4"/>
  <c r="AH15" i="4"/>
  <c r="CT15" i="4"/>
  <c r="BB16" i="4"/>
  <c r="J17" i="4"/>
  <c r="AL4" i="4"/>
  <c r="N5" i="4"/>
  <c r="CS5" i="4"/>
  <c r="BT6" i="4"/>
  <c r="AV7" i="4"/>
  <c r="W8" i="4"/>
  <c r="DC8" i="4"/>
  <c r="CE9" i="4"/>
  <c r="BD10" i="4"/>
  <c r="U11" i="4"/>
  <c r="CP11" i="4"/>
  <c r="BW4" i="4"/>
  <c r="AX5" i="4"/>
  <c r="Z6" i="4"/>
  <c r="DE6" i="4"/>
  <c r="CM4" i="4"/>
  <c r="CQ5" i="4"/>
  <c r="CT6" i="4"/>
  <c r="CK7" i="4"/>
  <c r="BY8" i="4"/>
  <c r="BM9" i="4"/>
  <c r="AX10" i="4"/>
  <c r="Y11" i="4"/>
  <c r="DE11" i="4"/>
  <c r="BV12" i="4"/>
  <c r="AM13" i="4"/>
  <c r="D14" i="4"/>
  <c r="BY14" i="4"/>
  <c r="AQ15" i="4"/>
  <c r="H16" i="4"/>
  <c r="CC16" i="4"/>
  <c r="AT17" i="4"/>
  <c r="DF17" i="4"/>
  <c r="BN18" i="4"/>
  <c r="V19" i="4"/>
  <c r="CH19" i="4"/>
  <c r="BR4" i="4"/>
  <c r="BU5" i="4"/>
  <c r="BX6" i="4"/>
  <c r="BT7" i="4"/>
  <c r="BG8" i="4"/>
  <c r="AU9" i="4"/>
  <c r="AH10" i="4"/>
  <c r="I11" i="4"/>
  <c r="CO11" i="4"/>
  <c r="BH12" i="4"/>
  <c r="Y13" i="4"/>
  <c r="CU13" i="4"/>
  <c r="BL14" i="4"/>
  <c r="AC15" i="4"/>
  <c r="AS4" i="4"/>
  <c r="CH5" i="4"/>
  <c r="S7" i="4"/>
  <c r="AL8" i="4"/>
  <c r="BE9" i="4"/>
  <c r="BT10" i="4"/>
  <c r="BW11" i="4"/>
  <c r="BP12" i="4"/>
  <c r="BG13" i="4"/>
  <c r="AV14" i="4"/>
  <c r="AK15" i="4"/>
  <c r="S16" i="4"/>
  <c r="CY16" i="4"/>
  <c r="BV17" i="4"/>
  <c r="AM18" i="4"/>
  <c r="D19" i="4"/>
  <c r="BY19" i="4"/>
  <c r="AL20" i="4"/>
  <c r="CX20" i="4"/>
  <c r="BF21" i="4"/>
  <c r="N22" i="4"/>
  <c r="BZ22" i="4"/>
  <c r="AH23" i="4"/>
  <c r="CT23" i="4"/>
  <c r="BB24" i="4"/>
  <c r="J25" i="4"/>
  <c r="BV25" i="4"/>
  <c r="AD26" i="4"/>
  <c r="CP26" i="4"/>
  <c r="AX27" i="4"/>
  <c r="F28" i="4"/>
  <c r="BR28" i="4"/>
  <c r="Z29" i="4"/>
  <c r="CL29" i="4"/>
  <c r="AT30" i="4"/>
  <c r="DF30" i="4"/>
  <c r="BN31" i="4"/>
  <c r="V32" i="4"/>
  <c r="CH32" i="4"/>
  <c r="AP33" i="4"/>
  <c r="DB33" i="4"/>
  <c r="BJ34" i="4"/>
  <c r="R35" i="4"/>
  <c r="DE4" i="4"/>
  <c r="AR6" i="4"/>
  <c r="BV7" i="4"/>
  <c r="CO8" i="4"/>
  <c r="E10" i="4"/>
  <c r="M11" i="4"/>
  <c r="M12" i="4"/>
  <c r="D13" i="4"/>
  <c r="CW13" i="4"/>
  <c r="CL14" i="4"/>
  <c r="CB15" i="4"/>
  <c r="BD16" i="4"/>
  <c r="AE17" i="4"/>
  <c r="DB17" i="4"/>
  <c r="BS18" i="4"/>
  <c r="AJ19" i="4"/>
  <c r="DE19" i="4"/>
  <c r="BN20" i="4"/>
  <c r="V21" i="4"/>
  <c r="CH21" i="4"/>
  <c r="AP22" i="4"/>
  <c r="DB22" i="4"/>
  <c r="BJ23" i="4"/>
  <c r="R24" i="4"/>
  <c r="CD24" i="4"/>
  <c r="AL25" i="4"/>
  <c r="CX25" i="4"/>
  <c r="BF26" i="4"/>
  <c r="N27" i="4"/>
  <c r="BZ27" i="4"/>
  <c r="AH28" i="4"/>
  <c r="CT28" i="4"/>
  <c r="BB29" i="4"/>
  <c r="J30" i="4"/>
  <c r="BV30" i="4"/>
  <c r="AD31" i="4"/>
  <c r="CP31" i="4"/>
  <c r="AX32" i="4"/>
  <c r="F33" i="4"/>
  <c r="BR33" i="4"/>
  <c r="Z34" i="4"/>
  <c r="CL34" i="4"/>
  <c r="BV5" i="4"/>
  <c r="AZ7" i="4"/>
  <c r="F9" i="4"/>
  <c r="BK10" i="4"/>
  <c r="DA11" i="4"/>
  <c r="S13" i="4"/>
  <c r="AN14" i="4"/>
  <c r="BK15" i="4"/>
  <c r="BP16" i="4"/>
  <c r="BP17" i="4"/>
  <c r="BG18" i="4"/>
  <c r="AV19" i="4"/>
  <c r="AG20" i="4"/>
  <c r="K21" i="4"/>
  <c r="CR21" i="4"/>
  <c r="BU22" i="4"/>
  <c r="AY23" i="4"/>
  <c r="AB24" i="4"/>
  <c r="E25" i="4"/>
  <c r="CM25" i="4"/>
  <c r="BP26" i="4"/>
  <c r="AS27" i="4"/>
  <c r="W28" i="4"/>
  <c r="DD28" i="4"/>
  <c r="CG29" i="4"/>
  <c r="BK30" i="4"/>
  <c r="AN31" i="4"/>
  <c r="Q32" i="4"/>
  <c r="CY32" i="4"/>
  <c r="CB33" i="4"/>
  <c r="BE34" i="4"/>
  <c r="AB35" i="4"/>
  <c r="CO35" i="4"/>
  <c r="AW36" i="4"/>
  <c r="E37" i="4"/>
  <c r="BQ37" i="4"/>
  <c r="Y38" i="4"/>
  <c r="CK38" i="4"/>
  <c r="AS39" i="4"/>
  <c r="DE39" i="4"/>
  <c r="BM40" i="4"/>
  <c r="U41" i="4"/>
  <c r="CG41" i="4"/>
  <c r="AO42" i="4"/>
  <c r="DA42" i="4"/>
  <c r="W4" i="4"/>
  <c r="C6" i="4"/>
  <c r="CF7" i="4"/>
  <c r="AL9" i="4"/>
  <c r="CL10" i="4"/>
  <c r="U12" i="4"/>
  <c r="AQ13" i="4"/>
  <c r="BM14" i="4"/>
  <c r="CH15" i="4"/>
  <c r="CK16" i="4"/>
  <c r="CI17" i="4"/>
  <c r="BY18" i="4"/>
  <c r="BN19" i="4"/>
  <c r="AW20" i="4"/>
  <c r="AA21" i="4"/>
  <c r="D22" i="4"/>
  <c r="CK22" i="4"/>
  <c r="BO23" i="4"/>
  <c r="AR24" i="4"/>
  <c r="U25" i="4"/>
  <c r="DC25" i="4"/>
  <c r="CF26" i="4"/>
  <c r="BI27" i="4"/>
  <c r="AM28" i="4"/>
  <c r="P29" i="4"/>
  <c r="CW29" i="4"/>
  <c r="CA30" i="4"/>
  <c r="BD31" i="4"/>
  <c r="AG32" i="4"/>
  <c r="K33" i="4"/>
  <c r="CR33" i="4"/>
  <c r="BU34" i="4"/>
  <c r="AO35" i="4"/>
  <c r="DA35" i="4"/>
  <c r="BI36" i="4"/>
  <c r="Q37" i="4"/>
  <c r="CC37" i="4"/>
  <c r="AK38" i="4"/>
  <c r="CW38" i="4"/>
  <c r="BE39" i="4"/>
  <c r="M40" i="4"/>
  <c r="BY40" i="4"/>
  <c r="AG41" i="4"/>
  <c r="CG40" i="4"/>
  <c r="R18" i="4"/>
  <c r="BC19" i="4"/>
  <c r="AC12" i="4"/>
  <c r="BO27" i="4"/>
  <c r="P33" i="4"/>
  <c r="DE35" i="4"/>
  <c r="U37" i="4"/>
  <c r="DA38" i="4"/>
  <c r="CC40" i="4"/>
  <c r="AK41" i="4"/>
  <c r="BS4" i="4"/>
  <c r="BA12" i="4"/>
  <c r="H17" i="4"/>
  <c r="CL19" i="4"/>
  <c r="BM24" i="4"/>
  <c r="BH28" i="4"/>
  <c r="BC32" i="4"/>
  <c r="M36" i="4"/>
  <c r="BA38" i="4"/>
  <c r="CO40" i="4"/>
  <c r="AZ24" i="4"/>
  <c r="BH26" i="4"/>
  <c r="AZ16" i="4"/>
  <c r="AS65" i="4"/>
  <c r="BY57" i="4"/>
  <c r="AS49" i="4"/>
  <c r="BP40" i="4"/>
  <c r="CF28" i="4"/>
  <c r="S10" i="4"/>
  <c r="BH18" i="4"/>
  <c r="CC13" i="4"/>
  <c r="Q69" i="4"/>
  <c r="BA58" i="4"/>
  <c r="DE48" i="4"/>
  <c r="CV36" i="4"/>
  <c r="CY25" i="4"/>
  <c r="BF12" i="4"/>
  <c r="BC13" i="4"/>
  <c r="D16" i="4"/>
  <c r="AG6" i="4"/>
  <c r="M6" i="4"/>
  <c r="R13" i="4"/>
  <c r="T6" i="4"/>
  <c r="V4" i="4"/>
  <c r="AD7" i="4"/>
  <c r="CW12" i="4"/>
  <c r="DD16" i="4"/>
  <c r="D5" i="4"/>
  <c r="AO11" i="4"/>
  <c r="BD15" i="4"/>
  <c r="F11" i="4"/>
  <c r="BO18" i="4"/>
  <c r="AL22" i="4"/>
  <c r="BB26" i="4"/>
  <c r="AX29" i="4"/>
  <c r="DF32" i="4"/>
  <c r="N8" i="4"/>
  <c r="AC14" i="4"/>
  <c r="BL19" i="4"/>
  <c r="V23" i="4"/>
  <c r="CD26" i="4"/>
  <c r="CT30" i="4"/>
  <c r="BH4" i="4"/>
  <c r="AS12" i="4"/>
  <c r="CF19" i="4"/>
  <c r="AK25" i="4"/>
  <c r="BC28" i="4"/>
  <c r="AA33" i="4"/>
  <c r="AC37" i="4"/>
  <c r="AS41" i="4"/>
  <c r="CX9" i="4"/>
  <c r="W17" i="4"/>
  <c r="BG21" i="4"/>
  <c r="AE26" i="4"/>
  <c r="CJ31" i="4"/>
  <c r="CG36" i="4"/>
  <c r="Q39" i="4"/>
  <c r="AG27" i="4"/>
  <c r="CU25" i="4"/>
  <c r="BD24" i="4"/>
  <c r="K23" i="4"/>
  <c r="BX21" i="4"/>
  <c r="M18" i="4"/>
  <c r="W10" i="4"/>
  <c r="BQ27" i="4"/>
  <c r="AA26" i="4"/>
  <c r="CM24" i="4"/>
  <c r="AU23" i="4"/>
  <c r="C22" i="4"/>
  <c r="U19" i="4"/>
  <c r="AW13" i="4"/>
  <c r="DA27" i="4"/>
  <c r="BI26" i="4"/>
  <c r="S25" i="4"/>
  <c r="CC23" i="4"/>
  <c r="AM22" i="4"/>
  <c r="AJ20" i="4"/>
  <c r="W15" i="4"/>
  <c r="AF28" i="4"/>
  <c r="CS26" i="4"/>
  <c r="BC25" i="4"/>
  <c r="I24" i="4"/>
  <c r="BW22" i="4"/>
  <c r="AE21" i="4"/>
  <c r="BF16" i="4"/>
  <c r="CU4" i="4"/>
  <c r="Y27" i="4"/>
  <c r="CK25" i="4"/>
  <c r="AS24" i="4"/>
  <c r="DE22" i="4"/>
  <c r="BO21" i="4"/>
  <c r="CK17" i="4"/>
  <c r="S9" i="4"/>
  <c r="BH27" i="4"/>
  <c r="Q26" i="4"/>
  <c r="CB24" i="4"/>
  <c r="AK23" i="4"/>
  <c r="CY21" i="4"/>
  <c r="CS18" i="4"/>
  <c r="BT12" i="4"/>
  <c r="AK67" i="4"/>
  <c r="CC66" i="4"/>
  <c r="Q66" i="4"/>
  <c r="BI65" i="4"/>
  <c r="DA64" i="4"/>
  <c r="AO64" i="4"/>
  <c r="CG63" i="4"/>
  <c r="U63" i="4"/>
  <c r="BM62" i="4"/>
  <c r="DE61" i="4"/>
  <c r="AS61" i="4"/>
  <c r="CK60" i="4"/>
  <c r="Y60" i="4"/>
  <c r="BQ59" i="4"/>
  <c r="E59" i="4"/>
  <c r="AW58" i="4"/>
  <c r="CO57" i="4"/>
  <c r="AC57" i="4"/>
  <c r="BU56" i="4"/>
  <c r="I56" i="4"/>
  <c r="BA55" i="4"/>
  <c r="CS54" i="4"/>
  <c r="AG54" i="4"/>
  <c r="BY53" i="4"/>
  <c r="M53" i="4"/>
  <c r="BE52" i="4"/>
  <c r="CW51" i="4"/>
  <c r="AK51" i="4"/>
  <c r="CC50" i="4"/>
  <c r="Q50" i="4"/>
  <c r="BI49" i="4"/>
  <c r="DA48" i="4"/>
  <c r="AO48" i="4"/>
  <c r="CG47" i="4"/>
  <c r="U47" i="4"/>
  <c r="BM46" i="4"/>
  <c r="DE45" i="4"/>
  <c r="AS45" i="4"/>
  <c r="CK44" i="4"/>
  <c r="Y44" i="4"/>
  <c r="BQ43" i="4"/>
  <c r="DB42" i="4"/>
  <c r="AF42" i="4"/>
  <c r="BO41" i="4"/>
  <c r="CL40" i="4"/>
  <c r="D40" i="4"/>
  <c r="AA39" i="4"/>
  <c r="AX38" i="4"/>
  <c r="BT37" i="4"/>
  <c r="CQ36" i="4"/>
  <c r="J36" i="4"/>
  <c r="AE35" i="4"/>
  <c r="AG34" i="4"/>
  <c r="AB33" i="4"/>
  <c r="U32" i="4"/>
  <c r="P31" i="4"/>
  <c r="K30" i="4"/>
  <c r="D29" i="4"/>
  <c r="DC27" i="4"/>
  <c r="CW26" i="4"/>
  <c r="CQ25" i="4"/>
  <c r="CK24" i="4"/>
  <c r="CF23" i="4"/>
  <c r="BY22" i="4"/>
  <c r="BT21" i="4"/>
  <c r="BO20" i="4"/>
  <c r="AZ19" i="4"/>
  <c r="AE18" i="4"/>
  <c r="D17" i="4"/>
  <c r="BQ15" i="4"/>
  <c r="C14" i="4"/>
  <c r="AV12" i="4"/>
  <c r="BQ10" i="4"/>
  <c r="BO8" i="4"/>
  <c r="AS6" i="4"/>
  <c r="CI13" i="4"/>
  <c r="W12" i="4"/>
  <c r="AP10" i="4"/>
  <c r="AF8" i="4"/>
  <c r="H6" i="4"/>
  <c r="L21" i="4"/>
  <c r="E20" i="4"/>
  <c r="CN18" i="4"/>
  <c r="BS17" i="4"/>
  <c r="AF16" i="4"/>
  <c r="CG14" i="4"/>
  <c r="T13" i="4"/>
  <c r="BC11" i="4"/>
  <c r="BK9" i="4"/>
  <c r="BC7" i="4"/>
  <c r="I5" i="4"/>
  <c r="BW20" i="4"/>
  <c r="BK19" i="4"/>
  <c r="AO18" i="4"/>
  <c r="N17" i="4"/>
  <c r="CE15" i="4"/>
  <c r="S14" i="4"/>
  <c r="BG12" i="4"/>
  <c r="CJ10" i="4"/>
  <c r="CF8" i="4"/>
  <c r="BL6" i="4"/>
  <c r="O4" i="4"/>
  <c r="CO72" i="4"/>
  <c r="AC72" i="4"/>
  <c r="BU71" i="4"/>
  <c r="I71" i="4"/>
  <c r="BA70" i="4"/>
  <c r="CS69" i="4"/>
  <c r="AG69" i="4"/>
  <c r="BY68" i="4"/>
  <c r="M68" i="4"/>
  <c r="BE67" i="4"/>
  <c r="CW66" i="4"/>
  <c r="AK66" i="4"/>
  <c r="CC65" i="4"/>
  <c r="Q65" i="4"/>
  <c r="BI64" i="4"/>
  <c r="DA63" i="4"/>
  <c r="AO63" i="4"/>
  <c r="CG62" i="4"/>
  <c r="U62" i="4"/>
  <c r="BM61" i="4"/>
  <c r="DE60" i="4"/>
  <c r="AS60" i="4"/>
  <c r="CK59" i="4"/>
  <c r="Y59" i="4"/>
  <c r="BQ58" i="4"/>
  <c r="E58" i="4"/>
  <c r="AW57" i="4"/>
  <c r="CO56" i="4"/>
  <c r="AC56" i="4"/>
  <c r="BU55" i="4"/>
  <c r="I55" i="4"/>
  <c r="BA54" i="4"/>
  <c r="CS53" i="4"/>
  <c r="AG53" i="4"/>
  <c r="BY52" i="4"/>
  <c r="M52" i="4"/>
  <c r="BE51" i="4"/>
  <c r="CW50" i="4"/>
  <c r="AK50" i="4"/>
  <c r="CC49" i="4"/>
  <c r="Q49" i="4"/>
  <c r="BI48" i="4"/>
  <c r="DA47" i="4"/>
  <c r="AO47" i="4"/>
  <c r="CG46" i="4"/>
  <c r="U46" i="4"/>
  <c r="BM45" i="4"/>
  <c r="DE44" i="4"/>
  <c r="AS44" i="4"/>
  <c r="CK43" i="4"/>
  <c r="T43" i="4"/>
  <c r="BC42" i="4"/>
  <c r="CL41" i="4"/>
  <c r="H41" i="4"/>
  <c r="AE40" i="4"/>
  <c r="BB39" i="4"/>
  <c r="BX38" i="4"/>
  <c r="CU37" i="4"/>
  <c r="N37" i="4"/>
  <c r="AJ36" i="4"/>
  <c r="BG35" i="4"/>
  <c r="BQ34" i="4"/>
  <c r="BK33" i="4"/>
  <c r="BE32" i="4"/>
  <c r="AZ31" i="4"/>
  <c r="AS30" i="4"/>
  <c r="AN29" i="4"/>
  <c r="AI28" i="4"/>
  <c r="AB27" i="4"/>
  <c r="W26" i="4"/>
  <c r="Q25" i="4"/>
  <c r="K24" i="4"/>
  <c r="E23" i="4"/>
  <c r="DD21" i="4"/>
  <c r="CW20" i="4"/>
  <c r="CO19" i="4"/>
  <c r="BT18" i="4"/>
  <c r="AW17" i="4"/>
  <c r="J16" i="4"/>
  <c r="BF14" i="4"/>
  <c r="CV12" i="4"/>
  <c r="X11" i="4"/>
  <c r="AD9" i="4"/>
  <c r="P7" i="4"/>
  <c r="BZ4" i="4"/>
  <c r="BE20" i="4"/>
  <c r="AQ19" i="4"/>
  <c r="T18" i="4"/>
  <c r="CV16" i="4"/>
  <c r="BE15" i="4"/>
  <c r="CS13" i="4"/>
  <c r="AH12" i="4"/>
  <c r="BE10" i="4"/>
  <c r="AV8" i="4"/>
  <c r="W6" i="4"/>
  <c r="S21" i="4"/>
  <c r="M20" i="4"/>
  <c r="CV18" i="4"/>
  <c r="BY17" i="4"/>
  <c r="AP16" i="4"/>
  <c r="CQ14" i="4"/>
  <c r="AE13" i="4"/>
  <c r="BR11" i="4"/>
  <c r="BZ9" i="4"/>
  <c r="BO7" i="4"/>
  <c r="AA5" i="4"/>
  <c r="AO4" i="4"/>
  <c r="DA4" i="4"/>
  <c r="BI5" i="4"/>
  <c r="Q6" i="4"/>
  <c r="CC6" i="4"/>
  <c r="AK7" i="4"/>
  <c r="CW7" i="4"/>
  <c r="BE8" i="4"/>
  <c r="M9" i="4"/>
  <c r="BY9" i="4"/>
  <c r="AG10" i="4"/>
  <c r="BL4" i="4"/>
  <c r="AD5" i="4"/>
  <c r="CY5" i="4"/>
  <c r="BP6" i="4"/>
  <c r="AG7" i="4"/>
  <c r="DB7" i="4"/>
  <c r="BS8" i="4"/>
  <c r="AJ9" i="4"/>
  <c r="DF9" i="4"/>
  <c r="BR10" i="4"/>
  <c r="Z11" i="4"/>
  <c r="CL11" i="4"/>
  <c r="AT12" i="4"/>
  <c r="DF12" i="4"/>
  <c r="BN13" i="4"/>
  <c r="V14" i="4"/>
  <c r="CH14" i="4"/>
  <c r="AP15" i="4"/>
  <c r="DB15" i="4"/>
  <c r="BJ16" i="4"/>
  <c r="R17" i="4"/>
  <c r="AV4" i="4"/>
  <c r="X5" i="4"/>
  <c r="DC5" i="4"/>
  <c r="CE6" i="4"/>
  <c r="BF7" i="4"/>
  <c r="AH8" i="4"/>
  <c r="J9" i="4"/>
  <c r="CP9" i="4"/>
  <c r="BM10" i="4"/>
  <c r="AD11" i="4"/>
  <c r="CY11" i="4"/>
  <c r="CG4" i="4"/>
  <c r="BH5" i="4"/>
  <c r="AJ6" i="4"/>
  <c r="K7" i="4"/>
  <c r="CZ4" i="4"/>
  <c r="DD5" i="4"/>
  <c r="C7" i="4"/>
  <c r="CX7" i="4"/>
  <c r="CJ8" i="4"/>
  <c r="BX9" i="4"/>
  <c r="BH10" i="4"/>
  <c r="AJ11" i="4"/>
  <c r="J12" i="4"/>
  <c r="CE12" i="4"/>
  <c r="AV13" i="4"/>
  <c r="M14" i="4"/>
  <c r="CI14" i="4"/>
  <c r="AZ15" i="4"/>
  <c r="Q16" i="4"/>
  <c r="CL16" i="4"/>
  <c r="BB17" i="4"/>
  <c r="J18" i="4"/>
  <c r="BV18" i="4"/>
  <c r="AD19" i="4"/>
  <c r="CP19" i="4"/>
  <c r="CF4" i="4"/>
  <c r="CJ5" i="4"/>
  <c r="CM6" i="4"/>
  <c r="CE7" i="4"/>
  <c r="BR8" i="4"/>
  <c r="BF9" i="4"/>
  <c r="AR10" i="4"/>
  <c r="T11" i="4"/>
  <c r="CZ11" i="4"/>
  <c r="BQ12" i="4"/>
  <c r="AI13" i="4"/>
  <c r="DD13" i="4"/>
  <c r="BU14" i="4"/>
  <c r="AL15" i="4"/>
  <c r="BN4" i="4"/>
  <c r="DA5" i="4"/>
  <c r="AH7" i="4"/>
  <c r="BB8" i="4"/>
  <c r="BV9" i="4"/>
  <c r="CG10" i="4"/>
  <c r="CK11" i="4"/>
  <c r="CC12" i="4"/>
  <c r="BR13" i="4"/>
  <c r="BH14" i="4"/>
  <c r="AW15" i="4"/>
  <c r="AC16" i="4"/>
  <c r="E17" i="4"/>
  <c r="CE17" i="4"/>
  <c r="AV18" i="4"/>
  <c r="M19" i="4"/>
  <c r="CI19" i="4"/>
  <c r="AT20" i="4"/>
  <c r="DF20" i="4"/>
  <c r="BN21" i="4"/>
  <c r="V22" i="4"/>
  <c r="CH22" i="4"/>
  <c r="AP23" i="4"/>
  <c r="DB23" i="4"/>
  <c r="BJ24" i="4"/>
  <c r="R25" i="4"/>
  <c r="CD25" i="4"/>
  <c r="AL26" i="4"/>
  <c r="CX26" i="4"/>
  <c r="BF27" i="4"/>
  <c r="N28" i="4"/>
  <c r="BZ28" i="4"/>
  <c r="AH29" i="4"/>
  <c r="CT29" i="4"/>
  <c r="BB30" i="4"/>
  <c r="J31" i="4"/>
  <c r="BV31" i="4"/>
  <c r="AD32" i="4"/>
  <c r="CP32" i="4"/>
  <c r="AX33" i="4"/>
  <c r="F34" i="4"/>
  <c r="BR34" i="4"/>
  <c r="Z35" i="4"/>
  <c r="V5" i="4"/>
  <c r="BI6" i="4"/>
  <c r="CM7" i="4"/>
  <c r="DF8" i="4"/>
  <c r="U10" i="4"/>
  <c r="AA11" i="4"/>
  <c r="Z12" i="4"/>
  <c r="O13" i="4"/>
  <c r="E14" i="4"/>
  <c r="CY14" i="4"/>
  <c r="CM15" i="4"/>
  <c r="BN16" i="4"/>
  <c r="AO17" i="4"/>
  <c r="G18" i="4"/>
  <c r="CB18" i="4"/>
  <c r="AS19" i="4"/>
  <c r="J20" i="4"/>
  <c r="BV20" i="4"/>
  <c r="AD21" i="4"/>
  <c r="CP21" i="4"/>
  <c r="AX22" i="4"/>
  <c r="F23" i="4"/>
  <c r="BR23" i="4"/>
  <c r="Z24" i="4"/>
  <c r="CL24" i="4"/>
  <c r="AT25" i="4"/>
  <c r="DF25" i="4"/>
  <c r="BN26" i="4"/>
  <c r="V27" i="4"/>
  <c r="CH27" i="4"/>
  <c r="AP28" i="4"/>
  <c r="DB28" i="4"/>
  <c r="BJ29" i="4"/>
  <c r="R30" i="4"/>
  <c r="CD30" i="4"/>
  <c r="AL31" i="4"/>
  <c r="CX31" i="4"/>
  <c r="BF32" i="4"/>
  <c r="N33" i="4"/>
  <c r="BZ33" i="4"/>
  <c r="AH34" i="4"/>
  <c r="K4" i="4"/>
  <c r="CU5" i="4"/>
  <c r="BU7" i="4"/>
  <c r="Z9" i="4"/>
  <c r="CD10" i="4"/>
  <c r="L12" i="4"/>
  <c r="AJ13" i="4"/>
  <c r="BE14" i="4"/>
  <c r="BZ15" i="4"/>
  <c r="CE16" i="4"/>
  <c r="CC17" i="4"/>
  <c r="BR18" i="4"/>
  <c r="BH19" i="4"/>
  <c r="AR20" i="4"/>
  <c r="U21" i="4"/>
  <c r="DC21" i="4"/>
  <c r="CF22" i="4"/>
  <c r="BI23" i="4"/>
  <c r="AM24" i="4"/>
  <c r="P25" i="4"/>
  <c r="CW25" i="4"/>
  <c r="CA26" i="4"/>
  <c r="BD27" i="4"/>
  <c r="AG28" i="4"/>
  <c r="K29" i="4"/>
  <c r="CR29" i="4"/>
  <c r="BU30" i="4"/>
  <c r="AY31" i="4"/>
  <c r="AB32" i="4"/>
  <c r="E33" i="4"/>
  <c r="CM33" i="4"/>
  <c r="BP34" i="4"/>
  <c r="AK35" i="4"/>
  <c r="CW35" i="4"/>
  <c r="BE36" i="4"/>
  <c r="M37" i="4"/>
  <c r="BY37" i="4"/>
  <c r="AG38" i="4"/>
  <c r="CS38" i="4"/>
  <c r="BA39" i="4"/>
  <c r="I40" i="4"/>
  <c r="BU40" i="4"/>
  <c r="AC41" i="4"/>
  <c r="CO41" i="4"/>
  <c r="AW42" i="4"/>
  <c r="E43" i="4"/>
  <c r="AU4" i="4"/>
  <c r="AC6" i="4"/>
  <c r="CZ7" i="4"/>
  <c r="BG9" i="4"/>
  <c r="DE10" i="4"/>
  <c r="AJ12" i="4"/>
  <c r="BH13" i="4"/>
  <c r="CC14" i="4"/>
  <c r="CV15" i="4"/>
  <c r="CZ16" i="4"/>
  <c r="CU17" i="4"/>
  <c r="CJ18" i="4"/>
  <c r="CA19" i="4"/>
  <c r="BH20" i="4"/>
  <c r="AK21" i="4"/>
  <c r="O22" i="4"/>
  <c r="CV22" i="4"/>
  <c r="BY23" i="4"/>
  <c r="BC24" i="4"/>
  <c r="AF25" i="4"/>
  <c r="I26" i="4"/>
  <c r="CQ26" i="4"/>
  <c r="BT27" i="4"/>
  <c r="AW28" i="4"/>
  <c r="AA29" i="4"/>
  <c r="D30" i="4"/>
  <c r="CK30" i="4"/>
  <c r="BO31" i="4"/>
  <c r="AR32" i="4"/>
  <c r="U33" i="4"/>
  <c r="DC33" i="4"/>
  <c r="CF34" i="4"/>
  <c r="AW35" i="4"/>
  <c r="E36" i="4"/>
  <c r="BQ36" i="4"/>
  <c r="Y37" i="4"/>
  <c r="CK37" i="4"/>
  <c r="AS38" i="4"/>
  <c r="DE38" i="4"/>
  <c r="BM39" i="4"/>
  <c r="U40" i="4"/>
  <c r="AO41" i="4"/>
  <c r="AL19" i="4"/>
  <c r="P18" i="4"/>
  <c r="CP7" i="4"/>
  <c r="BT23" i="4"/>
  <c r="U29" i="4"/>
  <c r="BI31" i="4"/>
  <c r="CW33" i="4"/>
  <c r="AQ25" i="4"/>
  <c r="CL5" i="4"/>
  <c r="AR23" i="4"/>
  <c r="AE28" i="4"/>
  <c r="AQ24" i="4"/>
  <c r="E63" i="4"/>
  <c r="AK55" i="4"/>
  <c r="E47" i="4"/>
  <c r="AY37" i="4"/>
  <c r="BI24" i="4"/>
  <c r="AS13" i="4"/>
  <c r="G9" i="4"/>
  <c r="BY72" i="4"/>
  <c r="DE64" i="4"/>
  <c r="BY56" i="4"/>
  <c r="CK47" i="4"/>
  <c r="AF39" i="4"/>
  <c r="L29" i="4"/>
  <c r="M17" i="4"/>
  <c r="CR17" i="4"/>
  <c r="CU20" i="4"/>
  <c r="BP4" i="4"/>
  <c r="J4" i="4"/>
  <c r="AP11" i="4"/>
  <c r="BZ16" i="4"/>
  <c r="AE9" i="4"/>
  <c r="BD6" i="4"/>
  <c r="AB12" i="4"/>
  <c r="AI16" i="4"/>
  <c r="AT19" i="4"/>
  <c r="CC9" i="4"/>
  <c r="R14" i="4"/>
  <c r="DA9" i="4"/>
  <c r="BU15" i="4"/>
  <c r="DA19" i="4"/>
  <c r="BF23" i="4"/>
  <c r="J27" i="4"/>
  <c r="BR30" i="4"/>
  <c r="V34" i="4"/>
  <c r="AY10" i="4"/>
  <c r="CI16" i="4"/>
  <c r="AT21" i="4"/>
  <c r="AP24" i="4"/>
  <c r="BF28" i="4"/>
  <c r="J32" i="4"/>
  <c r="AM6" i="4"/>
  <c r="CK14" i="4"/>
  <c r="AQ21" i="4"/>
  <c r="O26" i="4"/>
  <c r="CQ30" i="4"/>
  <c r="I36" i="4"/>
  <c r="BQ39" i="4"/>
  <c r="CR4" i="4"/>
  <c r="E15" i="4"/>
  <c r="CY19" i="4"/>
  <c r="BX24" i="4"/>
  <c r="AV29" i="4"/>
  <c r="T34" i="4"/>
  <c r="DA37" i="4"/>
  <c r="BE41" i="4"/>
  <c r="BG28" i="4"/>
  <c r="P27" i="4"/>
  <c r="CA25" i="4"/>
  <c r="AJ24" i="4"/>
  <c r="CW22" i="4"/>
  <c r="BD21" i="4"/>
  <c r="BC17" i="4"/>
  <c r="L8" i="4"/>
  <c r="AZ27" i="4"/>
  <c r="G26" i="4"/>
  <c r="BT24" i="4"/>
  <c r="AB23" i="4"/>
  <c r="CN21" i="4"/>
  <c r="BM18" i="4"/>
  <c r="CM11" i="4"/>
  <c r="CI27" i="4"/>
  <c r="AQ26" i="4"/>
  <c r="DC24" i="4"/>
  <c r="BL23" i="4"/>
  <c r="S22" i="4"/>
  <c r="CE19" i="4"/>
  <c r="AR14" i="4"/>
  <c r="O28" i="4"/>
  <c r="BY26" i="4"/>
  <c r="AI25" i="4"/>
  <c r="CV23" i="4"/>
  <c r="BC22" i="4"/>
  <c r="CE20" i="4"/>
  <c r="CN15" i="4"/>
  <c r="AY28" i="4"/>
  <c r="E27" i="4"/>
  <c r="BS25" i="4"/>
  <c r="AA24" i="4"/>
  <c r="CM22" i="4"/>
  <c r="AU21" i="4"/>
  <c r="T17" i="4"/>
  <c r="D7" i="4"/>
  <c r="AO27" i="4"/>
  <c r="DA25" i="4"/>
  <c r="BK24" i="4"/>
  <c r="Q23" i="4"/>
  <c r="CE21" i="4"/>
  <c r="AF18" i="4"/>
  <c r="CT10" i="4"/>
  <c r="AC67" i="4"/>
  <c r="BU66" i="4"/>
  <c r="I66" i="4"/>
  <c r="BA65" i="4"/>
  <c r="CS64" i="4"/>
  <c r="AG64" i="4"/>
  <c r="BY63" i="4"/>
  <c r="M63" i="4"/>
  <c r="BE62" i="4"/>
  <c r="CW61" i="4"/>
  <c r="AK61" i="4"/>
  <c r="CC60" i="4"/>
  <c r="Q60" i="4"/>
  <c r="BI59" i="4"/>
  <c r="DA58" i="4"/>
  <c r="AO58" i="4"/>
  <c r="CG57" i="4"/>
  <c r="U57" i="4"/>
  <c r="BM56" i="4"/>
  <c r="DE55" i="4"/>
  <c r="AS55" i="4"/>
  <c r="CK54" i="4"/>
  <c r="Y54" i="4"/>
  <c r="BQ53" i="4"/>
  <c r="E53" i="4"/>
  <c r="AW52" i="4"/>
  <c r="CO51" i="4"/>
  <c r="AC51" i="4"/>
  <c r="BU50" i="4"/>
  <c r="I50" i="4"/>
  <c r="BA49" i="4"/>
  <c r="CS48" i="4"/>
  <c r="AG48" i="4"/>
  <c r="BY47" i="4"/>
  <c r="M47" i="4"/>
  <c r="BE46" i="4"/>
  <c r="CW45" i="4"/>
  <c r="AK45" i="4"/>
  <c r="CC44" i="4"/>
  <c r="Q44" i="4"/>
  <c r="BI43" i="4"/>
  <c r="CR42" i="4"/>
  <c r="W42" i="4"/>
  <c r="BD41" i="4"/>
  <c r="CA40" i="4"/>
  <c r="CX39" i="4"/>
  <c r="P39" i="4"/>
  <c r="AM38" i="4"/>
  <c r="BJ37" i="4"/>
  <c r="CF36" i="4"/>
  <c r="DC35" i="4"/>
  <c r="T35" i="4"/>
  <c r="S34" i="4"/>
  <c r="M33" i="4"/>
  <c r="H32" i="4"/>
  <c r="DE30" i="4"/>
  <c r="CZ29" i="4"/>
  <c r="CU28" i="4"/>
  <c r="CN27" i="4"/>
  <c r="CI26" i="4"/>
  <c r="CC25" i="4"/>
  <c r="BW24" i="4"/>
  <c r="BQ23" i="4"/>
  <c r="BL22" i="4"/>
  <c r="BE21" i="4"/>
  <c r="AZ20" i="4"/>
  <c r="AK19" i="4"/>
  <c r="N18" i="4"/>
  <c r="CO16" i="4"/>
  <c r="AV15" i="4"/>
  <c r="CM13" i="4"/>
  <c r="Y12" i="4"/>
  <c r="AV10" i="4"/>
  <c r="AK8" i="4"/>
  <c r="K6" i="4"/>
  <c r="BM13" i="4"/>
  <c r="DD11" i="4"/>
  <c r="R10" i="4"/>
  <c r="D8" i="4"/>
  <c r="CD5" i="4"/>
  <c r="DA20" i="4"/>
  <c r="CT19" i="4"/>
  <c r="BW18" i="4"/>
  <c r="BA17" i="4"/>
  <c r="O16" i="4"/>
  <c r="BK14" i="4"/>
  <c r="DC12" i="4"/>
  <c r="AF11" i="4"/>
  <c r="AI9" i="4"/>
  <c r="Y7" i="4"/>
  <c r="CI4" i="4"/>
  <c r="BI20" i="4"/>
  <c r="AU19" i="4"/>
  <c r="X18" i="4"/>
  <c r="DA16" i="4"/>
  <c r="BH15" i="4"/>
  <c r="CZ13" i="4"/>
  <c r="AN12" i="4"/>
  <c r="BI10" i="4"/>
  <c r="BD8" i="4"/>
  <c r="AF6" i="4"/>
  <c r="AO73" i="4"/>
  <c r="CG72" i="4"/>
  <c r="U72" i="4"/>
  <c r="BM71" i="4"/>
  <c r="DE70" i="4"/>
  <c r="AS70" i="4"/>
  <c r="CK69" i="4"/>
  <c r="Y69" i="4"/>
  <c r="BQ68" i="4"/>
  <c r="E68" i="4"/>
  <c r="AW67" i="4"/>
  <c r="CO66" i="4"/>
  <c r="AC66" i="4"/>
  <c r="BU65" i="4"/>
  <c r="I65" i="4"/>
  <c r="BA64" i="4"/>
  <c r="CS63" i="4"/>
  <c r="AG63" i="4"/>
  <c r="BY62" i="4"/>
  <c r="M62" i="4"/>
  <c r="BE61" i="4"/>
  <c r="CW60" i="4"/>
  <c r="AK60" i="4"/>
  <c r="CC59" i="4"/>
  <c r="Q59" i="4"/>
  <c r="BI58" i="4"/>
  <c r="DA57" i="4"/>
  <c r="AO57" i="4"/>
  <c r="CG56" i="4"/>
  <c r="U56" i="4"/>
  <c r="BM55" i="4"/>
  <c r="DE54" i="4"/>
  <c r="AS54" i="4"/>
  <c r="CK53" i="4"/>
  <c r="Y53" i="4"/>
  <c r="BQ52" i="4"/>
  <c r="E52" i="4"/>
  <c r="AW51" i="4"/>
  <c r="CO50" i="4"/>
  <c r="AC50" i="4"/>
  <c r="BU49" i="4"/>
  <c r="I49" i="4"/>
  <c r="BA48" i="4"/>
  <c r="CS47" i="4"/>
  <c r="AG47" i="4"/>
  <c r="BY46" i="4"/>
  <c r="M46" i="4"/>
  <c r="BE45" i="4"/>
  <c r="CW44" i="4"/>
  <c r="AK44" i="4"/>
  <c r="CC43" i="4"/>
  <c r="K43" i="4"/>
  <c r="AT42" i="4"/>
  <c r="CC41" i="4"/>
  <c r="DB40" i="4"/>
  <c r="T40" i="4"/>
  <c r="AQ39" i="4"/>
  <c r="BN38" i="4"/>
  <c r="CJ37" i="4"/>
  <c r="C37" i="4"/>
  <c r="Z36" i="4"/>
  <c r="AV35" i="4"/>
  <c r="BC34" i="4"/>
  <c r="AW33" i="4"/>
  <c r="AQ32" i="4"/>
  <c r="AK31" i="4"/>
  <c r="AF30" i="4"/>
  <c r="Y29" i="4"/>
  <c r="T28" i="4"/>
  <c r="O27" i="4"/>
  <c r="H26" i="4"/>
  <c r="C25" i="4"/>
  <c r="DA23" i="4"/>
  <c r="CU22" i="4"/>
  <c r="CO21" i="4"/>
  <c r="CJ20" i="4"/>
  <c r="BX19" i="4"/>
  <c r="BC18" i="4"/>
  <c r="AF17" i="4"/>
  <c r="CU15" i="4"/>
  <c r="AK14" i="4"/>
  <c r="CB12" i="4"/>
  <c r="DD10" i="4"/>
  <c r="DE8" i="4"/>
  <c r="CP6" i="4"/>
  <c r="AR4" i="4"/>
  <c r="AQ20" i="4"/>
  <c r="Z19" i="4"/>
  <c r="E18" i="4"/>
  <c r="CB16" i="4"/>
  <c r="AI15" i="4"/>
  <c r="BZ13" i="4"/>
  <c r="K12" i="4"/>
  <c r="AE10" i="4"/>
  <c r="T8" i="4"/>
  <c r="CT5" i="4"/>
  <c r="D21" i="4"/>
  <c r="DB19" i="4"/>
  <c r="CF18" i="4"/>
  <c r="BI17" i="4"/>
  <c r="W16" i="4"/>
  <c r="BW14" i="4"/>
  <c r="H13" i="4"/>
  <c r="AR11" i="4"/>
  <c r="AX9" i="4"/>
  <c r="AM7" i="4"/>
  <c r="CY4" i="4"/>
  <c r="AW4" i="4"/>
  <c r="E5" i="4"/>
  <c r="BQ5" i="4"/>
  <c r="Y6" i="4"/>
  <c r="CK6" i="4"/>
  <c r="AS7" i="4"/>
  <c r="DE7" i="4"/>
  <c r="BM8" i="4"/>
  <c r="U9" i="4"/>
  <c r="CG9" i="4"/>
  <c r="E4" i="4"/>
  <c r="BV4" i="4"/>
  <c r="AM5" i="4"/>
  <c r="D6" i="4"/>
  <c r="BY6" i="4"/>
  <c r="AP7" i="4"/>
  <c r="G8" i="4"/>
  <c r="CB8" i="4"/>
  <c r="AT9" i="4"/>
  <c r="K10" i="4"/>
  <c r="BZ10" i="4"/>
  <c r="AH11" i="4"/>
  <c r="CT11" i="4"/>
  <c r="BB12" i="4"/>
  <c r="J13" i="4"/>
  <c r="BV13" i="4"/>
  <c r="AD14" i="4"/>
  <c r="CP14" i="4"/>
  <c r="AX15" i="4"/>
  <c r="F16" i="4"/>
  <c r="BR16" i="4"/>
  <c r="Z17" i="4"/>
  <c r="BG4" i="4"/>
  <c r="AH5" i="4"/>
  <c r="J6" i="4"/>
  <c r="CO6" i="4"/>
  <c r="BP7" i="4"/>
  <c r="AS8" i="4"/>
  <c r="T9" i="4"/>
  <c r="CZ9" i="4"/>
  <c r="BV10" i="4"/>
  <c r="AM11" i="4"/>
  <c r="L4" i="4"/>
  <c r="CQ4" i="4"/>
  <c r="BS5" i="4"/>
  <c r="AT6" i="4"/>
  <c r="G4" i="4"/>
  <c r="J5" i="4"/>
  <c r="N6" i="4"/>
  <c r="R7" i="4"/>
  <c r="E8" i="4"/>
  <c r="CW8" i="4"/>
  <c r="CJ9" i="4"/>
  <c r="BS10" i="4"/>
  <c r="AT11" i="4"/>
  <c r="S12" i="4"/>
  <c r="CN12" i="4"/>
  <c r="BE13" i="4"/>
  <c r="W14" i="4"/>
  <c r="CR14" i="4"/>
  <c r="BI15" i="4"/>
  <c r="Z16" i="4"/>
  <c r="CU16" i="4"/>
  <c r="BJ17" i="4"/>
  <c r="CD18" i="4"/>
  <c r="CX19" i="4"/>
  <c r="CT4" i="4"/>
  <c r="CV5" i="4"/>
  <c r="DB6" i="4"/>
  <c r="CQ7" i="4"/>
  <c r="CE8" i="4"/>
  <c r="BR9" i="4"/>
  <c r="BC10" i="4"/>
  <c r="AE11" i="4"/>
  <c r="E12" i="4"/>
  <c r="AR13" i="4"/>
  <c r="I14" i="4"/>
  <c r="CD14" i="4"/>
  <c r="AU15" i="4"/>
  <c r="CD4" i="4"/>
  <c r="P6" i="4"/>
  <c r="AX7" i="4"/>
  <c r="BQ8" i="4"/>
  <c r="CK9" i="4"/>
  <c r="CU10" i="4"/>
  <c r="CX11" i="4"/>
  <c r="CO12" i="4"/>
  <c r="CE13" i="4"/>
  <c r="BT14" i="4"/>
  <c r="BJ15" i="4"/>
  <c r="AN16" i="4"/>
  <c r="O17" i="4"/>
  <c r="CN17" i="4"/>
  <c r="BE18" i="4"/>
  <c r="W19" i="4"/>
  <c r="CR19" i="4"/>
  <c r="BB20" i="4"/>
  <c r="J21" i="4"/>
  <c r="BV21" i="4"/>
  <c r="AD22" i="4"/>
  <c r="CP22" i="4"/>
  <c r="AX23" i="4"/>
  <c r="F24" i="4"/>
  <c r="BR24" i="4"/>
  <c r="Z25" i="4"/>
  <c r="CL25" i="4"/>
  <c r="AT26" i="4"/>
  <c r="DF26" i="4"/>
  <c r="BN27" i="4"/>
  <c r="V28" i="4"/>
  <c r="CH28" i="4"/>
  <c r="AP29" i="4"/>
  <c r="DB29" i="4"/>
  <c r="BJ30" i="4"/>
  <c r="R31" i="4"/>
  <c r="CD31" i="4"/>
  <c r="AL32" i="4"/>
  <c r="CX32" i="4"/>
  <c r="BF33" i="4"/>
  <c r="N34" i="4"/>
  <c r="BZ34" i="4"/>
  <c r="AH35" i="4"/>
  <c r="AO5" i="4"/>
  <c r="CB6" i="4"/>
  <c r="DA7" i="4"/>
  <c r="Q9" i="4"/>
  <c r="AJ10" i="4"/>
  <c r="AN11" i="4"/>
  <c r="AM12" i="4"/>
  <c r="AB13" i="4"/>
  <c r="Q14" i="4"/>
  <c r="G15" i="4"/>
  <c r="CW15" i="4"/>
  <c r="BX16" i="4"/>
  <c r="AY17" i="4"/>
  <c r="CK18" i="4"/>
  <c r="R20" i="4"/>
  <c r="CD20" i="4"/>
  <c r="AL21" i="4"/>
  <c r="CX21" i="4"/>
  <c r="BF22" i="4"/>
  <c r="N23" i="4"/>
  <c r="BZ23" i="4"/>
  <c r="AH24" i="4"/>
  <c r="CT24" i="4"/>
  <c r="BB25" i="4"/>
  <c r="BV26" i="4"/>
  <c r="AD27" i="4"/>
  <c r="CP27" i="4"/>
  <c r="AX28" i="4"/>
  <c r="F29" i="4"/>
  <c r="BR29" i="4"/>
  <c r="AT31" i="4"/>
  <c r="DF31" i="4"/>
  <c r="V33" i="4"/>
  <c r="CH33" i="4"/>
  <c r="AP34" i="4"/>
  <c r="AH4" i="4"/>
  <c r="R6" i="4"/>
  <c r="AV9" i="4"/>
  <c r="CV10" i="4"/>
  <c r="AY13" i="4"/>
  <c r="BV14" i="4"/>
  <c r="CO15" i="4"/>
  <c r="CR16" i="4"/>
  <c r="CO17" i="4"/>
  <c r="CE18" i="4"/>
  <c r="BT19" i="4"/>
  <c r="BC20" i="4"/>
  <c r="I22" i="4"/>
  <c r="CQ22" i="4"/>
  <c r="AW24" i="4"/>
  <c r="AA25" i="4"/>
  <c r="D26" i="4"/>
  <c r="CK26" i="4"/>
  <c r="AR28" i="4"/>
  <c r="CF30" i="4"/>
  <c r="CA34" i="4"/>
  <c r="CG37" i="4"/>
  <c r="CW41" i="4"/>
  <c r="CT14" i="4"/>
  <c r="AF33" i="4"/>
  <c r="DE21" i="4"/>
  <c r="CK29" i="4"/>
  <c r="H18" i="4"/>
  <c r="M56" i="4"/>
  <c r="CR24" i="4"/>
  <c r="V9" i="4"/>
  <c r="CC10" i="4"/>
  <c r="CX22" i="4"/>
  <c r="CU18" i="4"/>
  <c r="C17" i="4"/>
  <c r="CA6" i="4"/>
  <c r="CZ34" i="4"/>
  <c r="BI25" i="4"/>
  <c r="AK22" i="4"/>
  <c r="AW62" i="4"/>
  <c r="AC45" i="4"/>
  <c r="AA15" i="4"/>
  <c r="AG73" i="4"/>
  <c r="Y47" i="4"/>
  <c r="CA8" i="4"/>
  <c r="BC9" i="4"/>
  <c r="CJ12" i="4"/>
  <c r="R4" i="4"/>
  <c r="CP33" i="4"/>
  <c r="CO37" i="4"/>
  <c r="CO27" i="4"/>
  <c r="U28" i="4"/>
  <c r="CG26" i="4"/>
  <c r="AO25" i="4"/>
  <c r="DC23" i="4"/>
  <c r="BI22" i="4"/>
  <c r="DC20" i="4"/>
  <c r="P16" i="4"/>
  <c r="BE28" i="4"/>
  <c r="L27" i="4"/>
  <c r="BY25" i="4"/>
  <c r="AI24" i="4"/>
  <c r="CS22" i="4"/>
  <c r="BC21" i="4"/>
  <c r="AQ17" i="4"/>
  <c r="CN7" i="4"/>
  <c r="AV27" i="4"/>
  <c r="E26" i="4"/>
  <c r="BQ24" i="4"/>
  <c r="Y23" i="4"/>
  <c r="CK21" i="4"/>
  <c r="BI18" i="4"/>
  <c r="BL11" i="4"/>
  <c r="CF27" i="4"/>
  <c r="AN26" i="4"/>
  <c r="DA24" i="4"/>
  <c r="BH23" i="4"/>
  <c r="Q22" i="4"/>
  <c r="BS19" i="4"/>
  <c r="AB14" i="4"/>
  <c r="K28" i="4"/>
  <c r="BX26" i="4"/>
  <c r="AG25" i="4"/>
  <c r="CR23" i="4"/>
  <c r="BA22" i="4"/>
  <c r="CA20" i="4"/>
  <c r="CI15" i="4"/>
  <c r="AU28" i="4"/>
  <c r="D27" i="4"/>
  <c r="BP25" i="4"/>
  <c r="X24" i="4"/>
  <c r="CJ22" i="4"/>
  <c r="AS21" i="4"/>
  <c r="F17" i="4"/>
  <c r="CD6" i="4"/>
  <c r="M67" i="4"/>
  <c r="BE66" i="4"/>
  <c r="CW65" i="4"/>
  <c r="AK65" i="4"/>
  <c r="CC64" i="4"/>
  <c r="Q64" i="4"/>
  <c r="BI63" i="4"/>
  <c r="DA62" i="4"/>
  <c r="AO62" i="4"/>
  <c r="CG61" i="4"/>
  <c r="U61" i="4"/>
  <c r="BM60" i="4"/>
  <c r="DE59" i="4"/>
  <c r="AS59" i="4"/>
  <c r="CK58" i="4"/>
  <c r="Y58" i="4"/>
  <c r="BQ57" i="4"/>
  <c r="E57" i="4"/>
  <c r="AW56" i="4"/>
  <c r="CO55" i="4"/>
  <c r="AC55" i="4"/>
  <c r="BU54" i="4"/>
  <c r="I54" i="4"/>
  <c r="BA53" i="4"/>
  <c r="CS52" i="4"/>
  <c r="AG52" i="4"/>
  <c r="BY51" i="4"/>
  <c r="M51" i="4"/>
  <c r="BE50" i="4"/>
  <c r="CW49" i="4"/>
  <c r="AK49" i="4"/>
  <c r="CC48" i="4"/>
  <c r="Q48" i="4"/>
  <c r="BI47" i="4"/>
  <c r="DA46" i="4"/>
  <c r="AO46" i="4"/>
  <c r="CG45" i="4"/>
  <c r="U45" i="4"/>
  <c r="BM44" i="4"/>
  <c r="DE43" i="4"/>
  <c r="AQ43" i="4"/>
  <c r="BZ42" i="4"/>
  <c r="E42" i="4"/>
  <c r="AI41" i="4"/>
  <c r="BF40" i="4"/>
  <c r="CB39" i="4"/>
  <c r="CY38" i="4"/>
  <c r="R38" i="4"/>
  <c r="AN37" i="4"/>
  <c r="BK36" i="4"/>
  <c r="CH35" i="4"/>
  <c r="CY34" i="4"/>
  <c r="CU33" i="4"/>
  <c r="CO32" i="4"/>
  <c r="CI31" i="4"/>
  <c r="CC30" i="4"/>
  <c r="BX29" i="4"/>
  <c r="BQ28" i="4"/>
  <c r="BL27" i="4"/>
  <c r="BG26" i="4"/>
  <c r="AZ25" i="4"/>
  <c r="AU24" i="4"/>
  <c r="AO23" i="4"/>
  <c r="AI22" i="4"/>
  <c r="AC21" i="4"/>
  <c r="X20" i="4"/>
  <c r="C19" i="4"/>
  <c r="CL17" i="4"/>
  <c r="BE16" i="4"/>
  <c r="D15" i="4"/>
  <c r="AU13" i="4"/>
  <c r="CI11" i="4"/>
  <c r="CT9" i="4"/>
  <c r="CI7" i="4"/>
  <c r="BB5" i="4"/>
  <c r="W13" i="4"/>
  <c r="BH11" i="4"/>
  <c r="BO9" i="4"/>
  <c r="BD7" i="4"/>
  <c r="P5" i="4"/>
  <c r="BY20" i="4"/>
  <c r="BM19" i="4"/>
  <c r="AQ18" i="4"/>
  <c r="Q17" i="4"/>
  <c r="CF15" i="4"/>
  <c r="T14" i="4"/>
  <c r="BL12" i="4"/>
  <c r="CK10" i="4"/>
  <c r="CI8" i="4"/>
  <c r="BQ6" i="4"/>
  <c r="T4" i="4"/>
  <c r="AF20" i="4"/>
  <c r="O19" i="4"/>
  <c r="CV17" i="4"/>
  <c r="BO16" i="4"/>
  <c r="Q15" i="4"/>
  <c r="BI13" i="4"/>
  <c r="CW11" i="4"/>
  <c r="H10" i="4"/>
  <c r="DD7" i="4"/>
  <c r="BT5" i="4"/>
  <c r="Y73" i="4"/>
  <c r="BQ72" i="4"/>
  <c r="E72" i="4"/>
  <c r="AW71" i="4"/>
  <c r="CO70" i="4"/>
  <c r="AC70" i="4"/>
  <c r="BU69" i="4"/>
  <c r="I69" i="4"/>
  <c r="BA68" i="4"/>
  <c r="CS67" i="4"/>
  <c r="AG67" i="4"/>
  <c r="BY66" i="4"/>
  <c r="M66" i="4"/>
  <c r="BE65" i="4"/>
  <c r="CW64" i="4"/>
  <c r="AK64" i="4"/>
  <c r="CC63" i="4"/>
  <c r="Q63" i="4"/>
  <c r="BI62" i="4"/>
  <c r="DA61" i="4"/>
  <c r="AO61" i="4"/>
  <c r="CG60" i="4"/>
  <c r="U60" i="4"/>
  <c r="BM59" i="4"/>
  <c r="DE58" i="4"/>
  <c r="AS58" i="4"/>
  <c r="CK57" i="4"/>
  <c r="Y57" i="4"/>
  <c r="BQ56" i="4"/>
  <c r="E56" i="4"/>
  <c r="AW55" i="4"/>
  <c r="CO54" i="4"/>
  <c r="AC54" i="4"/>
  <c r="BU53" i="4"/>
  <c r="I53" i="4"/>
  <c r="BA52" i="4"/>
  <c r="CS51" i="4"/>
  <c r="AG51" i="4"/>
  <c r="BY50" i="4"/>
  <c r="M50" i="4"/>
  <c r="BE49" i="4"/>
  <c r="CW48" i="4"/>
  <c r="AK48" i="4"/>
  <c r="CC47" i="4"/>
  <c r="Q47" i="4"/>
  <c r="BI46" i="4"/>
  <c r="DA45" i="4"/>
  <c r="AO45" i="4"/>
  <c r="CG44" i="4"/>
  <c r="U44" i="4"/>
  <c r="BM43" i="4"/>
  <c r="CW42" i="4"/>
  <c r="AB42" i="4"/>
  <c r="BJ41" i="4"/>
  <c r="CF40" i="4"/>
  <c r="DC39" i="4"/>
  <c r="V39" i="4"/>
  <c r="AR38" i="4"/>
  <c r="BO37" i="4"/>
  <c r="CL36" i="4"/>
  <c r="D36" i="4"/>
  <c r="Y35" i="4"/>
  <c r="AA34" i="4"/>
  <c r="T33" i="4"/>
  <c r="O32" i="4"/>
  <c r="I31" i="4"/>
  <c r="C30" i="4"/>
  <c r="DA28" i="4"/>
  <c r="CV27" i="4"/>
  <c r="CO26" i="4"/>
  <c r="CJ25" i="4"/>
  <c r="CE24" i="4"/>
  <c r="BX23" i="4"/>
  <c r="BS22" i="4"/>
  <c r="BM21" i="4"/>
  <c r="BG20" i="4"/>
  <c r="AR19" i="4"/>
  <c r="W18" i="4"/>
  <c r="CW16" i="4"/>
  <c r="BG15" i="4"/>
  <c r="CX13" i="4"/>
  <c r="AI12" i="4"/>
  <c r="BG10" i="4"/>
  <c r="AY8" i="4"/>
  <c r="AA6" i="4"/>
  <c r="T21" i="4"/>
  <c r="O20" i="4"/>
  <c r="CX18" i="4"/>
  <c r="CB17" i="4"/>
  <c r="AQ16" i="4"/>
  <c r="CU14" i="4"/>
  <c r="AF13" i="4"/>
  <c r="BS11" i="4"/>
  <c r="CF9" i="4"/>
  <c r="BS7" i="4"/>
  <c r="AG5" i="4"/>
  <c r="CF20" i="4"/>
  <c r="BV19" i="4"/>
  <c r="AY18" i="4"/>
  <c r="AA17" i="4"/>
  <c r="CP15" i="4"/>
  <c r="AE14" i="4"/>
  <c r="BU12" i="4"/>
  <c r="CZ10" i="4"/>
  <c r="CV8" i="4"/>
  <c r="CG6" i="4"/>
  <c r="AM4" i="4"/>
  <c r="BM4" i="4"/>
  <c r="U5" i="4"/>
  <c r="CG5" i="4"/>
  <c r="AO6" i="4"/>
  <c r="DA6" i="4"/>
  <c r="BI7" i="4"/>
  <c r="Q8" i="4"/>
  <c r="CC8" i="4"/>
  <c r="AK9" i="4"/>
  <c r="CW9" i="4"/>
  <c r="S4" i="4"/>
  <c r="CN4" i="4"/>
  <c r="BE5" i="4"/>
  <c r="V6" i="4"/>
  <c r="CQ6" i="4"/>
  <c r="BH7" i="4"/>
  <c r="Z8" i="4"/>
  <c r="CU8" i="4"/>
  <c r="BL9" i="4"/>
  <c r="AC10" i="4"/>
  <c r="CP10" i="4"/>
  <c r="AX11" i="4"/>
  <c r="F12" i="4"/>
  <c r="BR12" i="4"/>
  <c r="Z13" i="4"/>
  <c r="CL13" i="4"/>
  <c r="AT14" i="4"/>
  <c r="DF14" i="4"/>
  <c r="BN15" i="4"/>
  <c r="V16" i="4"/>
  <c r="CH16" i="4"/>
  <c r="AP17" i="4"/>
  <c r="CA4" i="4"/>
  <c r="BC5" i="4"/>
  <c r="AD6" i="4"/>
  <c r="G7" i="4"/>
  <c r="CL7" i="4"/>
  <c r="BN8" i="4"/>
  <c r="AO9" i="4"/>
  <c r="P10" i="4"/>
  <c r="CN10" i="4"/>
  <c r="BE11" i="4"/>
  <c r="AF4" i="4"/>
  <c r="H5" i="4"/>
  <c r="CM5" i="4"/>
  <c r="BO6" i="4"/>
  <c r="AI4" i="4"/>
  <c r="AL5" i="4"/>
  <c r="AQ6" i="4"/>
  <c r="AO7" i="4"/>
  <c r="AC8" i="4"/>
  <c r="P9" i="4"/>
  <c r="D10" i="4"/>
  <c r="CM10" i="4"/>
  <c r="BP11" i="4"/>
  <c r="AK12" i="4"/>
  <c r="C13" i="4"/>
  <c r="BX13" i="4"/>
  <c r="AO14" i="4"/>
  <c r="F15" i="4"/>
  <c r="CA15" i="4"/>
  <c r="AR16" i="4"/>
  <c r="I17" i="4"/>
  <c r="BZ17" i="4"/>
  <c r="AH18" i="4"/>
  <c r="CT18" i="4"/>
  <c r="BB19" i="4"/>
  <c r="N4" i="4"/>
  <c r="Q5" i="4"/>
  <c r="U6" i="4"/>
  <c r="W7" i="4"/>
  <c r="K8" i="4"/>
  <c r="DB8" i="4"/>
  <c r="CQ9" i="4"/>
  <c r="BX10" i="4"/>
  <c r="AZ11" i="4"/>
  <c r="X12" i="4"/>
  <c r="CS12" i="4"/>
  <c r="BJ13" i="4"/>
  <c r="AA14" i="4"/>
  <c r="CV14" i="4"/>
  <c r="BM15" i="4"/>
  <c r="L5" i="4"/>
  <c r="BA6" i="4"/>
  <c r="CD7" i="4"/>
  <c r="CX8" i="4"/>
  <c r="M10" i="4"/>
  <c r="S11" i="4"/>
  <c r="T12" i="4"/>
  <c r="I13" i="4"/>
  <c r="DC13" i="4"/>
  <c r="CS14" i="4"/>
  <c r="CG15" i="4"/>
  <c r="BH16" i="4"/>
  <c r="AJ17" i="4"/>
  <c r="C18" i="4"/>
  <c r="BX18" i="4"/>
  <c r="AO19" i="4"/>
  <c r="F20" i="4"/>
  <c r="BR20" i="4"/>
  <c r="Z21" i="4"/>
  <c r="CL21" i="4"/>
  <c r="AT22" i="4"/>
  <c r="DF22" i="4"/>
  <c r="BN23" i="4"/>
  <c r="V24" i="4"/>
  <c r="CH24" i="4"/>
  <c r="AP25" i="4"/>
  <c r="DB25" i="4"/>
  <c r="BJ26" i="4"/>
  <c r="R27" i="4"/>
  <c r="CD27" i="4"/>
  <c r="AL28" i="4"/>
  <c r="CX28" i="4"/>
  <c r="BF29" i="4"/>
  <c r="N30" i="4"/>
  <c r="BZ30" i="4"/>
  <c r="AH31" i="4"/>
  <c r="CT31" i="4"/>
  <c r="BB32" i="4"/>
  <c r="J33" i="4"/>
  <c r="BV33" i="4"/>
  <c r="AD34" i="4"/>
  <c r="CP34" i="4"/>
  <c r="AJ4" i="4"/>
  <c r="BZ5" i="4"/>
  <c r="I7" i="4"/>
  <c r="AD8" i="4"/>
  <c r="AW9" i="4"/>
  <c r="BL10" i="4"/>
  <c r="BQ11" i="4"/>
  <c r="BK12" i="4"/>
  <c r="AZ13" i="4"/>
  <c r="AP14" i="4"/>
  <c r="AE15" i="4"/>
  <c r="M16" i="4"/>
  <c r="CS16" i="4"/>
  <c r="BQ17" i="4"/>
  <c r="AI18" i="4"/>
  <c r="DD18" i="4"/>
  <c r="BU19" i="4"/>
  <c r="AH20" i="4"/>
  <c r="CT20" i="4"/>
  <c r="BB21" i="4"/>
  <c r="J22" i="4"/>
  <c r="BV22" i="4"/>
  <c r="AD23" i="4"/>
  <c r="CP23" i="4"/>
  <c r="AX24" i="4"/>
  <c r="F25" i="4"/>
  <c r="BR25" i="4"/>
  <c r="Z26" i="4"/>
  <c r="CL26" i="4"/>
  <c r="AT27" i="4"/>
  <c r="DF27" i="4"/>
  <c r="BN28" i="4"/>
  <c r="V29" i="4"/>
  <c r="CH29" i="4"/>
  <c r="AP30" i="4"/>
  <c r="DB30" i="4"/>
  <c r="BJ31" i="4"/>
  <c r="R32" i="4"/>
  <c r="CD32" i="4"/>
  <c r="AL33" i="4"/>
  <c r="CX33" i="4"/>
  <c r="BF34" i="4"/>
  <c r="CH4" i="4"/>
  <c r="BN6" i="4"/>
  <c r="AB8" i="4"/>
  <c r="CL9" i="4"/>
  <c r="AC11" i="4"/>
  <c r="BI12" i="4"/>
  <c r="CF13" i="4"/>
  <c r="DB14" i="4"/>
  <c r="L16" i="4"/>
  <c r="P17" i="4"/>
  <c r="I18" i="4"/>
  <c r="DC18" i="4"/>
  <c r="CS19" i="4"/>
  <c r="BX20" i="4"/>
  <c r="BA21" i="4"/>
  <c r="AE22" i="4"/>
  <c r="H23" i="4"/>
  <c r="CO23" i="4"/>
  <c r="BS24" i="4"/>
  <c r="AV25" i="4"/>
  <c r="Y26" i="4"/>
  <c r="C27" i="4"/>
  <c r="CJ27" i="4"/>
  <c r="BM28" i="4"/>
  <c r="AQ29" i="4"/>
  <c r="T30" i="4"/>
  <c r="DA30" i="4"/>
  <c r="CE31" i="4"/>
  <c r="BH32" i="4"/>
  <c r="AK33" i="4"/>
  <c r="O34" i="4"/>
  <c r="CU34" i="4"/>
  <c r="BI35" i="4"/>
  <c r="Q36" i="4"/>
  <c r="CC36" i="4"/>
  <c r="AK37" i="4"/>
  <c r="CW37" i="4"/>
  <c r="BE38" i="4"/>
  <c r="M39" i="4"/>
  <c r="BY39" i="4"/>
  <c r="AG40" i="4"/>
  <c r="CS40" i="4"/>
  <c r="BA41" i="4"/>
  <c r="I42" i="4"/>
  <c r="BU42" i="4"/>
  <c r="AC43" i="4"/>
  <c r="O5" i="4"/>
  <c r="CX6" i="4"/>
  <c r="BH8" i="4"/>
  <c r="N10" i="4"/>
  <c r="BG11" i="4"/>
  <c r="CG12" i="4"/>
  <c r="DE13" i="4"/>
  <c r="V15" i="4"/>
  <c r="AG16" i="4"/>
  <c r="AL17" i="4"/>
  <c r="AB18" i="4"/>
  <c r="Q19" i="4"/>
  <c r="G20" i="4"/>
  <c r="CN20" i="4"/>
  <c r="BQ21" i="4"/>
  <c r="AU22" i="4"/>
  <c r="X23" i="4"/>
  <c r="DE23" i="4"/>
  <c r="CI24" i="4"/>
  <c r="BL25" i="4"/>
  <c r="AO26" i="4"/>
  <c r="S27" i="4"/>
  <c r="CZ27" i="4"/>
  <c r="CC28" i="4"/>
  <c r="BG29" i="4"/>
  <c r="AJ30" i="4"/>
  <c r="M31" i="4"/>
  <c r="CU31" i="4"/>
  <c r="BX32" i="4"/>
  <c r="BA33" i="4"/>
  <c r="AE34" i="4"/>
  <c r="E35" i="4"/>
  <c r="BU35" i="4"/>
  <c r="AC36" i="4"/>
  <c r="CO36" i="4"/>
  <c r="AW37" i="4"/>
  <c r="E38" i="4"/>
  <c r="BQ38" i="4"/>
  <c r="Y39" i="4"/>
  <c r="CK39" i="4"/>
  <c r="AS40" i="4"/>
  <c r="DE40" i="4"/>
  <c r="BM41" i="4"/>
  <c r="I41" i="4"/>
  <c r="AG18" i="4"/>
  <c r="AZ22" i="4"/>
  <c r="G24" i="4"/>
  <c r="AU26" i="4"/>
  <c r="DE27" i="4"/>
  <c r="AO30" i="4"/>
  <c r="CZ31" i="4"/>
  <c r="BG33" i="4"/>
  <c r="I35" i="4"/>
  <c r="AG36" i="4"/>
  <c r="BA37" i="4"/>
  <c r="BU38" i="4"/>
  <c r="CO39" i="4"/>
  <c r="E41" i="4"/>
  <c r="Y42" i="4"/>
  <c r="AS43" i="4"/>
  <c r="AN7" i="4"/>
  <c r="BA10" i="4"/>
  <c r="AG14" i="4"/>
  <c r="BI16" i="4"/>
  <c r="AZ18" i="4"/>
  <c r="AB20" i="4"/>
  <c r="CM21" i="4"/>
  <c r="AS23" i="4"/>
  <c r="DD24" i="4"/>
  <c r="AN27" i="4"/>
  <c r="CY28" i="4"/>
  <c r="BE30" i="4"/>
  <c r="L32" i="4"/>
  <c r="BW33" i="4"/>
  <c r="W35" i="4"/>
  <c r="AS36" i="4"/>
  <c r="U38" i="4"/>
  <c r="AO39" i="4"/>
  <c r="Q41" i="4"/>
  <c r="CL30" i="4"/>
  <c r="AM32" i="4"/>
  <c r="Q40" i="4"/>
  <c r="BB6" i="4"/>
  <c r="V11" i="4"/>
  <c r="E16" i="4"/>
  <c r="BS20" i="4"/>
  <c r="CJ23" i="4"/>
  <c r="CE27" i="4"/>
  <c r="BY31" i="4"/>
  <c r="BE35" i="4"/>
  <c r="I39" i="4"/>
  <c r="AW41" i="4"/>
  <c r="AF27" i="4"/>
  <c r="AC13" i="4"/>
  <c r="H24" i="4"/>
  <c r="U67" i="4"/>
  <c r="BA59" i="4"/>
  <c r="U51" i="4"/>
  <c r="CI42" i="4"/>
  <c r="DC32" i="4"/>
  <c r="DC17" i="4"/>
  <c r="CH7" i="4"/>
  <c r="AU20" i="4"/>
  <c r="CW70" i="4"/>
  <c r="E62" i="4"/>
  <c r="BI52" i="4"/>
  <c r="BT41" i="4"/>
  <c r="Q30" i="4"/>
  <c r="AL18" i="4"/>
  <c r="J19" i="4"/>
  <c r="CK19" i="4"/>
  <c r="M5" i="4"/>
  <c r="CH6" i="4"/>
  <c r="CD13" i="4"/>
  <c r="AR5" i="4"/>
  <c r="AV11" i="4"/>
  <c r="R8" i="4"/>
  <c r="BO13" i="4"/>
  <c r="BR17" i="4"/>
  <c r="G6" i="4"/>
  <c r="BN10" i="4"/>
  <c r="CX4" i="4"/>
  <c r="H12" i="4"/>
  <c r="AX16" i="4"/>
  <c r="CD21" i="4"/>
  <c r="CT25" i="4"/>
  <c r="F30" i="4"/>
  <c r="BN33" i="4"/>
  <c r="AG9" i="4"/>
  <c r="S15" i="4"/>
  <c r="Z20" i="4"/>
  <c r="CH23" i="4"/>
  <c r="AL27" i="4"/>
  <c r="AH30" i="4"/>
  <c r="AX34" i="4"/>
  <c r="BP13" i="4"/>
  <c r="BM20" i="4"/>
  <c r="BH24" i="4"/>
  <c r="AF29" i="4"/>
  <c r="AW32" i="4"/>
  <c r="BU36" i="4"/>
  <c r="CK40" i="4"/>
  <c r="AM8" i="4"/>
  <c r="T16" i="4"/>
  <c r="AJ22" i="4"/>
  <c r="H27" i="4"/>
  <c r="BM32" i="4"/>
  <c r="U36" i="4"/>
  <c r="CC39" i="4"/>
  <c r="C28" i="4"/>
  <c r="BO26" i="4"/>
  <c r="W25" i="4"/>
  <c r="CI23" i="4"/>
  <c r="AR22" i="4"/>
  <c r="AY20" i="4"/>
  <c r="AS15" i="4"/>
  <c r="AK28" i="4"/>
  <c r="CY26" i="4"/>
  <c r="BE25" i="4"/>
  <c r="O24" i="4"/>
  <c r="CB22" i="4"/>
  <c r="AI21" i="4"/>
  <c r="BY16" i="4"/>
  <c r="BD5" i="4"/>
  <c r="AE27" i="4"/>
  <c r="CO25" i="4"/>
  <c r="AY24" i="4"/>
  <c r="G23" i="4"/>
  <c r="BS21" i="4"/>
  <c r="CZ17" i="4"/>
  <c r="BW9" i="4"/>
  <c r="BM27" i="4"/>
  <c r="U26" i="4"/>
  <c r="CG24" i="4"/>
  <c r="AQ23" i="4"/>
  <c r="DA21" i="4"/>
  <c r="G19" i="4"/>
  <c r="F13" i="4"/>
  <c r="CW27" i="4"/>
  <c r="BD26" i="4"/>
  <c r="M25" i="4"/>
  <c r="CA23" i="4"/>
  <c r="AG22" i="4"/>
  <c r="U20" i="4"/>
  <c r="C15" i="4"/>
  <c r="AC28" i="4"/>
  <c r="CN26" i="4"/>
  <c r="AW25" i="4"/>
  <c r="E24" i="4"/>
  <c r="BQ22" i="4"/>
  <c r="Q21" i="4"/>
  <c r="AM16" i="4"/>
  <c r="AE4" i="4"/>
  <c r="E67" i="4"/>
  <c r="AW66" i="4"/>
  <c r="CO65" i="4"/>
  <c r="AC65" i="4"/>
  <c r="BU64" i="4"/>
  <c r="I64" i="4"/>
  <c r="BA63" i="4"/>
  <c r="CS62" i="4"/>
  <c r="AG62" i="4"/>
  <c r="BY61" i="4"/>
  <c r="M61" i="4"/>
  <c r="BE60" i="4"/>
  <c r="CW59" i="4"/>
  <c r="AK59" i="4"/>
  <c r="CC58" i="4"/>
  <c r="Q58" i="4"/>
  <c r="BI57" i="4"/>
  <c r="DA56" i="4"/>
  <c r="AO56" i="4"/>
  <c r="CG55" i="4"/>
  <c r="U55" i="4"/>
  <c r="BM54" i="4"/>
  <c r="DE53" i="4"/>
  <c r="AS53" i="4"/>
  <c r="CK52" i="4"/>
  <c r="Y52" i="4"/>
  <c r="BQ51" i="4"/>
  <c r="E51" i="4"/>
  <c r="AW50" i="4"/>
  <c r="CO49" i="4"/>
  <c r="AC49" i="4"/>
  <c r="BU48" i="4"/>
  <c r="I48" i="4"/>
  <c r="BA47" i="4"/>
  <c r="CS46" i="4"/>
  <c r="AG46" i="4"/>
  <c r="BY45" i="4"/>
  <c r="M45" i="4"/>
  <c r="BE44" i="4"/>
  <c r="CW43" i="4"/>
  <c r="AH43" i="4"/>
  <c r="BQ42" i="4"/>
  <c r="CZ41" i="4"/>
  <c r="X41" i="4"/>
  <c r="AU40" i="4"/>
  <c r="BR39" i="4"/>
  <c r="CN38" i="4"/>
  <c r="G38" i="4"/>
  <c r="AD37" i="4"/>
  <c r="AZ36" i="4"/>
  <c r="BW35" i="4"/>
  <c r="CM34" i="4"/>
  <c r="CF33" i="4"/>
  <c r="CA32" i="4"/>
  <c r="BU31" i="4"/>
  <c r="BO30" i="4"/>
  <c r="BI29" i="4"/>
  <c r="BD28" i="4"/>
  <c r="AW27" i="4"/>
  <c r="AR26" i="4"/>
  <c r="AM25" i="4"/>
  <c r="AF24" i="4"/>
  <c r="AA23" i="4"/>
  <c r="U22" i="4"/>
  <c r="O21" i="4"/>
  <c r="I20" i="4"/>
  <c r="CR18" i="4"/>
  <c r="BU17" i="4"/>
  <c r="AK16" i="4"/>
  <c r="CN14" i="4"/>
  <c r="X13" i="4"/>
  <c r="BK11" i="4"/>
  <c r="BS9" i="4"/>
  <c r="BJ7" i="4"/>
  <c r="S5" i="4"/>
  <c r="DD12" i="4"/>
  <c r="AI11" i="4"/>
  <c r="AM9" i="4"/>
  <c r="AB7" i="4"/>
  <c r="CJ4" i="4"/>
  <c r="BK20" i="4"/>
  <c r="AW19" i="4"/>
  <c r="AA18" i="4"/>
  <c r="DB16" i="4"/>
  <c r="BL15" i="4"/>
  <c r="DA13" i="4"/>
  <c r="AO12" i="4"/>
  <c r="BO10" i="4"/>
  <c r="BF8" i="4"/>
  <c r="AK6" i="4"/>
  <c r="X21" i="4"/>
  <c r="S20" i="4"/>
  <c r="DA18" i="4"/>
  <c r="CF17" i="4"/>
  <c r="AW16" i="4"/>
  <c r="CZ14" i="4"/>
  <c r="AL13" i="4"/>
  <c r="CA11" i="4"/>
  <c r="CI9" i="4"/>
  <c r="BZ7" i="4"/>
  <c r="AP5" i="4"/>
  <c r="Q73" i="4"/>
  <c r="BI72" i="4"/>
  <c r="DA71" i="4"/>
  <c r="AO71" i="4"/>
  <c r="CG70" i="4"/>
  <c r="U70" i="4"/>
  <c r="BM69" i="4"/>
  <c r="DE68" i="4"/>
  <c r="AS68" i="4"/>
  <c r="CK67" i="4"/>
  <c r="Y67" i="4"/>
  <c r="BQ66" i="4"/>
  <c r="E66" i="4"/>
  <c r="AW65" i="4"/>
  <c r="CO64" i="4"/>
  <c r="AC64" i="4"/>
  <c r="BU63" i="4"/>
  <c r="I63" i="4"/>
  <c r="BA62" i="4"/>
  <c r="CS61" i="4"/>
  <c r="AG61" i="4"/>
  <c r="BY60" i="4"/>
  <c r="M60" i="4"/>
  <c r="BE59" i="4"/>
  <c r="CW58" i="4"/>
  <c r="AK58" i="4"/>
  <c r="CC57" i="4"/>
  <c r="Q57" i="4"/>
  <c r="BI56" i="4"/>
  <c r="DA55" i="4"/>
  <c r="AO55" i="4"/>
  <c r="CG54" i="4"/>
  <c r="U54" i="4"/>
  <c r="BM53" i="4"/>
  <c r="DE52" i="4"/>
  <c r="AS52" i="4"/>
  <c r="CK51" i="4"/>
  <c r="Y51" i="4"/>
  <c r="BQ50" i="4"/>
  <c r="E50" i="4"/>
  <c r="AW49" i="4"/>
  <c r="CO48" i="4"/>
  <c r="AC48" i="4"/>
  <c r="BU47" i="4"/>
  <c r="I47" i="4"/>
  <c r="BA46" i="4"/>
  <c r="CS45" i="4"/>
  <c r="AG45" i="4"/>
  <c r="BY44" i="4"/>
  <c r="M44" i="4"/>
  <c r="BE43" i="4"/>
  <c r="CN42" i="4"/>
  <c r="S42" i="4"/>
  <c r="AY41" i="4"/>
  <c r="BV40" i="4"/>
  <c r="CR39" i="4"/>
  <c r="K39" i="4"/>
  <c r="AH38" i="4"/>
  <c r="BD37" i="4"/>
  <c r="CA36" i="4"/>
  <c r="CX35" i="4"/>
  <c r="M35" i="4"/>
  <c r="L34" i="4"/>
  <c r="G33" i="4"/>
  <c r="DD31" i="4"/>
  <c r="CY30" i="4"/>
  <c r="CS29" i="4"/>
  <c r="CM28" i="4"/>
  <c r="CG27" i="4"/>
  <c r="CB26" i="4"/>
  <c r="BU25" i="4"/>
  <c r="BP24" i="4"/>
  <c r="BK23" i="4"/>
  <c r="BD22" i="4"/>
  <c r="AY21" i="4"/>
  <c r="AS20" i="4"/>
  <c r="AB19" i="4"/>
  <c r="F18" i="4"/>
  <c r="CF16" i="4"/>
  <c r="AJ15" i="4"/>
  <c r="CA13" i="4"/>
  <c r="P12" i="4"/>
  <c r="AF10" i="4"/>
  <c r="X8" i="4"/>
  <c r="CZ5" i="4"/>
  <c r="G21" i="4"/>
  <c r="DC19" i="4"/>
  <c r="CH18" i="4"/>
  <c r="BL17" i="4"/>
  <c r="Y16" i="4"/>
  <c r="BX14" i="4"/>
  <c r="M13" i="4"/>
  <c r="AS11" i="4"/>
  <c r="BB9" i="4"/>
  <c r="AR7" i="4"/>
  <c r="DC4" i="4"/>
  <c r="BQ20" i="4"/>
  <c r="BE19" i="4"/>
  <c r="AJ18" i="4"/>
  <c r="G17" i="4"/>
  <c r="BX15" i="4"/>
  <c r="J14" i="4"/>
  <c r="AZ12" i="4"/>
  <c r="BY10" i="4"/>
  <c r="BV8" i="4"/>
  <c r="AY6" i="4"/>
  <c r="I4" i="4"/>
  <c r="BU4" i="4"/>
  <c r="AC5" i="4"/>
  <c r="CO5" i="4"/>
  <c r="AW6" i="4"/>
  <c r="E7" i="4"/>
  <c r="BQ7" i="4"/>
  <c r="Y8" i="4"/>
  <c r="CK8" i="4"/>
  <c r="AS9" i="4"/>
  <c r="DE9" i="4"/>
  <c r="AB4" i="4"/>
  <c r="CW4" i="4"/>
  <c r="BN5" i="4"/>
  <c r="AE6" i="4"/>
  <c r="CZ6" i="4"/>
  <c r="BR7" i="4"/>
  <c r="AI8" i="4"/>
  <c r="DD8" i="4"/>
  <c r="BU9" i="4"/>
  <c r="AL10" i="4"/>
  <c r="CX10" i="4"/>
  <c r="BF11" i="4"/>
  <c r="N12" i="4"/>
  <c r="BZ12" i="4"/>
  <c r="AH13" i="4"/>
  <c r="CT13" i="4"/>
  <c r="BB14" i="4"/>
  <c r="J15" i="4"/>
  <c r="BV15" i="4"/>
  <c r="AD16" i="4"/>
  <c r="CP16" i="4"/>
  <c r="F4" i="4"/>
  <c r="CL4" i="4"/>
  <c r="BM5" i="4"/>
  <c r="AP6" i="4"/>
  <c r="Q7" i="4"/>
  <c r="CV7" i="4"/>
  <c r="BX8" i="4"/>
  <c r="AY9" i="4"/>
  <c r="AA10" i="4"/>
  <c r="CW10" i="4"/>
  <c r="BO11" i="4"/>
  <c r="AQ4" i="4"/>
  <c r="R5" i="4"/>
  <c r="CX5" i="4"/>
  <c r="BZ6" i="4"/>
  <c r="AX4" i="4"/>
  <c r="AZ5" i="4"/>
  <c r="BC6" i="4"/>
  <c r="BB7" i="4"/>
  <c r="AN8" i="4"/>
  <c r="AB9" i="4"/>
  <c r="O10" i="4"/>
  <c r="CY10" i="4"/>
  <c r="BZ11" i="4"/>
  <c r="AU12" i="4"/>
  <c r="L13" i="4"/>
  <c r="CG13" i="4"/>
  <c r="AX14" i="4"/>
  <c r="O15" i="4"/>
  <c r="CJ15" i="4"/>
  <c r="BA16" i="4"/>
  <c r="S17" i="4"/>
  <c r="CH17" i="4"/>
  <c r="AP18" i="4"/>
  <c r="DB18" i="4"/>
  <c r="BJ19" i="4"/>
  <c r="AC4" i="4"/>
  <c r="AC112" i="4" s="1"/>
  <c r="AF5" i="4"/>
  <c r="AI6" i="4"/>
  <c r="AI7" i="4"/>
  <c r="V8" i="4"/>
  <c r="K9" i="4"/>
  <c r="DB9" i="4"/>
  <c r="CI10" i="4"/>
  <c r="BJ11" i="4"/>
  <c r="AG12" i="4"/>
  <c r="DB12" i="4"/>
  <c r="BS13" i="4"/>
  <c r="AJ14" i="4"/>
  <c r="DE14" i="4"/>
  <c r="BW15" i="4"/>
  <c r="AE5" i="4"/>
  <c r="BS6" i="4"/>
  <c r="CT7" i="4"/>
  <c r="H9" i="4"/>
  <c r="AD10" i="4"/>
  <c r="AG11" i="4"/>
  <c r="AF12" i="4"/>
  <c r="V13" i="4"/>
  <c r="K14" i="4"/>
  <c r="DD14" i="4"/>
  <c r="CQ15" i="4"/>
  <c r="BS16" i="4"/>
  <c r="AU17" i="4"/>
  <c r="L18" i="4"/>
  <c r="CG18" i="4"/>
  <c r="AX19" i="4"/>
  <c r="N20" i="4"/>
  <c r="BZ20" i="4"/>
  <c r="AH21" i="4"/>
  <c r="CT21" i="4"/>
  <c r="BB22" i="4"/>
  <c r="J23" i="4"/>
  <c r="BV23" i="4"/>
  <c r="AD24" i="4"/>
  <c r="CP24" i="4"/>
  <c r="AX25" i="4"/>
  <c r="F26" i="4"/>
  <c r="BR26" i="4"/>
  <c r="Z27" i="4"/>
  <c r="CL27" i="4"/>
  <c r="AT28" i="4"/>
  <c r="DF28" i="4"/>
  <c r="BN29" i="4"/>
  <c r="V30" i="4"/>
  <c r="CH30" i="4"/>
  <c r="AP31" i="4"/>
  <c r="DB31" i="4"/>
  <c r="BJ32" i="4"/>
  <c r="R33" i="4"/>
  <c r="CD33" i="4"/>
  <c r="AL34" i="4"/>
  <c r="CX34" i="4"/>
  <c r="BB4" i="4"/>
  <c r="CR5" i="4"/>
  <c r="Z7" i="4"/>
  <c r="AT8" i="4"/>
  <c r="BN9" i="4"/>
  <c r="CA10" i="4"/>
  <c r="CC11" i="4"/>
  <c r="BW12" i="4"/>
  <c r="BL13" i="4"/>
  <c r="BA14" i="4"/>
  <c r="AR15" i="4"/>
  <c r="X16" i="4"/>
  <c r="DC16" i="4"/>
  <c r="CA17" i="4"/>
  <c r="AR18" i="4"/>
  <c r="I19" i="4"/>
  <c r="CD19" i="4"/>
  <c r="AP20" i="4"/>
  <c r="DB20" i="4"/>
  <c r="BJ21" i="4"/>
  <c r="R22" i="4"/>
  <c r="CD22" i="4"/>
  <c r="AL23" i="4"/>
  <c r="CX23" i="4"/>
  <c r="BF24" i="4"/>
  <c r="N25" i="4"/>
  <c r="BZ25" i="4"/>
  <c r="AH26" i="4"/>
  <c r="CT26" i="4"/>
  <c r="BB27" i="4"/>
  <c r="J28" i="4"/>
  <c r="BV28" i="4"/>
  <c r="AD29" i="4"/>
  <c r="CP29" i="4"/>
  <c r="AX30" i="4"/>
  <c r="F31" i="4"/>
  <c r="BR31" i="4"/>
  <c r="Z32" i="4"/>
  <c r="CL32" i="4"/>
  <c r="AT33" i="4"/>
  <c r="DF33" i="4"/>
  <c r="BN34" i="4"/>
  <c r="DD4" i="4"/>
  <c r="CN6" i="4"/>
  <c r="AX8" i="4"/>
  <c r="C10" i="4"/>
  <c r="AW11" i="4"/>
  <c r="BY12" i="4"/>
  <c r="CV13" i="4"/>
  <c r="N15" i="4"/>
  <c r="AA16" i="4"/>
  <c r="AD17" i="4"/>
  <c r="V18" i="4"/>
  <c r="K19" i="4"/>
  <c r="DD19" i="4"/>
  <c r="CI20" i="4"/>
  <c r="BL21" i="4"/>
  <c r="AO22" i="4"/>
  <c r="S23" i="4"/>
  <c r="CZ23" i="4"/>
  <c r="CC24" i="4"/>
  <c r="BG25" i="4"/>
  <c r="AJ26" i="4"/>
  <c r="M27" i="4"/>
  <c r="CU27" i="4"/>
  <c r="BX28" i="4"/>
  <c r="BA29" i="4"/>
  <c r="AE30" i="4"/>
  <c r="H31" i="4"/>
  <c r="CO31" i="4"/>
  <c r="BS32" i="4"/>
  <c r="AV33" i="4"/>
  <c r="Y34" i="4"/>
  <c r="DD34" i="4"/>
  <c r="BQ35" i="4"/>
  <c r="Y36" i="4"/>
  <c r="CK36" i="4"/>
  <c r="AS37" i="4"/>
  <c r="DE37" i="4"/>
  <c r="BM38" i="4"/>
  <c r="U39" i="4"/>
  <c r="CG39" i="4"/>
  <c r="AO40" i="4"/>
  <c r="DA40" i="4"/>
  <c r="BI41" i="4"/>
  <c r="Q42" i="4"/>
  <c r="CC42" i="4"/>
  <c r="AK43" i="4"/>
  <c r="AJ5" i="4"/>
  <c r="T7" i="4"/>
  <c r="CD8" i="4"/>
  <c r="AI10" i="4"/>
  <c r="BY11" i="4"/>
  <c r="CY12" i="4"/>
  <c r="P14" i="4"/>
  <c r="AM15" i="4"/>
  <c r="AV16" i="4"/>
  <c r="AX17" i="4"/>
  <c r="AN18" i="4"/>
  <c r="AC19" i="4"/>
  <c r="Q20" i="4"/>
  <c r="CY20" i="4"/>
  <c r="CB21" i="4"/>
  <c r="BE22" i="4"/>
  <c r="AI23" i="4"/>
  <c r="L24" i="4"/>
  <c r="CS24" i="4"/>
  <c r="BW25" i="4"/>
  <c r="AZ26" i="4"/>
  <c r="AC27" i="4"/>
  <c r="G28" i="4"/>
  <c r="CN28" i="4"/>
  <c r="BQ29" i="4"/>
  <c r="AU30" i="4"/>
  <c r="X31" i="4"/>
  <c r="DE31" i="4"/>
  <c r="CI32" i="4"/>
  <c r="BL33" i="4"/>
  <c r="AO34" i="4"/>
  <c r="N35" i="4"/>
  <c r="CC35" i="4"/>
  <c r="AK36" i="4"/>
  <c r="CW36" i="4"/>
  <c r="BE37" i="4"/>
  <c r="M38" i="4"/>
  <c r="BY38" i="4"/>
  <c r="AG39" i="4"/>
  <c r="CS39" i="4"/>
  <c r="BA40" i="4"/>
  <c r="X19" i="4"/>
  <c r="L20" i="4"/>
  <c r="BW21" i="4"/>
  <c r="AC23" i="4"/>
  <c r="BQ25" i="4"/>
  <c r="X27" i="4"/>
  <c r="BL29" i="4"/>
  <c r="S31" i="4"/>
  <c r="CC32" i="4"/>
  <c r="AJ34" i="4"/>
  <c r="BY35" i="4"/>
  <c r="CS36" i="4"/>
  <c r="I38" i="4"/>
  <c r="AC39" i="4"/>
  <c r="AW40" i="4"/>
  <c r="BQ41" i="4"/>
  <c r="CK42" i="4"/>
  <c r="BK5" i="4"/>
  <c r="CY8" i="4"/>
  <c r="K13" i="4"/>
  <c r="BB15" i="4"/>
  <c r="BK17" i="4"/>
  <c r="AP19" i="4"/>
  <c r="E21" i="4"/>
  <c r="BP22" i="4"/>
  <c r="W24" i="4"/>
  <c r="CG25" i="4"/>
  <c r="Q28" i="4"/>
  <c r="CB29" i="4"/>
  <c r="AI31" i="4"/>
  <c r="CS32" i="4"/>
  <c r="AZ34" i="4"/>
  <c r="CK35" i="4"/>
  <c r="DE36" i="4"/>
  <c r="CG38" i="4"/>
  <c r="DA39" i="4"/>
  <c r="BI40" i="4"/>
  <c r="Z30" i="4"/>
  <c r="DC29" i="4"/>
  <c r="AO38" i="4"/>
  <c r="BE42" i="4"/>
  <c r="BW13" i="4"/>
  <c r="AV21" i="4"/>
  <c r="AK29" i="4"/>
  <c r="BY36" i="4"/>
  <c r="I23" i="4"/>
  <c r="O25" i="4"/>
  <c r="BO4" i="4"/>
  <c r="CK64" i="4"/>
  <c r="M57" i="4"/>
  <c r="CK48" i="4"/>
  <c r="CM39" i="4"/>
  <c r="CA27" i="4"/>
  <c r="J8" i="4"/>
  <c r="AQ14" i="4"/>
  <c r="AM10" i="4"/>
  <c r="DA67" i="4"/>
  <c r="I59" i="4"/>
  <c r="CG50" i="4"/>
  <c r="AK42" i="4"/>
  <c r="AI33" i="4"/>
  <c r="CA21" i="4"/>
  <c r="M4" i="4"/>
  <c r="M112" i="4" s="1"/>
  <c r="CU7" i="4"/>
  <c r="Q11" i="4"/>
  <c r="BA7" i="4"/>
  <c r="CL8" i="4"/>
  <c r="CX14" i="4"/>
  <c r="BC8" i="4"/>
  <c r="U4" i="4"/>
  <c r="BD11" i="4"/>
  <c r="BR15" i="4"/>
  <c r="DF19" i="4"/>
  <c r="CP8" i="4"/>
  <c r="CM14" i="4"/>
  <c r="CG8" i="4"/>
  <c r="CF14" i="4"/>
  <c r="AF19" i="4"/>
  <c r="N24" i="4"/>
  <c r="BV27" i="4"/>
  <c r="Z31" i="4"/>
  <c r="CH34" i="4"/>
  <c r="BB11" i="4"/>
  <c r="C16" i="4"/>
  <c r="CL20" i="4"/>
  <c r="DB24" i="4"/>
  <c r="CX27" i="4"/>
  <c r="BB31" i="4"/>
  <c r="H8" i="4"/>
  <c r="DD15" i="4"/>
  <c r="T22" i="4"/>
  <c r="CV26" i="4"/>
  <c r="BT31" i="4"/>
  <c r="BA35" i="4"/>
  <c r="Y40" i="4"/>
  <c r="U43" i="4"/>
  <c r="CN13" i="4"/>
  <c r="CC20" i="4"/>
  <c r="CU23" i="4"/>
  <c r="BS28" i="4"/>
  <c r="AQ33" i="4"/>
  <c r="BI38" i="4"/>
  <c r="CW40" i="4"/>
  <c r="BJ4" i="8"/>
  <c r="AB5" i="8"/>
  <c r="U8" i="8"/>
  <c r="AV10" i="8"/>
  <c r="CQ11" i="8"/>
  <c r="CP12" i="8"/>
  <c r="AX13" i="8"/>
  <c r="C14" i="8"/>
  <c r="BN14" i="8"/>
  <c r="V15" i="8"/>
  <c r="BW15" i="8"/>
  <c r="M16" i="8"/>
  <c r="BG16" i="8"/>
  <c r="CZ16" i="8"/>
  <c r="AI17" i="8"/>
  <c r="BX17" i="8"/>
  <c r="CY17" i="8"/>
  <c r="T18" i="8"/>
  <c r="AT18" i="8"/>
  <c r="BT18" i="8"/>
  <c r="CW18" i="8"/>
  <c r="S19" i="8"/>
  <c r="AT19" i="8"/>
  <c r="BS19" i="8"/>
  <c r="CM19" i="8"/>
  <c r="E20" i="8"/>
  <c r="Z20" i="8"/>
  <c r="AP20" i="8"/>
  <c r="BF20" i="8"/>
  <c r="BT20" i="8"/>
  <c r="CJ20" i="8"/>
  <c r="CX20" i="8"/>
  <c r="F21" i="8"/>
  <c r="S21" i="8"/>
  <c r="AE21" i="8"/>
  <c r="AS21" i="8"/>
  <c r="BF21" i="8"/>
  <c r="BR21" i="8"/>
  <c r="CE21" i="8"/>
  <c r="CQ21" i="8"/>
  <c r="DE21" i="8"/>
  <c r="N22" i="8"/>
  <c r="Z22" i="8"/>
  <c r="AM22" i="8"/>
  <c r="AY22" i="8"/>
  <c r="BM22" i="8"/>
  <c r="BW22" i="8"/>
  <c r="CH22" i="8"/>
  <c r="CS22" i="8"/>
  <c r="DC22" i="8"/>
  <c r="J23" i="8"/>
  <c r="S23" i="8"/>
  <c r="AB23" i="8"/>
  <c r="AJ23" i="8"/>
  <c r="AR23" i="8"/>
  <c r="AZ23" i="8"/>
  <c r="BH23" i="8"/>
  <c r="BP23" i="8"/>
  <c r="BX23" i="8"/>
  <c r="CF23" i="8"/>
  <c r="CN23" i="8"/>
  <c r="CV23" i="8"/>
  <c r="DD23" i="8"/>
  <c r="H24" i="8"/>
  <c r="P24" i="8"/>
  <c r="X24" i="8"/>
  <c r="AF24" i="8"/>
  <c r="AN24" i="8"/>
  <c r="AV24" i="8"/>
  <c r="BD24" i="8"/>
  <c r="BL24" i="8"/>
  <c r="BT24" i="8"/>
  <c r="CB24" i="8"/>
  <c r="CJ24" i="8"/>
  <c r="CR24" i="8"/>
  <c r="CZ24" i="8"/>
  <c r="D25" i="8"/>
  <c r="L25" i="8"/>
  <c r="T25" i="8"/>
  <c r="AB25" i="8"/>
  <c r="AJ25" i="8"/>
  <c r="AR25" i="8"/>
  <c r="AZ25" i="8"/>
  <c r="BH25" i="8"/>
  <c r="BP25" i="8"/>
  <c r="BX25" i="8"/>
  <c r="CF25" i="8"/>
  <c r="CN25" i="8"/>
  <c r="CV25" i="8"/>
  <c r="DD25" i="8"/>
  <c r="H26" i="8"/>
  <c r="P26" i="8"/>
  <c r="X26" i="8"/>
  <c r="AF26" i="8"/>
  <c r="AN26" i="8"/>
  <c r="AV26" i="8"/>
  <c r="BD26" i="8"/>
  <c r="BL26" i="8"/>
  <c r="BT26" i="8"/>
  <c r="CB26" i="8"/>
  <c r="CJ26" i="8"/>
  <c r="CR26" i="8"/>
  <c r="CZ26" i="8"/>
  <c r="D27" i="8"/>
  <c r="L27" i="8"/>
  <c r="T27" i="8"/>
  <c r="AB27" i="8"/>
  <c r="AJ27" i="8"/>
  <c r="AR27" i="8"/>
  <c r="AZ27" i="8"/>
  <c r="BH27" i="8"/>
  <c r="BP27" i="8"/>
  <c r="BX27" i="8"/>
  <c r="CF27" i="8"/>
  <c r="CN27" i="8"/>
  <c r="CV27" i="8"/>
  <c r="DD27" i="8"/>
  <c r="H28" i="8"/>
  <c r="P28" i="8"/>
  <c r="X28" i="8"/>
  <c r="AF28" i="8"/>
  <c r="AN28" i="8"/>
  <c r="AV28" i="8"/>
  <c r="BD28" i="8"/>
  <c r="BL28" i="8"/>
  <c r="BT28" i="8"/>
  <c r="CB28" i="8"/>
  <c r="CJ28" i="8"/>
  <c r="CR28" i="8"/>
  <c r="CZ28" i="8"/>
  <c r="D29" i="8"/>
  <c r="L29" i="8"/>
  <c r="T29" i="8"/>
  <c r="AB29" i="8"/>
  <c r="AJ29" i="8"/>
  <c r="AR29" i="8"/>
  <c r="AZ29" i="8"/>
  <c r="BH29" i="8"/>
  <c r="BP29" i="8"/>
  <c r="BX29" i="8"/>
  <c r="CF29" i="8"/>
  <c r="CN29" i="8"/>
  <c r="CV29" i="8"/>
  <c r="DD29" i="8"/>
  <c r="H30" i="8"/>
  <c r="P30" i="8"/>
  <c r="X30" i="8"/>
  <c r="AF30" i="8"/>
  <c r="AN30" i="8"/>
  <c r="AV30" i="8"/>
  <c r="BD30" i="8"/>
  <c r="BL30" i="8"/>
  <c r="BT30" i="8"/>
  <c r="CB30" i="8"/>
  <c r="CJ30" i="8"/>
  <c r="CR30" i="8"/>
  <c r="CZ30" i="8"/>
  <c r="D31" i="8"/>
  <c r="L31" i="8"/>
  <c r="T31" i="8"/>
  <c r="AB31" i="8"/>
  <c r="AJ31" i="8"/>
  <c r="AR31" i="8"/>
  <c r="AZ31" i="8"/>
  <c r="BH31" i="8"/>
  <c r="BP31" i="8"/>
  <c r="BX31" i="8"/>
  <c r="CF31" i="8"/>
  <c r="CN31" i="8"/>
  <c r="CV31" i="8"/>
  <c r="DD31" i="8"/>
  <c r="H32" i="8"/>
  <c r="P32" i="8"/>
  <c r="X32" i="8"/>
  <c r="AF32" i="8"/>
  <c r="AN32" i="8"/>
  <c r="AV32" i="8"/>
  <c r="BD32" i="8"/>
  <c r="BL32" i="8"/>
  <c r="BT32" i="8"/>
  <c r="CB32" i="8"/>
  <c r="CJ32" i="8"/>
  <c r="CR32" i="8"/>
  <c r="CZ32" i="8"/>
  <c r="D33" i="8"/>
  <c r="L33" i="8"/>
  <c r="T33" i="8"/>
  <c r="AB33" i="8"/>
  <c r="AJ33" i="8"/>
  <c r="AR33" i="8"/>
  <c r="AZ33" i="8"/>
  <c r="BH33" i="8"/>
  <c r="BP33" i="8"/>
  <c r="BX33" i="8"/>
  <c r="CF33" i="8"/>
  <c r="CN33" i="8"/>
  <c r="CV33" i="8"/>
  <c r="DD33" i="8"/>
  <c r="H34" i="8"/>
  <c r="P34" i="8"/>
  <c r="X34" i="8"/>
  <c r="AF34" i="8"/>
  <c r="AN34" i="8"/>
  <c r="AV34" i="8"/>
  <c r="BD34" i="8"/>
  <c r="BL34" i="8"/>
  <c r="BT34" i="8"/>
  <c r="CB34" i="8"/>
  <c r="CJ34" i="8"/>
  <c r="CR34" i="8"/>
  <c r="CZ34" i="8"/>
  <c r="D35" i="8"/>
  <c r="L35" i="8"/>
  <c r="T35" i="8"/>
  <c r="AB35" i="8"/>
  <c r="AJ35" i="8"/>
  <c r="AR35" i="8"/>
  <c r="AZ35" i="8"/>
  <c r="BH35" i="8"/>
  <c r="BP35" i="8"/>
  <c r="BX35" i="8"/>
  <c r="CF35" i="8"/>
  <c r="CN35" i="8"/>
  <c r="CV35" i="8"/>
  <c r="DD35" i="8"/>
  <c r="H36" i="8"/>
  <c r="P36" i="8"/>
  <c r="X36" i="8"/>
  <c r="AF36" i="8"/>
  <c r="AN36" i="8"/>
  <c r="AV36" i="8"/>
  <c r="BD36" i="8"/>
  <c r="BL36" i="8"/>
  <c r="BT36" i="8"/>
  <c r="CB36" i="8"/>
  <c r="CJ36" i="8"/>
  <c r="CR36" i="8"/>
  <c r="CZ36" i="8"/>
  <c r="D37" i="8"/>
  <c r="L37" i="8"/>
  <c r="T37" i="8"/>
  <c r="AB37" i="8"/>
  <c r="AJ37" i="8"/>
  <c r="AR37" i="8"/>
  <c r="AZ37" i="8"/>
  <c r="BH37" i="8"/>
  <c r="BP37" i="8"/>
  <c r="BX37" i="8"/>
  <c r="CF37" i="8"/>
  <c r="CN37" i="8"/>
  <c r="CV37" i="8"/>
  <c r="DD37" i="8"/>
  <c r="H38" i="8"/>
  <c r="P38" i="8"/>
  <c r="X38" i="8"/>
  <c r="AF38" i="8"/>
  <c r="AN38" i="8"/>
  <c r="AV38" i="8"/>
  <c r="BD38" i="8"/>
  <c r="BL38" i="8"/>
  <c r="BT38" i="8"/>
  <c r="CB38" i="8"/>
  <c r="CJ38" i="8"/>
  <c r="CR38" i="8"/>
  <c r="CZ38" i="8"/>
  <c r="D39" i="8"/>
  <c r="L39" i="8"/>
  <c r="T39" i="8"/>
  <c r="AB39" i="8"/>
  <c r="AJ39" i="8"/>
  <c r="AR39" i="8"/>
  <c r="AZ39" i="8"/>
  <c r="BH39" i="8"/>
  <c r="BP39" i="8"/>
  <c r="BX39" i="8"/>
  <c r="CF39" i="8"/>
  <c r="CN39" i="8"/>
  <c r="CV39" i="8"/>
  <c r="DD39" i="8"/>
  <c r="H40" i="8"/>
  <c r="P40" i="8"/>
  <c r="X40" i="8"/>
  <c r="AF40" i="8"/>
  <c r="AN40" i="8"/>
  <c r="AV40" i="8"/>
  <c r="BD40" i="8"/>
  <c r="BL40" i="8"/>
  <c r="BT40" i="8"/>
  <c r="CB40" i="8"/>
  <c r="CJ40" i="8"/>
  <c r="CR40" i="8"/>
  <c r="CZ40" i="8"/>
  <c r="D41" i="8"/>
  <c r="L41" i="8"/>
  <c r="T41" i="8"/>
  <c r="AB41" i="8"/>
  <c r="AJ41" i="8"/>
  <c r="AR41" i="8"/>
  <c r="AZ41" i="8"/>
  <c r="BH41" i="8"/>
  <c r="BP41" i="8"/>
  <c r="BX41" i="8"/>
  <c r="CF41" i="8"/>
  <c r="CN41" i="8"/>
  <c r="CV41" i="8"/>
  <c r="DD41" i="8"/>
  <c r="H42" i="8"/>
  <c r="P42" i="8"/>
  <c r="X42" i="8"/>
  <c r="AF42" i="8"/>
  <c r="AN42" i="8"/>
  <c r="AV42" i="8"/>
  <c r="BD42" i="8"/>
  <c r="BL42" i="8"/>
  <c r="BT42" i="8"/>
  <c r="CB42" i="8"/>
  <c r="CJ42" i="8"/>
  <c r="CR42" i="8"/>
  <c r="CZ42" i="8"/>
  <c r="D4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H44" i="8"/>
  <c r="P44" i="8"/>
  <c r="X44" i="8"/>
  <c r="AF44" i="8"/>
  <c r="AN44" i="8"/>
  <c r="AV44" i="8"/>
  <c r="BD44" i="8"/>
  <c r="BL44" i="8"/>
  <c r="BT44" i="8"/>
  <c r="CB44" i="8"/>
  <c r="CJ44" i="8"/>
  <c r="CR44" i="8"/>
  <c r="CZ44" i="8"/>
  <c r="D45" i="8"/>
  <c r="L45" i="8"/>
  <c r="T45" i="8"/>
  <c r="AB45" i="8"/>
  <c r="AJ45" i="8"/>
  <c r="AR45" i="8"/>
  <c r="AZ45" i="8"/>
  <c r="BH45" i="8"/>
  <c r="BP45" i="8"/>
  <c r="BX45" i="8"/>
  <c r="CF45" i="8"/>
  <c r="CN45" i="8"/>
  <c r="CV45" i="8"/>
  <c r="DD45" i="8"/>
  <c r="H46" i="8"/>
  <c r="P46" i="8"/>
  <c r="X46" i="8"/>
  <c r="AF46" i="8"/>
  <c r="AN46" i="8"/>
  <c r="AV46" i="8"/>
  <c r="BD46" i="8"/>
  <c r="BL46" i="8"/>
  <c r="BT46" i="8"/>
  <c r="CB46" i="8"/>
  <c r="CJ46" i="8"/>
  <c r="CR46" i="8"/>
  <c r="CZ46" i="8"/>
  <c r="D47" i="8"/>
  <c r="L47" i="8"/>
  <c r="T47" i="8"/>
  <c r="AB47" i="8"/>
  <c r="AJ47" i="8"/>
  <c r="AR47" i="8"/>
  <c r="AZ47" i="8"/>
  <c r="BH47" i="8"/>
  <c r="BP47" i="8"/>
  <c r="BX47" i="8"/>
  <c r="CF47" i="8"/>
  <c r="CN47" i="8"/>
  <c r="CV47" i="8"/>
  <c r="DD47" i="8"/>
  <c r="H48" i="8"/>
  <c r="P48" i="8"/>
  <c r="X48" i="8"/>
  <c r="AF48" i="8"/>
  <c r="AN48" i="8"/>
  <c r="AV48" i="8"/>
  <c r="BD48" i="8"/>
  <c r="BL48" i="8"/>
  <c r="BT48" i="8"/>
  <c r="CB48" i="8"/>
  <c r="CJ48" i="8"/>
  <c r="CR48" i="8"/>
  <c r="CZ48" i="8"/>
  <c r="D49" i="8"/>
  <c r="L49" i="8"/>
  <c r="T49" i="8"/>
  <c r="AB49" i="8"/>
  <c r="AJ49" i="8"/>
  <c r="AR49" i="8"/>
  <c r="AZ49" i="8"/>
  <c r="BH49" i="8"/>
  <c r="BP49" i="8"/>
  <c r="BX49" i="8"/>
  <c r="CF49" i="8"/>
  <c r="CN49" i="8"/>
  <c r="CV49" i="8"/>
  <c r="DD49" i="8"/>
  <c r="H50" i="8"/>
  <c r="P50" i="8"/>
  <c r="X50" i="8"/>
  <c r="AF50" i="8"/>
  <c r="AN50" i="8"/>
  <c r="AV50" i="8"/>
  <c r="BD50" i="8"/>
  <c r="BL50" i="8"/>
  <c r="BT50" i="8"/>
  <c r="CB50" i="8"/>
  <c r="CJ50" i="8"/>
  <c r="CR50" i="8"/>
  <c r="CZ50" i="8"/>
  <c r="D51" i="8"/>
  <c r="L51" i="8"/>
  <c r="T51" i="8"/>
  <c r="AB51" i="8"/>
  <c r="AJ51" i="8"/>
  <c r="AR51" i="8"/>
  <c r="AZ51" i="8"/>
  <c r="BH51" i="8"/>
  <c r="BP51" i="8"/>
  <c r="BX51" i="8"/>
  <c r="CF51" i="8"/>
  <c r="BO5" i="8"/>
  <c r="Z8" i="8"/>
  <c r="BF10" i="8"/>
  <c r="CR11" i="8"/>
  <c r="CQ12" i="8"/>
  <c r="AY13" i="8"/>
  <c r="J14" i="8"/>
  <c r="BV14" i="8"/>
  <c r="Y15" i="8"/>
  <c r="BX15" i="8"/>
  <c r="N16" i="8"/>
  <c r="BI16" i="8"/>
  <c r="DC16" i="8"/>
  <c r="AN17" i="8"/>
  <c r="BZ17" i="8"/>
  <c r="DA17" i="8"/>
  <c r="V18" i="8"/>
  <c r="AZ18" i="8"/>
  <c r="BZ18" i="8"/>
  <c r="CZ18" i="8"/>
  <c r="V19" i="8"/>
  <c r="AV19" i="8"/>
  <c r="BW19" i="8"/>
  <c r="CQ19" i="8"/>
  <c r="G20" i="8"/>
  <c r="AA20" i="8"/>
  <c r="AQ20" i="8"/>
  <c r="BI20" i="8"/>
  <c r="BW20" i="8"/>
  <c r="CK20" i="8"/>
  <c r="CY20" i="8"/>
  <c r="G21" i="8"/>
  <c r="U21" i="8"/>
  <c r="AH21" i="8"/>
  <c r="AT21" i="8"/>
  <c r="BG21" i="8"/>
  <c r="BS21" i="8"/>
  <c r="CG21" i="8"/>
  <c r="CT21" i="8"/>
  <c r="DF21" i="8"/>
  <c r="O22" i="8"/>
  <c r="AA22" i="8"/>
  <c r="AO22" i="8"/>
  <c r="BB22" i="8"/>
  <c r="BN22" i="8"/>
  <c r="BY22" i="8"/>
  <c r="CI22" i="8"/>
  <c r="CT22" i="8"/>
  <c r="DE22" i="8"/>
  <c r="K23" i="8"/>
  <c r="U23" i="8"/>
  <c r="AC23" i="8"/>
  <c r="AK23" i="8"/>
  <c r="AS23" i="8"/>
  <c r="BA23" i="8"/>
  <c r="BI23" i="8"/>
  <c r="BQ23" i="8"/>
  <c r="BY23" i="8"/>
  <c r="CG23" i="8"/>
  <c r="CO23" i="8"/>
  <c r="CW23" i="8"/>
  <c r="DE23" i="8"/>
  <c r="I24" i="8"/>
  <c r="Q24" i="8"/>
  <c r="Y24" i="8"/>
  <c r="AG24" i="8"/>
  <c r="AO24" i="8"/>
  <c r="AW24" i="8"/>
  <c r="BE24" i="8"/>
  <c r="BM24" i="8"/>
  <c r="BU24" i="8"/>
  <c r="CC24" i="8"/>
  <c r="CK24" i="8"/>
  <c r="CS24" i="8"/>
  <c r="DA24" i="8"/>
  <c r="E25" i="8"/>
  <c r="M25" i="8"/>
  <c r="U25" i="8"/>
  <c r="AC25" i="8"/>
  <c r="AK25" i="8"/>
  <c r="AS25" i="8"/>
  <c r="BA25" i="8"/>
  <c r="BI25" i="8"/>
  <c r="BQ25" i="8"/>
  <c r="BY25" i="8"/>
  <c r="CG25" i="8"/>
  <c r="CO25" i="8"/>
  <c r="CW25" i="8"/>
  <c r="DE25" i="8"/>
  <c r="I26" i="8"/>
  <c r="Q26" i="8"/>
  <c r="Y26" i="8"/>
  <c r="AG26" i="8"/>
  <c r="AO26" i="8"/>
  <c r="AW26" i="8"/>
  <c r="BE26" i="8"/>
  <c r="BM26" i="8"/>
  <c r="BU26" i="8"/>
  <c r="CC26" i="8"/>
  <c r="CK26" i="8"/>
  <c r="CS26" i="8"/>
  <c r="DA26" i="8"/>
  <c r="E27" i="8"/>
  <c r="M27" i="8"/>
  <c r="U27" i="8"/>
  <c r="AC27" i="8"/>
  <c r="AK27" i="8"/>
  <c r="AS27" i="8"/>
  <c r="BA27" i="8"/>
  <c r="BI27" i="8"/>
  <c r="BQ27" i="8"/>
  <c r="BY27" i="8"/>
  <c r="CG27" i="8"/>
  <c r="CO27" i="8"/>
  <c r="CW27" i="8"/>
  <c r="DE27" i="8"/>
  <c r="I28" i="8"/>
  <c r="Q28" i="8"/>
  <c r="Y28" i="8"/>
  <c r="AG28" i="8"/>
  <c r="AO28" i="8"/>
  <c r="AW28" i="8"/>
  <c r="BE28" i="8"/>
  <c r="BM28" i="8"/>
  <c r="BU28" i="8"/>
  <c r="CC28" i="8"/>
  <c r="CK28" i="8"/>
  <c r="CS28" i="8"/>
  <c r="DA28" i="8"/>
  <c r="E29" i="8"/>
  <c r="M29" i="8"/>
  <c r="U29" i="8"/>
  <c r="AC29" i="8"/>
  <c r="AK29" i="8"/>
  <c r="AS29" i="8"/>
  <c r="BA29" i="8"/>
  <c r="BI29" i="8"/>
  <c r="BQ29" i="8"/>
  <c r="BY29" i="8"/>
  <c r="CG29" i="8"/>
  <c r="CO29" i="8"/>
  <c r="CW29" i="8"/>
  <c r="DE29" i="8"/>
  <c r="I30" i="8"/>
  <c r="Q30" i="8"/>
  <c r="Y30" i="8"/>
  <c r="AG30" i="8"/>
  <c r="AO30" i="8"/>
  <c r="AW30" i="8"/>
  <c r="BE30" i="8"/>
  <c r="BM30" i="8"/>
  <c r="BU30" i="8"/>
  <c r="CC30" i="8"/>
  <c r="CK30" i="8"/>
  <c r="CS30" i="8"/>
  <c r="DA30" i="8"/>
  <c r="E31" i="8"/>
  <c r="M31" i="8"/>
  <c r="U31" i="8"/>
  <c r="AC31" i="8"/>
  <c r="AK31" i="8"/>
  <c r="AS31" i="8"/>
  <c r="BA31" i="8"/>
  <c r="BI31" i="8"/>
  <c r="BQ31" i="8"/>
  <c r="BY31" i="8"/>
  <c r="CG31" i="8"/>
  <c r="CO31" i="8"/>
  <c r="CW31" i="8"/>
  <c r="DE31" i="8"/>
  <c r="I32" i="8"/>
  <c r="Q32" i="8"/>
  <c r="Y32" i="8"/>
  <c r="AG32" i="8"/>
  <c r="AO32" i="8"/>
  <c r="AW32" i="8"/>
  <c r="BE32" i="8"/>
  <c r="BM32" i="8"/>
  <c r="BU32" i="8"/>
  <c r="CC32" i="8"/>
  <c r="CK32" i="8"/>
  <c r="CS32" i="8"/>
  <c r="DA32" i="8"/>
  <c r="E33" i="8"/>
  <c r="M33" i="8"/>
  <c r="U33" i="8"/>
  <c r="AC33" i="8"/>
  <c r="AK33" i="8"/>
  <c r="AS33" i="8"/>
  <c r="BA33" i="8"/>
  <c r="BI33" i="8"/>
  <c r="BQ33" i="8"/>
  <c r="BY33" i="8"/>
  <c r="CG33" i="8"/>
  <c r="CO33" i="8"/>
  <c r="CW33" i="8"/>
  <c r="DE33" i="8"/>
  <c r="I34" i="8"/>
  <c r="Q34" i="8"/>
  <c r="Y34" i="8"/>
  <c r="AG34" i="8"/>
  <c r="AO34" i="8"/>
  <c r="AW34" i="8"/>
  <c r="BE34" i="8"/>
  <c r="BM34" i="8"/>
  <c r="BU34" i="8"/>
  <c r="CC34" i="8"/>
  <c r="CK34" i="8"/>
  <c r="CS34" i="8"/>
  <c r="DA34" i="8"/>
  <c r="E35" i="8"/>
  <c r="M35" i="8"/>
  <c r="U35" i="8"/>
  <c r="AC35" i="8"/>
  <c r="AK35" i="8"/>
  <c r="AS35" i="8"/>
  <c r="BA35" i="8"/>
  <c r="BI35" i="8"/>
  <c r="BQ35" i="8"/>
  <c r="BY35" i="8"/>
  <c r="CG35" i="8"/>
  <c r="CO35" i="8"/>
  <c r="CW35" i="8"/>
  <c r="DE35" i="8"/>
  <c r="I36" i="8"/>
  <c r="Q36" i="8"/>
  <c r="Y36" i="8"/>
  <c r="AG36" i="8"/>
  <c r="AO36" i="8"/>
  <c r="AW36" i="8"/>
  <c r="BE36" i="8"/>
  <c r="BM36" i="8"/>
  <c r="BU36" i="8"/>
  <c r="CC36" i="8"/>
  <c r="CK36" i="8"/>
  <c r="CS36" i="8"/>
  <c r="DA36" i="8"/>
  <c r="E37" i="8"/>
  <c r="M37" i="8"/>
  <c r="U37" i="8"/>
  <c r="AC37" i="8"/>
  <c r="AK37" i="8"/>
  <c r="AS37" i="8"/>
  <c r="BA37" i="8"/>
  <c r="BI37" i="8"/>
  <c r="BQ37" i="8"/>
  <c r="BY37" i="8"/>
  <c r="CG37" i="8"/>
  <c r="CO37" i="8"/>
  <c r="CW37" i="8"/>
  <c r="DE37" i="8"/>
  <c r="I38" i="8"/>
  <c r="Q38" i="8"/>
  <c r="Y38" i="8"/>
  <c r="AG38" i="8"/>
  <c r="AO38" i="8"/>
  <c r="AW38" i="8"/>
  <c r="BE38" i="8"/>
  <c r="BM38" i="8"/>
  <c r="BU38" i="8"/>
  <c r="CC38" i="8"/>
  <c r="CK38" i="8"/>
  <c r="CS38" i="8"/>
  <c r="DA38" i="8"/>
  <c r="E39" i="8"/>
  <c r="M39" i="8"/>
  <c r="U39" i="8"/>
  <c r="AC39" i="8"/>
  <c r="AK39" i="8"/>
  <c r="AS39" i="8"/>
  <c r="BA39" i="8"/>
  <c r="BI39" i="8"/>
  <c r="BQ39" i="8"/>
  <c r="BY39" i="8"/>
  <c r="CG39" i="8"/>
  <c r="CO39" i="8"/>
  <c r="CW39" i="8"/>
  <c r="DE39" i="8"/>
  <c r="I40" i="8"/>
  <c r="Q40" i="8"/>
  <c r="Y40" i="8"/>
  <c r="AG40" i="8"/>
  <c r="AO40" i="8"/>
  <c r="AW40" i="8"/>
  <c r="BE40" i="8"/>
  <c r="BM40" i="8"/>
  <c r="BU40" i="8"/>
  <c r="CC40" i="8"/>
  <c r="CK40" i="8"/>
  <c r="CS40" i="8"/>
  <c r="DA40" i="8"/>
  <c r="E41" i="8"/>
  <c r="M41" i="8"/>
  <c r="U41" i="8"/>
  <c r="AC41" i="8"/>
  <c r="AK41" i="8"/>
  <c r="AS41" i="8"/>
  <c r="BA41" i="8"/>
  <c r="BI41" i="8"/>
  <c r="BQ41" i="8"/>
  <c r="BY41" i="8"/>
  <c r="CG41" i="8"/>
  <c r="CO41" i="8"/>
  <c r="CW41" i="8"/>
  <c r="DE41" i="8"/>
  <c r="I42" i="8"/>
  <c r="Q42" i="8"/>
  <c r="Y42" i="8"/>
  <c r="AG42" i="8"/>
  <c r="AO42" i="8"/>
  <c r="AW42" i="8"/>
  <c r="BE42" i="8"/>
  <c r="BM42" i="8"/>
  <c r="BU42" i="8"/>
  <c r="CC42" i="8"/>
  <c r="CK42" i="8"/>
  <c r="CS42" i="8"/>
  <c r="DA42" i="8"/>
  <c r="E43" i="8"/>
  <c r="M43" i="8"/>
  <c r="U43" i="8"/>
  <c r="AC43" i="8"/>
  <c r="AK43" i="8"/>
  <c r="AS43" i="8"/>
  <c r="BA43" i="8"/>
  <c r="BI43" i="8"/>
  <c r="BQ43" i="8"/>
  <c r="BY43" i="8"/>
  <c r="CG43" i="8"/>
  <c r="CO43" i="8"/>
  <c r="CW43" i="8"/>
  <c r="DE43" i="8"/>
  <c r="I44" i="8"/>
  <c r="Q44" i="8"/>
  <c r="Y44" i="8"/>
  <c r="AG44" i="8"/>
  <c r="AO44" i="8"/>
  <c r="AW44" i="8"/>
  <c r="BE44" i="8"/>
  <c r="BM44" i="8"/>
  <c r="BU44" i="8"/>
  <c r="CC44" i="8"/>
  <c r="CK44" i="8"/>
  <c r="CS44" i="8"/>
  <c r="DA44" i="8"/>
  <c r="E45" i="8"/>
  <c r="M45" i="8"/>
  <c r="U45" i="8"/>
  <c r="AC45" i="8"/>
  <c r="AK45" i="8"/>
  <c r="AS45" i="8"/>
  <c r="BA45" i="8"/>
  <c r="BI45" i="8"/>
  <c r="BQ45" i="8"/>
  <c r="BY45" i="8"/>
  <c r="CG45" i="8"/>
  <c r="CO45" i="8"/>
  <c r="CW45" i="8"/>
  <c r="DE45" i="8"/>
  <c r="I46" i="8"/>
  <c r="Q46" i="8"/>
  <c r="Y46" i="8"/>
  <c r="AG46" i="8"/>
  <c r="AO46" i="8"/>
  <c r="AW46" i="8"/>
  <c r="BE46" i="8"/>
  <c r="BM46" i="8"/>
  <c r="BU46" i="8"/>
  <c r="CC46" i="8"/>
  <c r="CK46" i="8"/>
  <c r="CS46" i="8"/>
  <c r="DA46" i="8"/>
  <c r="E47" i="8"/>
  <c r="M47" i="8"/>
  <c r="U47" i="8"/>
  <c r="AC47" i="8"/>
  <c r="AK47" i="8"/>
  <c r="AS47" i="8"/>
  <c r="BA47" i="8"/>
  <c r="BI47" i="8"/>
  <c r="BQ47" i="8"/>
  <c r="BY47" i="8"/>
  <c r="CG47" i="8"/>
  <c r="CO47" i="8"/>
  <c r="CW47" i="8"/>
  <c r="DE47" i="8"/>
  <c r="I48" i="8"/>
  <c r="Q48" i="8"/>
  <c r="Y48" i="8"/>
  <c r="AG48" i="8"/>
  <c r="AO48" i="8"/>
  <c r="AW48" i="8"/>
  <c r="BE48" i="8"/>
  <c r="BM48" i="8"/>
  <c r="BU48" i="8"/>
  <c r="CC48" i="8"/>
  <c r="CK48" i="8"/>
  <c r="CS48" i="8"/>
  <c r="DA48" i="8"/>
  <c r="E49" i="8"/>
  <c r="M49" i="8"/>
  <c r="U49" i="8"/>
  <c r="AC49" i="8"/>
  <c r="AK49" i="8"/>
  <c r="AS49" i="8"/>
  <c r="BA49" i="8"/>
  <c r="BI49" i="8"/>
  <c r="BQ49" i="8"/>
  <c r="BY49" i="8"/>
  <c r="CG49" i="8"/>
  <c r="CO49" i="8"/>
  <c r="CW49" i="8"/>
  <c r="DE49" i="8"/>
  <c r="I50" i="8"/>
  <c r="Q50" i="8"/>
  <c r="Y50" i="8"/>
  <c r="AG50" i="8"/>
  <c r="AO50" i="8"/>
  <c r="AW50" i="8"/>
  <c r="BE50" i="8"/>
  <c r="BM50" i="8"/>
  <c r="BU50" i="8"/>
  <c r="CC50" i="8"/>
  <c r="CK50" i="8"/>
  <c r="CS50" i="8"/>
  <c r="DA50" i="8"/>
  <c r="E51" i="8"/>
  <c r="M51" i="8"/>
  <c r="U51" i="8"/>
  <c r="AC51" i="8"/>
  <c r="AK51" i="8"/>
  <c r="AS51" i="8"/>
  <c r="BA51" i="8"/>
  <c r="BI51" i="8"/>
  <c r="BQ51" i="8"/>
  <c r="BY51" i="8"/>
  <c r="CG51" i="8"/>
  <c r="CO51" i="8"/>
  <c r="CW51" i="8"/>
  <c r="DE51" i="8"/>
  <c r="I52" i="8"/>
  <c r="Q52" i="8"/>
  <c r="Y52" i="8"/>
  <c r="AG52" i="8"/>
  <c r="AO52" i="8"/>
  <c r="AW52" i="8"/>
  <c r="BE52" i="8"/>
  <c r="BM52" i="8"/>
  <c r="BU52" i="8"/>
  <c r="CC52" i="8"/>
  <c r="CK52" i="8"/>
  <c r="CS52" i="8"/>
  <c r="DA52" i="8"/>
  <c r="E53" i="8"/>
  <c r="M53" i="8"/>
  <c r="U53" i="8"/>
  <c r="AC53" i="8"/>
  <c r="AK53" i="8"/>
  <c r="AS53" i="8"/>
  <c r="BA53" i="8"/>
  <c r="BI53" i="8"/>
  <c r="BQ53" i="8"/>
  <c r="BY53" i="8"/>
  <c r="CG53" i="8"/>
  <c r="CO53" i="8"/>
  <c r="CW53" i="8"/>
  <c r="DE53" i="8"/>
  <c r="I54" i="8"/>
  <c r="Q54" i="8"/>
  <c r="Y54" i="8"/>
  <c r="AG54" i="8"/>
  <c r="AO54" i="8"/>
  <c r="AW54" i="8"/>
  <c r="BE54" i="8"/>
  <c r="BM54" i="8"/>
  <c r="BU54" i="8"/>
  <c r="CC54" i="8"/>
  <c r="CK54" i="8"/>
  <c r="CS54" i="8"/>
  <c r="DA54" i="8"/>
  <c r="E55" i="8"/>
  <c r="M55" i="8"/>
  <c r="U55" i="8"/>
  <c r="AC55" i="8"/>
  <c r="AK55" i="8"/>
  <c r="AS55" i="8"/>
  <c r="BA55" i="8"/>
  <c r="BI55" i="8"/>
  <c r="BQ55" i="8"/>
  <c r="BY55" i="8"/>
  <c r="CG55" i="8"/>
  <c r="CO55" i="8"/>
  <c r="CW55" i="8"/>
  <c r="DE55" i="8"/>
  <c r="I56" i="8"/>
  <c r="Q56" i="8"/>
  <c r="Y56" i="8"/>
  <c r="AG56" i="8"/>
  <c r="AO56" i="8"/>
  <c r="AW56" i="8"/>
  <c r="BE56" i="8"/>
  <c r="BM56" i="8"/>
  <c r="BU56" i="8"/>
  <c r="CC56" i="8"/>
  <c r="CK56" i="8"/>
  <c r="CS56" i="8"/>
  <c r="DA56" i="8"/>
  <c r="E57" i="8"/>
  <c r="M57" i="8"/>
  <c r="U57" i="8"/>
  <c r="AC57" i="8"/>
  <c r="AK57" i="8"/>
  <c r="AS57" i="8"/>
  <c r="BA57" i="8"/>
  <c r="BI57" i="8"/>
  <c r="BQ57" i="8"/>
  <c r="BY57" i="8"/>
  <c r="CG57" i="8"/>
  <c r="CO57" i="8"/>
  <c r="CW57" i="8"/>
  <c r="DE57" i="8"/>
  <c r="I58" i="8"/>
  <c r="Q58" i="8"/>
  <c r="Y58" i="8"/>
  <c r="AG58" i="8"/>
  <c r="AO58" i="8"/>
  <c r="AW58" i="8"/>
  <c r="BE58" i="8"/>
  <c r="BM58" i="8"/>
  <c r="BU58" i="8"/>
  <c r="CC58" i="8"/>
  <c r="CK58" i="8"/>
  <c r="CS58" i="8"/>
  <c r="DA58" i="8"/>
  <c r="E59" i="8"/>
  <c r="M59" i="8"/>
  <c r="BS5" i="8"/>
  <c r="AN8" i="8"/>
  <c r="CC10" i="8"/>
  <c r="CU11" i="8"/>
  <c r="CY12" i="8"/>
  <c r="BG13" i="8"/>
  <c r="N14" i="8"/>
  <c r="BX14" i="8"/>
  <c r="AA15" i="8"/>
  <c r="BZ15" i="8"/>
  <c r="P16" i="8"/>
  <c r="BN16" i="8"/>
  <c r="C17" i="8"/>
  <c r="AO17" i="8"/>
  <c r="CA17" i="8"/>
  <c r="DD17" i="8"/>
  <c r="AB18" i="8"/>
  <c r="BA18" i="8"/>
  <c r="CB18" i="8"/>
  <c r="DB18" i="8"/>
  <c r="AA19" i="8"/>
  <c r="BB19" i="8"/>
  <c r="BY19" i="8"/>
  <c r="CS19" i="8"/>
  <c r="I20" i="8"/>
  <c r="AD20" i="8"/>
  <c r="AU20" i="8"/>
  <c r="BJ20" i="8"/>
  <c r="BY20" i="8"/>
  <c r="CL20" i="8"/>
  <c r="DA20" i="8"/>
  <c r="J21" i="8"/>
  <c r="V21" i="8"/>
  <c r="AI21" i="8"/>
  <c r="AU21" i="8"/>
  <c r="BI21" i="8"/>
  <c r="BV21" i="8"/>
  <c r="CH21" i="8"/>
  <c r="CU21" i="8"/>
  <c r="C22" i="8"/>
  <c r="Q22" i="8"/>
  <c r="AD22" i="8"/>
  <c r="AP22" i="8"/>
  <c r="BC22" i="8"/>
  <c r="BO22" i="8"/>
  <c r="BZ22" i="8"/>
  <c r="CK22" i="8"/>
  <c r="CU22" i="8"/>
  <c r="DF22" i="8"/>
  <c r="M23" i="8"/>
  <c r="V23" i="8"/>
  <c r="AD23" i="8"/>
  <c r="AL23" i="8"/>
  <c r="AT23" i="8"/>
  <c r="BB23" i="8"/>
  <c r="BJ23" i="8"/>
  <c r="BR23" i="8"/>
  <c r="BZ23" i="8"/>
  <c r="CH23" i="8"/>
  <c r="CP23" i="8"/>
  <c r="CX23" i="8"/>
  <c r="DF23" i="8"/>
  <c r="J24" i="8"/>
  <c r="R24" i="8"/>
  <c r="Z24" i="8"/>
  <c r="AH24" i="8"/>
  <c r="AP24" i="8"/>
  <c r="AX24" i="8"/>
  <c r="BF24" i="8"/>
  <c r="BN24" i="8"/>
  <c r="BV24" i="8"/>
  <c r="CD24" i="8"/>
  <c r="CL24" i="8"/>
  <c r="CT24" i="8"/>
  <c r="DB24" i="8"/>
  <c r="F25" i="8"/>
  <c r="N25" i="8"/>
  <c r="V25" i="8"/>
  <c r="AD25" i="8"/>
  <c r="AL25" i="8"/>
  <c r="AT25" i="8"/>
  <c r="BB25" i="8"/>
  <c r="BJ25" i="8"/>
  <c r="BR25" i="8"/>
  <c r="BZ25" i="8"/>
  <c r="CH25" i="8"/>
  <c r="CP25" i="8"/>
  <c r="CX25" i="8"/>
  <c r="DF25" i="8"/>
  <c r="J26" i="8"/>
  <c r="R26" i="8"/>
  <c r="Z26" i="8"/>
  <c r="AH26" i="8"/>
  <c r="AP26" i="8"/>
  <c r="AX26" i="8"/>
  <c r="BF26" i="8"/>
  <c r="BN26" i="8"/>
  <c r="BV26" i="8"/>
  <c r="CD26" i="8"/>
  <c r="CL26" i="8"/>
  <c r="CT26" i="8"/>
  <c r="DB26" i="8"/>
  <c r="F27" i="8"/>
  <c r="N27" i="8"/>
  <c r="V27" i="8"/>
  <c r="AD27" i="8"/>
  <c r="AL27" i="8"/>
  <c r="AT27" i="8"/>
  <c r="BB27" i="8"/>
  <c r="BJ27" i="8"/>
  <c r="BR27" i="8"/>
  <c r="BZ27" i="8"/>
  <c r="CH27" i="8"/>
  <c r="CP27" i="8"/>
  <c r="CX27" i="8"/>
  <c r="DF27" i="8"/>
  <c r="J28" i="8"/>
  <c r="R28" i="8"/>
  <c r="Z28" i="8"/>
  <c r="AH28" i="8"/>
  <c r="AP28" i="8"/>
  <c r="AX28" i="8"/>
  <c r="BF28" i="8"/>
  <c r="BN28" i="8"/>
  <c r="BV28" i="8"/>
  <c r="CD28" i="8"/>
  <c r="CL28" i="8"/>
  <c r="CT28" i="8"/>
  <c r="DB28" i="8"/>
  <c r="F29" i="8"/>
  <c r="N29" i="8"/>
  <c r="V29" i="8"/>
  <c r="AD29" i="8"/>
  <c r="AL29" i="8"/>
  <c r="AT29" i="8"/>
  <c r="BB29" i="8"/>
  <c r="BJ29" i="8"/>
  <c r="BR29" i="8"/>
  <c r="BZ29" i="8"/>
  <c r="CH29" i="8"/>
  <c r="CP29" i="8"/>
  <c r="CX29" i="8"/>
  <c r="DF29" i="8"/>
  <c r="J30" i="8"/>
  <c r="R30" i="8"/>
  <c r="Z30" i="8"/>
  <c r="AH30" i="8"/>
  <c r="AP30" i="8"/>
  <c r="AX30" i="8"/>
  <c r="BF30" i="8"/>
  <c r="BN30" i="8"/>
  <c r="BV30" i="8"/>
  <c r="CD30" i="8"/>
  <c r="CL30" i="8"/>
  <c r="CT30" i="8"/>
  <c r="DB30" i="8"/>
  <c r="F31" i="8"/>
  <c r="N31" i="8"/>
  <c r="V31" i="8"/>
  <c r="AD31" i="8"/>
  <c r="AL31" i="8"/>
  <c r="AT31" i="8"/>
  <c r="BB31" i="8"/>
  <c r="BJ31" i="8"/>
  <c r="BR31" i="8"/>
  <c r="BZ31" i="8"/>
  <c r="CH31" i="8"/>
  <c r="CP31" i="8"/>
  <c r="CX31" i="8"/>
  <c r="DF31" i="8"/>
  <c r="J32" i="8"/>
  <c r="R32" i="8"/>
  <c r="Z32" i="8"/>
  <c r="AH32" i="8"/>
  <c r="AP32" i="8"/>
  <c r="AX32" i="8"/>
  <c r="BF32" i="8"/>
  <c r="BN32" i="8"/>
  <c r="BV32" i="8"/>
  <c r="CD32" i="8"/>
  <c r="CL32" i="8"/>
  <c r="CT32" i="8"/>
  <c r="DB32" i="8"/>
  <c r="F33" i="8"/>
  <c r="N33" i="8"/>
  <c r="V33" i="8"/>
  <c r="AD33" i="8"/>
  <c r="AL33" i="8"/>
  <c r="AT33" i="8"/>
  <c r="BB33" i="8"/>
  <c r="BJ33" i="8"/>
  <c r="BR33" i="8"/>
  <c r="BZ33" i="8"/>
  <c r="CH33" i="8"/>
  <c r="CP33" i="8"/>
  <c r="CX33" i="8"/>
  <c r="DF33" i="8"/>
  <c r="J34" i="8"/>
  <c r="R34" i="8"/>
  <c r="Z34" i="8"/>
  <c r="AH34" i="8"/>
  <c r="AP34" i="8"/>
  <c r="AX34" i="8"/>
  <c r="BF34" i="8"/>
  <c r="BN34" i="8"/>
  <c r="BV34" i="8"/>
  <c r="CD34" i="8"/>
  <c r="CL34" i="8"/>
  <c r="CT34" i="8"/>
  <c r="DB34" i="8"/>
  <c r="F35" i="8"/>
  <c r="N35" i="8"/>
  <c r="V35" i="8"/>
  <c r="AD35" i="8"/>
  <c r="AL35" i="8"/>
  <c r="AT35" i="8"/>
  <c r="BB35" i="8"/>
  <c r="BJ35" i="8"/>
  <c r="BR35" i="8"/>
  <c r="BZ35" i="8"/>
  <c r="CH35" i="8"/>
  <c r="CP35" i="8"/>
  <c r="CX35" i="8"/>
  <c r="DF35" i="8"/>
  <c r="J36" i="8"/>
  <c r="R36" i="8"/>
  <c r="Z36" i="8"/>
  <c r="AH36" i="8"/>
  <c r="AP36" i="8"/>
  <c r="AX36" i="8"/>
  <c r="BF36" i="8"/>
  <c r="BN36" i="8"/>
  <c r="BV36" i="8"/>
  <c r="CD36" i="8"/>
  <c r="CL36" i="8"/>
  <c r="CT36" i="8"/>
  <c r="DB36" i="8"/>
  <c r="F37" i="8"/>
  <c r="N37" i="8"/>
  <c r="V37" i="8"/>
  <c r="AD37" i="8"/>
  <c r="AL37" i="8"/>
  <c r="AT37" i="8"/>
  <c r="BB37" i="8"/>
  <c r="BJ37" i="8"/>
  <c r="BR37" i="8"/>
  <c r="BZ37" i="8"/>
  <c r="CH37" i="8"/>
  <c r="CP37" i="8"/>
  <c r="CX37" i="8"/>
  <c r="DF37" i="8"/>
  <c r="J38" i="8"/>
  <c r="R38" i="8"/>
  <c r="Z38" i="8"/>
  <c r="AH38" i="8"/>
  <c r="AP38" i="8"/>
  <c r="AX38" i="8"/>
  <c r="BF38" i="8"/>
  <c r="BN38" i="8"/>
  <c r="BV38" i="8"/>
  <c r="CD38" i="8"/>
  <c r="CL38" i="8"/>
  <c r="CT38" i="8"/>
  <c r="DB38" i="8"/>
  <c r="F39" i="8"/>
  <c r="N39" i="8"/>
  <c r="V39" i="8"/>
  <c r="AD39" i="8"/>
  <c r="AL39" i="8"/>
  <c r="AT39" i="8"/>
  <c r="BB39" i="8"/>
  <c r="BJ39" i="8"/>
  <c r="BR39" i="8"/>
  <c r="BZ39" i="8"/>
  <c r="CH39" i="8"/>
  <c r="CP39" i="8"/>
  <c r="CX39" i="8"/>
  <c r="DF39" i="8"/>
  <c r="J40" i="8"/>
  <c r="R40" i="8"/>
  <c r="Z40" i="8"/>
  <c r="AH40" i="8"/>
  <c r="AP40" i="8"/>
  <c r="AX40" i="8"/>
  <c r="BF40" i="8"/>
  <c r="BN40" i="8"/>
  <c r="BV40" i="8"/>
  <c r="CD40" i="8"/>
  <c r="CL40" i="8"/>
  <c r="CT40" i="8"/>
  <c r="DB40" i="8"/>
  <c r="F41" i="8"/>
  <c r="N41" i="8"/>
  <c r="V41" i="8"/>
  <c r="AD41" i="8"/>
  <c r="AL41" i="8"/>
  <c r="AT41" i="8"/>
  <c r="BB41" i="8"/>
  <c r="BJ41" i="8"/>
  <c r="BR41" i="8"/>
  <c r="BZ41" i="8"/>
  <c r="CH41" i="8"/>
  <c r="CP41" i="8"/>
  <c r="CX41" i="8"/>
  <c r="DF41" i="8"/>
  <c r="J42" i="8"/>
  <c r="R42" i="8"/>
  <c r="Z42" i="8"/>
  <c r="AH42" i="8"/>
  <c r="AP42" i="8"/>
  <c r="AX42" i="8"/>
  <c r="BF42" i="8"/>
  <c r="BN42" i="8"/>
  <c r="BV42" i="8"/>
  <c r="CD42" i="8"/>
  <c r="CL42" i="8"/>
  <c r="CT42" i="8"/>
  <c r="DB42" i="8"/>
  <c r="F43" i="8"/>
  <c r="N43" i="8"/>
  <c r="V43" i="8"/>
  <c r="AD43" i="8"/>
  <c r="AL43" i="8"/>
  <c r="AT43" i="8"/>
  <c r="BB43" i="8"/>
  <c r="BJ43" i="8"/>
  <c r="BR43" i="8"/>
  <c r="BZ43" i="8"/>
  <c r="CH43" i="8"/>
  <c r="CP43" i="8"/>
  <c r="CX43" i="8"/>
  <c r="DF43" i="8"/>
  <c r="J44" i="8"/>
  <c r="R44" i="8"/>
  <c r="Z44" i="8"/>
  <c r="AH44" i="8"/>
  <c r="AP44" i="8"/>
  <c r="AX44" i="8"/>
  <c r="BF44" i="8"/>
  <c r="BN44" i="8"/>
  <c r="BV44" i="8"/>
  <c r="CD44" i="8"/>
  <c r="CL44" i="8"/>
  <c r="CT44" i="8"/>
  <c r="DB44" i="8"/>
  <c r="F45" i="8"/>
  <c r="N45" i="8"/>
  <c r="V45" i="8"/>
  <c r="AD45" i="8"/>
  <c r="AL45" i="8"/>
  <c r="AT45" i="8"/>
  <c r="BB45" i="8"/>
  <c r="BJ45" i="8"/>
  <c r="BR45" i="8"/>
  <c r="BZ45" i="8"/>
  <c r="CH45" i="8"/>
  <c r="CP45" i="8"/>
  <c r="CX45" i="8"/>
  <c r="DF45" i="8"/>
  <c r="J46" i="8"/>
  <c r="R46" i="8"/>
  <c r="Z46" i="8"/>
  <c r="AH46" i="8"/>
  <c r="AP46" i="8"/>
  <c r="AX46" i="8"/>
  <c r="BF46" i="8"/>
  <c r="BN46" i="8"/>
  <c r="BV46" i="8"/>
  <c r="CD46" i="8"/>
  <c r="CL46" i="8"/>
  <c r="CT46" i="8"/>
  <c r="DB46" i="8"/>
  <c r="F47" i="8"/>
  <c r="N47" i="8"/>
  <c r="V47" i="8"/>
  <c r="AD47" i="8"/>
  <c r="AL47" i="8"/>
  <c r="AT47" i="8"/>
  <c r="BB47" i="8"/>
  <c r="BJ47" i="8"/>
  <c r="BR47" i="8"/>
  <c r="BZ47" i="8"/>
  <c r="CH47" i="8"/>
  <c r="CP47" i="8"/>
  <c r="CX47" i="8"/>
  <c r="DF47" i="8"/>
  <c r="J48" i="8"/>
  <c r="R48" i="8"/>
  <c r="Z48" i="8"/>
  <c r="AH48" i="8"/>
  <c r="AP48" i="8"/>
  <c r="AX48" i="8"/>
  <c r="BF48" i="8"/>
  <c r="BN48" i="8"/>
  <c r="BV48" i="8"/>
  <c r="CD48" i="8"/>
  <c r="CL48" i="8"/>
  <c r="CT48" i="8"/>
  <c r="DB48" i="8"/>
  <c r="F49" i="8"/>
  <c r="N49" i="8"/>
  <c r="V49" i="8"/>
  <c r="AD49" i="8"/>
  <c r="AL49" i="8"/>
  <c r="AT49" i="8"/>
  <c r="BB49" i="8"/>
  <c r="BJ49" i="8"/>
  <c r="BR49" i="8"/>
  <c r="BZ49" i="8"/>
  <c r="CH49" i="8"/>
  <c r="CP49" i="8"/>
  <c r="CX49" i="8"/>
  <c r="DF49" i="8"/>
  <c r="J50" i="8"/>
  <c r="R50" i="8"/>
  <c r="Z50" i="8"/>
  <c r="AH50" i="8"/>
  <c r="AP50" i="8"/>
  <c r="AX50" i="8"/>
  <c r="BF50" i="8"/>
  <c r="BN50" i="8"/>
  <c r="BV50" i="8"/>
  <c r="CD50" i="8"/>
  <c r="CL50" i="8"/>
  <c r="CT50" i="8"/>
  <c r="DB50" i="8"/>
  <c r="F51" i="8"/>
  <c r="N51" i="8"/>
  <c r="V51" i="8"/>
  <c r="AD51" i="8"/>
  <c r="AL51" i="8"/>
  <c r="AT51" i="8"/>
  <c r="BB51" i="8"/>
  <c r="BJ51" i="8"/>
  <c r="BR51" i="8"/>
  <c r="BZ51" i="8"/>
  <c r="CH51" i="8"/>
  <c r="CP51" i="8"/>
  <c r="CX51" i="8"/>
  <c r="DF51" i="8"/>
  <c r="J52" i="8"/>
  <c r="R52" i="8"/>
  <c r="Z52" i="8"/>
  <c r="AH52" i="8"/>
  <c r="AP52" i="8"/>
  <c r="AX52" i="8"/>
  <c r="BF52" i="8"/>
  <c r="BN52" i="8"/>
  <c r="BV52" i="8"/>
  <c r="CD52" i="8"/>
  <c r="CL52" i="8"/>
  <c r="CT52" i="8"/>
  <c r="DB52" i="8"/>
  <c r="F53" i="8"/>
  <c r="N53" i="8"/>
  <c r="V53" i="8"/>
  <c r="AD53" i="8"/>
  <c r="AL53" i="8"/>
  <c r="AT53" i="8"/>
  <c r="BB53" i="8"/>
  <c r="BJ53" i="8"/>
  <c r="BR53" i="8"/>
  <c r="BZ53" i="8"/>
  <c r="CH53" i="8"/>
  <c r="CP53" i="8"/>
  <c r="CX53" i="8"/>
  <c r="DF53" i="8"/>
  <c r="J54" i="8"/>
  <c r="R54" i="8"/>
  <c r="Z54" i="8"/>
  <c r="AH54" i="8"/>
  <c r="AP54" i="8"/>
  <c r="AX54" i="8"/>
  <c r="BF54" i="8"/>
  <c r="BN54" i="8"/>
  <c r="BV54" i="8"/>
  <c r="CD54" i="8"/>
  <c r="CL54" i="8"/>
  <c r="CT54" i="8"/>
  <c r="DB54" i="8"/>
  <c r="F55" i="8"/>
  <c r="N55" i="8"/>
  <c r="V55" i="8"/>
  <c r="AD55" i="8"/>
  <c r="AL55" i="8"/>
  <c r="AT55" i="8"/>
  <c r="BB55" i="8"/>
  <c r="BJ55" i="8"/>
  <c r="BR55" i="8"/>
  <c r="BZ55" i="8"/>
  <c r="CH55" i="8"/>
  <c r="CP55" i="8"/>
  <c r="CX55" i="8"/>
  <c r="DF55" i="8"/>
  <c r="J56" i="8"/>
  <c r="R56" i="8"/>
  <c r="Z56" i="8"/>
  <c r="AH56" i="8"/>
  <c r="AP56" i="8"/>
  <c r="AX56" i="8"/>
  <c r="BF56" i="8"/>
  <c r="BN56" i="8"/>
  <c r="BV56" i="8"/>
  <c r="CD56" i="8"/>
  <c r="CL56" i="8"/>
  <c r="CT56" i="8"/>
  <c r="DB56" i="8"/>
  <c r="F57" i="8"/>
  <c r="N57" i="8"/>
  <c r="V57" i="8"/>
  <c r="AD57" i="8"/>
  <c r="AL57" i="8"/>
  <c r="AT57" i="8"/>
  <c r="BB57" i="8"/>
  <c r="BJ57" i="8"/>
  <c r="BR57" i="8"/>
  <c r="BZ57" i="8"/>
  <c r="CH57" i="8"/>
  <c r="CP57" i="8"/>
  <c r="CX57" i="8"/>
  <c r="DF57" i="8"/>
  <c r="J58" i="8"/>
  <c r="R58" i="8"/>
  <c r="Z58" i="8"/>
  <c r="AH58" i="8"/>
  <c r="AP58" i="8"/>
  <c r="AX58" i="8"/>
  <c r="BF58" i="8"/>
  <c r="BN58" i="8"/>
  <c r="BV58" i="8"/>
  <c r="CD58" i="8"/>
  <c r="CL58" i="8"/>
  <c r="CT58" i="8"/>
  <c r="DB58" i="8"/>
  <c r="F59" i="8"/>
  <c r="N59" i="8"/>
  <c r="AH6" i="8"/>
  <c r="I9" i="8"/>
  <c r="E11" i="8"/>
  <c r="T12" i="8"/>
  <c r="L13" i="8"/>
  <c r="BT13" i="8"/>
  <c r="AA14" i="8"/>
  <c r="CL14" i="8"/>
  <c r="AP15" i="8"/>
  <c r="CM15" i="8"/>
  <c r="AC16" i="8"/>
  <c r="BY16" i="8"/>
  <c r="L17" i="8"/>
  <c r="AY17" i="8"/>
  <c r="CI17" i="8"/>
  <c r="DF17" i="8"/>
  <c r="AE18" i="8"/>
  <c r="BB18" i="8"/>
  <c r="CF18" i="8"/>
  <c r="C19" i="8"/>
  <c r="AB19" i="8"/>
  <c r="BD19" i="8"/>
  <c r="BZ19" i="8"/>
  <c r="CW19" i="8"/>
  <c r="M20" i="8"/>
  <c r="AE20" i="8"/>
  <c r="AW20" i="8"/>
  <c r="BK20" i="8"/>
  <c r="CA20" i="8"/>
  <c r="CP20" i="8"/>
  <c r="DB20" i="8"/>
  <c r="K21" i="8"/>
  <c r="W21" i="8"/>
  <c r="AK21" i="8"/>
  <c r="AX21" i="8"/>
  <c r="BJ21" i="8"/>
  <c r="BW21" i="8"/>
  <c r="CI21" i="8"/>
  <c r="CW21" i="8"/>
  <c r="F22" i="8"/>
  <c r="R22" i="8"/>
  <c r="AE22" i="8"/>
  <c r="AQ22" i="8"/>
  <c r="BE22" i="8"/>
  <c r="BQ22" i="8"/>
  <c r="CA22" i="8"/>
  <c r="CL22" i="8"/>
  <c r="CW22" i="8"/>
  <c r="C23" i="8"/>
  <c r="N23" i="8"/>
  <c r="W23" i="8"/>
  <c r="AE23" i="8"/>
  <c r="AM23" i="8"/>
  <c r="AU23" i="8"/>
  <c r="BC23" i="8"/>
  <c r="BK23" i="8"/>
  <c r="BS23" i="8"/>
  <c r="CA23" i="8"/>
  <c r="CI23" i="8"/>
  <c r="CQ23" i="8"/>
  <c r="CY23" i="8"/>
  <c r="C24" i="8"/>
  <c r="K24" i="8"/>
  <c r="S24" i="8"/>
  <c r="AA24" i="8"/>
  <c r="AI24" i="8"/>
  <c r="AQ24" i="8"/>
  <c r="AY24" i="8"/>
  <c r="BG24" i="8"/>
  <c r="BO24" i="8"/>
  <c r="BW24" i="8"/>
  <c r="CE24" i="8"/>
  <c r="CM24" i="8"/>
  <c r="CU24" i="8"/>
  <c r="DC24" i="8"/>
  <c r="G25" i="8"/>
  <c r="O25" i="8"/>
  <c r="W25" i="8"/>
  <c r="AE25" i="8"/>
  <c r="AM25" i="8"/>
  <c r="AU25" i="8"/>
  <c r="BC25" i="8"/>
  <c r="BK25" i="8"/>
  <c r="BS25" i="8"/>
  <c r="CA25" i="8"/>
  <c r="CI25" i="8"/>
  <c r="CQ25" i="8"/>
  <c r="CY25" i="8"/>
  <c r="C26" i="8"/>
  <c r="K26" i="8"/>
  <c r="S26" i="8"/>
  <c r="AA26" i="8"/>
  <c r="AI26" i="8"/>
  <c r="AQ26" i="8"/>
  <c r="AY26" i="8"/>
  <c r="BG26" i="8"/>
  <c r="BO26" i="8"/>
  <c r="BW26" i="8"/>
  <c r="CE26" i="8"/>
  <c r="CM26" i="8"/>
  <c r="CU26" i="8"/>
  <c r="DC26" i="8"/>
  <c r="G27" i="8"/>
  <c r="O27" i="8"/>
  <c r="W27" i="8"/>
  <c r="AE27" i="8"/>
  <c r="AM27" i="8"/>
  <c r="AU27" i="8"/>
  <c r="BC27" i="8"/>
  <c r="BK27" i="8"/>
  <c r="BS27" i="8"/>
  <c r="CA27" i="8"/>
  <c r="CI27" i="8"/>
  <c r="CQ27" i="8"/>
  <c r="CY27" i="8"/>
  <c r="C28" i="8"/>
  <c r="K28" i="8"/>
  <c r="S28" i="8"/>
  <c r="AA28" i="8"/>
  <c r="AI28" i="8"/>
  <c r="AQ28" i="8"/>
  <c r="AY28" i="8"/>
  <c r="BG28" i="8"/>
  <c r="BO28" i="8"/>
  <c r="BW28" i="8"/>
  <c r="CE28" i="8"/>
  <c r="CM28" i="8"/>
  <c r="CU28" i="8"/>
  <c r="DC28" i="8"/>
  <c r="G29" i="8"/>
  <c r="O29" i="8"/>
  <c r="W29" i="8"/>
  <c r="AE29" i="8"/>
  <c r="AM29" i="8"/>
  <c r="AU29" i="8"/>
  <c r="BC29" i="8"/>
  <c r="BK29" i="8"/>
  <c r="BS29" i="8"/>
  <c r="CA29" i="8"/>
  <c r="CI29" i="8"/>
  <c r="CQ29" i="8"/>
  <c r="CY29" i="8"/>
  <c r="C30" i="8"/>
  <c r="K30" i="8"/>
  <c r="S30" i="8"/>
  <c r="AA30" i="8"/>
  <c r="AI30" i="8"/>
  <c r="AQ30" i="8"/>
  <c r="AY30" i="8"/>
  <c r="BG30" i="8"/>
  <c r="BO30" i="8"/>
  <c r="BW30" i="8"/>
  <c r="CE30" i="8"/>
  <c r="CM30" i="8"/>
  <c r="CU30" i="8"/>
  <c r="DC30" i="8"/>
  <c r="G31" i="8"/>
  <c r="O31" i="8"/>
  <c r="W31" i="8"/>
  <c r="AE31" i="8"/>
  <c r="AM31" i="8"/>
  <c r="AU31" i="8"/>
  <c r="BC31" i="8"/>
  <c r="BK31" i="8"/>
  <c r="BS31" i="8"/>
  <c r="CA31" i="8"/>
  <c r="CI31" i="8"/>
  <c r="CQ31" i="8"/>
  <c r="CY31" i="8"/>
  <c r="C32" i="8"/>
  <c r="K32" i="8"/>
  <c r="S32" i="8"/>
  <c r="AA32" i="8"/>
  <c r="AI32" i="8"/>
  <c r="AQ32" i="8"/>
  <c r="AY32" i="8"/>
  <c r="BG32" i="8"/>
  <c r="BO32" i="8"/>
  <c r="BW32" i="8"/>
  <c r="CE32" i="8"/>
  <c r="CM32" i="8"/>
  <c r="CU32" i="8"/>
  <c r="DC32" i="8"/>
  <c r="G33" i="8"/>
  <c r="O33" i="8"/>
  <c r="W33" i="8"/>
  <c r="AE33" i="8"/>
  <c r="AM33" i="8"/>
  <c r="AU33" i="8"/>
  <c r="BC33" i="8"/>
  <c r="BK33" i="8"/>
  <c r="BS33" i="8"/>
  <c r="CA33" i="8"/>
  <c r="CI33" i="8"/>
  <c r="CQ33" i="8"/>
  <c r="CY33" i="8"/>
  <c r="C34" i="8"/>
  <c r="K34" i="8"/>
  <c r="S34" i="8"/>
  <c r="AA34" i="8"/>
  <c r="AI34" i="8"/>
  <c r="AQ34" i="8"/>
  <c r="AY34" i="8"/>
  <c r="BG34" i="8"/>
  <c r="BO34" i="8"/>
  <c r="BW34" i="8"/>
  <c r="CE34" i="8"/>
  <c r="CM34" i="8"/>
  <c r="CU34" i="8"/>
  <c r="DC34" i="8"/>
  <c r="G35" i="8"/>
  <c r="O35" i="8"/>
  <c r="W35" i="8"/>
  <c r="AE35" i="8"/>
  <c r="AM35" i="8"/>
  <c r="AU35" i="8"/>
  <c r="BC35" i="8"/>
  <c r="BK35" i="8"/>
  <c r="BS35" i="8"/>
  <c r="CA35" i="8"/>
  <c r="CI35" i="8"/>
  <c r="CQ35" i="8"/>
  <c r="CY35" i="8"/>
  <c r="C36" i="8"/>
  <c r="K36" i="8"/>
  <c r="S36" i="8"/>
  <c r="AA36" i="8"/>
  <c r="AI36" i="8"/>
  <c r="AQ36" i="8"/>
  <c r="AY36" i="8"/>
  <c r="BG36" i="8"/>
  <c r="BO36" i="8"/>
  <c r="BW36" i="8"/>
  <c r="CE36" i="8"/>
  <c r="CM36" i="8"/>
  <c r="CU36" i="8"/>
  <c r="DC36" i="8"/>
  <c r="G37" i="8"/>
  <c r="O37" i="8"/>
  <c r="W37" i="8"/>
  <c r="AE37" i="8"/>
  <c r="AM37" i="8"/>
  <c r="AU37" i="8"/>
  <c r="BC37" i="8"/>
  <c r="BK37" i="8"/>
  <c r="BS37" i="8"/>
  <c r="CA37" i="8"/>
  <c r="CI37" i="8"/>
  <c r="CQ37" i="8"/>
  <c r="CY37" i="8"/>
  <c r="C38" i="8"/>
  <c r="K38" i="8"/>
  <c r="S38" i="8"/>
  <c r="AA38" i="8"/>
  <c r="AI38" i="8"/>
  <c r="AQ38" i="8"/>
  <c r="AY38" i="8"/>
  <c r="BG38" i="8"/>
  <c r="BO38" i="8"/>
  <c r="BW38" i="8"/>
  <c r="CE38" i="8"/>
  <c r="CM38" i="8"/>
  <c r="CU38" i="8"/>
  <c r="DC38" i="8"/>
  <c r="G39" i="8"/>
  <c r="O39" i="8"/>
  <c r="W39" i="8"/>
  <c r="AE39" i="8"/>
  <c r="AM39" i="8"/>
  <c r="AU39" i="8"/>
  <c r="BC39" i="8"/>
  <c r="BK39" i="8"/>
  <c r="BS39" i="8"/>
  <c r="CA39" i="8"/>
  <c r="CI39" i="8"/>
  <c r="CQ39" i="8"/>
  <c r="CY39" i="8"/>
  <c r="C40" i="8"/>
  <c r="K40" i="8"/>
  <c r="S40" i="8"/>
  <c r="AA40" i="8"/>
  <c r="AI40" i="8"/>
  <c r="AQ40" i="8"/>
  <c r="AY40" i="8"/>
  <c r="BG40" i="8"/>
  <c r="BO40" i="8"/>
  <c r="BW40" i="8"/>
  <c r="CE40" i="8"/>
  <c r="CM40" i="8"/>
  <c r="CU40" i="8"/>
  <c r="DC40" i="8"/>
  <c r="G41" i="8"/>
  <c r="O41" i="8"/>
  <c r="W41" i="8"/>
  <c r="AE41" i="8"/>
  <c r="AM41" i="8"/>
  <c r="AU41" i="8"/>
  <c r="BC41" i="8"/>
  <c r="BK41" i="8"/>
  <c r="BS41" i="8"/>
  <c r="CA41" i="8"/>
  <c r="CI41" i="8"/>
  <c r="CQ41" i="8"/>
  <c r="CY41" i="8"/>
  <c r="C42" i="8"/>
  <c r="K42" i="8"/>
  <c r="S42" i="8"/>
  <c r="AA42" i="8"/>
  <c r="AI42" i="8"/>
  <c r="AQ42" i="8"/>
  <c r="AY42" i="8"/>
  <c r="BG42" i="8"/>
  <c r="BO42" i="8"/>
  <c r="BW42" i="8"/>
  <c r="CE42" i="8"/>
  <c r="CM42" i="8"/>
  <c r="CU42" i="8"/>
  <c r="DC42" i="8"/>
  <c r="G43" i="8"/>
  <c r="O43" i="8"/>
  <c r="W43" i="8"/>
  <c r="AE43" i="8"/>
  <c r="AM43" i="8"/>
  <c r="AU43" i="8"/>
  <c r="BC43" i="8"/>
  <c r="BK43" i="8"/>
  <c r="BS43" i="8"/>
  <c r="CA43" i="8"/>
  <c r="CI43" i="8"/>
  <c r="CQ43" i="8"/>
  <c r="CY43" i="8"/>
  <c r="C44" i="8"/>
  <c r="K44" i="8"/>
  <c r="S44" i="8"/>
  <c r="AA44" i="8"/>
  <c r="AI44" i="8"/>
  <c r="AQ44" i="8"/>
  <c r="AY44" i="8"/>
  <c r="BG44" i="8"/>
  <c r="BO44" i="8"/>
  <c r="BW44" i="8"/>
  <c r="CE44" i="8"/>
  <c r="CM44" i="8"/>
  <c r="CU44" i="8"/>
  <c r="DC44" i="8"/>
  <c r="G45" i="8"/>
  <c r="O45" i="8"/>
  <c r="W45" i="8"/>
  <c r="AE45" i="8"/>
  <c r="AM45" i="8"/>
  <c r="AU45" i="8"/>
  <c r="BC45" i="8"/>
  <c r="BK45" i="8"/>
  <c r="BS45" i="8"/>
  <c r="CA45" i="8"/>
  <c r="CI45" i="8"/>
  <c r="CQ45" i="8"/>
  <c r="CY45" i="8"/>
  <c r="C46" i="8"/>
  <c r="K46" i="8"/>
  <c r="S46" i="8"/>
  <c r="AA46" i="8"/>
  <c r="AI46" i="8"/>
  <c r="AQ46" i="8"/>
  <c r="AY46" i="8"/>
  <c r="BG46" i="8"/>
  <c r="BO46" i="8"/>
  <c r="BW46" i="8"/>
  <c r="CE46" i="8"/>
  <c r="CM46" i="8"/>
  <c r="CU46" i="8"/>
  <c r="DC46" i="8"/>
  <c r="G47" i="8"/>
  <c r="O47" i="8"/>
  <c r="W47" i="8"/>
  <c r="AE47" i="8"/>
  <c r="AM47" i="8"/>
  <c r="AU47" i="8"/>
  <c r="BC47" i="8"/>
  <c r="BK47" i="8"/>
  <c r="BS47" i="8"/>
  <c r="CA47" i="8"/>
  <c r="CI47" i="8"/>
  <c r="CQ47" i="8"/>
  <c r="CY47" i="8"/>
  <c r="C48" i="8"/>
  <c r="K48" i="8"/>
  <c r="S48" i="8"/>
  <c r="AA48" i="8"/>
  <c r="AI48" i="8"/>
  <c r="AQ48" i="8"/>
  <c r="AY48" i="8"/>
  <c r="BG48" i="8"/>
  <c r="BO48" i="8"/>
  <c r="BW48" i="8"/>
  <c r="CE48" i="8"/>
  <c r="CM48" i="8"/>
  <c r="CU48" i="8"/>
  <c r="DC48" i="8"/>
  <c r="G49" i="8"/>
  <c r="O49" i="8"/>
  <c r="W49" i="8"/>
  <c r="AE49" i="8"/>
  <c r="AM49" i="8"/>
  <c r="AU49" i="8"/>
  <c r="BC49" i="8"/>
  <c r="BK49" i="8"/>
  <c r="BS49" i="8"/>
  <c r="CA49" i="8"/>
  <c r="CI49" i="8"/>
  <c r="CQ49" i="8"/>
  <c r="CY49" i="8"/>
  <c r="C50" i="8"/>
  <c r="K50" i="8"/>
  <c r="S50" i="8"/>
  <c r="AA50" i="8"/>
  <c r="AI50" i="8"/>
  <c r="AQ50" i="8"/>
  <c r="AY50" i="8"/>
  <c r="BG50" i="8"/>
  <c r="BO50" i="8"/>
  <c r="BW50" i="8"/>
  <c r="CE50" i="8"/>
  <c r="CM50" i="8"/>
  <c r="CU50" i="8"/>
  <c r="DC50" i="8"/>
  <c r="G51" i="8"/>
  <c r="O51" i="8"/>
  <c r="W51" i="8"/>
  <c r="AE51" i="8"/>
  <c r="AM51" i="8"/>
  <c r="AU51" i="8"/>
  <c r="BC51" i="8"/>
  <c r="BK51" i="8"/>
  <c r="BS51" i="8"/>
  <c r="CA51" i="8"/>
  <c r="CI51" i="8"/>
  <c r="CQ51" i="8"/>
  <c r="CY51" i="8"/>
  <c r="C52" i="8"/>
  <c r="K52" i="8"/>
  <c r="S52" i="8"/>
  <c r="AA52" i="8"/>
  <c r="AI52" i="8"/>
  <c r="AQ52" i="8"/>
  <c r="AY52" i="8"/>
  <c r="BG52" i="8"/>
  <c r="BO52" i="8"/>
  <c r="BW52" i="8"/>
  <c r="CE52" i="8"/>
  <c r="CM52" i="8"/>
  <c r="CU52" i="8"/>
  <c r="DC52" i="8"/>
  <c r="G53" i="8"/>
  <c r="O53" i="8"/>
  <c r="W53" i="8"/>
  <c r="AE53" i="8"/>
  <c r="AM53" i="8"/>
  <c r="AU53" i="8"/>
  <c r="BC53" i="8"/>
  <c r="BK53" i="8"/>
  <c r="BS53" i="8"/>
  <c r="CA53" i="8"/>
  <c r="CI53" i="8"/>
  <c r="CQ53" i="8"/>
  <c r="CY53" i="8"/>
  <c r="C54" i="8"/>
  <c r="K54" i="8"/>
  <c r="S54" i="8"/>
  <c r="AA54" i="8"/>
  <c r="AI54" i="8"/>
  <c r="AQ54" i="8"/>
  <c r="AY54" i="8"/>
  <c r="BG54" i="8"/>
  <c r="BO54" i="8"/>
  <c r="BW54" i="8"/>
  <c r="CE54" i="8"/>
  <c r="CM54" i="8"/>
  <c r="CU54" i="8"/>
  <c r="DC54" i="8"/>
  <c r="G55" i="8"/>
  <c r="O55" i="8"/>
  <c r="W55" i="8"/>
  <c r="AE55" i="8"/>
  <c r="AM55" i="8"/>
  <c r="AU55" i="8"/>
  <c r="BC55" i="8"/>
  <c r="BK55" i="8"/>
  <c r="BS55" i="8"/>
  <c r="CA55" i="8"/>
  <c r="CI55" i="8"/>
  <c r="CQ55" i="8"/>
  <c r="CY55" i="8"/>
  <c r="C56" i="8"/>
  <c r="K56" i="8"/>
  <c r="S56" i="8"/>
  <c r="AA56" i="8"/>
  <c r="AI56" i="8"/>
  <c r="AQ56" i="8"/>
  <c r="AY56" i="8"/>
  <c r="BG56" i="8"/>
  <c r="BO56" i="8"/>
  <c r="BW56" i="8"/>
  <c r="CE56" i="8"/>
  <c r="CM56" i="8"/>
  <c r="CU56" i="8"/>
  <c r="DC56" i="8"/>
  <c r="G57" i="8"/>
  <c r="O57" i="8"/>
  <c r="W57" i="8"/>
  <c r="AE57" i="8"/>
  <c r="AM57" i="8"/>
  <c r="AU57" i="8"/>
  <c r="BC57" i="8"/>
  <c r="BK57" i="8"/>
  <c r="BS57" i="8"/>
  <c r="CA57" i="8"/>
  <c r="CI57" i="8"/>
  <c r="CQ57" i="8"/>
  <c r="CY57" i="8"/>
  <c r="C58" i="8"/>
  <c r="K58" i="8"/>
  <c r="S58" i="8"/>
  <c r="AA58" i="8"/>
  <c r="AI58" i="8"/>
  <c r="AQ58" i="8"/>
  <c r="AY58" i="8"/>
  <c r="BG58" i="8"/>
  <c r="BO58" i="8"/>
  <c r="BW58" i="8"/>
  <c r="CE58" i="8"/>
  <c r="CM58" i="8"/>
  <c r="CU58" i="8"/>
  <c r="DC58" i="8"/>
  <c r="G59" i="8"/>
  <c r="O59" i="8"/>
  <c r="BY6" i="8"/>
  <c r="AG9" i="8"/>
  <c r="AF11" i="8"/>
  <c r="AN12" i="8"/>
  <c r="S13" i="8"/>
  <c r="CE13" i="8"/>
  <c r="AL14" i="8"/>
  <c r="CU14" i="8"/>
  <c r="AU15" i="8"/>
  <c r="CR15" i="8"/>
  <c r="AI16" i="8"/>
  <c r="CF16" i="8"/>
  <c r="P17" i="8"/>
  <c r="BB17" i="8"/>
  <c r="CJ17" i="8"/>
  <c r="E18" i="8"/>
  <c r="AH18" i="8"/>
  <c r="BJ18" i="8"/>
  <c r="CH18" i="8"/>
  <c r="G19" i="8"/>
  <c r="AD19" i="8"/>
  <c r="BH19" i="8"/>
  <c r="CE19" i="8"/>
  <c r="CX19" i="8"/>
  <c r="O20" i="8"/>
  <c r="AG20" i="8"/>
  <c r="AY20" i="8"/>
  <c r="BN20" i="8"/>
  <c r="CB20" i="8"/>
  <c r="CQ20" i="8"/>
  <c r="DC20" i="8"/>
  <c r="M21" i="8"/>
  <c r="Z21" i="8"/>
  <c r="AL21" i="8"/>
  <c r="AY21" i="8"/>
  <c r="BK21" i="8"/>
  <c r="BY21" i="8"/>
  <c r="CL21" i="8"/>
  <c r="CX21" i="8"/>
  <c r="G22" i="8"/>
  <c r="S22" i="8"/>
  <c r="AG22" i="8"/>
  <c r="AT22" i="8"/>
  <c r="BF22" i="8"/>
  <c r="BR22" i="8"/>
  <c r="CC22" i="8"/>
  <c r="CM22" i="8"/>
  <c r="CX22" i="8"/>
  <c r="E23" i="8"/>
  <c r="O23" i="8"/>
  <c r="X23" i="8"/>
  <c r="AF23" i="8"/>
  <c r="AN23" i="8"/>
  <c r="AV23" i="8"/>
  <c r="BD23" i="8"/>
  <c r="BL23" i="8"/>
  <c r="BT23" i="8"/>
  <c r="CB23" i="8"/>
  <c r="CJ23" i="8"/>
  <c r="CR23" i="8"/>
  <c r="CZ23" i="8"/>
  <c r="D24" i="8"/>
  <c r="L24" i="8"/>
  <c r="T24" i="8"/>
  <c r="AB24" i="8"/>
  <c r="AJ24" i="8"/>
  <c r="AR24" i="8"/>
  <c r="AZ24" i="8"/>
  <c r="BH24" i="8"/>
  <c r="BP24" i="8"/>
  <c r="BX24" i="8"/>
  <c r="CF24" i="8"/>
  <c r="CN24" i="8"/>
  <c r="CV24" i="8"/>
  <c r="DD24" i="8"/>
  <c r="H25" i="8"/>
  <c r="P25" i="8"/>
  <c r="X25" i="8"/>
  <c r="AF25" i="8"/>
  <c r="AN25" i="8"/>
  <c r="AV25" i="8"/>
  <c r="BD25" i="8"/>
  <c r="BL25" i="8"/>
  <c r="BT25" i="8"/>
  <c r="CB25" i="8"/>
  <c r="CJ25" i="8"/>
  <c r="CR25" i="8"/>
  <c r="CZ25" i="8"/>
  <c r="D26" i="8"/>
  <c r="L26" i="8"/>
  <c r="T26" i="8"/>
  <c r="AB26" i="8"/>
  <c r="AJ26" i="8"/>
  <c r="AR26" i="8"/>
  <c r="AZ26" i="8"/>
  <c r="BH26" i="8"/>
  <c r="BP26" i="8"/>
  <c r="BX26" i="8"/>
  <c r="CF26" i="8"/>
  <c r="CN26" i="8"/>
  <c r="CV26" i="8"/>
  <c r="DD26" i="8"/>
  <c r="H27" i="8"/>
  <c r="P27" i="8"/>
  <c r="X27" i="8"/>
  <c r="AF27" i="8"/>
  <c r="AN27" i="8"/>
  <c r="AV27" i="8"/>
  <c r="BD27" i="8"/>
  <c r="BL27" i="8"/>
  <c r="BT27" i="8"/>
  <c r="CB27" i="8"/>
  <c r="CJ27" i="8"/>
  <c r="CR27" i="8"/>
  <c r="CZ27" i="8"/>
  <c r="D28" i="8"/>
  <c r="L28" i="8"/>
  <c r="T28" i="8"/>
  <c r="AB28" i="8"/>
  <c r="AJ28" i="8"/>
  <c r="AR28" i="8"/>
  <c r="AZ28" i="8"/>
  <c r="BH28" i="8"/>
  <c r="BP28" i="8"/>
  <c r="BX28" i="8"/>
  <c r="CF28" i="8"/>
  <c r="CN28" i="8"/>
  <c r="CV28" i="8"/>
  <c r="DD28" i="8"/>
  <c r="H29" i="8"/>
  <c r="P29" i="8"/>
  <c r="X29" i="8"/>
  <c r="AF29" i="8"/>
  <c r="AN29" i="8"/>
  <c r="AV29" i="8"/>
  <c r="BD29" i="8"/>
  <c r="BL29" i="8"/>
  <c r="BT29" i="8"/>
  <c r="CB29" i="8"/>
  <c r="CJ29" i="8"/>
  <c r="CR29" i="8"/>
  <c r="CZ29" i="8"/>
  <c r="D30" i="8"/>
  <c r="L30" i="8"/>
  <c r="T30" i="8"/>
  <c r="AB30" i="8"/>
  <c r="AJ30" i="8"/>
  <c r="AR30" i="8"/>
  <c r="AZ30" i="8"/>
  <c r="BH30" i="8"/>
  <c r="BP30" i="8"/>
  <c r="BX30" i="8"/>
  <c r="CF30" i="8"/>
  <c r="CN30" i="8"/>
  <c r="CV30" i="8"/>
  <c r="DD30" i="8"/>
  <c r="H31" i="8"/>
  <c r="P31" i="8"/>
  <c r="X31" i="8"/>
  <c r="AF31" i="8"/>
  <c r="AN31" i="8"/>
  <c r="AV31" i="8"/>
  <c r="BD31" i="8"/>
  <c r="BL31" i="8"/>
  <c r="BT31" i="8"/>
  <c r="CB31" i="8"/>
  <c r="CJ31" i="8"/>
  <c r="CR31" i="8"/>
  <c r="CZ31" i="8"/>
  <c r="D32" i="8"/>
  <c r="L32" i="8"/>
  <c r="T32" i="8"/>
  <c r="AB32" i="8"/>
  <c r="AJ32" i="8"/>
  <c r="AR32" i="8"/>
  <c r="AZ32" i="8"/>
  <c r="BH32" i="8"/>
  <c r="BP32" i="8"/>
  <c r="BX32" i="8"/>
  <c r="CF32" i="8"/>
  <c r="CN32" i="8"/>
  <c r="CV32" i="8"/>
  <c r="DD32" i="8"/>
  <c r="H33" i="8"/>
  <c r="P33" i="8"/>
  <c r="X33" i="8"/>
  <c r="AF33" i="8"/>
  <c r="AN33" i="8"/>
  <c r="AV33" i="8"/>
  <c r="BD33" i="8"/>
  <c r="BL33" i="8"/>
  <c r="BT33" i="8"/>
  <c r="CB33" i="8"/>
  <c r="CJ33" i="8"/>
  <c r="CR33" i="8"/>
  <c r="CZ33" i="8"/>
  <c r="D34" i="8"/>
  <c r="L34" i="8"/>
  <c r="T34" i="8"/>
  <c r="AB34" i="8"/>
  <c r="AJ34" i="8"/>
  <c r="AR34" i="8"/>
  <c r="AZ34" i="8"/>
  <c r="BH34" i="8"/>
  <c r="BP34" i="8"/>
  <c r="BX34" i="8"/>
  <c r="CF34" i="8"/>
  <c r="CN34" i="8"/>
  <c r="CV34" i="8"/>
  <c r="DD34" i="8"/>
  <c r="H35" i="8"/>
  <c r="P35" i="8"/>
  <c r="X35" i="8"/>
  <c r="AF35" i="8"/>
  <c r="AN35" i="8"/>
  <c r="AV35" i="8"/>
  <c r="BD35" i="8"/>
  <c r="BL35" i="8"/>
  <c r="BT35" i="8"/>
  <c r="CB35" i="8"/>
  <c r="CJ35" i="8"/>
  <c r="CR35" i="8"/>
  <c r="CZ35" i="8"/>
  <c r="D36" i="8"/>
  <c r="L36" i="8"/>
  <c r="T36" i="8"/>
  <c r="AB36" i="8"/>
  <c r="AJ36" i="8"/>
  <c r="AR36" i="8"/>
  <c r="AZ36" i="8"/>
  <c r="BH36" i="8"/>
  <c r="BP36" i="8"/>
  <c r="BX36" i="8"/>
  <c r="CF36" i="8"/>
  <c r="CN36" i="8"/>
  <c r="CV36" i="8"/>
  <c r="DD36" i="8"/>
  <c r="H37" i="8"/>
  <c r="P37" i="8"/>
  <c r="X37" i="8"/>
  <c r="AF37" i="8"/>
  <c r="AN37" i="8"/>
  <c r="AV37" i="8"/>
  <c r="BD37" i="8"/>
  <c r="BL37" i="8"/>
  <c r="BT37" i="8"/>
  <c r="CB37" i="8"/>
  <c r="CJ37" i="8"/>
  <c r="CR37" i="8"/>
  <c r="CZ37" i="8"/>
  <c r="D38" i="8"/>
  <c r="L38" i="8"/>
  <c r="T38" i="8"/>
  <c r="AB38" i="8"/>
  <c r="AJ38" i="8"/>
  <c r="AR38" i="8"/>
  <c r="AZ38" i="8"/>
  <c r="BH38" i="8"/>
  <c r="BP38" i="8"/>
  <c r="BX38" i="8"/>
  <c r="CF38" i="8"/>
  <c r="CN38" i="8"/>
  <c r="CV38" i="8"/>
  <c r="DD38" i="8"/>
  <c r="H39" i="8"/>
  <c r="P39" i="8"/>
  <c r="X39" i="8"/>
  <c r="AF39" i="8"/>
  <c r="AN39" i="8"/>
  <c r="AV39" i="8"/>
  <c r="BD39" i="8"/>
  <c r="BL39" i="8"/>
  <c r="BT39" i="8"/>
  <c r="CB39" i="8"/>
  <c r="CJ39" i="8"/>
  <c r="CR39" i="8"/>
  <c r="CZ39" i="8"/>
  <c r="D40" i="8"/>
  <c r="L40" i="8"/>
  <c r="T40" i="8"/>
  <c r="AB40" i="8"/>
  <c r="AJ40" i="8"/>
  <c r="AR40" i="8"/>
  <c r="AZ40" i="8"/>
  <c r="BH40" i="8"/>
  <c r="BP40" i="8"/>
  <c r="BX40" i="8"/>
  <c r="CF40" i="8"/>
  <c r="CN40" i="8"/>
  <c r="CV40" i="8"/>
  <c r="DD40" i="8"/>
  <c r="H41" i="8"/>
  <c r="P41" i="8"/>
  <c r="X41" i="8"/>
  <c r="AF41" i="8"/>
  <c r="AN41" i="8"/>
  <c r="AV41" i="8"/>
  <c r="BD41" i="8"/>
  <c r="BL41" i="8"/>
  <c r="BT41" i="8"/>
  <c r="CB41" i="8"/>
  <c r="CJ41" i="8"/>
  <c r="CR41" i="8"/>
  <c r="CZ41" i="8"/>
  <c r="D42" i="8"/>
  <c r="L42" i="8"/>
  <c r="T42" i="8"/>
  <c r="AB42" i="8"/>
  <c r="AJ42" i="8"/>
  <c r="AR42" i="8"/>
  <c r="AZ42" i="8"/>
  <c r="BH42" i="8"/>
  <c r="BP42" i="8"/>
  <c r="BX42" i="8"/>
  <c r="CF42" i="8"/>
  <c r="CN42" i="8"/>
  <c r="CV42" i="8"/>
  <c r="DD42" i="8"/>
  <c r="H43" i="8"/>
  <c r="P43" i="8"/>
  <c r="X43" i="8"/>
  <c r="AF43" i="8"/>
  <c r="AN43" i="8"/>
  <c r="AV43" i="8"/>
  <c r="BD43" i="8"/>
  <c r="BL43" i="8"/>
  <c r="BT43" i="8"/>
  <c r="CB43" i="8"/>
  <c r="CJ43" i="8"/>
  <c r="CR43" i="8"/>
  <c r="CZ43" i="8"/>
  <c r="D44" i="8"/>
  <c r="L44" i="8"/>
  <c r="T44" i="8"/>
  <c r="AB44" i="8"/>
  <c r="AJ44" i="8"/>
  <c r="AR44" i="8"/>
  <c r="AZ44" i="8"/>
  <c r="BH44" i="8"/>
  <c r="BP44" i="8"/>
  <c r="BX44" i="8"/>
  <c r="CF44" i="8"/>
  <c r="CN44" i="8"/>
  <c r="CV44" i="8"/>
  <c r="DD44" i="8"/>
  <c r="H45" i="8"/>
  <c r="P45" i="8"/>
  <c r="X45" i="8"/>
  <c r="AF45" i="8"/>
  <c r="AN45" i="8"/>
  <c r="AV45" i="8"/>
  <c r="BD45" i="8"/>
  <c r="BL45" i="8"/>
  <c r="BT45" i="8"/>
  <c r="CB45" i="8"/>
  <c r="CJ45" i="8"/>
  <c r="CR45" i="8"/>
  <c r="CZ45" i="8"/>
  <c r="D46" i="8"/>
  <c r="L46" i="8"/>
  <c r="T46" i="8"/>
  <c r="AB46" i="8"/>
  <c r="AJ46" i="8"/>
  <c r="AR46" i="8"/>
  <c r="AZ46" i="8"/>
  <c r="BH46" i="8"/>
  <c r="BP46" i="8"/>
  <c r="BX46" i="8"/>
  <c r="CF46" i="8"/>
  <c r="CN46" i="8"/>
  <c r="CV46" i="8"/>
  <c r="DD46" i="8"/>
  <c r="H47" i="8"/>
  <c r="P47" i="8"/>
  <c r="X47" i="8"/>
  <c r="AF47" i="8"/>
  <c r="AN47" i="8"/>
  <c r="AV47" i="8"/>
  <c r="BD47" i="8"/>
  <c r="BL47" i="8"/>
  <c r="BT47" i="8"/>
  <c r="CB47" i="8"/>
  <c r="CJ47" i="8"/>
  <c r="CR47" i="8"/>
  <c r="CZ47" i="8"/>
  <c r="D48" i="8"/>
  <c r="L48" i="8"/>
  <c r="T48" i="8"/>
  <c r="AB48" i="8"/>
  <c r="AJ48" i="8"/>
  <c r="AR48" i="8"/>
  <c r="AZ48" i="8"/>
  <c r="BH48" i="8"/>
  <c r="BP48" i="8"/>
  <c r="BX48" i="8"/>
  <c r="CF48" i="8"/>
  <c r="CN48" i="8"/>
  <c r="CV48" i="8"/>
  <c r="DD48" i="8"/>
  <c r="H49" i="8"/>
  <c r="P49" i="8"/>
  <c r="X49" i="8"/>
  <c r="AF49" i="8"/>
  <c r="AN49" i="8"/>
  <c r="AV49" i="8"/>
  <c r="BD49" i="8"/>
  <c r="BL49" i="8"/>
  <c r="BT49" i="8"/>
  <c r="CB49" i="8"/>
  <c r="CJ49" i="8"/>
  <c r="CR49" i="8"/>
  <c r="CZ49" i="8"/>
  <c r="D50" i="8"/>
  <c r="L50" i="8"/>
  <c r="T50" i="8"/>
  <c r="AB50" i="8"/>
  <c r="AJ50" i="8"/>
  <c r="AR50" i="8"/>
  <c r="AZ50" i="8"/>
  <c r="BH50" i="8"/>
  <c r="BP50" i="8"/>
  <c r="BX50" i="8"/>
  <c r="CF50" i="8"/>
  <c r="CN50" i="8"/>
  <c r="CV50" i="8"/>
  <c r="DD50" i="8"/>
  <c r="H51" i="8"/>
  <c r="P51" i="8"/>
  <c r="X51" i="8"/>
  <c r="AF51" i="8"/>
  <c r="AN51" i="8"/>
  <c r="AV51" i="8"/>
  <c r="BD51" i="8"/>
  <c r="BL51" i="8"/>
  <c r="BT51" i="8"/>
  <c r="CB51" i="8"/>
  <c r="CJ51" i="8"/>
  <c r="CR51" i="8"/>
  <c r="CZ51" i="8"/>
  <c r="D52" i="8"/>
  <c r="L52" i="8"/>
  <c r="T52" i="8"/>
  <c r="AB52" i="8"/>
  <c r="AJ52" i="8"/>
  <c r="AR52" i="8"/>
  <c r="AZ52" i="8"/>
  <c r="BH52" i="8"/>
  <c r="BP52" i="8"/>
  <c r="BX52" i="8"/>
  <c r="CF52" i="8"/>
  <c r="CN52" i="8"/>
  <c r="CV52" i="8"/>
  <c r="DD52" i="8"/>
  <c r="H53" i="8"/>
  <c r="P53" i="8"/>
  <c r="X53" i="8"/>
  <c r="AF53" i="8"/>
  <c r="AN53" i="8"/>
  <c r="AV53" i="8"/>
  <c r="BD53" i="8"/>
  <c r="BL53" i="8"/>
  <c r="BT53" i="8"/>
  <c r="CB53" i="8"/>
  <c r="CJ53" i="8"/>
  <c r="CR53" i="8"/>
  <c r="CZ53" i="8"/>
  <c r="D54" i="8"/>
  <c r="L54" i="8"/>
  <c r="T54" i="8"/>
  <c r="AB54" i="8"/>
  <c r="AJ54" i="8"/>
  <c r="AR54" i="8"/>
  <c r="AZ54" i="8"/>
  <c r="BH54" i="8"/>
  <c r="BP54" i="8"/>
  <c r="BX54" i="8"/>
  <c r="CF54" i="8"/>
  <c r="CN54" i="8"/>
  <c r="CV54" i="8"/>
  <c r="DD54" i="8"/>
  <c r="H55" i="8"/>
  <c r="P55" i="8"/>
  <c r="X55" i="8"/>
  <c r="AF55" i="8"/>
  <c r="AN55" i="8"/>
  <c r="AV55" i="8"/>
  <c r="BD55" i="8"/>
  <c r="BL55" i="8"/>
  <c r="BT55" i="8"/>
  <c r="CB55" i="8"/>
  <c r="CJ55" i="8"/>
  <c r="CR55" i="8"/>
  <c r="CZ55" i="8"/>
  <c r="D56" i="8"/>
  <c r="L56" i="8"/>
  <c r="T56" i="8"/>
  <c r="AB56" i="8"/>
  <c r="AJ56" i="8"/>
  <c r="AR56" i="8"/>
  <c r="AZ56" i="8"/>
  <c r="BH56" i="8"/>
  <c r="BP56" i="8"/>
  <c r="BX56" i="8"/>
  <c r="CF56" i="8"/>
  <c r="CN56" i="8"/>
  <c r="CV56" i="8"/>
  <c r="DD56" i="8"/>
  <c r="H57" i="8"/>
  <c r="P57" i="8"/>
  <c r="X57" i="8"/>
  <c r="AF57" i="8"/>
  <c r="AN57" i="8"/>
  <c r="AV57" i="8"/>
  <c r="BD57" i="8"/>
  <c r="BL57" i="8"/>
  <c r="BT57" i="8"/>
  <c r="CB57" i="8"/>
  <c r="CJ57" i="8"/>
  <c r="CR57" i="8"/>
  <c r="CZ57" i="8"/>
  <c r="D58" i="8"/>
  <c r="L58" i="8"/>
  <c r="T58" i="8"/>
  <c r="AB58" i="8"/>
  <c r="AJ58" i="8"/>
  <c r="AR58" i="8"/>
  <c r="AZ58" i="8"/>
  <c r="BH58" i="8"/>
  <c r="BP58" i="8"/>
  <c r="BX58" i="8"/>
  <c r="CF58" i="8"/>
  <c r="CN58" i="8"/>
  <c r="CV58" i="8"/>
  <c r="DD58" i="8"/>
  <c r="H59" i="8"/>
  <c r="P59" i="8"/>
  <c r="BN9" i="8"/>
  <c r="X13" i="8"/>
  <c r="BH14" i="8"/>
  <c r="CZ15" i="8"/>
  <c r="Q17" i="8"/>
  <c r="CS17" i="8"/>
  <c r="BP18" i="8"/>
  <c r="AL19" i="8"/>
  <c r="CK19" i="8"/>
  <c r="AL20" i="8"/>
  <c r="CC20" i="8"/>
  <c r="E21" i="8"/>
  <c r="AP21" i="8"/>
  <c r="BZ21" i="8"/>
  <c r="DC21" i="8"/>
  <c r="AI22" i="8"/>
  <c r="BS22" i="8"/>
  <c r="CQ22" i="8"/>
  <c r="Q23" i="8"/>
  <c r="AO23" i="8"/>
  <c r="BG23" i="8"/>
  <c r="CD23" i="8"/>
  <c r="DA23" i="8"/>
  <c r="O24" i="8"/>
  <c r="AL24" i="8"/>
  <c r="BI24" i="8"/>
  <c r="CA24" i="8"/>
  <c r="CX24" i="8"/>
  <c r="Q25" i="8"/>
  <c r="AI25" i="8"/>
  <c r="BF25" i="8"/>
  <c r="CC25" i="8"/>
  <c r="CU25" i="8"/>
  <c r="N26" i="8"/>
  <c r="AK26" i="8"/>
  <c r="BC26" i="8"/>
  <c r="BZ26" i="8"/>
  <c r="CW26" i="8"/>
  <c r="K27" i="8"/>
  <c r="AH27" i="8"/>
  <c r="BE27" i="8"/>
  <c r="BW27" i="8"/>
  <c r="CT27" i="8"/>
  <c r="M28" i="8"/>
  <c r="AE28" i="8"/>
  <c r="BB28" i="8"/>
  <c r="BY28" i="8"/>
  <c r="CQ28" i="8"/>
  <c r="J29" i="8"/>
  <c r="AG29" i="8"/>
  <c r="AY29" i="8"/>
  <c r="BV29" i="8"/>
  <c r="CS29" i="8"/>
  <c r="G30" i="8"/>
  <c r="AD30" i="8"/>
  <c r="BA30" i="8"/>
  <c r="BS30" i="8"/>
  <c r="CP30" i="8"/>
  <c r="I31" i="8"/>
  <c r="AA31" i="8"/>
  <c r="AX31" i="8"/>
  <c r="BU31" i="8"/>
  <c r="CM31" i="8"/>
  <c r="F32" i="8"/>
  <c r="AC32" i="8"/>
  <c r="AU32" i="8"/>
  <c r="BR32" i="8"/>
  <c r="CO32" i="8"/>
  <c r="C33" i="8"/>
  <c r="Z33" i="8"/>
  <c r="AW33" i="8"/>
  <c r="BO33" i="8"/>
  <c r="CL33" i="8"/>
  <c r="E34" i="8"/>
  <c r="W34" i="8"/>
  <c r="AT34" i="8"/>
  <c r="BQ34" i="8"/>
  <c r="CI34" i="8"/>
  <c r="DF34" i="8"/>
  <c r="Y35" i="8"/>
  <c r="AQ35" i="8"/>
  <c r="BN35" i="8"/>
  <c r="CK35" i="8"/>
  <c r="DC35" i="8"/>
  <c r="V36" i="8"/>
  <c r="AS36" i="8"/>
  <c r="BK36" i="8"/>
  <c r="CH36" i="8"/>
  <c r="DE36" i="8"/>
  <c r="S37" i="8"/>
  <c r="AP37" i="8"/>
  <c r="BM37" i="8"/>
  <c r="CE37" i="8"/>
  <c r="DB37" i="8"/>
  <c r="U38" i="8"/>
  <c r="AM38" i="8"/>
  <c r="BJ38" i="8"/>
  <c r="CG38" i="8"/>
  <c r="CY38" i="8"/>
  <c r="R39" i="8"/>
  <c r="AO39" i="8"/>
  <c r="BG39" i="8"/>
  <c r="CD39" i="8"/>
  <c r="DA39" i="8"/>
  <c r="O40" i="8"/>
  <c r="AL40" i="8"/>
  <c r="BI40" i="8"/>
  <c r="CA40" i="8"/>
  <c r="CX40" i="8"/>
  <c r="Q41" i="8"/>
  <c r="AI41" i="8"/>
  <c r="BF41" i="8"/>
  <c r="CC41" i="8"/>
  <c r="CU41" i="8"/>
  <c r="N42" i="8"/>
  <c r="AK42" i="8"/>
  <c r="BC42" i="8"/>
  <c r="BZ42" i="8"/>
  <c r="CW42" i="8"/>
  <c r="K43" i="8"/>
  <c r="AH43" i="8"/>
  <c r="BE43" i="8"/>
  <c r="BW43" i="8"/>
  <c r="CT43" i="8"/>
  <c r="M44" i="8"/>
  <c r="AE44" i="8"/>
  <c r="BB44" i="8"/>
  <c r="BY44" i="8"/>
  <c r="CQ44" i="8"/>
  <c r="J45" i="8"/>
  <c r="AG45" i="8"/>
  <c r="AY45" i="8"/>
  <c r="BV45" i="8"/>
  <c r="CS45" i="8"/>
  <c r="G46" i="8"/>
  <c r="AD46" i="8"/>
  <c r="BA46" i="8"/>
  <c r="BS46" i="8"/>
  <c r="CP46" i="8"/>
  <c r="I47" i="8"/>
  <c r="AA47" i="8"/>
  <c r="AX47" i="8"/>
  <c r="BU47" i="8"/>
  <c r="CM47" i="8"/>
  <c r="F48" i="8"/>
  <c r="AC48" i="8"/>
  <c r="AU48" i="8"/>
  <c r="BR48" i="8"/>
  <c r="CO48" i="8"/>
  <c r="C49" i="8"/>
  <c r="Z49" i="8"/>
  <c r="AW49" i="8"/>
  <c r="BO49" i="8"/>
  <c r="CL49" i="8"/>
  <c r="E50" i="8"/>
  <c r="W50" i="8"/>
  <c r="AT50" i="8"/>
  <c r="BQ50" i="8"/>
  <c r="CI50" i="8"/>
  <c r="DF50" i="8"/>
  <c r="Y51" i="8"/>
  <c r="AQ51" i="8"/>
  <c r="BN51" i="8"/>
  <c r="CK51" i="8"/>
  <c r="DA51" i="8"/>
  <c r="M52" i="8"/>
  <c r="AC52" i="8"/>
  <c r="AS52" i="8"/>
  <c r="BI52" i="8"/>
  <c r="BY52" i="8"/>
  <c r="CO52" i="8"/>
  <c r="DE52" i="8"/>
  <c r="Q53" i="8"/>
  <c r="AG53" i="8"/>
  <c r="AW53" i="8"/>
  <c r="BM53" i="8"/>
  <c r="CC53" i="8"/>
  <c r="CS53" i="8"/>
  <c r="E54" i="8"/>
  <c r="U54" i="8"/>
  <c r="AK54" i="8"/>
  <c r="BA54" i="8"/>
  <c r="BQ54" i="8"/>
  <c r="CG54" i="8"/>
  <c r="CW54" i="8"/>
  <c r="I55" i="8"/>
  <c r="Y55" i="8"/>
  <c r="AO55" i="8"/>
  <c r="BE55" i="8"/>
  <c r="BU55" i="8"/>
  <c r="CK55" i="8"/>
  <c r="DA55" i="8"/>
  <c r="M56" i="8"/>
  <c r="AC56" i="8"/>
  <c r="AS56" i="8"/>
  <c r="BI56" i="8"/>
  <c r="BY56" i="8"/>
  <c r="CO56" i="8"/>
  <c r="DE56" i="8"/>
  <c r="Q57" i="8"/>
  <c r="AG57" i="8"/>
  <c r="AW57" i="8"/>
  <c r="BM57" i="8"/>
  <c r="CC57" i="8"/>
  <c r="CS57" i="8"/>
  <c r="E58" i="8"/>
  <c r="U58" i="8"/>
  <c r="AK58" i="8"/>
  <c r="BA58" i="8"/>
  <c r="BQ58" i="8"/>
  <c r="CG58" i="8"/>
  <c r="CW58" i="8"/>
  <c r="I59" i="8"/>
  <c r="U59" i="8"/>
  <c r="AC59" i="8"/>
  <c r="AK59" i="8"/>
  <c r="AS59" i="8"/>
  <c r="BA59" i="8"/>
  <c r="BI59" i="8"/>
  <c r="BQ59" i="8"/>
  <c r="BY59" i="8"/>
  <c r="CG59" i="8"/>
  <c r="CO59" i="8"/>
  <c r="CW59" i="8"/>
  <c r="DE59" i="8"/>
  <c r="I60" i="8"/>
  <c r="Q60" i="8"/>
  <c r="Y60" i="8"/>
  <c r="AG60" i="8"/>
  <c r="AO60" i="8"/>
  <c r="AW60" i="8"/>
  <c r="BE60" i="8"/>
  <c r="BM60" i="8"/>
  <c r="BU60" i="8"/>
  <c r="CC60" i="8"/>
  <c r="CK60" i="8"/>
  <c r="CS60" i="8"/>
  <c r="DA60" i="8"/>
  <c r="E61" i="8"/>
  <c r="M61" i="8"/>
  <c r="U61" i="8"/>
  <c r="AC61" i="8"/>
  <c r="AK61" i="8"/>
  <c r="AS61" i="8"/>
  <c r="BA61" i="8"/>
  <c r="BI61" i="8"/>
  <c r="BQ61" i="8"/>
  <c r="BY61" i="8"/>
  <c r="CG61" i="8"/>
  <c r="CO61" i="8"/>
  <c r="CW61" i="8"/>
  <c r="DE61" i="8"/>
  <c r="I62" i="8"/>
  <c r="Q62" i="8"/>
  <c r="Y62" i="8"/>
  <c r="AG62" i="8"/>
  <c r="AO62" i="8"/>
  <c r="AW62" i="8"/>
  <c r="BE62" i="8"/>
  <c r="BM62" i="8"/>
  <c r="BU62" i="8"/>
  <c r="CC62" i="8"/>
  <c r="CK62" i="8"/>
  <c r="CS62" i="8"/>
  <c r="DA62" i="8"/>
  <c r="E63" i="8"/>
  <c r="M63" i="8"/>
  <c r="U63" i="8"/>
  <c r="AC63" i="8"/>
  <c r="AK63" i="8"/>
  <c r="AS63" i="8"/>
  <c r="BA63" i="8"/>
  <c r="BI63" i="8"/>
  <c r="BQ63" i="8"/>
  <c r="BY63" i="8"/>
  <c r="CG63" i="8"/>
  <c r="CO63" i="8"/>
  <c r="CW63" i="8"/>
  <c r="DE63" i="8"/>
  <c r="I64" i="8"/>
  <c r="Q64" i="8"/>
  <c r="Y64" i="8"/>
  <c r="AG64" i="8"/>
  <c r="AO64" i="8"/>
  <c r="AW64" i="8"/>
  <c r="BE64" i="8"/>
  <c r="BM64" i="8"/>
  <c r="BU64" i="8"/>
  <c r="CC64" i="8"/>
  <c r="CK64" i="8"/>
  <c r="CS64" i="8"/>
  <c r="DA64" i="8"/>
  <c r="E65" i="8"/>
  <c r="M65" i="8"/>
  <c r="U65" i="8"/>
  <c r="AC65" i="8"/>
  <c r="AK65" i="8"/>
  <c r="AS65" i="8"/>
  <c r="BA65" i="8"/>
  <c r="BI65" i="8"/>
  <c r="BQ65" i="8"/>
  <c r="BY65" i="8"/>
  <c r="CG65" i="8"/>
  <c r="CO65" i="8"/>
  <c r="CW65" i="8"/>
  <c r="DE65" i="8"/>
  <c r="I66" i="8"/>
  <c r="Q66" i="8"/>
  <c r="Y66" i="8"/>
  <c r="AG66" i="8"/>
  <c r="AO66" i="8"/>
  <c r="AW66" i="8"/>
  <c r="BE66" i="8"/>
  <c r="BM66" i="8"/>
  <c r="BU66" i="8"/>
  <c r="CC66" i="8"/>
  <c r="CK66" i="8"/>
  <c r="CS66" i="8"/>
  <c r="DA66" i="8"/>
  <c r="E67" i="8"/>
  <c r="M67" i="8"/>
  <c r="U67" i="8"/>
  <c r="AC67" i="8"/>
  <c r="AK67" i="8"/>
  <c r="AS67" i="8"/>
  <c r="BA67" i="8"/>
  <c r="BI67" i="8"/>
  <c r="BQ67" i="8"/>
  <c r="BY67" i="8"/>
  <c r="CG67" i="8"/>
  <c r="CO67" i="8"/>
  <c r="CW67" i="8"/>
  <c r="DE67" i="8"/>
  <c r="I68" i="8"/>
  <c r="Q68" i="8"/>
  <c r="Y68" i="8"/>
  <c r="AG68" i="8"/>
  <c r="AO68" i="8"/>
  <c r="AW68" i="8"/>
  <c r="BE68" i="8"/>
  <c r="BM68" i="8"/>
  <c r="BU68" i="8"/>
  <c r="CC68" i="8"/>
  <c r="CK68" i="8"/>
  <c r="CS68" i="8"/>
  <c r="DA68" i="8"/>
  <c r="E69" i="8"/>
  <c r="M69" i="8"/>
  <c r="U69" i="8"/>
  <c r="AC69" i="8"/>
  <c r="AK69" i="8"/>
  <c r="AS69" i="8"/>
  <c r="BA69" i="8"/>
  <c r="BI69" i="8"/>
  <c r="BQ69" i="8"/>
  <c r="BY69" i="8"/>
  <c r="CG69" i="8"/>
  <c r="CO69" i="8"/>
  <c r="CW69" i="8"/>
  <c r="DE69" i="8"/>
  <c r="I70" i="8"/>
  <c r="Q70" i="8"/>
  <c r="Y70" i="8"/>
  <c r="AG70" i="8"/>
  <c r="AO70" i="8"/>
  <c r="AW70" i="8"/>
  <c r="BE70" i="8"/>
  <c r="BM70" i="8"/>
  <c r="BU70" i="8"/>
  <c r="CC70" i="8"/>
  <c r="CK70" i="8"/>
  <c r="CS70" i="8"/>
  <c r="DA70" i="8"/>
  <c r="E71" i="8"/>
  <c r="M71" i="8"/>
  <c r="U71" i="8"/>
  <c r="AC71" i="8"/>
  <c r="AK71" i="8"/>
  <c r="AS71" i="8"/>
  <c r="BA71" i="8"/>
  <c r="BI71" i="8"/>
  <c r="BQ71" i="8"/>
  <c r="BY71" i="8"/>
  <c r="CG71" i="8"/>
  <c r="CO71" i="8"/>
  <c r="CW71" i="8"/>
  <c r="DE71" i="8"/>
  <c r="I72" i="8"/>
  <c r="Q72" i="8"/>
  <c r="Y72" i="8"/>
  <c r="AG72" i="8"/>
  <c r="AO72" i="8"/>
  <c r="AW72" i="8"/>
  <c r="BE72" i="8"/>
  <c r="BM72" i="8"/>
  <c r="BU72" i="8"/>
  <c r="CC72" i="8"/>
  <c r="CK72" i="8"/>
  <c r="CS72" i="8"/>
  <c r="DA72" i="8"/>
  <c r="E73" i="8"/>
  <c r="M73" i="8"/>
  <c r="U73" i="8"/>
  <c r="AC73" i="8"/>
  <c r="AK73" i="8"/>
  <c r="AS73" i="8"/>
  <c r="BA73" i="8"/>
  <c r="BI73" i="8"/>
  <c r="BQ73" i="8"/>
  <c r="BY73" i="8"/>
  <c r="CG73" i="8"/>
  <c r="CO73" i="8"/>
  <c r="CW73" i="8"/>
  <c r="DE73" i="8"/>
  <c r="I74" i="8"/>
  <c r="Q74" i="8"/>
  <c r="Y74" i="8"/>
  <c r="AG74" i="8"/>
  <c r="AO74" i="8"/>
  <c r="AW74" i="8"/>
  <c r="BE74" i="8"/>
  <c r="BM74" i="8"/>
  <c r="BU74" i="8"/>
  <c r="CC74" i="8"/>
  <c r="CK74" i="8"/>
  <c r="CS74" i="8"/>
  <c r="DA74" i="8"/>
  <c r="E75" i="8"/>
  <c r="M75" i="8"/>
  <c r="U75" i="8"/>
  <c r="AC75" i="8"/>
  <c r="AK75" i="8"/>
  <c r="AS75" i="8"/>
  <c r="BA75" i="8"/>
  <c r="BI75" i="8"/>
  <c r="BQ75" i="8"/>
  <c r="BY75" i="8"/>
  <c r="CG75" i="8"/>
  <c r="CO75" i="8"/>
  <c r="CW75" i="8"/>
  <c r="DE75" i="8"/>
  <c r="I76" i="8"/>
  <c r="Q76" i="8"/>
  <c r="Y76" i="8"/>
  <c r="AG76" i="8"/>
  <c r="AO76" i="8"/>
  <c r="AW76" i="8"/>
  <c r="BE76" i="8"/>
  <c r="BM76" i="8"/>
  <c r="BU76" i="8"/>
  <c r="CC76" i="8"/>
  <c r="CK76" i="8"/>
  <c r="CS76" i="8"/>
  <c r="DA76" i="8"/>
  <c r="E77" i="8"/>
  <c r="M77" i="8"/>
  <c r="U77" i="8"/>
  <c r="AC77" i="8"/>
  <c r="AK77" i="8"/>
  <c r="AS77" i="8"/>
  <c r="BA77" i="8"/>
  <c r="BI77" i="8"/>
  <c r="BQ77" i="8"/>
  <c r="BY77" i="8"/>
  <c r="CG77" i="8"/>
  <c r="CO77" i="8"/>
  <c r="CW77" i="8"/>
  <c r="DE77" i="8"/>
  <c r="I78" i="8"/>
  <c r="Q78" i="8"/>
  <c r="Y78" i="8"/>
  <c r="AG78" i="8"/>
  <c r="AO78" i="8"/>
  <c r="AW78" i="8"/>
  <c r="BE78" i="8"/>
  <c r="BM78" i="8"/>
  <c r="BU78" i="8"/>
  <c r="CC78" i="8"/>
  <c r="CK78" i="8"/>
  <c r="CS78" i="8"/>
  <c r="DA78" i="8"/>
  <c r="E79" i="8"/>
  <c r="M79" i="8"/>
  <c r="U79" i="8"/>
  <c r="AC79" i="8"/>
  <c r="AK79" i="8"/>
  <c r="AS79" i="8"/>
  <c r="BA79" i="8"/>
  <c r="BI79" i="8"/>
  <c r="BQ79" i="8"/>
  <c r="BY79" i="8"/>
  <c r="CG79" i="8"/>
  <c r="CO79" i="8"/>
  <c r="CW79" i="8"/>
  <c r="DE79" i="8"/>
  <c r="I80" i="8"/>
  <c r="Q80" i="8"/>
  <c r="Y80" i="8"/>
  <c r="AG80" i="8"/>
  <c r="AO80" i="8"/>
  <c r="AW80" i="8"/>
  <c r="BE80" i="8"/>
  <c r="BM80" i="8"/>
  <c r="BU80" i="8"/>
  <c r="CC80" i="8"/>
  <c r="CK80" i="8"/>
  <c r="CS80" i="8"/>
  <c r="DA80" i="8"/>
  <c r="E81" i="8"/>
  <c r="M81" i="8"/>
  <c r="U81" i="8"/>
  <c r="AC81" i="8"/>
  <c r="AK81" i="8"/>
  <c r="AS81" i="8"/>
  <c r="BA81" i="8"/>
  <c r="BI81" i="8"/>
  <c r="BQ81" i="8"/>
  <c r="BY81" i="8"/>
  <c r="CG81" i="8"/>
  <c r="CO81" i="8"/>
  <c r="CW81" i="8"/>
  <c r="DE81" i="8"/>
  <c r="I82" i="8"/>
  <c r="Q82" i="8"/>
  <c r="Y82" i="8"/>
  <c r="AG82" i="8"/>
  <c r="AO82" i="8"/>
  <c r="AW82" i="8"/>
  <c r="BE82" i="8"/>
  <c r="BM82" i="8"/>
  <c r="BU82" i="8"/>
  <c r="CC82" i="8"/>
  <c r="CK82" i="8"/>
  <c r="CS82" i="8"/>
  <c r="DA82" i="8"/>
  <c r="E83" i="8"/>
  <c r="M83" i="8"/>
  <c r="U83" i="8"/>
  <c r="AC83" i="8"/>
  <c r="AK83" i="8"/>
  <c r="AS83" i="8"/>
  <c r="BA83" i="8"/>
  <c r="BI83" i="8"/>
  <c r="BQ83" i="8"/>
  <c r="BY83" i="8"/>
  <c r="CG83" i="8"/>
  <c r="CO83" i="8"/>
  <c r="CW83" i="8"/>
  <c r="DE83" i="8"/>
  <c r="I84" i="8"/>
  <c r="Q84" i="8"/>
  <c r="Y84" i="8"/>
  <c r="AG84" i="8"/>
  <c r="AO84" i="8"/>
  <c r="AW84" i="8"/>
  <c r="BE84" i="8"/>
  <c r="BM84" i="8"/>
  <c r="BU84" i="8"/>
  <c r="CC84" i="8"/>
  <c r="CK84" i="8"/>
  <c r="CS84" i="8"/>
  <c r="DA84" i="8"/>
  <c r="E85" i="8"/>
  <c r="M85" i="8"/>
  <c r="U85" i="8"/>
  <c r="AC85" i="8"/>
  <c r="AK85" i="8"/>
  <c r="AS85" i="8"/>
  <c r="BA85" i="8"/>
  <c r="BI85" i="8"/>
  <c r="BQ85" i="8"/>
  <c r="BY85" i="8"/>
  <c r="CG85" i="8"/>
  <c r="CO85" i="8"/>
  <c r="CW85" i="8"/>
  <c r="DE85" i="8"/>
  <c r="I86" i="8"/>
  <c r="Q86" i="8"/>
  <c r="Y86" i="8"/>
  <c r="AG86" i="8"/>
  <c r="AO86" i="8"/>
  <c r="AW86" i="8"/>
  <c r="BE86" i="8"/>
  <c r="BM86" i="8"/>
  <c r="BU86" i="8"/>
  <c r="CC86" i="8"/>
  <c r="CK86" i="8"/>
  <c r="CS86" i="8"/>
  <c r="DA86" i="8"/>
  <c r="E87" i="8"/>
  <c r="M87" i="8"/>
  <c r="U87" i="8"/>
  <c r="AC87" i="8"/>
  <c r="AK87" i="8"/>
  <c r="AS87" i="8"/>
  <c r="BA87" i="8"/>
  <c r="BI87" i="8"/>
  <c r="BQ87" i="8"/>
  <c r="BY87" i="8"/>
  <c r="CG87" i="8"/>
  <c r="CO87" i="8"/>
  <c r="CW87" i="8"/>
  <c r="DE87" i="8"/>
  <c r="I88" i="8"/>
  <c r="Q88" i="8"/>
  <c r="Y88" i="8"/>
  <c r="AG88" i="8"/>
  <c r="AO88" i="8"/>
  <c r="AW88" i="8"/>
  <c r="BE88" i="8"/>
  <c r="BM88" i="8"/>
  <c r="BU88" i="8"/>
  <c r="CC88" i="8"/>
  <c r="CK88" i="8"/>
  <c r="CS88" i="8"/>
  <c r="DA88" i="8"/>
  <c r="E89" i="8"/>
  <c r="M89" i="8"/>
  <c r="U89" i="8"/>
  <c r="AC89" i="8"/>
  <c r="AK89" i="8"/>
  <c r="AS89" i="8"/>
  <c r="BA89" i="8"/>
  <c r="BI89" i="8"/>
  <c r="BQ89" i="8"/>
  <c r="BY89" i="8"/>
  <c r="CG89" i="8"/>
  <c r="CO89" i="8"/>
  <c r="CW89" i="8"/>
  <c r="DE89" i="8"/>
  <c r="I90" i="8"/>
  <c r="Q90" i="8"/>
  <c r="Y90" i="8"/>
  <c r="AG90" i="8"/>
  <c r="AO90" i="8"/>
  <c r="AW90" i="8"/>
  <c r="BE90" i="8"/>
  <c r="BM90" i="8"/>
  <c r="BU90" i="8"/>
  <c r="CC90" i="8"/>
  <c r="CK90" i="8"/>
  <c r="CS90" i="8"/>
  <c r="DA90" i="8"/>
  <c r="E91" i="8"/>
  <c r="M91" i="8"/>
  <c r="U91" i="8"/>
  <c r="AC91" i="8"/>
  <c r="AK91" i="8"/>
  <c r="AS91" i="8"/>
  <c r="BA91" i="8"/>
  <c r="BI91" i="8"/>
  <c r="BQ91" i="8"/>
  <c r="BY91" i="8"/>
  <c r="CG91" i="8"/>
  <c r="CO91" i="8"/>
  <c r="CW91" i="8"/>
  <c r="DE91" i="8"/>
  <c r="I92" i="8"/>
  <c r="Q92" i="8"/>
  <c r="Y92" i="8"/>
  <c r="AG92" i="8"/>
  <c r="AO92" i="8"/>
  <c r="AW92" i="8"/>
  <c r="BE92" i="8"/>
  <c r="BM92" i="8"/>
  <c r="BU92" i="8"/>
  <c r="CC92" i="8"/>
  <c r="CK92" i="8"/>
  <c r="CS92" i="8"/>
  <c r="DA92" i="8"/>
  <c r="E93" i="8"/>
  <c r="M93" i="8"/>
  <c r="U93" i="8"/>
  <c r="AC93" i="8"/>
  <c r="AK93" i="8"/>
  <c r="AS93" i="8"/>
  <c r="BA93" i="8"/>
  <c r="BI93" i="8"/>
  <c r="BQ93" i="8"/>
  <c r="BY93" i="8"/>
  <c r="CG93" i="8"/>
  <c r="CO93" i="8"/>
  <c r="CW93" i="8"/>
  <c r="DE93" i="8"/>
  <c r="I94" i="8"/>
  <c r="Q94" i="8"/>
  <c r="Y94" i="8"/>
  <c r="AG94" i="8"/>
  <c r="AO94" i="8"/>
  <c r="AW94" i="8"/>
  <c r="BE94" i="8"/>
  <c r="BM94" i="8"/>
  <c r="BU94" i="8"/>
  <c r="CC94" i="8"/>
  <c r="CK94" i="8"/>
  <c r="CS94" i="8"/>
  <c r="DA94" i="8"/>
  <c r="E95" i="8"/>
  <c r="M95" i="8"/>
  <c r="U95" i="8"/>
  <c r="AC95" i="8"/>
  <c r="AK95" i="8"/>
  <c r="AS95" i="8"/>
  <c r="BA95" i="8"/>
  <c r="BI95" i="8"/>
  <c r="BQ95" i="8"/>
  <c r="BY95" i="8"/>
  <c r="CG95" i="8"/>
  <c r="CO95" i="8"/>
  <c r="CW95" i="8"/>
  <c r="DE95" i="8"/>
  <c r="I96" i="8"/>
  <c r="Q96" i="8"/>
  <c r="Y96" i="8"/>
  <c r="AG96" i="8"/>
  <c r="AO96" i="8"/>
  <c r="AW96" i="8"/>
  <c r="BE96" i="8"/>
  <c r="BM96" i="8"/>
  <c r="BU96" i="8"/>
  <c r="CC96" i="8"/>
  <c r="CK96" i="8"/>
  <c r="CS96" i="8"/>
  <c r="DA96" i="8"/>
  <c r="E97" i="8"/>
  <c r="M97" i="8"/>
  <c r="U97" i="8"/>
  <c r="AC97" i="8"/>
  <c r="AK97" i="8"/>
  <c r="AS97" i="8"/>
  <c r="BA97" i="8"/>
  <c r="BI97" i="8"/>
  <c r="BQ97" i="8"/>
  <c r="BY97" i="8"/>
  <c r="CG97" i="8"/>
  <c r="CO97" i="8"/>
  <c r="CW97" i="8"/>
  <c r="DE97" i="8"/>
  <c r="I98" i="8"/>
  <c r="Q98" i="8"/>
  <c r="Y98" i="8"/>
  <c r="AG98" i="8"/>
  <c r="AO98" i="8"/>
  <c r="AW98" i="8"/>
  <c r="BE98" i="8"/>
  <c r="BM98" i="8"/>
  <c r="BU98" i="8"/>
  <c r="CC98" i="8"/>
  <c r="CK98" i="8"/>
  <c r="CS98" i="8"/>
  <c r="DA98" i="8"/>
  <c r="E99" i="8"/>
  <c r="M99" i="8"/>
  <c r="U99" i="8"/>
  <c r="AC99" i="8"/>
  <c r="AK99" i="8"/>
  <c r="AS99" i="8"/>
  <c r="BA99" i="8"/>
  <c r="BI99" i="8"/>
  <c r="BQ99" i="8"/>
  <c r="BY99" i="8"/>
  <c r="CG99" i="8"/>
  <c r="CO99" i="8"/>
  <c r="CW99" i="8"/>
  <c r="DE99" i="8"/>
  <c r="I100" i="8"/>
  <c r="Q100" i="8"/>
  <c r="Y100" i="8"/>
  <c r="AG100" i="8"/>
  <c r="AO100" i="8"/>
  <c r="AW100" i="8"/>
  <c r="BE100" i="8"/>
  <c r="BM100" i="8"/>
  <c r="BU100" i="8"/>
  <c r="CC100" i="8"/>
  <c r="CK100" i="8"/>
  <c r="CS100" i="8"/>
  <c r="DA100" i="8"/>
  <c r="E101" i="8"/>
  <c r="M101" i="8"/>
  <c r="U101" i="8"/>
  <c r="AC101" i="8"/>
  <c r="AK101" i="8"/>
  <c r="AS101" i="8"/>
  <c r="BA101" i="8"/>
  <c r="BI101" i="8"/>
  <c r="BQ101" i="8"/>
  <c r="BY101" i="8"/>
  <c r="CG101" i="8"/>
  <c r="CO101" i="8"/>
  <c r="CW101" i="8"/>
  <c r="DE101" i="8"/>
  <c r="I102" i="8"/>
  <c r="Q102" i="8"/>
  <c r="Y102" i="8"/>
  <c r="AG102" i="8"/>
  <c r="AO102" i="8"/>
  <c r="AW102" i="8"/>
  <c r="BE102" i="8"/>
  <c r="BM102" i="8"/>
  <c r="BU102" i="8"/>
  <c r="CC102" i="8"/>
  <c r="CK102" i="8"/>
  <c r="CS102" i="8"/>
  <c r="DA102" i="8"/>
  <c r="E103" i="8"/>
  <c r="M103" i="8"/>
  <c r="U103" i="8"/>
  <c r="AC103" i="8"/>
  <c r="AK103" i="8"/>
  <c r="AS103" i="8"/>
  <c r="BA103" i="8"/>
  <c r="BI103" i="8"/>
  <c r="BQ103" i="8"/>
  <c r="BY103" i="8"/>
  <c r="CG103" i="8"/>
  <c r="CO103" i="8"/>
  <c r="CW103" i="8"/>
  <c r="DE103" i="8"/>
  <c r="I104" i="8"/>
  <c r="Q104" i="8"/>
  <c r="Y104" i="8"/>
  <c r="AG104" i="8"/>
  <c r="AO104" i="8"/>
  <c r="AW104" i="8"/>
  <c r="BE104" i="8"/>
  <c r="BM104" i="8"/>
  <c r="BU104" i="8"/>
  <c r="CC104" i="8"/>
  <c r="CK104" i="8"/>
  <c r="CS104" i="8"/>
  <c r="DA104" i="8"/>
  <c r="E105" i="8"/>
  <c r="M105" i="8"/>
  <c r="U105" i="8"/>
  <c r="AC105" i="8"/>
  <c r="AK105" i="8"/>
  <c r="AS105" i="8"/>
  <c r="BA105" i="8"/>
  <c r="BI105" i="8"/>
  <c r="BQ105" i="8"/>
  <c r="BY105" i="8"/>
  <c r="CG105" i="8"/>
  <c r="CO105" i="8"/>
  <c r="CW105" i="8"/>
  <c r="DE105" i="8"/>
  <c r="I106" i="8"/>
  <c r="Q106" i="8"/>
  <c r="Y106" i="8"/>
  <c r="AG106" i="8"/>
  <c r="AO106" i="8"/>
  <c r="AW106" i="8"/>
  <c r="BE106" i="8"/>
  <c r="BM106" i="8"/>
  <c r="BU106" i="8"/>
  <c r="CC106" i="8"/>
  <c r="CK106" i="8"/>
  <c r="CS106" i="8"/>
  <c r="DA106" i="8"/>
  <c r="E107" i="8"/>
  <c r="M107" i="8"/>
  <c r="U107" i="8"/>
  <c r="AC107" i="8"/>
  <c r="AK107" i="8"/>
  <c r="AS107" i="8"/>
  <c r="BA107" i="8"/>
  <c r="BI107" i="8"/>
  <c r="BQ107" i="8"/>
  <c r="BY107" i="8"/>
  <c r="CG107" i="8"/>
  <c r="CO107" i="8"/>
  <c r="CW107" i="8"/>
  <c r="DE107" i="8"/>
  <c r="I108" i="8"/>
  <c r="Q108" i="8"/>
  <c r="Y108" i="8"/>
  <c r="AG108" i="8"/>
  <c r="AO108" i="8"/>
  <c r="AW108" i="8"/>
  <c r="BE108" i="8"/>
  <c r="BM108" i="8"/>
  <c r="BU108" i="8"/>
  <c r="CC108" i="8"/>
  <c r="CK108" i="8"/>
  <c r="CS108" i="8"/>
  <c r="DA108" i="8"/>
  <c r="E109" i="8"/>
  <c r="M109" i="8"/>
  <c r="U109" i="8"/>
  <c r="AC109" i="8"/>
  <c r="AK109" i="8"/>
  <c r="AS109" i="8"/>
  <c r="BA109" i="8"/>
  <c r="BI109" i="8"/>
  <c r="BQ109" i="8"/>
  <c r="BY109" i="8"/>
  <c r="CG109" i="8"/>
  <c r="CO109" i="8"/>
  <c r="CW109" i="8"/>
  <c r="DE109" i="8"/>
  <c r="I110" i="8"/>
  <c r="Q110" i="8"/>
  <c r="Y110" i="8"/>
  <c r="AG110" i="8"/>
  <c r="AO110" i="8"/>
  <c r="AW110" i="8"/>
  <c r="BE110" i="8"/>
  <c r="BM110" i="8"/>
  <c r="BU110" i="8"/>
  <c r="CC110" i="8"/>
  <c r="CK110" i="8"/>
  <c r="CS110" i="8"/>
  <c r="DA110" i="8"/>
  <c r="E111" i="8"/>
  <c r="M111" i="8"/>
  <c r="U111" i="8"/>
  <c r="AC111" i="8"/>
  <c r="AK111" i="8"/>
  <c r="AS111" i="8"/>
  <c r="BA111" i="8"/>
  <c r="BI111" i="8"/>
  <c r="BQ111" i="8"/>
  <c r="BY111" i="8"/>
  <c r="CG111" i="8"/>
  <c r="CO111" i="8"/>
  <c r="CW111" i="8"/>
  <c r="DE111" i="8"/>
  <c r="W4" i="8"/>
  <c r="AJ11" i="8"/>
  <c r="AR13" i="8"/>
  <c r="DC14" i="8"/>
  <c r="AN16" i="8"/>
  <c r="AE17" i="8"/>
  <c r="M18" i="8"/>
  <c r="CJ18" i="8"/>
  <c r="AQ19" i="8"/>
  <c r="DE19" i="8"/>
  <c r="BA20" i="8"/>
  <c r="CH20" i="8"/>
  <c r="O21" i="8"/>
  <c r="BA21" i="8"/>
  <c r="CD21" i="8"/>
  <c r="J22" i="8"/>
  <c r="AU22" i="8"/>
  <c r="BV22" i="8"/>
  <c r="DA22" i="8"/>
  <c r="Y23" i="8"/>
  <c r="AQ23" i="8"/>
  <c r="BN23" i="8"/>
  <c r="CK23" i="8"/>
  <c r="DC23" i="8"/>
  <c r="V24" i="8"/>
  <c r="AS24" i="8"/>
  <c r="BK24" i="8"/>
  <c r="CH24" i="8"/>
  <c r="DE24" i="8"/>
  <c r="S25" i="8"/>
  <c r="AP25" i="8"/>
  <c r="BM25" i="8"/>
  <c r="CE25" i="8"/>
  <c r="DB25" i="8"/>
  <c r="U26" i="8"/>
  <c r="AM26" i="8"/>
  <c r="BJ26" i="8"/>
  <c r="CG26" i="8"/>
  <c r="CY26" i="8"/>
  <c r="R27" i="8"/>
  <c r="AO27" i="8"/>
  <c r="BG27" i="8"/>
  <c r="CD27" i="8"/>
  <c r="DA27" i="8"/>
  <c r="O28" i="8"/>
  <c r="AL28" i="8"/>
  <c r="BI28" i="8"/>
  <c r="CA28" i="8"/>
  <c r="CX28" i="8"/>
  <c r="Q29" i="8"/>
  <c r="AI29" i="8"/>
  <c r="BF29" i="8"/>
  <c r="CC29" i="8"/>
  <c r="CU29" i="8"/>
  <c r="N30" i="8"/>
  <c r="AK30" i="8"/>
  <c r="BC30" i="8"/>
  <c r="BZ30" i="8"/>
  <c r="CW30" i="8"/>
  <c r="K31" i="8"/>
  <c r="AH31" i="8"/>
  <c r="BE31" i="8"/>
  <c r="BW31" i="8"/>
  <c r="CT31" i="8"/>
  <c r="M32" i="8"/>
  <c r="AE32" i="8"/>
  <c r="BB32" i="8"/>
  <c r="BY32" i="8"/>
  <c r="CQ32" i="8"/>
  <c r="J33" i="8"/>
  <c r="AG33" i="8"/>
  <c r="AY33" i="8"/>
  <c r="BV33" i="8"/>
  <c r="CS33" i="8"/>
  <c r="G34" i="8"/>
  <c r="AD34" i="8"/>
  <c r="BA34" i="8"/>
  <c r="BS34" i="8"/>
  <c r="CP34" i="8"/>
  <c r="I35" i="8"/>
  <c r="AA35" i="8"/>
  <c r="AX35" i="8"/>
  <c r="BU35" i="8"/>
  <c r="CM35" i="8"/>
  <c r="F36" i="8"/>
  <c r="AC36" i="8"/>
  <c r="AU36" i="8"/>
  <c r="BR36" i="8"/>
  <c r="CO36" i="8"/>
  <c r="C37" i="8"/>
  <c r="Z37" i="8"/>
  <c r="AW37" i="8"/>
  <c r="BO37" i="8"/>
  <c r="CL37" i="8"/>
  <c r="E38" i="8"/>
  <c r="W38" i="8"/>
  <c r="AT38" i="8"/>
  <c r="BQ38" i="8"/>
  <c r="CI38" i="8"/>
  <c r="DF38" i="8"/>
  <c r="Y39" i="8"/>
  <c r="AQ39" i="8"/>
  <c r="BN39" i="8"/>
  <c r="CK39" i="8"/>
  <c r="DC39" i="8"/>
  <c r="V40" i="8"/>
  <c r="AS40" i="8"/>
  <c r="BK40" i="8"/>
  <c r="CH40" i="8"/>
  <c r="DE40" i="8"/>
  <c r="S41" i="8"/>
  <c r="AP41" i="8"/>
  <c r="BM41" i="8"/>
  <c r="CE41" i="8"/>
  <c r="DB41" i="8"/>
  <c r="U42" i="8"/>
  <c r="AM42" i="8"/>
  <c r="BJ42" i="8"/>
  <c r="CG42" i="8"/>
  <c r="CY42" i="8"/>
  <c r="R43" i="8"/>
  <c r="AO43" i="8"/>
  <c r="BG43" i="8"/>
  <c r="CD43" i="8"/>
  <c r="DA43" i="8"/>
  <c r="O44" i="8"/>
  <c r="AL44" i="8"/>
  <c r="BI44" i="8"/>
  <c r="CA44" i="8"/>
  <c r="CX44" i="8"/>
  <c r="Q45" i="8"/>
  <c r="AI45" i="8"/>
  <c r="BF45" i="8"/>
  <c r="CC45" i="8"/>
  <c r="CU45" i="8"/>
  <c r="N46" i="8"/>
  <c r="AK46" i="8"/>
  <c r="BC46" i="8"/>
  <c r="BZ46" i="8"/>
  <c r="CW46" i="8"/>
  <c r="K47" i="8"/>
  <c r="AH47" i="8"/>
  <c r="BE47" i="8"/>
  <c r="BW47" i="8"/>
  <c r="CT47" i="8"/>
  <c r="M48" i="8"/>
  <c r="AE48" i="8"/>
  <c r="BB48" i="8"/>
  <c r="BY48" i="8"/>
  <c r="CQ48" i="8"/>
  <c r="J49" i="8"/>
  <c r="AG49" i="8"/>
  <c r="AY49" i="8"/>
  <c r="BV49" i="8"/>
  <c r="CS49" i="8"/>
  <c r="G50" i="8"/>
  <c r="AD50" i="8"/>
  <c r="BA50" i="8"/>
  <c r="BS50" i="8"/>
  <c r="CP50" i="8"/>
  <c r="I51" i="8"/>
  <c r="AA51" i="8"/>
  <c r="AX51" i="8"/>
  <c r="BU51" i="8"/>
  <c r="CM51" i="8"/>
  <c r="DC51" i="8"/>
  <c r="O52" i="8"/>
  <c r="AE52" i="8"/>
  <c r="AU52" i="8"/>
  <c r="BK52" i="8"/>
  <c r="CA52" i="8"/>
  <c r="CQ52" i="8"/>
  <c r="C53" i="8"/>
  <c r="S53" i="8"/>
  <c r="AI53" i="8"/>
  <c r="AY53" i="8"/>
  <c r="BO53" i="8"/>
  <c r="CE53" i="8"/>
  <c r="CU53" i="8"/>
  <c r="G54" i="8"/>
  <c r="W54" i="8"/>
  <c r="AM54" i="8"/>
  <c r="BC54" i="8"/>
  <c r="BS54" i="8"/>
  <c r="CI54" i="8"/>
  <c r="CY54" i="8"/>
  <c r="K55" i="8"/>
  <c r="AA55" i="8"/>
  <c r="AQ55" i="8"/>
  <c r="BG55" i="8"/>
  <c r="BW55" i="8"/>
  <c r="CM55" i="8"/>
  <c r="DC55" i="8"/>
  <c r="O56" i="8"/>
  <c r="AE56" i="8"/>
  <c r="AU56" i="8"/>
  <c r="BK56" i="8"/>
  <c r="CA56" i="8"/>
  <c r="CQ56" i="8"/>
  <c r="C57" i="8"/>
  <c r="S57" i="8"/>
  <c r="AI57" i="8"/>
  <c r="AY57" i="8"/>
  <c r="BO57" i="8"/>
  <c r="CE57" i="8"/>
  <c r="CU57" i="8"/>
  <c r="G58" i="8"/>
  <c r="W58" i="8"/>
  <c r="AM58" i="8"/>
  <c r="BC58" i="8"/>
  <c r="BS58" i="8"/>
  <c r="CI58" i="8"/>
  <c r="CY58" i="8"/>
  <c r="K59" i="8"/>
  <c r="W59" i="8"/>
  <c r="AE59" i="8"/>
  <c r="AM59" i="8"/>
  <c r="AU59" i="8"/>
  <c r="BC59" i="8"/>
  <c r="BK59" i="8"/>
  <c r="BS59" i="8"/>
  <c r="CA59" i="8"/>
  <c r="CI59" i="8"/>
  <c r="CQ59" i="8"/>
  <c r="CY59" i="8"/>
  <c r="C60" i="8"/>
  <c r="K60" i="8"/>
  <c r="S60" i="8"/>
  <c r="AA60" i="8"/>
  <c r="AI60" i="8"/>
  <c r="AQ60" i="8"/>
  <c r="AY60" i="8"/>
  <c r="BG60" i="8"/>
  <c r="BO60" i="8"/>
  <c r="BW60" i="8"/>
  <c r="CE60" i="8"/>
  <c r="CM60" i="8"/>
  <c r="CU60" i="8"/>
  <c r="DC60" i="8"/>
  <c r="G61" i="8"/>
  <c r="O61" i="8"/>
  <c r="W61" i="8"/>
  <c r="AE61" i="8"/>
  <c r="AM61" i="8"/>
  <c r="AU61" i="8"/>
  <c r="BC61" i="8"/>
  <c r="BK61" i="8"/>
  <c r="BS61" i="8"/>
  <c r="CA61" i="8"/>
  <c r="CI61" i="8"/>
  <c r="CQ61" i="8"/>
  <c r="CY61" i="8"/>
  <c r="C62" i="8"/>
  <c r="K62" i="8"/>
  <c r="S62" i="8"/>
  <c r="AA62" i="8"/>
  <c r="AI62" i="8"/>
  <c r="AQ62" i="8"/>
  <c r="AY62" i="8"/>
  <c r="BG62" i="8"/>
  <c r="BO62" i="8"/>
  <c r="BW62" i="8"/>
  <c r="CE62" i="8"/>
  <c r="CM62" i="8"/>
  <c r="CU62" i="8"/>
  <c r="DC62" i="8"/>
  <c r="G63" i="8"/>
  <c r="O63" i="8"/>
  <c r="W63" i="8"/>
  <c r="AE63" i="8"/>
  <c r="AM63" i="8"/>
  <c r="AU63" i="8"/>
  <c r="BC63" i="8"/>
  <c r="BK63" i="8"/>
  <c r="BS63" i="8"/>
  <c r="CA63" i="8"/>
  <c r="CI63" i="8"/>
  <c r="CQ63" i="8"/>
  <c r="CY63" i="8"/>
  <c r="C64" i="8"/>
  <c r="K64" i="8"/>
  <c r="S64" i="8"/>
  <c r="AA64" i="8"/>
  <c r="AI64" i="8"/>
  <c r="AQ64" i="8"/>
  <c r="AY64" i="8"/>
  <c r="BG64" i="8"/>
  <c r="BO64" i="8"/>
  <c r="BW64" i="8"/>
  <c r="CE64" i="8"/>
  <c r="CM64" i="8"/>
  <c r="CU64" i="8"/>
  <c r="DC64" i="8"/>
  <c r="G65" i="8"/>
  <c r="O65" i="8"/>
  <c r="W65" i="8"/>
  <c r="AE65" i="8"/>
  <c r="AM65" i="8"/>
  <c r="AU65" i="8"/>
  <c r="BC65" i="8"/>
  <c r="BK65" i="8"/>
  <c r="BS65" i="8"/>
  <c r="CA65" i="8"/>
  <c r="CI65" i="8"/>
  <c r="CQ65" i="8"/>
  <c r="CY65" i="8"/>
  <c r="C66" i="8"/>
  <c r="K66" i="8"/>
  <c r="S66" i="8"/>
  <c r="AA66" i="8"/>
  <c r="AI66" i="8"/>
  <c r="AQ66" i="8"/>
  <c r="AY66" i="8"/>
  <c r="BG66" i="8"/>
  <c r="BO66" i="8"/>
  <c r="BW66" i="8"/>
  <c r="CE66" i="8"/>
  <c r="CM66" i="8"/>
  <c r="CU66" i="8"/>
  <c r="DC66" i="8"/>
  <c r="G67" i="8"/>
  <c r="O67" i="8"/>
  <c r="W67" i="8"/>
  <c r="AE67" i="8"/>
  <c r="AM67" i="8"/>
  <c r="AU67" i="8"/>
  <c r="BC67" i="8"/>
  <c r="BK67" i="8"/>
  <c r="BS67" i="8"/>
  <c r="CA67" i="8"/>
  <c r="CI67" i="8"/>
  <c r="CQ67" i="8"/>
  <c r="CY67" i="8"/>
  <c r="C68" i="8"/>
  <c r="K68" i="8"/>
  <c r="S68" i="8"/>
  <c r="AA68" i="8"/>
  <c r="AI68" i="8"/>
  <c r="AQ68" i="8"/>
  <c r="AY68" i="8"/>
  <c r="BG68" i="8"/>
  <c r="BO68" i="8"/>
  <c r="BW68" i="8"/>
  <c r="CE68" i="8"/>
  <c r="CM68" i="8"/>
  <c r="CU68" i="8"/>
  <c r="DC68" i="8"/>
  <c r="G69" i="8"/>
  <c r="O69" i="8"/>
  <c r="W69" i="8"/>
  <c r="AE69" i="8"/>
  <c r="AM69" i="8"/>
  <c r="AU69" i="8"/>
  <c r="BC69" i="8"/>
  <c r="BK69" i="8"/>
  <c r="BS69" i="8"/>
  <c r="CA69" i="8"/>
  <c r="CI69" i="8"/>
  <c r="CQ69" i="8"/>
  <c r="CY69" i="8"/>
  <c r="C70" i="8"/>
  <c r="K70" i="8"/>
  <c r="S70" i="8"/>
  <c r="AA70" i="8"/>
  <c r="AI70" i="8"/>
  <c r="AQ70" i="8"/>
  <c r="AY70" i="8"/>
  <c r="BG70" i="8"/>
  <c r="BO70" i="8"/>
  <c r="BW70" i="8"/>
  <c r="CE70" i="8"/>
  <c r="CM70" i="8"/>
  <c r="CU70" i="8"/>
  <c r="DC70" i="8"/>
  <c r="G71" i="8"/>
  <c r="O71" i="8"/>
  <c r="W71" i="8"/>
  <c r="AE71" i="8"/>
  <c r="AM71" i="8"/>
  <c r="AU71" i="8"/>
  <c r="BC71" i="8"/>
  <c r="BK71" i="8"/>
  <c r="BS71" i="8"/>
  <c r="CA71" i="8"/>
  <c r="CI71" i="8"/>
  <c r="CQ71" i="8"/>
  <c r="CY71" i="8"/>
  <c r="C72" i="8"/>
  <c r="K72" i="8"/>
  <c r="S72" i="8"/>
  <c r="AA72" i="8"/>
  <c r="AI72" i="8"/>
  <c r="AQ72" i="8"/>
  <c r="AY72" i="8"/>
  <c r="BG72" i="8"/>
  <c r="BO72" i="8"/>
  <c r="BW72" i="8"/>
  <c r="CE72" i="8"/>
  <c r="CM72" i="8"/>
  <c r="CU72" i="8"/>
  <c r="DC72" i="8"/>
  <c r="G73" i="8"/>
  <c r="O73" i="8"/>
  <c r="W73" i="8"/>
  <c r="AE73" i="8"/>
  <c r="AM73" i="8"/>
  <c r="AU73" i="8"/>
  <c r="BC73" i="8"/>
  <c r="BK73" i="8"/>
  <c r="BS73" i="8"/>
  <c r="CA73" i="8"/>
  <c r="CI73" i="8"/>
  <c r="CQ73" i="8"/>
  <c r="CY73" i="8"/>
  <c r="C74" i="8"/>
  <c r="K74" i="8"/>
  <c r="S74" i="8"/>
  <c r="AA74" i="8"/>
  <c r="AI74" i="8"/>
  <c r="AQ74" i="8"/>
  <c r="AY74" i="8"/>
  <c r="BG74" i="8"/>
  <c r="BO74" i="8"/>
  <c r="BW74" i="8"/>
  <c r="CE74" i="8"/>
  <c r="CM74" i="8"/>
  <c r="CU74" i="8"/>
  <c r="DC74" i="8"/>
  <c r="G75" i="8"/>
  <c r="O75" i="8"/>
  <c r="W75" i="8"/>
  <c r="AE75" i="8"/>
  <c r="AM75" i="8"/>
  <c r="AU75" i="8"/>
  <c r="BC75" i="8"/>
  <c r="BK75" i="8"/>
  <c r="BS75" i="8"/>
  <c r="CA75" i="8"/>
  <c r="CI75" i="8"/>
  <c r="CQ75" i="8"/>
  <c r="CY75" i="8"/>
  <c r="C76" i="8"/>
  <c r="K76" i="8"/>
  <c r="S76" i="8"/>
  <c r="AA76" i="8"/>
  <c r="AI76" i="8"/>
  <c r="AQ76" i="8"/>
  <c r="AY76" i="8"/>
  <c r="BG76" i="8"/>
  <c r="BO76" i="8"/>
  <c r="BW76" i="8"/>
  <c r="CE76" i="8"/>
  <c r="CM76" i="8"/>
  <c r="CU76" i="8"/>
  <c r="DC76" i="8"/>
  <c r="G77" i="8"/>
  <c r="O77" i="8"/>
  <c r="W77" i="8"/>
  <c r="AE77" i="8"/>
  <c r="AM77" i="8"/>
  <c r="AU77" i="8"/>
  <c r="BC77" i="8"/>
  <c r="BK77" i="8"/>
  <c r="BS77" i="8"/>
  <c r="CA77" i="8"/>
  <c r="CI77" i="8"/>
  <c r="DF4" i="8"/>
  <c r="AM11" i="8"/>
  <c r="CI13" i="8"/>
  <c r="N15" i="8"/>
  <c r="AP16" i="8"/>
  <c r="BF17" i="8"/>
  <c r="R18" i="8"/>
  <c r="CQ18" i="8"/>
  <c r="BJ19" i="8"/>
  <c r="DF19" i="8"/>
  <c r="BB20" i="8"/>
  <c r="CS20" i="8"/>
  <c r="R21" i="8"/>
  <c r="BB21" i="8"/>
  <c r="CM21" i="8"/>
  <c r="K22" i="8"/>
  <c r="AW22" i="8"/>
  <c r="CD22" i="8"/>
  <c r="DB22" i="8"/>
  <c r="Z23" i="8"/>
  <c r="AW23" i="8"/>
  <c r="BO23" i="8"/>
  <c r="CL23" i="8"/>
  <c r="E24" i="8"/>
  <c r="W24" i="8"/>
  <c r="AT24" i="8"/>
  <c r="BQ24" i="8"/>
  <c r="CI24" i="8"/>
  <c r="DF24" i="8"/>
  <c r="Y25" i="8"/>
  <c r="AQ25" i="8"/>
  <c r="BN25" i="8"/>
  <c r="CK25" i="8"/>
  <c r="DC25" i="8"/>
  <c r="V26" i="8"/>
  <c r="AS26" i="8"/>
  <c r="BK26" i="8"/>
  <c r="CH26" i="8"/>
  <c r="DE26" i="8"/>
  <c r="S27" i="8"/>
  <c r="AP27" i="8"/>
  <c r="BM27" i="8"/>
  <c r="CE27" i="8"/>
  <c r="DB27" i="8"/>
  <c r="U28" i="8"/>
  <c r="AM28" i="8"/>
  <c r="BJ28" i="8"/>
  <c r="CG28" i="8"/>
  <c r="CY28" i="8"/>
  <c r="R29" i="8"/>
  <c r="AO29" i="8"/>
  <c r="BG29" i="8"/>
  <c r="CD29" i="8"/>
  <c r="DA29" i="8"/>
  <c r="O30" i="8"/>
  <c r="AL30" i="8"/>
  <c r="BI30" i="8"/>
  <c r="CA30" i="8"/>
  <c r="CX30" i="8"/>
  <c r="Q31" i="8"/>
  <c r="AI31" i="8"/>
  <c r="BF31" i="8"/>
  <c r="CC31" i="8"/>
  <c r="CU31" i="8"/>
  <c r="N32" i="8"/>
  <c r="AK32" i="8"/>
  <c r="BC32" i="8"/>
  <c r="BZ32" i="8"/>
  <c r="CW32" i="8"/>
  <c r="K33" i="8"/>
  <c r="AH33" i="8"/>
  <c r="BE33" i="8"/>
  <c r="BW33" i="8"/>
  <c r="CT33" i="8"/>
  <c r="M34" i="8"/>
  <c r="AE34" i="8"/>
  <c r="BB34" i="8"/>
  <c r="BY34" i="8"/>
  <c r="CQ34" i="8"/>
  <c r="J35" i="8"/>
  <c r="AG35" i="8"/>
  <c r="AY35" i="8"/>
  <c r="BV35" i="8"/>
  <c r="CS35" i="8"/>
  <c r="G36" i="8"/>
  <c r="AD36" i="8"/>
  <c r="BA36" i="8"/>
  <c r="BS36" i="8"/>
  <c r="CP36" i="8"/>
  <c r="I37" i="8"/>
  <c r="AA37" i="8"/>
  <c r="AX37" i="8"/>
  <c r="BU37" i="8"/>
  <c r="CM37" i="8"/>
  <c r="F38" i="8"/>
  <c r="AC38" i="8"/>
  <c r="AU38" i="8"/>
  <c r="BR38" i="8"/>
  <c r="CO38" i="8"/>
  <c r="C39" i="8"/>
  <c r="Z39" i="8"/>
  <c r="AW39" i="8"/>
  <c r="BO39" i="8"/>
  <c r="CL39" i="8"/>
  <c r="E40" i="8"/>
  <c r="W40" i="8"/>
  <c r="AT40" i="8"/>
  <c r="BQ40" i="8"/>
  <c r="CI40" i="8"/>
  <c r="DF40" i="8"/>
  <c r="Y41" i="8"/>
  <c r="AQ41" i="8"/>
  <c r="BN41" i="8"/>
  <c r="CK41" i="8"/>
  <c r="DC41" i="8"/>
  <c r="V42" i="8"/>
  <c r="AS42" i="8"/>
  <c r="BK42" i="8"/>
  <c r="CH42" i="8"/>
  <c r="DE42" i="8"/>
  <c r="S43" i="8"/>
  <c r="AP43" i="8"/>
  <c r="BM43" i="8"/>
  <c r="CE43" i="8"/>
  <c r="DB43" i="8"/>
  <c r="U44" i="8"/>
  <c r="AM44" i="8"/>
  <c r="BJ44" i="8"/>
  <c r="CG44" i="8"/>
  <c r="CY44" i="8"/>
  <c r="R45" i="8"/>
  <c r="AO45" i="8"/>
  <c r="BG45" i="8"/>
  <c r="CD45" i="8"/>
  <c r="DA45" i="8"/>
  <c r="O46" i="8"/>
  <c r="AL46" i="8"/>
  <c r="BI46" i="8"/>
  <c r="CA46" i="8"/>
  <c r="CX46" i="8"/>
  <c r="Q47" i="8"/>
  <c r="AI47" i="8"/>
  <c r="BF47" i="8"/>
  <c r="CC47" i="8"/>
  <c r="CU47" i="8"/>
  <c r="N48" i="8"/>
  <c r="AK48" i="8"/>
  <c r="BC48" i="8"/>
  <c r="BZ48" i="8"/>
  <c r="CW48" i="8"/>
  <c r="K49" i="8"/>
  <c r="AH49" i="8"/>
  <c r="BE49" i="8"/>
  <c r="BW49" i="8"/>
  <c r="CT49" i="8"/>
  <c r="M50" i="8"/>
  <c r="AE50" i="8"/>
  <c r="BB50" i="8"/>
  <c r="BY50" i="8"/>
  <c r="CQ50" i="8"/>
  <c r="J51" i="8"/>
  <c r="AG51" i="8"/>
  <c r="AY51" i="8"/>
  <c r="BV51" i="8"/>
  <c r="CN51" i="8"/>
  <c r="DD51" i="8"/>
  <c r="P52" i="8"/>
  <c r="AF52" i="8"/>
  <c r="AV52" i="8"/>
  <c r="BL52" i="8"/>
  <c r="CB52" i="8"/>
  <c r="CR52" i="8"/>
  <c r="D53" i="8"/>
  <c r="T53" i="8"/>
  <c r="AJ53" i="8"/>
  <c r="AZ53" i="8"/>
  <c r="BP53" i="8"/>
  <c r="CF53" i="8"/>
  <c r="CV53" i="8"/>
  <c r="H54" i="8"/>
  <c r="X54" i="8"/>
  <c r="AN54" i="8"/>
  <c r="BD54" i="8"/>
  <c r="BT54" i="8"/>
  <c r="CJ54" i="8"/>
  <c r="CZ54" i="8"/>
  <c r="L55" i="8"/>
  <c r="AB55" i="8"/>
  <c r="AR55" i="8"/>
  <c r="BH55" i="8"/>
  <c r="BX55" i="8"/>
  <c r="CN55" i="8"/>
  <c r="DD55" i="8"/>
  <c r="P56" i="8"/>
  <c r="AF56" i="8"/>
  <c r="AV56" i="8"/>
  <c r="BL56" i="8"/>
  <c r="CB56" i="8"/>
  <c r="CR56" i="8"/>
  <c r="D57" i="8"/>
  <c r="T57" i="8"/>
  <c r="AJ57" i="8"/>
  <c r="AZ57" i="8"/>
  <c r="BP57" i="8"/>
  <c r="CF57" i="8"/>
  <c r="CV57" i="8"/>
  <c r="H58" i="8"/>
  <c r="X58" i="8"/>
  <c r="AN58" i="8"/>
  <c r="BD58" i="8"/>
  <c r="BT58" i="8"/>
  <c r="CJ58" i="8"/>
  <c r="CZ58" i="8"/>
  <c r="L59" i="8"/>
  <c r="X59" i="8"/>
  <c r="AF59" i="8"/>
  <c r="AN59" i="8"/>
  <c r="AV59" i="8"/>
  <c r="BD59" i="8"/>
  <c r="BL59" i="8"/>
  <c r="BT59" i="8"/>
  <c r="CB59" i="8"/>
  <c r="CJ59" i="8"/>
  <c r="CR59" i="8"/>
  <c r="CZ59" i="8"/>
  <c r="D60" i="8"/>
  <c r="L60" i="8"/>
  <c r="T60" i="8"/>
  <c r="AB60" i="8"/>
  <c r="AJ60" i="8"/>
  <c r="AR60" i="8"/>
  <c r="AZ60" i="8"/>
  <c r="BH60" i="8"/>
  <c r="BP60" i="8"/>
  <c r="BX60" i="8"/>
  <c r="CF60" i="8"/>
  <c r="CN60" i="8"/>
  <c r="CV60" i="8"/>
  <c r="DD60" i="8"/>
  <c r="H61" i="8"/>
  <c r="P61" i="8"/>
  <c r="X61" i="8"/>
  <c r="AF61" i="8"/>
  <c r="AN61" i="8"/>
  <c r="AV61" i="8"/>
  <c r="BD61" i="8"/>
  <c r="BL61" i="8"/>
  <c r="BT61" i="8"/>
  <c r="CB61" i="8"/>
  <c r="CJ61" i="8"/>
  <c r="CR61" i="8"/>
  <c r="CZ61" i="8"/>
  <c r="D62" i="8"/>
  <c r="L62" i="8"/>
  <c r="T62" i="8"/>
  <c r="AB62" i="8"/>
  <c r="AJ62" i="8"/>
  <c r="AR62" i="8"/>
  <c r="AZ62" i="8"/>
  <c r="BH62" i="8"/>
  <c r="BP62" i="8"/>
  <c r="BX62" i="8"/>
  <c r="CF62" i="8"/>
  <c r="CN62" i="8"/>
  <c r="CV62" i="8"/>
  <c r="DD62" i="8"/>
  <c r="H63" i="8"/>
  <c r="P63" i="8"/>
  <c r="X63" i="8"/>
  <c r="AF63" i="8"/>
  <c r="AN63" i="8"/>
  <c r="AV63" i="8"/>
  <c r="BD63" i="8"/>
  <c r="BL63" i="8"/>
  <c r="BT63" i="8"/>
  <c r="CB63" i="8"/>
  <c r="CJ63" i="8"/>
  <c r="CR63" i="8"/>
  <c r="CZ63" i="8"/>
  <c r="D64" i="8"/>
  <c r="L64" i="8"/>
  <c r="T64" i="8"/>
  <c r="AB64" i="8"/>
  <c r="AJ64" i="8"/>
  <c r="AR64" i="8"/>
  <c r="AZ64" i="8"/>
  <c r="BH64" i="8"/>
  <c r="BP64" i="8"/>
  <c r="BX64" i="8"/>
  <c r="CF64" i="8"/>
  <c r="CN64" i="8"/>
  <c r="CV64" i="8"/>
  <c r="DD64" i="8"/>
  <c r="H65" i="8"/>
  <c r="P65" i="8"/>
  <c r="X65" i="8"/>
  <c r="AF65" i="8"/>
  <c r="AN65" i="8"/>
  <c r="AV65" i="8"/>
  <c r="BD65" i="8"/>
  <c r="BL65" i="8"/>
  <c r="BT65" i="8"/>
  <c r="CB65" i="8"/>
  <c r="CJ65" i="8"/>
  <c r="CR65" i="8"/>
  <c r="CZ65" i="8"/>
  <c r="D66" i="8"/>
  <c r="L66" i="8"/>
  <c r="T66" i="8"/>
  <c r="AB66" i="8"/>
  <c r="AJ66" i="8"/>
  <c r="AR66" i="8"/>
  <c r="AZ66" i="8"/>
  <c r="BH66" i="8"/>
  <c r="BP66" i="8"/>
  <c r="BX66" i="8"/>
  <c r="CF66" i="8"/>
  <c r="CN66" i="8"/>
  <c r="CV66" i="8"/>
  <c r="DD66" i="8"/>
  <c r="H67" i="8"/>
  <c r="P67" i="8"/>
  <c r="X67" i="8"/>
  <c r="AF67" i="8"/>
  <c r="AN67" i="8"/>
  <c r="AV67" i="8"/>
  <c r="BD67" i="8"/>
  <c r="BL67" i="8"/>
  <c r="BT67" i="8"/>
  <c r="CB67" i="8"/>
  <c r="CJ67" i="8"/>
  <c r="CR67" i="8"/>
  <c r="CZ67" i="8"/>
  <c r="D68" i="8"/>
  <c r="L68" i="8"/>
  <c r="T68" i="8"/>
  <c r="AB68" i="8"/>
  <c r="AJ68" i="8"/>
  <c r="AR68" i="8"/>
  <c r="AZ68" i="8"/>
  <c r="BH68" i="8"/>
  <c r="BP68" i="8"/>
  <c r="BX68" i="8"/>
  <c r="CF68" i="8"/>
  <c r="CN68" i="8"/>
  <c r="CV68" i="8"/>
  <c r="DD68" i="8"/>
  <c r="H69" i="8"/>
  <c r="P69" i="8"/>
  <c r="X69" i="8"/>
  <c r="AF69" i="8"/>
  <c r="AN69" i="8"/>
  <c r="AV69" i="8"/>
  <c r="BD69" i="8"/>
  <c r="BL69" i="8"/>
  <c r="BT69" i="8"/>
  <c r="CB69" i="8"/>
  <c r="CJ69" i="8"/>
  <c r="CR69" i="8"/>
  <c r="CZ69" i="8"/>
  <c r="D70" i="8"/>
  <c r="L70" i="8"/>
  <c r="T70" i="8"/>
  <c r="AB70" i="8"/>
  <c r="AJ70" i="8"/>
  <c r="AR70" i="8"/>
  <c r="AZ70" i="8"/>
  <c r="BH70" i="8"/>
  <c r="BP70" i="8"/>
  <c r="BX70" i="8"/>
  <c r="CF70" i="8"/>
  <c r="CN70" i="8"/>
  <c r="CV70" i="8"/>
  <c r="DD70" i="8"/>
  <c r="H71" i="8"/>
  <c r="P71" i="8"/>
  <c r="X71" i="8"/>
  <c r="AF71" i="8"/>
  <c r="AN71" i="8"/>
  <c r="AV71" i="8"/>
  <c r="BD71" i="8"/>
  <c r="BL71" i="8"/>
  <c r="BT71" i="8"/>
  <c r="CB71" i="8"/>
  <c r="CJ71" i="8"/>
  <c r="CR71" i="8"/>
  <c r="CZ71" i="8"/>
  <c r="D72" i="8"/>
  <c r="L72" i="8"/>
  <c r="T72" i="8"/>
  <c r="AB72" i="8"/>
  <c r="AJ72" i="8"/>
  <c r="AR72" i="8"/>
  <c r="AZ72" i="8"/>
  <c r="BH72" i="8"/>
  <c r="BP72" i="8"/>
  <c r="BX72" i="8"/>
  <c r="CF72" i="8"/>
  <c r="CN72" i="8"/>
  <c r="CV72" i="8"/>
  <c r="DD72" i="8"/>
  <c r="H73" i="8"/>
  <c r="P73" i="8"/>
  <c r="X73" i="8"/>
  <c r="AF73" i="8"/>
  <c r="AN73" i="8"/>
  <c r="AV73" i="8"/>
  <c r="BD73" i="8"/>
  <c r="BL73" i="8"/>
  <c r="BT73" i="8"/>
  <c r="CB73" i="8"/>
  <c r="CJ73" i="8"/>
  <c r="CR73" i="8"/>
  <c r="CZ73" i="8"/>
  <c r="D74" i="8"/>
  <c r="L74" i="8"/>
  <c r="T74" i="8"/>
  <c r="AB74" i="8"/>
  <c r="AJ74" i="8"/>
  <c r="AR74" i="8"/>
  <c r="AZ74" i="8"/>
  <c r="BH74" i="8"/>
  <c r="BP74" i="8"/>
  <c r="BX74" i="8"/>
  <c r="CF74" i="8"/>
  <c r="CN74" i="8"/>
  <c r="CV74" i="8"/>
  <c r="DD74" i="8"/>
  <c r="H75" i="8"/>
  <c r="P75" i="8"/>
  <c r="X75" i="8"/>
  <c r="AF75" i="8"/>
  <c r="AN75" i="8"/>
  <c r="AV75" i="8"/>
  <c r="BD75" i="8"/>
  <c r="BL75" i="8"/>
  <c r="BT75" i="8"/>
  <c r="CB75" i="8"/>
  <c r="CJ75" i="8"/>
  <c r="CR75" i="8"/>
  <c r="CZ75" i="8"/>
  <c r="D76" i="8"/>
  <c r="L76" i="8"/>
  <c r="T76" i="8"/>
  <c r="AB76" i="8"/>
  <c r="AJ76" i="8"/>
  <c r="AR76" i="8"/>
  <c r="AZ76" i="8"/>
  <c r="BH76" i="8"/>
  <c r="BP76" i="8"/>
  <c r="BX76" i="8"/>
  <c r="CF76" i="8"/>
  <c r="CN76" i="8"/>
  <c r="CV76" i="8"/>
  <c r="DD76" i="8"/>
  <c r="H77" i="8"/>
  <c r="P77" i="8"/>
  <c r="X77" i="8"/>
  <c r="AF77" i="8"/>
  <c r="AN77" i="8"/>
  <c r="AV77" i="8"/>
  <c r="BD77" i="8"/>
  <c r="BL77" i="8"/>
  <c r="BT77" i="8"/>
  <c r="CB77" i="8"/>
  <c r="CJ77" i="8"/>
  <c r="CR77" i="8"/>
  <c r="CZ77" i="8"/>
  <c r="D78" i="8"/>
  <c r="L78" i="8"/>
  <c r="T78" i="8"/>
  <c r="AB78" i="8"/>
  <c r="AJ78" i="8"/>
  <c r="AR78" i="8"/>
  <c r="AZ78" i="8"/>
  <c r="BH78" i="8"/>
  <c r="BP78" i="8"/>
  <c r="BX78" i="8"/>
  <c r="CF78" i="8"/>
  <c r="CN78" i="8"/>
  <c r="CV78" i="8"/>
  <c r="DD78" i="8"/>
  <c r="H79" i="8"/>
  <c r="P79" i="8"/>
  <c r="X79" i="8"/>
  <c r="AF79" i="8"/>
  <c r="AN79" i="8"/>
  <c r="AV79" i="8"/>
  <c r="BD79" i="8"/>
  <c r="BL79" i="8"/>
  <c r="BT79" i="8"/>
  <c r="CB79" i="8"/>
  <c r="CJ79" i="8"/>
  <c r="CR79" i="8"/>
  <c r="CZ79" i="8"/>
  <c r="D80" i="8"/>
  <c r="L80" i="8"/>
  <c r="T80" i="8"/>
  <c r="AB80" i="8"/>
  <c r="AJ80" i="8"/>
  <c r="AR80" i="8"/>
  <c r="AZ80" i="8"/>
  <c r="BH80" i="8"/>
  <c r="BP80" i="8"/>
  <c r="BX80" i="8"/>
  <c r="CF80" i="8"/>
  <c r="CN80" i="8"/>
  <c r="CV80" i="8"/>
  <c r="DD80" i="8"/>
  <c r="H81" i="8"/>
  <c r="P81" i="8"/>
  <c r="X81" i="8"/>
  <c r="AF81" i="8"/>
  <c r="AN81" i="8"/>
  <c r="AV81" i="8"/>
  <c r="BD81" i="8"/>
  <c r="BL81" i="8"/>
  <c r="BT81" i="8"/>
  <c r="CB81" i="8"/>
  <c r="CJ81" i="8"/>
  <c r="CR81" i="8"/>
  <c r="CZ81" i="8"/>
  <c r="D82" i="8"/>
  <c r="L82" i="8"/>
  <c r="T82" i="8"/>
  <c r="AB82" i="8"/>
  <c r="AJ82" i="8"/>
  <c r="AR82" i="8"/>
  <c r="AZ82" i="8"/>
  <c r="BH82" i="8"/>
  <c r="BP82" i="8"/>
  <c r="BX82" i="8"/>
  <c r="CF82" i="8"/>
  <c r="CN82" i="8"/>
  <c r="CV82" i="8"/>
  <c r="DD82" i="8"/>
  <c r="H83" i="8"/>
  <c r="P83" i="8"/>
  <c r="X83" i="8"/>
  <c r="AF83" i="8"/>
  <c r="AN83" i="8"/>
  <c r="AV83" i="8"/>
  <c r="BD83" i="8"/>
  <c r="BL83" i="8"/>
  <c r="BT83" i="8"/>
  <c r="CB83" i="8"/>
  <c r="CJ83" i="8"/>
  <c r="CR83" i="8"/>
  <c r="CZ83" i="8"/>
  <c r="D84" i="8"/>
  <c r="L84" i="8"/>
  <c r="T84" i="8"/>
  <c r="AB84" i="8"/>
  <c r="AJ84" i="8"/>
  <c r="AR84" i="8"/>
  <c r="AZ84" i="8"/>
  <c r="BH84" i="8"/>
  <c r="BP84" i="8"/>
  <c r="BX84" i="8"/>
  <c r="CF84" i="8"/>
  <c r="CN84" i="8"/>
  <c r="CV84" i="8"/>
  <c r="DD84" i="8"/>
  <c r="H85" i="8"/>
  <c r="P85" i="8"/>
  <c r="X85" i="8"/>
  <c r="AF85" i="8"/>
  <c r="AN85" i="8"/>
  <c r="AV85" i="8"/>
  <c r="BD85" i="8"/>
  <c r="BL85" i="8"/>
  <c r="BT85" i="8"/>
  <c r="CB85" i="8"/>
  <c r="CJ85" i="8"/>
  <c r="CR85" i="8"/>
  <c r="CZ85" i="8"/>
  <c r="D86" i="8"/>
  <c r="L86" i="8"/>
  <c r="T86" i="8"/>
  <c r="AB86" i="8"/>
  <c r="AJ86" i="8"/>
  <c r="AR86" i="8"/>
  <c r="AZ86" i="8"/>
  <c r="BH86" i="8"/>
  <c r="BP86" i="8"/>
  <c r="BX86" i="8"/>
  <c r="CF86" i="8"/>
  <c r="CN86" i="8"/>
  <c r="CV86" i="8"/>
  <c r="DD86" i="8"/>
  <c r="H87" i="8"/>
  <c r="P87" i="8"/>
  <c r="X87" i="8"/>
  <c r="AF87" i="8"/>
  <c r="AN87" i="8"/>
  <c r="AV87" i="8"/>
  <c r="BD87" i="8"/>
  <c r="BL87" i="8"/>
  <c r="BT87" i="8"/>
  <c r="CB87" i="8"/>
  <c r="CJ87" i="8"/>
  <c r="CR87" i="8"/>
  <c r="CZ87" i="8"/>
  <c r="D88" i="8"/>
  <c r="L88" i="8"/>
  <c r="T88" i="8"/>
  <c r="AB88" i="8"/>
  <c r="AJ88" i="8"/>
  <c r="AR88" i="8"/>
  <c r="AZ88" i="8"/>
  <c r="BH88" i="8"/>
  <c r="BP88" i="8"/>
  <c r="BX88" i="8"/>
  <c r="CF88" i="8"/>
  <c r="CN88" i="8"/>
  <c r="CV88" i="8"/>
  <c r="DD88" i="8"/>
  <c r="H89" i="8"/>
  <c r="P89" i="8"/>
  <c r="X89" i="8"/>
  <c r="AF89" i="8"/>
  <c r="AN89" i="8"/>
  <c r="AV89" i="8"/>
  <c r="BD89" i="8"/>
  <c r="BL89" i="8"/>
  <c r="BT89" i="8"/>
  <c r="CB89" i="8"/>
  <c r="CJ89" i="8"/>
  <c r="CR89" i="8"/>
  <c r="CZ89" i="8"/>
  <c r="D90" i="8"/>
  <c r="L90" i="8"/>
  <c r="T90" i="8"/>
  <c r="AB90" i="8"/>
  <c r="AJ90" i="8"/>
  <c r="AR90" i="8"/>
  <c r="AZ90" i="8"/>
  <c r="BH90" i="8"/>
  <c r="BP90" i="8"/>
  <c r="BX90" i="8"/>
  <c r="CF90" i="8"/>
  <c r="CN90" i="8"/>
  <c r="CV90" i="8"/>
  <c r="DD90" i="8"/>
  <c r="H91" i="8"/>
  <c r="P91" i="8"/>
  <c r="X91" i="8"/>
  <c r="AF91" i="8"/>
  <c r="AN91" i="8"/>
  <c r="AV91" i="8"/>
  <c r="BD91" i="8"/>
  <c r="BL91" i="8"/>
  <c r="BT91" i="8"/>
  <c r="CB91" i="8"/>
  <c r="CJ91" i="8"/>
  <c r="CR91" i="8"/>
  <c r="CZ91" i="8"/>
  <c r="D92" i="8"/>
  <c r="L92" i="8"/>
  <c r="T92" i="8"/>
  <c r="AB92" i="8"/>
  <c r="AJ92" i="8"/>
  <c r="AR92" i="8"/>
  <c r="AZ92" i="8"/>
  <c r="BH92" i="8"/>
  <c r="BP92" i="8"/>
  <c r="BX92" i="8"/>
  <c r="CF92" i="8"/>
  <c r="CN92" i="8"/>
  <c r="CV92" i="8"/>
  <c r="DD92" i="8"/>
  <c r="H93" i="8"/>
  <c r="P93" i="8"/>
  <c r="X93" i="8"/>
  <c r="AF93" i="8"/>
  <c r="AN93" i="8"/>
  <c r="AV93" i="8"/>
  <c r="BD93" i="8"/>
  <c r="BL93" i="8"/>
  <c r="BT93" i="8"/>
  <c r="CB93" i="8"/>
  <c r="CJ93" i="8"/>
  <c r="CR93" i="8"/>
  <c r="CZ93" i="8"/>
  <c r="D94" i="8"/>
  <c r="L94" i="8"/>
  <c r="T94" i="8"/>
  <c r="AB94" i="8"/>
  <c r="AJ94" i="8"/>
  <c r="AR94" i="8"/>
  <c r="AZ94" i="8"/>
  <c r="BH94" i="8"/>
  <c r="BP94" i="8"/>
  <c r="BX94" i="8"/>
  <c r="CF94" i="8"/>
  <c r="CN94" i="8"/>
  <c r="CV94" i="8"/>
  <c r="DD94" i="8"/>
  <c r="H95" i="8"/>
  <c r="P95" i="8"/>
  <c r="X95" i="8"/>
  <c r="AF95" i="8"/>
  <c r="AN95" i="8"/>
  <c r="AV95" i="8"/>
  <c r="BD95" i="8"/>
  <c r="BL95" i="8"/>
  <c r="BT95" i="8"/>
  <c r="CB95" i="8"/>
  <c r="CJ95" i="8"/>
  <c r="CR95" i="8"/>
  <c r="CZ95" i="8"/>
  <c r="D96" i="8"/>
  <c r="L96" i="8"/>
  <c r="T96" i="8"/>
  <c r="AB96" i="8"/>
  <c r="AJ96" i="8"/>
  <c r="AR96" i="8"/>
  <c r="AZ96" i="8"/>
  <c r="BH96" i="8"/>
  <c r="BP96" i="8"/>
  <c r="BX96" i="8"/>
  <c r="CF96" i="8"/>
  <c r="CN96" i="8"/>
  <c r="CV96" i="8"/>
  <c r="DD96" i="8"/>
  <c r="H97" i="8"/>
  <c r="P97" i="8"/>
  <c r="X97" i="8"/>
  <c r="AF97" i="8"/>
  <c r="AN97" i="8"/>
  <c r="AV97" i="8"/>
  <c r="BD97" i="8"/>
  <c r="BL97" i="8"/>
  <c r="BT97" i="8"/>
  <c r="CB97" i="8"/>
  <c r="CJ97" i="8"/>
  <c r="CR97" i="8"/>
  <c r="CZ97" i="8"/>
  <c r="D98" i="8"/>
  <c r="L98" i="8"/>
  <c r="T98" i="8"/>
  <c r="AB98" i="8"/>
  <c r="AJ98" i="8"/>
  <c r="AR98" i="8"/>
  <c r="AZ98" i="8"/>
  <c r="BH98" i="8"/>
  <c r="BP98" i="8"/>
  <c r="BX98" i="8"/>
  <c r="CF98" i="8"/>
  <c r="CN98" i="8"/>
  <c r="CV98" i="8"/>
  <c r="DD98" i="8"/>
  <c r="H99" i="8"/>
  <c r="P99" i="8"/>
  <c r="X99" i="8"/>
  <c r="AF99" i="8"/>
  <c r="AN99" i="8"/>
  <c r="AV99" i="8"/>
  <c r="BD99" i="8"/>
  <c r="BL99" i="8"/>
  <c r="BT99" i="8"/>
  <c r="CB99" i="8"/>
  <c r="CJ99" i="8"/>
  <c r="CR99" i="8"/>
  <c r="CZ99" i="8"/>
  <c r="D100" i="8"/>
  <c r="L100" i="8"/>
  <c r="T100" i="8"/>
  <c r="AB100" i="8"/>
  <c r="AJ100" i="8"/>
  <c r="AR100" i="8"/>
  <c r="AZ100" i="8"/>
  <c r="BH100" i="8"/>
  <c r="BP100" i="8"/>
  <c r="BX100" i="8"/>
  <c r="CF100" i="8"/>
  <c r="CN100" i="8"/>
  <c r="CV100" i="8"/>
  <c r="DD100" i="8"/>
  <c r="H101" i="8"/>
  <c r="P101" i="8"/>
  <c r="X101" i="8"/>
  <c r="AF101" i="8"/>
  <c r="AN101" i="8"/>
  <c r="AV101" i="8"/>
  <c r="BD101" i="8"/>
  <c r="BL101" i="8"/>
  <c r="BT101" i="8"/>
  <c r="CB101" i="8"/>
  <c r="CJ101" i="8"/>
  <c r="CR101" i="8"/>
  <c r="CZ101" i="8"/>
  <c r="D102" i="8"/>
  <c r="L102" i="8"/>
  <c r="T102" i="8"/>
  <c r="AB102" i="8"/>
  <c r="AJ102" i="8"/>
  <c r="AR102" i="8"/>
  <c r="AZ102" i="8"/>
  <c r="BH102" i="8"/>
  <c r="BP102" i="8"/>
  <c r="BX102" i="8"/>
  <c r="CF102" i="8"/>
  <c r="CN102" i="8"/>
  <c r="CV102" i="8"/>
  <c r="DD102" i="8"/>
  <c r="H103" i="8"/>
  <c r="P103" i="8"/>
  <c r="X103" i="8"/>
  <c r="AF103" i="8"/>
  <c r="AN103" i="8"/>
  <c r="AV103" i="8"/>
  <c r="BD103" i="8"/>
  <c r="BL103" i="8"/>
  <c r="BT103" i="8"/>
  <c r="CB103" i="8"/>
  <c r="CJ103" i="8"/>
  <c r="CR103" i="8"/>
  <c r="CZ103" i="8"/>
  <c r="D104" i="8"/>
  <c r="L104" i="8"/>
  <c r="T104" i="8"/>
  <c r="AB104" i="8"/>
  <c r="AJ104" i="8"/>
  <c r="AR104" i="8"/>
  <c r="AZ104" i="8"/>
  <c r="BH104" i="8"/>
  <c r="BP104" i="8"/>
  <c r="BX104" i="8"/>
  <c r="CF104" i="8"/>
  <c r="CN104" i="8"/>
  <c r="CV104" i="8"/>
  <c r="DD104" i="8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106" i="8"/>
  <c r="L106" i="8"/>
  <c r="T106" i="8"/>
  <c r="AB106" i="8"/>
  <c r="AJ106" i="8"/>
  <c r="AR106" i="8"/>
  <c r="AZ106" i="8"/>
  <c r="BH106" i="8"/>
  <c r="BP106" i="8"/>
  <c r="BX106" i="8"/>
  <c r="CF106" i="8"/>
  <c r="CN106" i="8"/>
  <c r="CV106" i="8"/>
  <c r="DD106" i="8"/>
  <c r="H107" i="8"/>
  <c r="P107" i="8"/>
  <c r="X107" i="8"/>
  <c r="AF107" i="8"/>
  <c r="AN107" i="8"/>
  <c r="AV107" i="8"/>
  <c r="BD107" i="8"/>
  <c r="BL107" i="8"/>
  <c r="BT107" i="8"/>
  <c r="CB107" i="8"/>
  <c r="CJ107" i="8"/>
  <c r="CR107" i="8"/>
  <c r="CZ107" i="8"/>
  <c r="D108" i="8"/>
  <c r="L108" i="8"/>
  <c r="T108" i="8"/>
  <c r="AB108" i="8"/>
  <c r="AJ108" i="8"/>
  <c r="AR108" i="8"/>
  <c r="AZ108" i="8"/>
  <c r="BH108" i="8"/>
  <c r="BP108" i="8"/>
  <c r="BX108" i="8"/>
  <c r="CF108" i="8"/>
  <c r="CN108" i="8"/>
  <c r="CV108" i="8"/>
  <c r="DD108" i="8"/>
  <c r="H109" i="8"/>
  <c r="P109" i="8"/>
  <c r="X109" i="8"/>
  <c r="AF109" i="8"/>
  <c r="AN109" i="8"/>
  <c r="AV109" i="8"/>
  <c r="BD109" i="8"/>
  <c r="BL109" i="8"/>
  <c r="BT109" i="8"/>
  <c r="CB109" i="8"/>
  <c r="CJ109" i="8"/>
  <c r="CR109" i="8"/>
  <c r="CZ109" i="8"/>
  <c r="D110" i="8"/>
  <c r="L110" i="8"/>
  <c r="T110" i="8"/>
  <c r="AB110" i="8"/>
  <c r="AJ110" i="8"/>
  <c r="AR110" i="8"/>
  <c r="AZ110" i="8"/>
  <c r="BH110" i="8"/>
  <c r="BP110" i="8"/>
  <c r="BX110" i="8"/>
  <c r="CF110" i="8"/>
  <c r="CN110" i="8"/>
  <c r="CV110" i="8"/>
  <c r="DD110" i="8"/>
  <c r="H111" i="8"/>
  <c r="P111" i="8"/>
  <c r="X111" i="8"/>
  <c r="AF111" i="8"/>
  <c r="AN111" i="8"/>
  <c r="AV111" i="8"/>
  <c r="BD111" i="8"/>
  <c r="BL111" i="8"/>
  <c r="BT111" i="8"/>
  <c r="CB111" i="8"/>
  <c r="CJ111" i="8"/>
  <c r="CR111" i="8"/>
  <c r="CZ111" i="8"/>
  <c r="AA7" i="8"/>
  <c r="AP12" i="8"/>
  <c r="DD13" i="8"/>
  <c r="BD15" i="8"/>
  <c r="CH16" i="8"/>
  <c r="BR17" i="8"/>
  <c r="AL18" i="8"/>
  <c r="I19" i="8"/>
  <c r="BR19" i="8"/>
  <c r="S20" i="8"/>
  <c r="BO20" i="8"/>
  <c r="CU20" i="8"/>
  <c r="AC21" i="8"/>
  <c r="BN21" i="8"/>
  <c r="CP21" i="8"/>
  <c r="W22" i="8"/>
  <c r="BG22" i="8"/>
  <c r="CG22" i="8"/>
  <c r="G23" i="8"/>
  <c r="AG23" i="8"/>
  <c r="AY23" i="8"/>
  <c r="BV23" i="8"/>
  <c r="CS23" i="8"/>
  <c r="G24" i="8"/>
  <c r="AD24" i="8"/>
  <c r="BA24" i="8"/>
  <c r="BS24" i="8"/>
  <c r="CP24" i="8"/>
  <c r="I25" i="8"/>
  <c r="AA25" i="8"/>
  <c r="AX25" i="8"/>
  <c r="BU25" i="8"/>
  <c r="CM25" i="8"/>
  <c r="F26" i="8"/>
  <c r="AC26" i="8"/>
  <c r="AU26" i="8"/>
  <c r="BR26" i="8"/>
  <c r="CO26" i="8"/>
  <c r="C27" i="8"/>
  <c r="Z27" i="8"/>
  <c r="AW27" i="8"/>
  <c r="BO27" i="8"/>
  <c r="CL27" i="8"/>
  <c r="E28" i="8"/>
  <c r="W28" i="8"/>
  <c r="AT28" i="8"/>
  <c r="BQ28" i="8"/>
  <c r="CI28" i="8"/>
  <c r="DF28" i="8"/>
  <c r="Y29" i="8"/>
  <c r="AQ29" i="8"/>
  <c r="BN29" i="8"/>
  <c r="CK29" i="8"/>
  <c r="DC29" i="8"/>
  <c r="V30" i="8"/>
  <c r="AS30" i="8"/>
  <c r="BK30" i="8"/>
  <c r="CH30" i="8"/>
  <c r="DE30" i="8"/>
  <c r="S31" i="8"/>
  <c r="AP31" i="8"/>
  <c r="BM31" i="8"/>
  <c r="CE31" i="8"/>
  <c r="DB31" i="8"/>
  <c r="U32" i="8"/>
  <c r="AM32" i="8"/>
  <c r="BJ32" i="8"/>
  <c r="CG32" i="8"/>
  <c r="CY32" i="8"/>
  <c r="R33" i="8"/>
  <c r="AO33" i="8"/>
  <c r="BG33" i="8"/>
  <c r="CD33" i="8"/>
  <c r="DA33" i="8"/>
  <c r="O34" i="8"/>
  <c r="AL34" i="8"/>
  <c r="BI34" i="8"/>
  <c r="CA34" i="8"/>
  <c r="CX34" i="8"/>
  <c r="Q35" i="8"/>
  <c r="AI35" i="8"/>
  <c r="BF35" i="8"/>
  <c r="CC35" i="8"/>
  <c r="CU35" i="8"/>
  <c r="N36" i="8"/>
  <c r="AK36" i="8"/>
  <c r="BC36" i="8"/>
  <c r="BZ36" i="8"/>
  <c r="CW36" i="8"/>
  <c r="K37" i="8"/>
  <c r="AH37" i="8"/>
  <c r="BE37" i="8"/>
  <c r="BW37" i="8"/>
  <c r="CT37" i="8"/>
  <c r="M38" i="8"/>
  <c r="AE38" i="8"/>
  <c r="BB38" i="8"/>
  <c r="BY38" i="8"/>
  <c r="CQ38" i="8"/>
  <c r="J39" i="8"/>
  <c r="AG39" i="8"/>
  <c r="AY39" i="8"/>
  <c r="BV39" i="8"/>
  <c r="CS39" i="8"/>
  <c r="G40" i="8"/>
  <c r="AD40" i="8"/>
  <c r="BA40" i="8"/>
  <c r="BS40" i="8"/>
  <c r="CP40" i="8"/>
  <c r="I41" i="8"/>
  <c r="AA41" i="8"/>
  <c r="AX41" i="8"/>
  <c r="BU41" i="8"/>
  <c r="CM41" i="8"/>
  <c r="F42" i="8"/>
  <c r="AC42" i="8"/>
  <c r="AU42" i="8"/>
  <c r="BR42" i="8"/>
  <c r="CO42" i="8"/>
  <c r="C43" i="8"/>
  <c r="Z43" i="8"/>
  <c r="AW43" i="8"/>
  <c r="BO43" i="8"/>
  <c r="CL43" i="8"/>
  <c r="E44" i="8"/>
  <c r="W44" i="8"/>
  <c r="AT44" i="8"/>
  <c r="BQ44" i="8"/>
  <c r="CI44" i="8"/>
  <c r="DF44" i="8"/>
  <c r="Y45" i="8"/>
  <c r="AQ45" i="8"/>
  <c r="BN45" i="8"/>
  <c r="CK45" i="8"/>
  <c r="DC45" i="8"/>
  <c r="V46" i="8"/>
  <c r="AS46" i="8"/>
  <c r="BK46" i="8"/>
  <c r="CH46" i="8"/>
  <c r="DE46" i="8"/>
  <c r="S47" i="8"/>
  <c r="AP47" i="8"/>
  <c r="BM47" i="8"/>
  <c r="CE47" i="8"/>
  <c r="DB47" i="8"/>
  <c r="U48" i="8"/>
  <c r="AM48" i="8"/>
  <c r="BJ48" i="8"/>
  <c r="CG48" i="8"/>
  <c r="CY48" i="8"/>
  <c r="R49" i="8"/>
  <c r="AO49" i="8"/>
  <c r="BG49" i="8"/>
  <c r="CD49" i="8"/>
  <c r="DA49" i="8"/>
  <c r="O50" i="8"/>
  <c r="AL50" i="8"/>
  <c r="BI50" i="8"/>
  <c r="CA50" i="8"/>
  <c r="CX50" i="8"/>
  <c r="Q51" i="8"/>
  <c r="AI51" i="8"/>
  <c r="BF51" i="8"/>
  <c r="CC51" i="8"/>
  <c r="CT51" i="8"/>
  <c r="F52" i="8"/>
  <c r="V52" i="8"/>
  <c r="AL52" i="8"/>
  <c r="BB52" i="8"/>
  <c r="BR52" i="8"/>
  <c r="CH52" i="8"/>
  <c r="CX52" i="8"/>
  <c r="J53" i="8"/>
  <c r="Z53" i="8"/>
  <c r="AP53" i="8"/>
  <c r="BF53" i="8"/>
  <c r="BV53" i="8"/>
  <c r="CL53" i="8"/>
  <c r="DB53" i="8"/>
  <c r="N54" i="8"/>
  <c r="AD54" i="8"/>
  <c r="AT54" i="8"/>
  <c r="BJ54" i="8"/>
  <c r="BZ54" i="8"/>
  <c r="CP54" i="8"/>
  <c r="DF54" i="8"/>
  <c r="R55" i="8"/>
  <c r="AH55" i="8"/>
  <c r="AX55" i="8"/>
  <c r="BN55" i="8"/>
  <c r="CH7" i="8"/>
  <c r="AR12" i="8"/>
  <c r="AM14" i="8"/>
  <c r="BO15" i="8"/>
  <c r="CI16" i="8"/>
  <c r="CM17" i="8"/>
  <c r="AR18" i="8"/>
  <c r="K19" i="8"/>
  <c r="CG19" i="8"/>
  <c r="U20" i="8"/>
  <c r="BR20" i="8"/>
  <c r="DF20" i="8"/>
  <c r="AD21" i="8"/>
  <c r="BO21" i="8"/>
  <c r="CY21" i="8"/>
  <c r="Y22" i="8"/>
  <c r="BJ22" i="8"/>
  <c r="CO22" i="8"/>
  <c r="I23" i="8"/>
  <c r="AH23" i="8"/>
  <c r="BE23" i="8"/>
  <c r="BW23" i="8"/>
  <c r="CT23" i="8"/>
  <c r="M24" i="8"/>
  <c r="AE24" i="8"/>
  <c r="BB24" i="8"/>
  <c r="BY24" i="8"/>
  <c r="CQ24" i="8"/>
  <c r="J25" i="8"/>
  <c r="AG25" i="8"/>
  <c r="AY25" i="8"/>
  <c r="BV25" i="8"/>
  <c r="CS25" i="8"/>
  <c r="G26" i="8"/>
  <c r="AD26" i="8"/>
  <c r="BA26" i="8"/>
  <c r="BS26" i="8"/>
  <c r="CP26" i="8"/>
  <c r="I27" i="8"/>
  <c r="AA27" i="8"/>
  <c r="AX27" i="8"/>
  <c r="BU27" i="8"/>
  <c r="CM27" i="8"/>
  <c r="F28" i="8"/>
  <c r="AC28" i="8"/>
  <c r="AU28" i="8"/>
  <c r="BR28" i="8"/>
  <c r="CO28" i="8"/>
  <c r="C29" i="8"/>
  <c r="Z29" i="8"/>
  <c r="AW29" i="8"/>
  <c r="BO29" i="8"/>
  <c r="CL29" i="8"/>
  <c r="E30" i="8"/>
  <c r="W30" i="8"/>
  <c r="AT30" i="8"/>
  <c r="BQ30" i="8"/>
  <c r="CI30" i="8"/>
  <c r="DF30" i="8"/>
  <c r="Y31" i="8"/>
  <c r="AQ31" i="8"/>
  <c r="BN31" i="8"/>
  <c r="CK31" i="8"/>
  <c r="DC31" i="8"/>
  <c r="V32" i="8"/>
  <c r="AS32" i="8"/>
  <c r="BK32" i="8"/>
  <c r="CH32" i="8"/>
  <c r="DE32" i="8"/>
  <c r="S33" i="8"/>
  <c r="AP33" i="8"/>
  <c r="BM33" i="8"/>
  <c r="CE33" i="8"/>
  <c r="DB33" i="8"/>
  <c r="U34" i="8"/>
  <c r="AM34" i="8"/>
  <c r="BJ34" i="8"/>
  <c r="CG34" i="8"/>
  <c r="CY34" i="8"/>
  <c r="R35" i="8"/>
  <c r="AO35" i="8"/>
  <c r="BG35" i="8"/>
  <c r="CD35" i="8"/>
  <c r="DA35" i="8"/>
  <c r="O36" i="8"/>
  <c r="AL36" i="8"/>
  <c r="BI36" i="8"/>
  <c r="CA36" i="8"/>
  <c r="CX36" i="8"/>
  <c r="Q37" i="8"/>
  <c r="AI37" i="8"/>
  <c r="BF37" i="8"/>
  <c r="CC37" i="8"/>
  <c r="CU37" i="8"/>
  <c r="N38" i="8"/>
  <c r="AK38" i="8"/>
  <c r="BC38" i="8"/>
  <c r="BZ38" i="8"/>
  <c r="CW38" i="8"/>
  <c r="K39" i="8"/>
  <c r="AH39" i="8"/>
  <c r="BE39" i="8"/>
  <c r="BW39" i="8"/>
  <c r="CT39" i="8"/>
  <c r="M40" i="8"/>
  <c r="AE40" i="8"/>
  <c r="BB40" i="8"/>
  <c r="BY40" i="8"/>
  <c r="CQ40" i="8"/>
  <c r="J41" i="8"/>
  <c r="AG41" i="8"/>
  <c r="AY41" i="8"/>
  <c r="BV41" i="8"/>
  <c r="CS41" i="8"/>
  <c r="G42" i="8"/>
  <c r="AD42" i="8"/>
  <c r="BA42" i="8"/>
  <c r="BS42" i="8"/>
  <c r="CP42" i="8"/>
  <c r="I43" i="8"/>
  <c r="AA43" i="8"/>
  <c r="AX43" i="8"/>
  <c r="BU43" i="8"/>
  <c r="CM43" i="8"/>
  <c r="F44" i="8"/>
  <c r="AC44" i="8"/>
  <c r="AU44" i="8"/>
  <c r="BR44" i="8"/>
  <c r="CO44" i="8"/>
  <c r="C45" i="8"/>
  <c r="Z45" i="8"/>
  <c r="AW45" i="8"/>
  <c r="BO45" i="8"/>
  <c r="CL45" i="8"/>
  <c r="E46" i="8"/>
  <c r="W46" i="8"/>
  <c r="AT46" i="8"/>
  <c r="BQ46" i="8"/>
  <c r="CI46" i="8"/>
  <c r="DF46" i="8"/>
  <c r="Y47" i="8"/>
  <c r="AQ47" i="8"/>
  <c r="BN47" i="8"/>
  <c r="CK47" i="8"/>
  <c r="DC47" i="8"/>
  <c r="V48" i="8"/>
  <c r="AS48" i="8"/>
  <c r="BK48" i="8"/>
  <c r="CH48" i="8"/>
  <c r="DE48" i="8"/>
  <c r="S49" i="8"/>
  <c r="AP49" i="8"/>
  <c r="BM49" i="8"/>
  <c r="CE49" i="8"/>
  <c r="DB49" i="8"/>
  <c r="U50" i="8"/>
  <c r="AM50" i="8"/>
  <c r="BJ50" i="8"/>
  <c r="CG50" i="8"/>
  <c r="CY50" i="8"/>
  <c r="R51" i="8"/>
  <c r="AO51" i="8"/>
  <c r="BG51" i="8"/>
  <c r="CD51" i="8"/>
  <c r="CU51" i="8"/>
  <c r="G52" i="8"/>
  <c r="W52" i="8"/>
  <c r="AM52" i="8"/>
  <c r="BC52" i="8"/>
  <c r="BS52" i="8"/>
  <c r="CI52" i="8"/>
  <c r="CY52" i="8"/>
  <c r="K53" i="8"/>
  <c r="AA53" i="8"/>
  <c r="AQ53" i="8"/>
  <c r="BG53" i="8"/>
  <c r="BW53" i="8"/>
  <c r="CM53" i="8"/>
  <c r="DC53" i="8"/>
  <c r="O54" i="8"/>
  <c r="AE54" i="8"/>
  <c r="AU54" i="8"/>
  <c r="BK54" i="8"/>
  <c r="CA54" i="8"/>
  <c r="CQ54" i="8"/>
  <c r="C55" i="8"/>
  <c r="S55" i="8"/>
  <c r="AI55" i="8"/>
  <c r="AY55" i="8"/>
  <c r="BO55" i="8"/>
  <c r="CE55" i="8"/>
  <c r="CU55" i="8"/>
  <c r="G56" i="8"/>
  <c r="W56" i="8"/>
  <c r="AM56" i="8"/>
  <c r="BC56" i="8"/>
  <c r="BS56" i="8"/>
  <c r="CI56" i="8"/>
  <c r="CY56" i="8"/>
  <c r="K57" i="8"/>
  <c r="AA57" i="8"/>
  <c r="AQ57" i="8"/>
  <c r="BG57" i="8"/>
  <c r="BW57" i="8"/>
  <c r="CM57" i="8"/>
  <c r="DC57" i="8"/>
  <c r="O58" i="8"/>
  <c r="AE58" i="8"/>
  <c r="AU58" i="8"/>
  <c r="BK58" i="8"/>
  <c r="CA58" i="8"/>
  <c r="CQ58" i="8"/>
  <c r="C59" i="8"/>
  <c r="S59" i="8"/>
  <c r="AA59" i="8"/>
  <c r="AI59" i="8"/>
  <c r="AQ59" i="8"/>
  <c r="AY59" i="8"/>
  <c r="BG59" i="8"/>
  <c r="BO59" i="8"/>
  <c r="BW59" i="8"/>
  <c r="CE59" i="8"/>
  <c r="CM59" i="8"/>
  <c r="CU59" i="8"/>
  <c r="DC59" i="8"/>
  <c r="G60" i="8"/>
  <c r="O60" i="8"/>
  <c r="W60" i="8"/>
  <c r="AE60" i="8"/>
  <c r="AM60" i="8"/>
  <c r="AU60" i="8"/>
  <c r="BC60" i="8"/>
  <c r="BK60" i="8"/>
  <c r="BS60" i="8"/>
  <c r="CA60" i="8"/>
  <c r="CI60" i="8"/>
  <c r="CQ60" i="8"/>
  <c r="CY60" i="8"/>
  <c r="C61" i="8"/>
  <c r="K61" i="8"/>
  <c r="S61" i="8"/>
  <c r="AA61" i="8"/>
  <c r="AI61" i="8"/>
  <c r="AQ61" i="8"/>
  <c r="AY61" i="8"/>
  <c r="BG61" i="8"/>
  <c r="BO61" i="8"/>
  <c r="BW61" i="8"/>
  <c r="CE61" i="8"/>
  <c r="CM61" i="8"/>
  <c r="CU61" i="8"/>
  <c r="DC61" i="8"/>
  <c r="G62" i="8"/>
  <c r="O62" i="8"/>
  <c r="W62" i="8"/>
  <c r="AE62" i="8"/>
  <c r="AM62" i="8"/>
  <c r="AU62" i="8"/>
  <c r="BC62" i="8"/>
  <c r="BK62" i="8"/>
  <c r="BS62" i="8"/>
  <c r="CA62" i="8"/>
  <c r="CI62" i="8"/>
  <c r="CQ62" i="8"/>
  <c r="CY62" i="8"/>
  <c r="C63" i="8"/>
  <c r="K63" i="8"/>
  <c r="S63" i="8"/>
  <c r="AA63" i="8"/>
  <c r="AI63" i="8"/>
  <c r="AQ63" i="8"/>
  <c r="AY63" i="8"/>
  <c r="BG63" i="8"/>
  <c r="BO63" i="8"/>
  <c r="BW63" i="8"/>
  <c r="CE63" i="8"/>
  <c r="CM63" i="8"/>
  <c r="CU63" i="8"/>
  <c r="DC63" i="8"/>
  <c r="G64" i="8"/>
  <c r="O64" i="8"/>
  <c r="W64" i="8"/>
  <c r="AE64" i="8"/>
  <c r="AM64" i="8"/>
  <c r="AU64" i="8"/>
  <c r="BC64" i="8"/>
  <c r="BK64" i="8"/>
  <c r="BS64" i="8"/>
  <c r="CA64" i="8"/>
  <c r="CI64" i="8"/>
  <c r="CQ64" i="8"/>
  <c r="CY64" i="8"/>
  <c r="C65" i="8"/>
  <c r="K65" i="8"/>
  <c r="S65" i="8"/>
  <c r="AA65" i="8"/>
  <c r="AI65" i="8"/>
  <c r="AQ65" i="8"/>
  <c r="AY65" i="8"/>
  <c r="BG65" i="8"/>
  <c r="BO65" i="8"/>
  <c r="BW65" i="8"/>
  <c r="CE65" i="8"/>
  <c r="CM65" i="8"/>
  <c r="CU65" i="8"/>
  <c r="DC65" i="8"/>
  <c r="G66" i="8"/>
  <c r="O66" i="8"/>
  <c r="W66" i="8"/>
  <c r="AE66" i="8"/>
  <c r="AM66" i="8"/>
  <c r="AU66" i="8"/>
  <c r="BC66" i="8"/>
  <c r="BK66" i="8"/>
  <c r="BS66" i="8"/>
  <c r="CA66" i="8"/>
  <c r="CI66" i="8"/>
  <c r="CQ66" i="8"/>
  <c r="CY66" i="8"/>
  <c r="C67" i="8"/>
  <c r="K67" i="8"/>
  <c r="S67" i="8"/>
  <c r="AA67" i="8"/>
  <c r="AI67" i="8"/>
  <c r="AQ67" i="8"/>
  <c r="AY67" i="8"/>
  <c r="BG67" i="8"/>
  <c r="BO67" i="8"/>
  <c r="BW67" i="8"/>
  <c r="CE67" i="8"/>
  <c r="CM67" i="8"/>
  <c r="CU67" i="8"/>
  <c r="DC67" i="8"/>
  <c r="G68" i="8"/>
  <c r="O68" i="8"/>
  <c r="W68" i="8"/>
  <c r="AE68" i="8"/>
  <c r="AM68" i="8"/>
  <c r="AU68" i="8"/>
  <c r="BC68" i="8"/>
  <c r="BK68" i="8"/>
  <c r="BS68" i="8"/>
  <c r="CA68" i="8"/>
  <c r="CI68" i="8"/>
  <c r="CQ68" i="8"/>
  <c r="CY68" i="8"/>
  <c r="C69" i="8"/>
  <c r="K69" i="8"/>
  <c r="S69" i="8"/>
  <c r="AA69" i="8"/>
  <c r="AI69" i="8"/>
  <c r="AQ69" i="8"/>
  <c r="AY69" i="8"/>
  <c r="BG69" i="8"/>
  <c r="BO69" i="8"/>
  <c r="BW69" i="8"/>
  <c r="CE69" i="8"/>
  <c r="CM69" i="8"/>
  <c r="CU69" i="8"/>
  <c r="DC69" i="8"/>
  <c r="G70" i="8"/>
  <c r="O70" i="8"/>
  <c r="W70" i="8"/>
  <c r="AE70" i="8"/>
  <c r="AM70" i="8"/>
  <c r="AU70" i="8"/>
  <c r="BC70" i="8"/>
  <c r="BK70" i="8"/>
  <c r="BS70" i="8"/>
  <c r="CA70" i="8"/>
  <c r="CI70" i="8"/>
  <c r="CQ70" i="8"/>
  <c r="CY70" i="8"/>
  <c r="C71" i="8"/>
  <c r="K71" i="8"/>
  <c r="S71" i="8"/>
  <c r="AA71" i="8"/>
  <c r="AI71" i="8"/>
  <c r="AQ71" i="8"/>
  <c r="AY71" i="8"/>
  <c r="BG71" i="8"/>
  <c r="BO71" i="8"/>
  <c r="BW71" i="8"/>
  <c r="CE71" i="8"/>
  <c r="CM71" i="8"/>
  <c r="CU71" i="8"/>
  <c r="DC71" i="8"/>
  <c r="G72" i="8"/>
  <c r="O72" i="8"/>
  <c r="W72" i="8"/>
  <c r="AE72" i="8"/>
  <c r="AM72" i="8"/>
  <c r="AU72" i="8"/>
  <c r="BC72" i="8"/>
  <c r="BK72" i="8"/>
  <c r="BS72" i="8"/>
  <c r="CA72" i="8"/>
  <c r="CI72" i="8"/>
  <c r="CQ72" i="8"/>
  <c r="CY72" i="8"/>
  <c r="C73" i="8"/>
  <c r="K73" i="8"/>
  <c r="S73" i="8"/>
  <c r="AA73" i="8"/>
  <c r="AI73" i="8"/>
  <c r="AQ73" i="8"/>
  <c r="AY73" i="8"/>
  <c r="BG73" i="8"/>
  <c r="BO73" i="8"/>
  <c r="BW73" i="8"/>
  <c r="CE73" i="8"/>
  <c r="CM73" i="8"/>
  <c r="CU73" i="8"/>
  <c r="DC73" i="8"/>
  <c r="G74" i="8"/>
  <c r="O74" i="8"/>
  <c r="W74" i="8"/>
  <c r="AE74" i="8"/>
  <c r="AM74" i="8"/>
  <c r="AU74" i="8"/>
  <c r="BC74" i="8"/>
  <c r="BK74" i="8"/>
  <c r="BS74" i="8"/>
  <c r="CA74" i="8"/>
  <c r="CI74" i="8"/>
  <c r="CQ74" i="8"/>
  <c r="CY74" i="8"/>
  <c r="C75" i="8"/>
  <c r="K75" i="8"/>
  <c r="S75" i="8"/>
  <c r="AA75" i="8"/>
  <c r="AI75" i="8"/>
  <c r="AQ75" i="8"/>
  <c r="AY75" i="8"/>
  <c r="BG75" i="8"/>
  <c r="BO75" i="8"/>
  <c r="BW75" i="8"/>
  <c r="CE75" i="8"/>
  <c r="CM75" i="8"/>
  <c r="CU75" i="8"/>
  <c r="DC75" i="8"/>
  <c r="G76" i="8"/>
  <c r="O76" i="8"/>
  <c r="W76" i="8"/>
  <c r="AE76" i="8"/>
  <c r="AM76" i="8"/>
  <c r="AU76" i="8"/>
  <c r="BC76" i="8"/>
  <c r="BK76" i="8"/>
  <c r="BS76" i="8"/>
  <c r="CA76" i="8"/>
  <c r="CI76" i="8"/>
  <c r="CQ76" i="8"/>
  <c r="CY76" i="8"/>
  <c r="C77" i="8"/>
  <c r="K77" i="8"/>
  <c r="S77" i="8"/>
  <c r="AA77" i="8"/>
  <c r="AI77" i="8"/>
  <c r="AQ77" i="8"/>
  <c r="AY77" i="8"/>
  <c r="BG77" i="8"/>
  <c r="BO77" i="8"/>
  <c r="BW77" i="8"/>
  <c r="CE77" i="8"/>
  <c r="CM77" i="8"/>
  <c r="CU77" i="8"/>
  <c r="DC77" i="8"/>
  <c r="G78" i="8"/>
  <c r="O78" i="8"/>
  <c r="W78" i="8"/>
  <c r="AE78" i="8"/>
  <c r="AM78" i="8"/>
  <c r="AU78" i="8"/>
  <c r="BC78" i="8"/>
  <c r="BK78" i="8"/>
  <c r="BS78" i="8"/>
  <c r="CA78" i="8"/>
  <c r="CI78" i="8"/>
  <c r="CQ78" i="8"/>
  <c r="CY78" i="8"/>
  <c r="C79" i="8"/>
  <c r="K79" i="8"/>
  <c r="S79" i="8"/>
  <c r="AA79" i="8"/>
  <c r="AI79" i="8"/>
  <c r="AQ79" i="8"/>
  <c r="AY79" i="8"/>
  <c r="BG79" i="8"/>
  <c r="BO79" i="8"/>
  <c r="BW79" i="8"/>
  <c r="CE79" i="8"/>
  <c r="CM79" i="8"/>
  <c r="CU79" i="8"/>
  <c r="DC79" i="8"/>
  <c r="G80" i="8"/>
  <c r="O80" i="8"/>
  <c r="W80" i="8"/>
  <c r="AE80" i="8"/>
  <c r="AM80" i="8"/>
  <c r="AU80" i="8"/>
  <c r="BC80" i="8"/>
  <c r="BK80" i="8"/>
  <c r="BS80" i="8"/>
  <c r="CA80" i="8"/>
  <c r="CI80" i="8"/>
  <c r="CQ80" i="8"/>
  <c r="CY80" i="8"/>
  <c r="C81" i="8"/>
  <c r="K81" i="8"/>
  <c r="S81" i="8"/>
  <c r="AA81" i="8"/>
  <c r="AI81" i="8"/>
  <c r="AQ81" i="8"/>
  <c r="AY81" i="8"/>
  <c r="BG81" i="8"/>
  <c r="BO81" i="8"/>
  <c r="BW81" i="8"/>
  <c r="CE81" i="8"/>
  <c r="CM81" i="8"/>
  <c r="CU81" i="8"/>
  <c r="DC81" i="8"/>
  <c r="G82" i="8"/>
  <c r="O82" i="8"/>
  <c r="W82" i="8"/>
  <c r="AE82" i="8"/>
  <c r="AM82" i="8"/>
  <c r="AU82" i="8"/>
  <c r="BC82" i="8"/>
  <c r="BK82" i="8"/>
  <c r="BS82" i="8"/>
  <c r="CA82" i="8"/>
  <c r="CI82" i="8"/>
  <c r="CQ82" i="8"/>
  <c r="CY82" i="8"/>
  <c r="C83" i="8"/>
  <c r="K83" i="8"/>
  <c r="S83" i="8"/>
  <c r="AA83" i="8"/>
  <c r="AI83" i="8"/>
  <c r="AQ83" i="8"/>
  <c r="AY83" i="8"/>
  <c r="BG83" i="8"/>
  <c r="BO83" i="8"/>
  <c r="BW83" i="8"/>
  <c r="CE83" i="8"/>
  <c r="CM83" i="8"/>
  <c r="CU83" i="8"/>
  <c r="DC83" i="8"/>
  <c r="G84" i="8"/>
  <c r="O84" i="8"/>
  <c r="W84" i="8"/>
  <c r="AE84" i="8"/>
  <c r="AM84" i="8"/>
  <c r="AU84" i="8"/>
  <c r="BC84" i="8"/>
  <c r="BK84" i="8"/>
  <c r="BS84" i="8"/>
  <c r="CA84" i="8"/>
  <c r="CI84" i="8"/>
  <c r="CQ84" i="8"/>
  <c r="CY84" i="8"/>
  <c r="C85" i="8"/>
  <c r="K85" i="8"/>
  <c r="S85" i="8"/>
  <c r="AA85" i="8"/>
  <c r="AI85" i="8"/>
  <c r="AQ85" i="8"/>
  <c r="AY85" i="8"/>
  <c r="BG85" i="8"/>
  <c r="BO85" i="8"/>
  <c r="BW85" i="8"/>
  <c r="CE85" i="8"/>
  <c r="CM85" i="8"/>
  <c r="CU85" i="8"/>
  <c r="DC85" i="8"/>
  <c r="G86" i="8"/>
  <c r="O86" i="8"/>
  <c r="W86" i="8"/>
  <c r="AE86" i="8"/>
  <c r="AM86" i="8"/>
  <c r="AU86" i="8"/>
  <c r="BC86" i="8"/>
  <c r="BK86" i="8"/>
  <c r="BS86" i="8"/>
  <c r="CA86" i="8"/>
  <c r="CI86" i="8"/>
  <c r="CQ86" i="8"/>
  <c r="CY86" i="8"/>
  <c r="C87" i="8"/>
  <c r="K87" i="8"/>
  <c r="S87" i="8"/>
  <c r="AA87" i="8"/>
  <c r="AI87" i="8"/>
  <c r="AQ87" i="8"/>
  <c r="AY87" i="8"/>
  <c r="BG87" i="8"/>
  <c r="BO87" i="8"/>
  <c r="BW87" i="8"/>
  <c r="CE87" i="8"/>
  <c r="CM87" i="8"/>
  <c r="CU87" i="8"/>
  <c r="DC87" i="8"/>
  <c r="G88" i="8"/>
  <c r="O88" i="8"/>
  <c r="W88" i="8"/>
  <c r="AE88" i="8"/>
  <c r="AM88" i="8"/>
  <c r="AU88" i="8"/>
  <c r="BC88" i="8"/>
  <c r="BK88" i="8"/>
  <c r="BS88" i="8"/>
  <c r="CA88" i="8"/>
  <c r="CI88" i="8"/>
  <c r="CQ88" i="8"/>
  <c r="CY88" i="8"/>
  <c r="C89" i="8"/>
  <c r="K89" i="8"/>
  <c r="S89" i="8"/>
  <c r="AA89" i="8"/>
  <c r="AI89" i="8"/>
  <c r="AQ89" i="8"/>
  <c r="AY89" i="8"/>
  <c r="BG89" i="8"/>
  <c r="BO89" i="8"/>
  <c r="BW89" i="8"/>
  <c r="CE89" i="8"/>
  <c r="CM89" i="8"/>
  <c r="CU89" i="8"/>
  <c r="DC89" i="8"/>
  <c r="G90" i="8"/>
  <c r="O90" i="8"/>
  <c r="W90" i="8"/>
  <c r="AE90" i="8"/>
  <c r="AM90" i="8"/>
  <c r="AU90" i="8"/>
  <c r="BC90" i="8"/>
  <c r="BK90" i="8"/>
  <c r="BS90" i="8"/>
  <c r="CA90" i="8"/>
  <c r="CI90" i="8"/>
  <c r="CQ90" i="8"/>
  <c r="CY90" i="8"/>
  <c r="C91" i="8"/>
  <c r="K91" i="8"/>
  <c r="S91" i="8"/>
  <c r="AA91" i="8"/>
  <c r="AI91" i="8"/>
  <c r="AQ91" i="8"/>
  <c r="AY91" i="8"/>
  <c r="BG91" i="8"/>
  <c r="BO91" i="8"/>
  <c r="BW91" i="8"/>
  <c r="CE91" i="8"/>
  <c r="CM91" i="8"/>
  <c r="CU91" i="8"/>
  <c r="DC91" i="8"/>
  <c r="G92" i="8"/>
  <c r="O92" i="8"/>
  <c r="W92" i="8"/>
  <c r="AE92" i="8"/>
  <c r="AM92" i="8"/>
  <c r="AU92" i="8"/>
  <c r="BC92" i="8"/>
  <c r="BK92" i="8"/>
  <c r="BS92" i="8"/>
  <c r="CA92" i="8"/>
  <c r="CI92" i="8"/>
  <c r="CQ92" i="8"/>
  <c r="CY92" i="8"/>
  <c r="C93" i="8"/>
  <c r="K93" i="8"/>
  <c r="S93" i="8"/>
  <c r="AA93" i="8"/>
  <c r="AI93" i="8"/>
  <c r="AQ93" i="8"/>
  <c r="AY93" i="8"/>
  <c r="BG93" i="8"/>
  <c r="BO93" i="8"/>
  <c r="BW93" i="8"/>
  <c r="CE93" i="8"/>
  <c r="CM93" i="8"/>
  <c r="CU93" i="8"/>
  <c r="DC93" i="8"/>
  <c r="G94" i="8"/>
  <c r="O94" i="8"/>
  <c r="W94" i="8"/>
  <c r="AE94" i="8"/>
  <c r="AM94" i="8"/>
  <c r="AU94" i="8"/>
  <c r="BC94" i="8"/>
  <c r="BK94" i="8"/>
  <c r="BS94" i="8"/>
  <c r="CA94" i="8"/>
  <c r="CI94" i="8"/>
  <c r="CQ94" i="8"/>
  <c r="CY94" i="8"/>
  <c r="C95" i="8"/>
  <c r="K95" i="8"/>
  <c r="S95" i="8"/>
  <c r="AA95" i="8"/>
  <c r="AI95" i="8"/>
  <c r="AQ95" i="8"/>
  <c r="AY95" i="8"/>
  <c r="BG95" i="8"/>
  <c r="BO95" i="8"/>
  <c r="BW95" i="8"/>
  <c r="CE95" i="8"/>
  <c r="CM95" i="8"/>
  <c r="CU95" i="8"/>
  <c r="DC95" i="8"/>
  <c r="G96" i="8"/>
  <c r="O96" i="8"/>
  <c r="W96" i="8"/>
  <c r="AE96" i="8"/>
  <c r="AM96" i="8"/>
  <c r="AU96" i="8"/>
  <c r="BC96" i="8"/>
  <c r="BK96" i="8"/>
  <c r="BS96" i="8"/>
  <c r="CA96" i="8"/>
  <c r="CI96" i="8"/>
  <c r="CQ96" i="8"/>
  <c r="CY96" i="8"/>
  <c r="C97" i="8"/>
  <c r="K97" i="8"/>
  <c r="S97" i="8"/>
  <c r="AA97" i="8"/>
  <c r="AI97" i="8"/>
  <c r="AQ97" i="8"/>
  <c r="AY97" i="8"/>
  <c r="BG97" i="8"/>
  <c r="BO97" i="8"/>
  <c r="BW97" i="8"/>
  <c r="CE97" i="8"/>
  <c r="CM97" i="8"/>
  <c r="CU97" i="8"/>
  <c r="DC97" i="8"/>
  <c r="G98" i="8"/>
  <c r="O98" i="8"/>
  <c r="W98" i="8"/>
  <c r="AE98" i="8"/>
  <c r="AM98" i="8"/>
  <c r="AU98" i="8"/>
  <c r="BC98" i="8"/>
  <c r="BK98" i="8"/>
  <c r="BS98" i="8"/>
  <c r="CA98" i="8"/>
  <c r="CI98" i="8"/>
  <c r="CQ98" i="8"/>
  <c r="CY98" i="8"/>
  <c r="C99" i="8"/>
  <c r="K99" i="8"/>
  <c r="S99" i="8"/>
  <c r="AA99" i="8"/>
  <c r="AI99" i="8"/>
  <c r="AQ99" i="8"/>
  <c r="AY99" i="8"/>
  <c r="BG99" i="8"/>
  <c r="BO99" i="8"/>
  <c r="BW99" i="8"/>
  <c r="CE99" i="8"/>
  <c r="CM99" i="8"/>
  <c r="CU99" i="8"/>
  <c r="DC99" i="8"/>
  <c r="G100" i="8"/>
  <c r="O100" i="8"/>
  <c r="W100" i="8"/>
  <c r="AE100" i="8"/>
  <c r="AM100" i="8"/>
  <c r="AU100" i="8"/>
  <c r="BC100" i="8"/>
  <c r="BK100" i="8"/>
  <c r="BS100" i="8"/>
  <c r="CA100" i="8"/>
  <c r="CI100" i="8"/>
  <c r="CQ100" i="8"/>
  <c r="CY100" i="8"/>
  <c r="C101" i="8"/>
  <c r="K101" i="8"/>
  <c r="S101" i="8"/>
  <c r="AA101" i="8"/>
  <c r="AI101" i="8"/>
  <c r="AQ101" i="8"/>
  <c r="AY101" i="8"/>
  <c r="BG101" i="8"/>
  <c r="BO101" i="8"/>
  <c r="BW101" i="8"/>
  <c r="CE101" i="8"/>
  <c r="CM101" i="8"/>
  <c r="CU101" i="8"/>
  <c r="DC101" i="8"/>
  <c r="G102" i="8"/>
  <c r="O102" i="8"/>
  <c r="W102" i="8"/>
  <c r="AE102" i="8"/>
  <c r="AM102" i="8"/>
  <c r="AU102" i="8"/>
  <c r="BC102" i="8"/>
  <c r="BK102" i="8"/>
  <c r="BS102" i="8"/>
  <c r="CA102" i="8"/>
  <c r="CI102" i="8"/>
  <c r="CQ102" i="8"/>
  <c r="CY102" i="8"/>
  <c r="C103" i="8"/>
  <c r="K103" i="8"/>
  <c r="S103" i="8"/>
  <c r="AA103" i="8"/>
  <c r="AI103" i="8"/>
  <c r="AQ103" i="8"/>
  <c r="AY103" i="8"/>
  <c r="BG103" i="8"/>
  <c r="BO103" i="8"/>
  <c r="BW103" i="8"/>
  <c r="CE103" i="8"/>
  <c r="CM103" i="8"/>
  <c r="CU103" i="8"/>
  <c r="DC103" i="8"/>
  <c r="G104" i="8"/>
  <c r="O104" i="8"/>
  <c r="W104" i="8"/>
  <c r="AE104" i="8"/>
  <c r="AM104" i="8"/>
  <c r="AU104" i="8"/>
  <c r="BC104" i="8"/>
  <c r="BK104" i="8"/>
  <c r="BS104" i="8"/>
  <c r="CA104" i="8"/>
  <c r="CI104" i="8"/>
  <c r="CQ104" i="8"/>
  <c r="CY104" i="8"/>
  <c r="C105" i="8"/>
  <c r="K105" i="8"/>
  <c r="S105" i="8"/>
  <c r="AA105" i="8"/>
  <c r="AI105" i="8"/>
  <c r="AQ105" i="8"/>
  <c r="AY105" i="8"/>
  <c r="BG105" i="8"/>
  <c r="BO105" i="8"/>
  <c r="BW105" i="8"/>
  <c r="CE105" i="8"/>
  <c r="CM105" i="8"/>
  <c r="CU105" i="8"/>
  <c r="DC105" i="8"/>
  <c r="G106" i="8"/>
  <c r="O106" i="8"/>
  <c r="W106" i="8"/>
  <c r="AE106" i="8"/>
  <c r="AM106" i="8"/>
  <c r="AU106" i="8"/>
  <c r="BC106" i="8"/>
  <c r="BK106" i="8"/>
  <c r="BS106" i="8"/>
  <c r="CA106" i="8"/>
  <c r="CI106" i="8"/>
  <c r="CQ106" i="8"/>
  <c r="CY106" i="8"/>
  <c r="C107" i="8"/>
  <c r="K107" i="8"/>
  <c r="S107" i="8"/>
  <c r="AA107" i="8"/>
  <c r="AI107" i="8"/>
  <c r="AQ107" i="8"/>
  <c r="AY107" i="8"/>
  <c r="BG107" i="8"/>
  <c r="BO107" i="8"/>
  <c r="BW107" i="8"/>
  <c r="CE107" i="8"/>
  <c r="CM107" i="8"/>
  <c r="CU107" i="8"/>
  <c r="DC107" i="8"/>
  <c r="G108" i="8"/>
  <c r="O108" i="8"/>
  <c r="W108" i="8"/>
  <c r="AE108" i="8"/>
  <c r="AM108" i="8"/>
  <c r="AU108" i="8"/>
  <c r="BC108" i="8"/>
  <c r="BK108" i="8"/>
  <c r="BS108" i="8"/>
  <c r="CA108" i="8"/>
  <c r="CI108" i="8"/>
  <c r="CQ108" i="8"/>
  <c r="CY108" i="8"/>
  <c r="C109" i="8"/>
  <c r="K109" i="8"/>
  <c r="S109" i="8"/>
  <c r="AA109" i="8"/>
  <c r="AI109" i="8"/>
  <c r="AQ109" i="8"/>
  <c r="AY109" i="8"/>
  <c r="BG109" i="8"/>
  <c r="BO109" i="8"/>
  <c r="BW109" i="8"/>
  <c r="CE109" i="8"/>
  <c r="CM109" i="8"/>
  <c r="CU109" i="8"/>
  <c r="DC109" i="8"/>
  <c r="G110" i="8"/>
  <c r="O110" i="8"/>
  <c r="W110" i="8"/>
  <c r="AE110" i="8"/>
  <c r="AM110" i="8"/>
  <c r="AU110" i="8"/>
  <c r="BC110" i="8"/>
  <c r="BK110" i="8"/>
  <c r="BS110" i="8"/>
  <c r="CA110" i="8"/>
  <c r="CI110" i="8"/>
  <c r="CQ110" i="8"/>
  <c r="CY110" i="8"/>
  <c r="C111" i="8"/>
  <c r="K111" i="8"/>
  <c r="S111" i="8"/>
  <c r="AA111" i="8"/>
  <c r="AI111" i="8"/>
  <c r="AQ111" i="8"/>
  <c r="AY111" i="8"/>
  <c r="BG111" i="8"/>
  <c r="BO111" i="8"/>
  <c r="BW111" i="8"/>
  <c r="CE111" i="8"/>
  <c r="CM111" i="8"/>
  <c r="CU111" i="8"/>
  <c r="DC111" i="8"/>
  <c r="AA13" i="8"/>
  <c r="CU16" i="8"/>
  <c r="CR18" i="8"/>
  <c r="AO20" i="8"/>
  <c r="AM21" i="8"/>
  <c r="V22" i="8"/>
  <c r="CY22" i="8"/>
  <c r="BF23" i="8"/>
  <c r="F24" i="8"/>
  <c r="BJ24" i="8"/>
  <c r="K25" i="8"/>
  <c r="BO25" i="8"/>
  <c r="O26" i="8"/>
  <c r="BY26" i="8"/>
  <c r="Y27" i="8"/>
  <c r="CC27" i="8"/>
  <c r="AD28" i="8"/>
  <c r="CH28" i="8"/>
  <c r="AH29" i="8"/>
  <c r="CM29" i="8"/>
  <c r="AM30" i="8"/>
  <c r="CQ30" i="8"/>
  <c r="AW31" i="8"/>
  <c r="DA31" i="8"/>
  <c r="BA32" i="8"/>
  <c r="DF32" i="8"/>
  <c r="BF33" i="8"/>
  <c r="F34" i="8"/>
  <c r="BK34" i="8"/>
  <c r="K35" i="8"/>
  <c r="BO35" i="8"/>
  <c r="U36" i="8"/>
  <c r="BY36" i="8"/>
  <c r="Y37" i="8"/>
  <c r="CD37" i="8"/>
  <c r="AD38" i="8"/>
  <c r="CH38" i="8"/>
  <c r="AI39" i="8"/>
  <c r="CM39" i="8"/>
  <c r="AM40" i="8"/>
  <c r="CW40" i="8"/>
  <c r="AW41" i="8"/>
  <c r="DA41" i="8"/>
  <c r="BB42" i="8"/>
  <c r="DF42" i="8"/>
  <c r="BF43" i="8"/>
  <c r="G44" i="8"/>
  <c r="BK44" i="8"/>
  <c r="K45" i="8"/>
  <c r="BU45" i="8"/>
  <c r="U46" i="8"/>
  <c r="BY46" i="8"/>
  <c r="Z47" i="8"/>
  <c r="CD47" i="8"/>
  <c r="AD48" i="8"/>
  <c r="CI48" i="8"/>
  <c r="AI49" i="8"/>
  <c r="CM49" i="8"/>
  <c r="AS50" i="8"/>
  <c r="CW50" i="8"/>
  <c r="AW51" i="8"/>
  <c r="CV51" i="8"/>
  <c r="AK52" i="8"/>
  <c r="BZ52" i="8"/>
  <c r="L53" i="8"/>
  <c r="BE53" i="8"/>
  <c r="CT53" i="8"/>
  <c r="AF54" i="8"/>
  <c r="BY54" i="8"/>
  <c r="J55" i="8"/>
  <c r="AZ55" i="8"/>
  <c r="CL55" i="8"/>
  <c r="N56" i="8"/>
  <c r="AT56" i="8"/>
  <c r="BZ56" i="8"/>
  <c r="DF56" i="8"/>
  <c r="AH57" i="8"/>
  <c r="BN57" i="8"/>
  <c r="CT57" i="8"/>
  <c r="V58" i="8"/>
  <c r="BB58" i="8"/>
  <c r="CH58" i="8"/>
  <c r="J59" i="8"/>
  <c r="AD59" i="8"/>
  <c r="AT59" i="8"/>
  <c r="BJ59" i="8"/>
  <c r="BZ59" i="8"/>
  <c r="CP59" i="8"/>
  <c r="DF59" i="8"/>
  <c r="R60" i="8"/>
  <c r="AH60" i="8"/>
  <c r="AX60" i="8"/>
  <c r="BN60" i="8"/>
  <c r="CD60" i="8"/>
  <c r="CT60" i="8"/>
  <c r="F61" i="8"/>
  <c r="V61" i="8"/>
  <c r="AL61" i="8"/>
  <c r="BB61" i="8"/>
  <c r="BR61" i="8"/>
  <c r="CH61" i="8"/>
  <c r="CX61" i="8"/>
  <c r="J62" i="8"/>
  <c r="Z62" i="8"/>
  <c r="AP62" i="8"/>
  <c r="BF62" i="8"/>
  <c r="BV62" i="8"/>
  <c r="CL62" i="8"/>
  <c r="DB62" i="8"/>
  <c r="N63" i="8"/>
  <c r="AD63" i="8"/>
  <c r="AT63" i="8"/>
  <c r="BJ63" i="8"/>
  <c r="BZ63" i="8"/>
  <c r="CP63" i="8"/>
  <c r="DF63" i="8"/>
  <c r="R64" i="8"/>
  <c r="AH64" i="8"/>
  <c r="AX64" i="8"/>
  <c r="BN64" i="8"/>
  <c r="CD64" i="8"/>
  <c r="CT64" i="8"/>
  <c r="F65" i="8"/>
  <c r="V65" i="8"/>
  <c r="AL65" i="8"/>
  <c r="BB65" i="8"/>
  <c r="BR65" i="8"/>
  <c r="CH65" i="8"/>
  <c r="CX65" i="8"/>
  <c r="J66" i="8"/>
  <c r="Z66" i="8"/>
  <c r="AP66" i="8"/>
  <c r="BF66" i="8"/>
  <c r="BV66" i="8"/>
  <c r="CL66" i="8"/>
  <c r="DB66" i="8"/>
  <c r="N67" i="8"/>
  <c r="AD67" i="8"/>
  <c r="AT67" i="8"/>
  <c r="BJ67" i="8"/>
  <c r="BZ67" i="8"/>
  <c r="CP67" i="8"/>
  <c r="DF67" i="8"/>
  <c r="R68" i="8"/>
  <c r="AH68" i="8"/>
  <c r="AX68" i="8"/>
  <c r="BN68" i="8"/>
  <c r="CD68" i="8"/>
  <c r="CT68" i="8"/>
  <c r="F69" i="8"/>
  <c r="V69" i="8"/>
  <c r="AL69" i="8"/>
  <c r="BB69" i="8"/>
  <c r="BR69" i="8"/>
  <c r="CH69" i="8"/>
  <c r="CX69" i="8"/>
  <c r="J70" i="8"/>
  <c r="Z70" i="8"/>
  <c r="AP70" i="8"/>
  <c r="BF70" i="8"/>
  <c r="BV70" i="8"/>
  <c r="CL70" i="8"/>
  <c r="DB70" i="8"/>
  <c r="N71" i="8"/>
  <c r="AD71" i="8"/>
  <c r="AT71" i="8"/>
  <c r="BJ71" i="8"/>
  <c r="BZ71" i="8"/>
  <c r="CP71" i="8"/>
  <c r="DF71" i="8"/>
  <c r="R72" i="8"/>
  <c r="AH72" i="8"/>
  <c r="AX72" i="8"/>
  <c r="BN72" i="8"/>
  <c r="CD72" i="8"/>
  <c r="CT72" i="8"/>
  <c r="F73" i="8"/>
  <c r="V73" i="8"/>
  <c r="AL73" i="8"/>
  <c r="BB73" i="8"/>
  <c r="BR73" i="8"/>
  <c r="CH73" i="8"/>
  <c r="CX73" i="8"/>
  <c r="J74" i="8"/>
  <c r="Z74" i="8"/>
  <c r="AP74" i="8"/>
  <c r="BF74" i="8"/>
  <c r="BV74" i="8"/>
  <c r="CL74" i="8"/>
  <c r="DB74" i="8"/>
  <c r="N75" i="8"/>
  <c r="AD75" i="8"/>
  <c r="AT75" i="8"/>
  <c r="BJ75" i="8"/>
  <c r="BZ75" i="8"/>
  <c r="CP75" i="8"/>
  <c r="DF75" i="8"/>
  <c r="R76" i="8"/>
  <c r="AH76" i="8"/>
  <c r="AX76" i="8"/>
  <c r="BN76" i="8"/>
  <c r="CD76" i="8"/>
  <c r="CT76" i="8"/>
  <c r="F77" i="8"/>
  <c r="V77" i="8"/>
  <c r="AL77" i="8"/>
  <c r="BB77" i="8"/>
  <c r="BR77" i="8"/>
  <c r="CH77" i="8"/>
  <c r="CV77" i="8"/>
  <c r="E78" i="8"/>
  <c r="R78" i="8"/>
  <c r="AD78" i="8"/>
  <c r="AQ78" i="8"/>
  <c r="BD78" i="8"/>
  <c r="BQ78" i="8"/>
  <c r="CD78" i="8"/>
  <c r="CP78" i="8"/>
  <c r="DC78" i="8"/>
  <c r="L79" i="8"/>
  <c r="Y79" i="8"/>
  <c r="AL79" i="8"/>
  <c r="AX79" i="8"/>
  <c r="BK79" i="8"/>
  <c r="BX79" i="8"/>
  <c r="CK79" i="8"/>
  <c r="CX79" i="8"/>
  <c r="F80" i="8"/>
  <c r="S80" i="8"/>
  <c r="AF80" i="8"/>
  <c r="AS80" i="8"/>
  <c r="BF80" i="8"/>
  <c r="BR80" i="8"/>
  <c r="CE80" i="8"/>
  <c r="CR80" i="8"/>
  <c r="DE80" i="8"/>
  <c r="N81" i="8"/>
  <c r="Z81" i="8"/>
  <c r="AM81" i="8"/>
  <c r="AZ81" i="8"/>
  <c r="BM81" i="8"/>
  <c r="BZ81" i="8"/>
  <c r="CL81" i="8"/>
  <c r="CY81" i="8"/>
  <c r="H82" i="8"/>
  <c r="U82" i="8"/>
  <c r="AH82" i="8"/>
  <c r="AT82" i="8"/>
  <c r="BG82" i="8"/>
  <c r="BT82" i="8"/>
  <c r="CG82" i="8"/>
  <c r="CT82" i="8"/>
  <c r="DF82" i="8"/>
  <c r="O83" i="8"/>
  <c r="AB83" i="8"/>
  <c r="AO83" i="8"/>
  <c r="BB83" i="8"/>
  <c r="BN83" i="8"/>
  <c r="CA83" i="8"/>
  <c r="CN83" i="8"/>
  <c r="DA83" i="8"/>
  <c r="J84" i="8"/>
  <c r="V84" i="8"/>
  <c r="AI84" i="8"/>
  <c r="AV84" i="8"/>
  <c r="BI84" i="8"/>
  <c r="BV84" i="8"/>
  <c r="CH84" i="8"/>
  <c r="CU84" i="8"/>
  <c r="D85" i="8"/>
  <c r="Q85" i="8"/>
  <c r="AD85" i="8"/>
  <c r="AP85" i="8"/>
  <c r="BC85" i="8"/>
  <c r="BP85" i="8"/>
  <c r="CC85" i="8"/>
  <c r="CP85" i="8"/>
  <c r="DB85" i="8"/>
  <c r="K86" i="8"/>
  <c r="X86" i="8"/>
  <c r="AK86" i="8"/>
  <c r="AX86" i="8"/>
  <c r="BJ86" i="8"/>
  <c r="BW86" i="8"/>
  <c r="CJ86" i="8"/>
  <c r="CW86" i="8"/>
  <c r="F87" i="8"/>
  <c r="R87" i="8"/>
  <c r="AE87" i="8"/>
  <c r="AR87" i="8"/>
  <c r="BE87" i="8"/>
  <c r="BR87" i="8"/>
  <c r="CD87" i="8"/>
  <c r="CQ87" i="8"/>
  <c r="DD87" i="8"/>
  <c r="M88" i="8"/>
  <c r="Z88" i="8"/>
  <c r="AL88" i="8"/>
  <c r="AY88" i="8"/>
  <c r="BL88" i="8"/>
  <c r="BY88" i="8"/>
  <c r="CL88" i="8"/>
  <c r="CX88" i="8"/>
  <c r="G89" i="8"/>
  <c r="T89" i="8"/>
  <c r="AG89" i="8"/>
  <c r="AT89" i="8"/>
  <c r="BF89" i="8"/>
  <c r="BS89" i="8"/>
  <c r="CF89" i="8"/>
  <c r="CS89" i="8"/>
  <c r="DF89" i="8"/>
  <c r="N90" i="8"/>
  <c r="AA90" i="8"/>
  <c r="CJ13" i="8"/>
  <c r="V17" i="8"/>
  <c r="O19" i="8"/>
  <c r="BE20" i="8"/>
  <c r="AQ21" i="8"/>
  <c r="AH22" i="8"/>
  <c r="F23" i="8"/>
  <c r="BM23" i="8"/>
  <c r="N24" i="8"/>
  <c r="BR24" i="8"/>
  <c r="R25" i="8"/>
  <c r="BW25" i="8"/>
  <c r="W26" i="8"/>
  <c r="CA26" i="8"/>
  <c r="AG27" i="8"/>
  <c r="CK27" i="8"/>
  <c r="AK28" i="8"/>
  <c r="CP28" i="8"/>
  <c r="AP29" i="8"/>
  <c r="CT29" i="8"/>
  <c r="AU30" i="8"/>
  <c r="CY30" i="8"/>
  <c r="AY31" i="8"/>
  <c r="E32" i="8"/>
  <c r="BI32" i="8"/>
  <c r="I33" i="8"/>
  <c r="BN33" i="8"/>
  <c r="N34" i="8"/>
  <c r="BR34" i="8"/>
  <c r="S35" i="8"/>
  <c r="BW35" i="8"/>
  <c r="W36" i="8"/>
  <c r="CG36" i="8"/>
  <c r="AG37" i="8"/>
  <c r="CK37" i="8"/>
  <c r="AL38" i="8"/>
  <c r="CP38" i="8"/>
  <c r="AP39" i="8"/>
  <c r="CU39" i="8"/>
  <c r="AU40" i="8"/>
  <c r="CY40" i="8"/>
  <c r="BE41" i="8"/>
  <c r="E42" i="8"/>
  <c r="BI42" i="8"/>
  <c r="J43" i="8"/>
  <c r="BN43" i="8"/>
  <c r="N44" i="8"/>
  <c r="BS44" i="8"/>
  <c r="S45" i="8"/>
  <c r="BW45" i="8"/>
  <c r="AC46" i="8"/>
  <c r="CG46" i="8"/>
  <c r="AG47" i="8"/>
  <c r="CL47" i="8"/>
  <c r="AL48" i="8"/>
  <c r="CP48" i="8"/>
  <c r="AQ49" i="8"/>
  <c r="CU49" i="8"/>
  <c r="AU50" i="8"/>
  <c r="DE50" i="8"/>
  <c r="BE51" i="8"/>
  <c r="DB51" i="8"/>
  <c r="AN52" i="8"/>
  <c r="CG52" i="8"/>
  <c r="R53" i="8"/>
  <c r="BH53" i="8"/>
  <c r="DA53" i="8"/>
  <c r="AL54" i="8"/>
  <c r="CB54" i="8"/>
  <c r="Q55" i="8"/>
  <c r="BF55" i="8"/>
  <c r="CS55" i="8"/>
  <c r="U56" i="8"/>
  <c r="BA56" i="8"/>
  <c r="CG56" i="8"/>
  <c r="I57" i="8"/>
  <c r="AO57" i="8"/>
  <c r="BU57" i="8"/>
  <c r="DA57" i="8"/>
  <c r="AC58" i="8"/>
  <c r="BI58" i="8"/>
  <c r="CO58" i="8"/>
  <c r="Q59" i="8"/>
  <c r="AG59" i="8"/>
  <c r="AW59" i="8"/>
  <c r="BM59" i="8"/>
  <c r="CC59" i="8"/>
  <c r="CS59" i="8"/>
  <c r="E60" i="8"/>
  <c r="U60" i="8"/>
  <c r="AK60" i="8"/>
  <c r="BA60" i="8"/>
  <c r="BQ60" i="8"/>
  <c r="CG60" i="8"/>
  <c r="CW60" i="8"/>
  <c r="I61" i="8"/>
  <c r="Y61" i="8"/>
  <c r="AO61" i="8"/>
  <c r="BE61" i="8"/>
  <c r="BU61" i="8"/>
  <c r="CK61" i="8"/>
  <c r="DA61" i="8"/>
  <c r="M62" i="8"/>
  <c r="AC62" i="8"/>
  <c r="AS62" i="8"/>
  <c r="BI62" i="8"/>
  <c r="BY62" i="8"/>
  <c r="CO62" i="8"/>
  <c r="DE62" i="8"/>
  <c r="Q63" i="8"/>
  <c r="AG63" i="8"/>
  <c r="AW63" i="8"/>
  <c r="BM63" i="8"/>
  <c r="CC63" i="8"/>
  <c r="CS63" i="8"/>
  <c r="E64" i="8"/>
  <c r="U64" i="8"/>
  <c r="AK64" i="8"/>
  <c r="BA64" i="8"/>
  <c r="BQ64" i="8"/>
  <c r="CG64" i="8"/>
  <c r="CW64" i="8"/>
  <c r="I65" i="8"/>
  <c r="Y65" i="8"/>
  <c r="AO65" i="8"/>
  <c r="BE65" i="8"/>
  <c r="BU65" i="8"/>
  <c r="CK65" i="8"/>
  <c r="DA65" i="8"/>
  <c r="M66" i="8"/>
  <c r="AC66" i="8"/>
  <c r="AS66" i="8"/>
  <c r="BI66" i="8"/>
  <c r="BY66" i="8"/>
  <c r="CO66" i="8"/>
  <c r="DE66" i="8"/>
  <c r="Q67" i="8"/>
  <c r="AG67" i="8"/>
  <c r="AW67" i="8"/>
  <c r="BM67" i="8"/>
  <c r="CC67" i="8"/>
  <c r="CS67" i="8"/>
  <c r="E68" i="8"/>
  <c r="U68" i="8"/>
  <c r="AK68" i="8"/>
  <c r="BA68" i="8"/>
  <c r="BQ68" i="8"/>
  <c r="CG68" i="8"/>
  <c r="CW68" i="8"/>
  <c r="I69" i="8"/>
  <c r="Y69" i="8"/>
  <c r="AO69" i="8"/>
  <c r="BE69" i="8"/>
  <c r="BU69" i="8"/>
  <c r="CK69" i="8"/>
  <c r="DA69" i="8"/>
  <c r="M70" i="8"/>
  <c r="AC70" i="8"/>
  <c r="AS70" i="8"/>
  <c r="BI70" i="8"/>
  <c r="BY70" i="8"/>
  <c r="CO70" i="8"/>
  <c r="DE70" i="8"/>
  <c r="Q71" i="8"/>
  <c r="AG71" i="8"/>
  <c r="AW71" i="8"/>
  <c r="BM71" i="8"/>
  <c r="CC71" i="8"/>
  <c r="CS71" i="8"/>
  <c r="E72" i="8"/>
  <c r="U72" i="8"/>
  <c r="AK72" i="8"/>
  <c r="BA72" i="8"/>
  <c r="BQ72" i="8"/>
  <c r="CG72" i="8"/>
  <c r="CW72" i="8"/>
  <c r="I73" i="8"/>
  <c r="Y73" i="8"/>
  <c r="AO73" i="8"/>
  <c r="BE73" i="8"/>
  <c r="BU73" i="8"/>
  <c r="CK73" i="8"/>
  <c r="DA73" i="8"/>
  <c r="M74" i="8"/>
  <c r="AC74" i="8"/>
  <c r="AS74" i="8"/>
  <c r="BI74" i="8"/>
  <c r="BY74" i="8"/>
  <c r="CO74" i="8"/>
  <c r="DE74" i="8"/>
  <c r="Q75" i="8"/>
  <c r="AG75" i="8"/>
  <c r="AW75" i="8"/>
  <c r="BM75" i="8"/>
  <c r="CC75" i="8"/>
  <c r="CS75" i="8"/>
  <c r="E76" i="8"/>
  <c r="U76" i="8"/>
  <c r="AK76" i="8"/>
  <c r="BA76" i="8"/>
  <c r="BQ76" i="8"/>
  <c r="CG76" i="8"/>
  <c r="CW76" i="8"/>
  <c r="I77" i="8"/>
  <c r="Y77" i="8"/>
  <c r="AO77" i="8"/>
  <c r="BE77" i="8"/>
  <c r="BU77" i="8"/>
  <c r="CK77" i="8"/>
  <c r="CX77" i="8"/>
  <c r="F78" i="8"/>
  <c r="S78" i="8"/>
  <c r="AF78" i="8"/>
  <c r="AS78" i="8"/>
  <c r="BF78" i="8"/>
  <c r="BR78" i="8"/>
  <c r="CE78" i="8"/>
  <c r="CR78" i="8"/>
  <c r="DE78" i="8"/>
  <c r="N79" i="8"/>
  <c r="Z79" i="8"/>
  <c r="AM79" i="8"/>
  <c r="AZ79" i="8"/>
  <c r="BM79" i="8"/>
  <c r="BZ79" i="8"/>
  <c r="CL79" i="8"/>
  <c r="CY79" i="8"/>
  <c r="H80" i="8"/>
  <c r="U80" i="8"/>
  <c r="AH80" i="8"/>
  <c r="AT80" i="8"/>
  <c r="BG80" i="8"/>
  <c r="BT80" i="8"/>
  <c r="CG80" i="8"/>
  <c r="CT80" i="8"/>
  <c r="DF80" i="8"/>
  <c r="O81" i="8"/>
  <c r="AB81" i="8"/>
  <c r="AO81" i="8"/>
  <c r="BB81" i="8"/>
  <c r="BN81" i="8"/>
  <c r="CA81" i="8"/>
  <c r="CN81" i="8"/>
  <c r="DA81" i="8"/>
  <c r="J82" i="8"/>
  <c r="V82" i="8"/>
  <c r="AI82" i="8"/>
  <c r="AV82" i="8"/>
  <c r="BI82" i="8"/>
  <c r="BV82" i="8"/>
  <c r="CH82" i="8"/>
  <c r="CU82" i="8"/>
  <c r="D83" i="8"/>
  <c r="Q83" i="8"/>
  <c r="AD83" i="8"/>
  <c r="AP83" i="8"/>
  <c r="BC83" i="8"/>
  <c r="BP83" i="8"/>
  <c r="CC83" i="8"/>
  <c r="CP83" i="8"/>
  <c r="DB83" i="8"/>
  <c r="K84" i="8"/>
  <c r="X84" i="8"/>
  <c r="AK84" i="8"/>
  <c r="AX84" i="8"/>
  <c r="BJ84" i="8"/>
  <c r="BW84" i="8"/>
  <c r="CJ84" i="8"/>
  <c r="CW84" i="8"/>
  <c r="F85" i="8"/>
  <c r="R85" i="8"/>
  <c r="AE85" i="8"/>
  <c r="AR85" i="8"/>
  <c r="BE85" i="8"/>
  <c r="BR85" i="8"/>
  <c r="CD85" i="8"/>
  <c r="CQ85" i="8"/>
  <c r="DD85" i="8"/>
  <c r="M86" i="8"/>
  <c r="Z86" i="8"/>
  <c r="AL86" i="8"/>
  <c r="AY86" i="8"/>
  <c r="BL86" i="8"/>
  <c r="BY86" i="8"/>
  <c r="CL86" i="8"/>
  <c r="CX86" i="8"/>
  <c r="G87" i="8"/>
  <c r="T87" i="8"/>
  <c r="AG87" i="8"/>
  <c r="AT87" i="8"/>
  <c r="BF87" i="8"/>
  <c r="BS87" i="8"/>
  <c r="CF87" i="8"/>
  <c r="CS87" i="8"/>
  <c r="DF87" i="8"/>
  <c r="N88" i="8"/>
  <c r="AA88" i="8"/>
  <c r="AN88" i="8"/>
  <c r="BA88" i="8"/>
  <c r="BN88" i="8"/>
  <c r="BZ88" i="8"/>
  <c r="CM88" i="8"/>
  <c r="CZ88" i="8"/>
  <c r="I89" i="8"/>
  <c r="V89" i="8"/>
  <c r="AH89" i="8"/>
  <c r="AU89" i="8"/>
  <c r="BH89" i="8"/>
  <c r="BU89" i="8"/>
  <c r="CH89" i="8"/>
  <c r="CT89" i="8"/>
  <c r="C90" i="8"/>
  <c r="P90" i="8"/>
  <c r="AC90" i="8"/>
  <c r="AP90" i="8"/>
  <c r="BB90" i="8"/>
  <c r="BO90" i="8"/>
  <c r="CB90" i="8"/>
  <c r="CO90" i="8"/>
  <c r="DB90" i="8"/>
  <c r="J91" i="8"/>
  <c r="W91" i="8"/>
  <c r="AJ91" i="8"/>
  <c r="AW91" i="8"/>
  <c r="BJ91" i="8"/>
  <c r="BV91" i="8"/>
  <c r="CI91" i="8"/>
  <c r="CV91" i="8"/>
  <c r="E92" i="8"/>
  <c r="R92" i="8"/>
  <c r="AD92" i="8"/>
  <c r="AQ92" i="8"/>
  <c r="BD92" i="8"/>
  <c r="BQ92" i="8"/>
  <c r="CD92" i="8"/>
  <c r="CP92" i="8"/>
  <c r="DC92" i="8"/>
  <c r="L93" i="8"/>
  <c r="Y93" i="8"/>
  <c r="AL93" i="8"/>
  <c r="AX93" i="8"/>
  <c r="BK93" i="8"/>
  <c r="BX93" i="8"/>
  <c r="CK93" i="8"/>
  <c r="CX93" i="8"/>
  <c r="F94" i="8"/>
  <c r="S94" i="8"/>
  <c r="AF94" i="8"/>
  <c r="AS94" i="8"/>
  <c r="BF94" i="8"/>
  <c r="BR94" i="8"/>
  <c r="CE94" i="8"/>
  <c r="CR94" i="8"/>
  <c r="DE94" i="8"/>
  <c r="N95" i="8"/>
  <c r="Z95" i="8"/>
  <c r="AM95" i="8"/>
  <c r="AZ95" i="8"/>
  <c r="BM95" i="8"/>
  <c r="BZ95" i="8"/>
  <c r="CL95" i="8"/>
  <c r="CY95" i="8"/>
  <c r="H96" i="8"/>
  <c r="U96" i="8"/>
  <c r="AH96" i="8"/>
  <c r="AT96" i="8"/>
  <c r="BG96" i="8"/>
  <c r="BT96" i="8"/>
  <c r="CG96" i="8"/>
  <c r="CT96" i="8"/>
  <c r="DF96" i="8"/>
  <c r="O97" i="8"/>
  <c r="AB97" i="8"/>
  <c r="AO97" i="8"/>
  <c r="BB97" i="8"/>
  <c r="BN97" i="8"/>
  <c r="CA97" i="8"/>
  <c r="CN97" i="8"/>
  <c r="DA97" i="8"/>
  <c r="J98" i="8"/>
  <c r="V98" i="8"/>
  <c r="AI98" i="8"/>
  <c r="AV98" i="8"/>
  <c r="BI98" i="8"/>
  <c r="BV98" i="8"/>
  <c r="CH98" i="8"/>
  <c r="CU98" i="8"/>
  <c r="D99" i="8"/>
  <c r="Q99" i="8"/>
  <c r="AD99" i="8"/>
  <c r="AP99" i="8"/>
  <c r="BC99" i="8"/>
  <c r="BP99" i="8"/>
  <c r="CC99" i="8"/>
  <c r="CP99" i="8"/>
  <c r="DB99" i="8"/>
  <c r="K100" i="8"/>
  <c r="X100" i="8"/>
  <c r="AK100" i="8"/>
  <c r="AX100" i="8"/>
  <c r="BJ100" i="8"/>
  <c r="BW100" i="8"/>
  <c r="CJ100" i="8"/>
  <c r="CW100" i="8"/>
  <c r="F101" i="8"/>
  <c r="R101" i="8"/>
  <c r="AE101" i="8"/>
  <c r="AR101" i="8"/>
  <c r="BE101" i="8"/>
  <c r="BR101" i="8"/>
  <c r="CD101" i="8"/>
  <c r="CQ101" i="8"/>
  <c r="DD101" i="8"/>
  <c r="M102" i="8"/>
  <c r="Z102" i="8"/>
  <c r="AL102" i="8"/>
  <c r="AY102" i="8"/>
  <c r="BL102" i="8"/>
  <c r="BY102" i="8"/>
  <c r="CL102" i="8"/>
  <c r="CX102" i="8"/>
  <c r="G103" i="8"/>
  <c r="T103" i="8"/>
  <c r="AG103" i="8"/>
  <c r="AT103" i="8"/>
  <c r="BF103" i="8"/>
  <c r="BS103" i="8"/>
  <c r="CF103" i="8"/>
  <c r="CS103" i="8"/>
  <c r="DF103" i="8"/>
  <c r="N104" i="8"/>
  <c r="AA104" i="8"/>
  <c r="AN104" i="8"/>
  <c r="BA104" i="8"/>
  <c r="BN104" i="8"/>
  <c r="BZ104" i="8"/>
  <c r="CM104" i="8"/>
  <c r="CZ104" i="8"/>
  <c r="I105" i="8"/>
  <c r="V105" i="8"/>
  <c r="AH105" i="8"/>
  <c r="AU105" i="8"/>
  <c r="BH105" i="8"/>
  <c r="BU105" i="8"/>
  <c r="CH105" i="8"/>
  <c r="CT105" i="8"/>
  <c r="C106" i="8"/>
  <c r="P106" i="8"/>
  <c r="AC106" i="8"/>
  <c r="AP106" i="8"/>
  <c r="BB106" i="8"/>
  <c r="BO106" i="8"/>
  <c r="CB106" i="8"/>
  <c r="CO106" i="8"/>
  <c r="DB106" i="8"/>
  <c r="J107" i="8"/>
  <c r="W107" i="8"/>
  <c r="AJ107" i="8"/>
  <c r="AW107" i="8"/>
  <c r="BJ107" i="8"/>
  <c r="BV107" i="8"/>
  <c r="CI107" i="8"/>
  <c r="CV107" i="8"/>
  <c r="E108" i="8"/>
  <c r="R108" i="8"/>
  <c r="AD108" i="8"/>
  <c r="AQ108" i="8"/>
  <c r="BD108" i="8"/>
  <c r="BQ108" i="8"/>
  <c r="CD108" i="8"/>
  <c r="CP108" i="8"/>
  <c r="DC108" i="8"/>
  <c r="L109" i="8"/>
  <c r="Y109" i="8"/>
  <c r="AL109" i="8"/>
  <c r="AX109" i="8"/>
  <c r="BK109" i="8"/>
  <c r="BX109" i="8"/>
  <c r="CK109" i="8"/>
  <c r="CX109" i="8"/>
  <c r="F110" i="8"/>
  <c r="S110" i="8"/>
  <c r="AF110" i="8"/>
  <c r="AS110" i="8"/>
  <c r="BF110" i="8"/>
  <c r="BR110" i="8"/>
  <c r="CE110" i="8"/>
  <c r="CR110" i="8"/>
  <c r="DE110" i="8"/>
  <c r="N111" i="8"/>
  <c r="Z111" i="8"/>
  <c r="AM111" i="8"/>
  <c r="AZ111" i="8"/>
  <c r="BM111" i="8"/>
  <c r="BZ111" i="8"/>
  <c r="CL111" i="8"/>
  <c r="CY111" i="8"/>
  <c r="AP14" i="8"/>
  <c r="BH17" i="8"/>
  <c r="AM19" i="8"/>
  <c r="BS20" i="8"/>
  <c r="BC21" i="8"/>
  <c r="AL22" i="8"/>
  <c r="P23" i="8"/>
  <c r="BU23" i="8"/>
  <c r="U24" i="8"/>
  <c r="BZ24" i="8"/>
  <c r="Z25" i="8"/>
  <c r="CD25" i="8"/>
  <c r="AE26" i="8"/>
  <c r="CI26" i="8"/>
  <c r="AI27" i="8"/>
  <c r="CS27" i="8"/>
  <c r="AS28" i="8"/>
  <c r="CW28" i="8"/>
  <c r="AX29" i="8"/>
  <c r="DB29" i="8"/>
  <c r="BB30" i="8"/>
  <c r="C31" i="8"/>
  <c r="BG31" i="8"/>
  <c r="G32" i="8"/>
  <c r="BQ32" i="8"/>
  <c r="Q33" i="8"/>
  <c r="BU33" i="8"/>
  <c r="V34" i="8"/>
  <c r="BZ34" i="8"/>
  <c r="Z35" i="8"/>
  <c r="CE35" i="8"/>
  <c r="AE36" i="8"/>
  <c r="CI36" i="8"/>
  <c r="AO37" i="8"/>
  <c r="CS37" i="8"/>
  <c r="AS38" i="8"/>
  <c r="CX38" i="8"/>
  <c r="AX39" i="8"/>
  <c r="DB39" i="8"/>
  <c r="BC40" i="8"/>
  <c r="C41" i="8"/>
  <c r="BG41" i="8"/>
  <c r="M42" i="8"/>
  <c r="BQ42" i="8"/>
  <c r="Q43" i="8"/>
  <c r="BV43" i="8"/>
  <c r="V44" i="8"/>
  <c r="BZ44" i="8"/>
  <c r="AA45" i="8"/>
  <c r="CE45" i="8"/>
  <c r="AE46" i="8"/>
  <c r="CO46" i="8"/>
  <c r="AO47" i="8"/>
  <c r="CS47" i="8"/>
  <c r="AT48" i="8"/>
  <c r="CX48" i="8"/>
  <c r="AX49" i="8"/>
  <c r="DC49" i="8"/>
  <c r="BC50" i="8"/>
  <c r="C51" i="8"/>
  <c r="BM51" i="8"/>
  <c r="E52" i="8"/>
  <c r="AT52" i="8"/>
  <c r="CJ52" i="8"/>
  <c r="Y53" i="8"/>
  <c r="BN53" i="8"/>
  <c r="DD53" i="8"/>
  <c r="AS54" i="8"/>
  <c r="CH54" i="8"/>
  <c r="T55" i="8"/>
  <c r="BM55" i="8"/>
  <c r="CT55" i="8"/>
  <c r="V56" i="8"/>
  <c r="BB56" i="8"/>
  <c r="CH56" i="8"/>
  <c r="J57" i="8"/>
  <c r="AP57" i="8"/>
  <c r="BV57" i="8"/>
  <c r="DB57" i="8"/>
  <c r="AD58" i="8"/>
  <c r="BJ58" i="8"/>
  <c r="CP58" i="8"/>
  <c r="R59" i="8"/>
  <c r="AH59" i="8"/>
  <c r="AX59" i="8"/>
  <c r="BN59" i="8"/>
  <c r="CD59" i="8"/>
  <c r="CT59" i="8"/>
  <c r="F60" i="8"/>
  <c r="V60" i="8"/>
  <c r="AL60" i="8"/>
  <c r="BB60" i="8"/>
  <c r="BR60" i="8"/>
  <c r="CH60" i="8"/>
  <c r="CX60" i="8"/>
  <c r="J61" i="8"/>
  <c r="Z61" i="8"/>
  <c r="AP61" i="8"/>
  <c r="BF61" i="8"/>
  <c r="BV61" i="8"/>
  <c r="CL61" i="8"/>
  <c r="DB61" i="8"/>
  <c r="N62" i="8"/>
  <c r="AD62" i="8"/>
  <c r="AT62" i="8"/>
  <c r="BJ62" i="8"/>
  <c r="BZ62" i="8"/>
  <c r="CP62" i="8"/>
  <c r="DF62" i="8"/>
  <c r="R63" i="8"/>
  <c r="AH63" i="8"/>
  <c r="AX63" i="8"/>
  <c r="BN63" i="8"/>
  <c r="CD63" i="8"/>
  <c r="CT63" i="8"/>
  <c r="F64" i="8"/>
  <c r="V64" i="8"/>
  <c r="AL64" i="8"/>
  <c r="BB64" i="8"/>
  <c r="BR64" i="8"/>
  <c r="CH64" i="8"/>
  <c r="CX64" i="8"/>
  <c r="J65" i="8"/>
  <c r="Z65" i="8"/>
  <c r="AP65" i="8"/>
  <c r="BF65" i="8"/>
  <c r="BV65" i="8"/>
  <c r="CL65" i="8"/>
  <c r="DB65" i="8"/>
  <c r="N66" i="8"/>
  <c r="AD66" i="8"/>
  <c r="AT66" i="8"/>
  <c r="BJ66" i="8"/>
  <c r="BZ66" i="8"/>
  <c r="CP66" i="8"/>
  <c r="DF66" i="8"/>
  <c r="R67" i="8"/>
  <c r="AH67" i="8"/>
  <c r="AX67" i="8"/>
  <c r="BN67" i="8"/>
  <c r="CD67" i="8"/>
  <c r="CT67" i="8"/>
  <c r="F68" i="8"/>
  <c r="V68" i="8"/>
  <c r="AL68" i="8"/>
  <c r="BB68" i="8"/>
  <c r="BR68" i="8"/>
  <c r="CH68" i="8"/>
  <c r="CX68" i="8"/>
  <c r="J69" i="8"/>
  <c r="Z69" i="8"/>
  <c r="AP69" i="8"/>
  <c r="BF69" i="8"/>
  <c r="BV69" i="8"/>
  <c r="CL69" i="8"/>
  <c r="DB69" i="8"/>
  <c r="N70" i="8"/>
  <c r="AD70" i="8"/>
  <c r="AT70" i="8"/>
  <c r="BJ70" i="8"/>
  <c r="BZ70" i="8"/>
  <c r="CP70" i="8"/>
  <c r="DF70" i="8"/>
  <c r="R71" i="8"/>
  <c r="AH71" i="8"/>
  <c r="AX71" i="8"/>
  <c r="BN71" i="8"/>
  <c r="CD71" i="8"/>
  <c r="CT71" i="8"/>
  <c r="F72" i="8"/>
  <c r="V72" i="8"/>
  <c r="AL72" i="8"/>
  <c r="BB72" i="8"/>
  <c r="BR72" i="8"/>
  <c r="CH72" i="8"/>
  <c r="CX72" i="8"/>
  <c r="J73" i="8"/>
  <c r="Z73" i="8"/>
  <c r="AP73" i="8"/>
  <c r="BF73" i="8"/>
  <c r="BV73" i="8"/>
  <c r="CL73" i="8"/>
  <c r="DB73" i="8"/>
  <c r="N74" i="8"/>
  <c r="AD74" i="8"/>
  <c r="AT74" i="8"/>
  <c r="BJ74" i="8"/>
  <c r="BZ74" i="8"/>
  <c r="CP74" i="8"/>
  <c r="DF74" i="8"/>
  <c r="R75" i="8"/>
  <c r="AH75" i="8"/>
  <c r="AX75" i="8"/>
  <c r="BN75" i="8"/>
  <c r="CD75" i="8"/>
  <c r="CT75" i="8"/>
  <c r="F76" i="8"/>
  <c r="V76" i="8"/>
  <c r="AL76" i="8"/>
  <c r="BB76" i="8"/>
  <c r="BR76" i="8"/>
  <c r="CH76" i="8"/>
  <c r="CX76" i="8"/>
  <c r="J77" i="8"/>
  <c r="Z77" i="8"/>
  <c r="AP77" i="8"/>
  <c r="BF77" i="8"/>
  <c r="BV77" i="8"/>
  <c r="CL77" i="8"/>
  <c r="CY77" i="8"/>
  <c r="H78" i="8"/>
  <c r="U78" i="8"/>
  <c r="AH78" i="8"/>
  <c r="AT78" i="8"/>
  <c r="BG78" i="8"/>
  <c r="BT78" i="8"/>
  <c r="CG78" i="8"/>
  <c r="CT78" i="8"/>
  <c r="DF78" i="8"/>
  <c r="O79" i="8"/>
  <c r="AB79" i="8"/>
  <c r="AO79" i="8"/>
  <c r="BB79" i="8"/>
  <c r="BN79" i="8"/>
  <c r="CA79" i="8"/>
  <c r="CN79" i="8"/>
  <c r="DA79" i="8"/>
  <c r="J80" i="8"/>
  <c r="V80" i="8"/>
  <c r="AI80" i="8"/>
  <c r="AV80" i="8"/>
  <c r="BI80" i="8"/>
  <c r="BV80" i="8"/>
  <c r="CH80" i="8"/>
  <c r="CU80" i="8"/>
  <c r="D81" i="8"/>
  <c r="Q81" i="8"/>
  <c r="AD81" i="8"/>
  <c r="AP81" i="8"/>
  <c r="BC81" i="8"/>
  <c r="BP81" i="8"/>
  <c r="CC81" i="8"/>
  <c r="CP81" i="8"/>
  <c r="DB81" i="8"/>
  <c r="K82" i="8"/>
  <c r="X82" i="8"/>
  <c r="AK82" i="8"/>
  <c r="AX82" i="8"/>
  <c r="BJ82" i="8"/>
  <c r="BW82" i="8"/>
  <c r="CJ82" i="8"/>
  <c r="CW82" i="8"/>
  <c r="F83" i="8"/>
  <c r="R83" i="8"/>
  <c r="AE83" i="8"/>
  <c r="AR83" i="8"/>
  <c r="BE83" i="8"/>
  <c r="BR83" i="8"/>
  <c r="CD83" i="8"/>
  <c r="CQ83" i="8"/>
  <c r="DD83" i="8"/>
  <c r="M84" i="8"/>
  <c r="Z84" i="8"/>
  <c r="AL84" i="8"/>
  <c r="AY84" i="8"/>
  <c r="BL84" i="8"/>
  <c r="BY84" i="8"/>
  <c r="CL84" i="8"/>
  <c r="CX84" i="8"/>
  <c r="G85" i="8"/>
  <c r="T85" i="8"/>
  <c r="AG85" i="8"/>
  <c r="AT85" i="8"/>
  <c r="BF85" i="8"/>
  <c r="BS85" i="8"/>
  <c r="CF85" i="8"/>
  <c r="CS85" i="8"/>
  <c r="DF85" i="8"/>
  <c r="N86" i="8"/>
  <c r="AA86" i="8"/>
  <c r="AN86" i="8"/>
  <c r="BA86" i="8"/>
  <c r="BN86" i="8"/>
  <c r="BZ86" i="8"/>
  <c r="CM86" i="8"/>
  <c r="CZ86" i="8"/>
  <c r="I87" i="8"/>
  <c r="V87" i="8"/>
  <c r="AH87" i="8"/>
  <c r="AU87" i="8"/>
  <c r="BH87" i="8"/>
  <c r="BU87" i="8"/>
  <c r="CH87" i="8"/>
  <c r="CT87" i="8"/>
  <c r="C88" i="8"/>
  <c r="P88" i="8"/>
  <c r="AC88" i="8"/>
  <c r="AP88" i="8"/>
  <c r="BB88" i="8"/>
  <c r="BO88" i="8"/>
  <c r="CB88" i="8"/>
  <c r="CO88" i="8"/>
  <c r="DB88" i="8"/>
  <c r="J89" i="8"/>
  <c r="W89" i="8"/>
  <c r="AJ89" i="8"/>
  <c r="AW89" i="8"/>
  <c r="BJ89" i="8"/>
  <c r="BV89" i="8"/>
  <c r="CI89" i="8"/>
  <c r="CV89" i="8"/>
  <c r="E90" i="8"/>
  <c r="R90" i="8"/>
  <c r="AD90" i="8"/>
  <c r="AQ90" i="8"/>
  <c r="BD90" i="8"/>
  <c r="BQ90" i="8"/>
  <c r="CD90" i="8"/>
  <c r="CP90" i="8"/>
  <c r="DC90" i="8"/>
  <c r="L91" i="8"/>
  <c r="Y91" i="8"/>
  <c r="AL91" i="8"/>
  <c r="AX91" i="8"/>
  <c r="BK91" i="8"/>
  <c r="BX91" i="8"/>
  <c r="CK91" i="8"/>
  <c r="CX91" i="8"/>
  <c r="F92" i="8"/>
  <c r="S92" i="8"/>
  <c r="AF92" i="8"/>
  <c r="AS92" i="8"/>
  <c r="BF92" i="8"/>
  <c r="BR92" i="8"/>
  <c r="CE92" i="8"/>
  <c r="CR92" i="8"/>
  <c r="DE92" i="8"/>
  <c r="N93" i="8"/>
  <c r="Z93" i="8"/>
  <c r="AM93" i="8"/>
  <c r="AZ93" i="8"/>
  <c r="BM93" i="8"/>
  <c r="BZ93" i="8"/>
  <c r="CL93" i="8"/>
  <c r="CY93" i="8"/>
  <c r="H94" i="8"/>
  <c r="U94" i="8"/>
  <c r="AH94" i="8"/>
  <c r="AT94" i="8"/>
  <c r="BG94" i="8"/>
  <c r="BT94" i="8"/>
  <c r="CG94" i="8"/>
  <c r="CT94" i="8"/>
  <c r="DF94" i="8"/>
  <c r="O95" i="8"/>
  <c r="AB95" i="8"/>
  <c r="AO95" i="8"/>
  <c r="BB95" i="8"/>
  <c r="BN95" i="8"/>
  <c r="CA95" i="8"/>
  <c r="CN95" i="8"/>
  <c r="DA95" i="8"/>
  <c r="J96" i="8"/>
  <c r="V96" i="8"/>
  <c r="AI96" i="8"/>
  <c r="AV96" i="8"/>
  <c r="BI96" i="8"/>
  <c r="BV96" i="8"/>
  <c r="CH96" i="8"/>
  <c r="CU96" i="8"/>
  <c r="D97" i="8"/>
  <c r="Q97" i="8"/>
  <c r="AD97" i="8"/>
  <c r="AP97" i="8"/>
  <c r="BC97" i="8"/>
  <c r="BP97" i="8"/>
  <c r="CC97" i="8"/>
  <c r="CP97" i="8"/>
  <c r="DB97" i="8"/>
  <c r="K98" i="8"/>
  <c r="X98" i="8"/>
  <c r="AK98" i="8"/>
  <c r="AX98" i="8"/>
  <c r="BJ98" i="8"/>
  <c r="BW98" i="8"/>
  <c r="CJ98" i="8"/>
  <c r="CW98" i="8"/>
  <c r="F99" i="8"/>
  <c r="R99" i="8"/>
  <c r="AE99" i="8"/>
  <c r="AR99" i="8"/>
  <c r="BE99" i="8"/>
  <c r="BR99" i="8"/>
  <c r="CD99" i="8"/>
  <c r="CQ99" i="8"/>
  <c r="DD99" i="8"/>
  <c r="M100" i="8"/>
  <c r="Z100" i="8"/>
  <c r="AL100" i="8"/>
  <c r="AY100" i="8"/>
  <c r="BL100" i="8"/>
  <c r="BY100" i="8"/>
  <c r="CL100" i="8"/>
  <c r="CX100" i="8"/>
  <c r="G101" i="8"/>
  <c r="T101" i="8"/>
  <c r="AG101" i="8"/>
  <c r="AT101" i="8"/>
  <c r="BF101" i="8"/>
  <c r="BS101" i="8"/>
  <c r="CF101" i="8"/>
  <c r="CS101" i="8"/>
  <c r="DF101" i="8"/>
  <c r="N102" i="8"/>
  <c r="AA102" i="8"/>
  <c r="AN102" i="8"/>
  <c r="BA102" i="8"/>
  <c r="BN102" i="8"/>
  <c r="BZ102" i="8"/>
  <c r="CM102" i="8"/>
  <c r="CZ102" i="8"/>
  <c r="I103" i="8"/>
  <c r="V103" i="8"/>
  <c r="AH103" i="8"/>
  <c r="AU103" i="8"/>
  <c r="BH103" i="8"/>
  <c r="BU103" i="8"/>
  <c r="CH103" i="8"/>
  <c r="CT103" i="8"/>
  <c r="C104" i="8"/>
  <c r="P104" i="8"/>
  <c r="AC104" i="8"/>
  <c r="AP104" i="8"/>
  <c r="BB104" i="8"/>
  <c r="BO104" i="8"/>
  <c r="CB104" i="8"/>
  <c r="CO104" i="8"/>
  <c r="DB104" i="8"/>
  <c r="J105" i="8"/>
  <c r="W105" i="8"/>
  <c r="AJ105" i="8"/>
  <c r="AW105" i="8"/>
  <c r="BJ105" i="8"/>
  <c r="BV105" i="8"/>
  <c r="CI105" i="8"/>
  <c r="CV105" i="8"/>
  <c r="E106" i="8"/>
  <c r="R106" i="8"/>
  <c r="AD106" i="8"/>
  <c r="AQ106" i="8"/>
  <c r="BD106" i="8"/>
  <c r="BQ106" i="8"/>
  <c r="CD106" i="8"/>
  <c r="CP106" i="8"/>
  <c r="DC106" i="8"/>
  <c r="L107" i="8"/>
  <c r="Y107" i="8"/>
  <c r="AL107" i="8"/>
  <c r="AX107" i="8"/>
  <c r="BK107" i="8"/>
  <c r="BX107" i="8"/>
  <c r="CK107" i="8"/>
  <c r="CX107" i="8"/>
  <c r="F108" i="8"/>
  <c r="S108" i="8"/>
  <c r="AF108" i="8"/>
  <c r="AS108" i="8"/>
  <c r="BF108" i="8"/>
  <c r="BR108" i="8"/>
  <c r="CE108" i="8"/>
  <c r="CR108" i="8"/>
  <c r="DE108" i="8"/>
  <c r="N109" i="8"/>
  <c r="Z109" i="8"/>
  <c r="AM109" i="8"/>
  <c r="AZ109" i="8"/>
  <c r="BM109" i="8"/>
  <c r="BZ109" i="8"/>
  <c r="CL109" i="8"/>
  <c r="CY109" i="8"/>
  <c r="H110" i="8"/>
  <c r="U110" i="8"/>
  <c r="AH110" i="8"/>
  <c r="AT110" i="8"/>
  <c r="BG110" i="8"/>
  <c r="BT110" i="8"/>
  <c r="CG110" i="8"/>
  <c r="CT110" i="8"/>
  <c r="DF110" i="8"/>
  <c r="O111" i="8"/>
  <c r="AB111" i="8"/>
  <c r="AO111" i="8"/>
  <c r="BB111" i="8"/>
  <c r="BN111" i="8"/>
  <c r="CA111" i="8"/>
  <c r="CN111" i="8"/>
  <c r="DA111" i="8"/>
  <c r="CW6" i="8"/>
  <c r="CV14" i="8"/>
  <c r="CQ17" i="8"/>
  <c r="BL19" i="8"/>
  <c r="CG20" i="8"/>
  <c r="BQ21" i="8"/>
  <c r="AX22" i="8"/>
  <c r="R23" i="8"/>
  <c r="CC23" i="8"/>
  <c r="AC24" i="8"/>
  <c r="CG24" i="8"/>
  <c r="AH25" i="8"/>
  <c r="CL25" i="8"/>
  <c r="AL26" i="8"/>
  <c r="CQ26" i="8"/>
  <c r="AQ27" i="8"/>
  <c r="CU27" i="8"/>
  <c r="BA28" i="8"/>
  <c r="DE28" i="8"/>
  <c r="BE29" i="8"/>
  <c r="F30" i="8"/>
  <c r="BJ30" i="8"/>
  <c r="J31" i="8"/>
  <c r="BO31" i="8"/>
  <c r="O32" i="8"/>
  <c r="BS32" i="8"/>
  <c r="Y33" i="8"/>
  <c r="CC33" i="8"/>
  <c r="AC34" i="8"/>
  <c r="CH34" i="8"/>
  <c r="AH35" i="8"/>
  <c r="CL35" i="8"/>
  <c r="AM36" i="8"/>
  <c r="CQ36" i="8"/>
  <c r="AQ37" i="8"/>
  <c r="DA37" i="8"/>
  <c r="BA38" i="8"/>
  <c r="DE38" i="8"/>
  <c r="BF39" i="8"/>
  <c r="F40" i="8"/>
  <c r="BJ40" i="8"/>
  <c r="K41" i="8"/>
  <c r="BO41" i="8"/>
  <c r="O42" i="8"/>
  <c r="BY42" i="8"/>
  <c r="Y43" i="8"/>
  <c r="CC43" i="8"/>
  <c r="AD44" i="8"/>
  <c r="CH44" i="8"/>
  <c r="AH45" i="8"/>
  <c r="CM45" i="8"/>
  <c r="AM46" i="8"/>
  <c r="CQ46" i="8"/>
  <c r="AW47" i="8"/>
  <c r="DA47" i="8"/>
  <c r="BA48" i="8"/>
  <c r="DF48" i="8"/>
  <c r="BF49" i="8"/>
  <c r="F50" i="8"/>
  <c r="BK50" i="8"/>
  <c r="K51" i="8"/>
  <c r="BO51" i="8"/>
  <c r="H52" i="8"/>
  <c r="BA52" i="8"/>
  <c r="CP52" i="8"/>
  <c r="AB53" i="8"/>
  <c r="BU53" i="8"/>
  <c r="F54" i="8"/>
  <c r="AV54" i="8"/>
  <c r="CO54" i="8"/>
  <c r="Z55" i="8"/>
  <c r="BP55" i="8"/>
  <c r="CV55" i="8"/>
  <c r="X56" i="8"/>
  <c r="BD56" i="8"/>
  <c r="CJ56" i="8"/>
  <c r="L57" i="8"/>
  <c r="AR57" i="8"/>
  <c r="BX57" i="8"/>
  <c r="DD57" i="8"/>
  <c r="AF58" i="8"/>
  <c r="BL58" i="8"/>
  <c r="CR58" i="8"/>
  <c r="T59" i="8"/>
  <c r="AJ59" i="8"/>
  <c r="AZ59" i="8"/>
  <c r="BP59" i="8"/>
  <c r="CF59" i="8"/>
  <c r="CV59" i="8"/>
  <c r="H60" i="8"/>
  <c r="X60" i="8"/>
  <c r="AN60" i="8"/>
  <c r="BD60" i="8"/>
  <c r="BT60" i="8"/>
  <c r="CJ60" i="8"/>
  <c r="CZ60" i="8"/>
  <c r="L61" i="8"/>
  <c r="AB61" i="8"/>
  <c r="AR61" i="8"/>
  <c r="BH61" i="8"/>
  <c r="BX61" i="8"/>
  <c r="CN61" i="8"/>
  <c r="DD61" i="8"/>
  <c r="P62" i="8"/>
  <c r="AF62" i="8"/>
  <c r="AV62" i="8"/>
  <c r="BL62" i="8"/>
  <c r="CB62" i="8"/>
  <c r="CR62" i="8"/>
  <c r="D63" i="8"/>
  <c r="T63" i="8"/>
  <c r="AJ63" i="8"/>
  <c r="AZ63" i="8"/>
  <c r="BP63" i="8"/>
  <c r="CF63" i="8"/>
  <c r="CV63" i="8"/>
  <c r="H64" i="8"/>
  <c r="X64" i="8"/>
  <c r="AN64" i="8"/>
  <c r="BD64" i="8"/>
  <c r="BT64" i="8"/>
  <c r="CJ64" i="8"/>
  <c r="CZ64" i="8"/>
  <c r="L65" i="8"/>
  <c r="AB65" i="8"/>
  <c r="AR65" i="8"/>
  <c r="BH65" i="8"/>
  <c r="BX65" i="8"/>
  <c r="CN65" i="8"/>
  <c r="DD65" i="8"/>
  <c r="P66" i="8"/>
  <c r="AF66" i="8"/>
  <c r="AV66" i="8"/>
  <c r="BL66" i="8"/>
  <c r="CB66" i="8"/>
  <c r="CR66" i="8"/>
  <c r="D67" i="8"/>
  <c r="T67" i="8"/>
  <c r="AJ67" i="8"/>
  <c r="AZ67" i="8"/>
  <c r="BP67" i="8"/>
  <c r="CF67" i="8"/>
  <c r="CV67" i="8"/>
  <c r="H68" i="8"/>
  <c r="X68" i="8"/>
  <c r="AN68" i="8"/>
  <c r="BD68" i="8"/>
  <c r="BT68" i="8"/>
  <c r="CJ68" i="8"/>
  <c r="CZ68" i="8"/>
  <c r="L69" i="8"/>
  <c r="AB69" i="8"/>
  <c r="AR69" i="8"/>
  <c r="BH69" i="8"/>
  <c r="BX69" i="8"/>
  <c r="CN69" i="8"/>
  <c r="DD69" i="8"/>
  <c r="P70" i="8"/>
  <c r="AF70" i="8"/>
  <c r="AV70" i="8"/>
  <c r="BL70" i="8"/>
  <c r="CB70" i="8"/>
  <c r="CR70" i="8"/>
  <c r="D71" i="8"/>
  <c r="T71" i="8"/>
  <c r="AJ71" i="8"/>
  <c r="AZ71" i="8"/>
  <c r="BP71" i="8"/>
  <c r="CF71" i="8"/>
  <c r="CV71" i="8"/>
  <c r="H72" i="8"/>
  <c r="X72" i="8"/>
  <c r="AN72" i="8"/>
  <c r="BD72" i="8"/>
  <c r="BT72" i="8"/>
  <c r="CJ72" i="8"/>
  <c r="CZ72" i="8"/>
  <c r="L73" i="8"/>
  <c r="AB73" i="8"/>
  <c r="AR73" i="8"/>
  <c r="BH73" i="8"/>
  <c r="BX73" i="8"/>
  <c r="CN73" i="8"/>
  <c r="DD73" i="8"/>
  <c r="P74" i="8"/>
  <c r="AF74" i="8"/>
  <c r="AV74" i="8"/>
  <c r="BL74" i="8"/>
  <c r="CB74" i="8"/>
  <c r="CR74" i="8"/>
  <c r="D75" i="8"/>
  <c r="T75" i="8"/>
  <c r="AJ75" i="8"/>
  <c r="AZ75" i="8"/>
  <c r="BP75" i="8"/>
  <c r="CF75" i="8"/>
  <c r="CV75" i="8"/>
  <c r="H76" i="8"/>
  <c r="X76" i="8"/>
  <c r="AN76" i="8"/>
  <c r="BD76" i="8"/>
  <c r="BT76" i="8"/>
  <c r="CJ76" i="8"/>
  <c r="CZ76" i="8"/>
  <c r="L77" i="8"/>
  <c r="AB77" i="8"/>
  <c r="AR77" i="8"/>
  <c r="BH77" i="8"/>
  <c r="BX77" i="8"/>
  <c r="CN77" i="8"/>
  <c r="DA77" i="8"/>
  <c r="J78" i="8"/>
  <c r="V78" i="8"/>
  <c r="AI78" i="8"/>
  <c r="AV78" i="8"/>
  <c r="BI78" i="8"/>
  <c r="BV78" i="8"/>
  <c r="CH78" i="8"/>
  <c r="CU78" i="8"/>
  <c r="D79" i="8"/>
  <c r="Q79" i="8"/>
  <c r="AD79" i="8"/>
  <c r="AP79" i="8"/>
  <c r="BC79" i="8"/>
  <c r="BP79" i="8"/>
  <c r="CC79" i="8"/>
  <c r="CP79" i="8"/>
  <c r="DB79" i="8"/>
  <c r="K80" i="8"/>
  <c r="X80" i="8"/>
  <c r="AK80" i="8"/>
  <c r="AX80" i="8"/>
  <c r="BJ80" i="8"/>
  <c r="BW80" i="8"/>
  <c r="CJ80" i="8"/>
  <c r="CW80" i="8"/>
  <c r="F81" i="8"/>
  <c r="R81" i="8"/>
  <c r="AE81" i="8"/>
  <c r="AR81" i="8"/>
  <c r="BE81" i="8"/>
  <c r="BR81" i="8"/>
  <c r="CD81" i="8"/>
  <c r="CQ81" i="8"/>
  <c r="DD81" i="8"/>
  <c r="M82" i="8"/>
  <c r="Z82" i="8"/>
  <c r="AL82" i="8"/>
  <c r="AY82" i="8"/>
  <c r="BL82" i="8"/>
  <c r="BY82" i="8"/>
  <c r="CL82" i="8"/>
  <c r="CX82" i="8"/>
  <c r="G83" i="8"/>
  <c r="T83" i="8"/>
  <c r="AG83" i="8"/>
  <c r="AT83" i="8"/>
  <c r="BF83" i="8"/>
  <c r="BS83" i="8"/>
  <c r="CF83" i="8"/>
  <c r="CS83" i="8"/>
  <c r="DF83" i="8"/>
  <c r="N84" i="8"/>
  <c r="AA84" i="8"/>
  <c r="AN84" i="8"/>
  <c r="BA84" i="8"/>
  <c r="BN84" i="8"/>
  <c r="BZ84" i="8"/>
  <c r="CM84" i="8"/>
  <c r="CZ84" i="8"/>
  <c r="I85" i="8"/>
  <c r="V85" i="8"/>
  <c r="AH85" i="8"/>
  <c r="AU85" i="8"/>
  <c r="BH85" i="8"/>
  <c r="BU85" i="8"/>
  <c r="CH85" i="8"/>
  <c r="CT85" i="8"/>
  <c r="C86" i="8"/>
  <c r="P86" i="8"/>
  <c r="AC86" i="8"/>
  <c r="AP86" i="8"/>
  <c r="BB86" i="8"/>
  <c r="BO86" i="8"/>
  <c r="CB86" i="8"/>
  <c r="CO86" i="8"/>
  <c r="DB86" i="8"/>
  <c r="J87" i="8"/>
  <c r="W87" i="8"/>
  <c r="AJ87" i="8"/>
  <c r="AW87" i="8"/>
  <c r="BJ87" i="8"/>
  <c r="BV87" i="8"/>
  <c r="CI87" i="8"/>
  <c r="CV87" i="8"/>
  <c r="E88" i="8"/>
  <c r="R88" i="8"/>
  <c r="AD88" i="8"/>
  <c r="AQ88" i="8"/>
  <c r="BD88" i="8"/>
  <c r="BQ88" i="8"/>
  <c r="CD88" i="8"/>
  <c r="CP88" i="8"/>
  <c r="DC88" i="8"/>
  <c r="L89" i="8"/>
  <c r="Y89" i="8"/>
  <c r="AL89" i="8"/>
  <c r="AX89" i="8"/>
  <c r="BK89" i="8"/>
  <c r="BX89" i="8"/>
  <c r="CK89" i="8"/>
  <c r="CX89" i="8"/>
  <c r="F90" i="8"/>
  <c r="S90" i="8"/>
  <c r="AF90" i="8"/>
  <c r="AS90" i="8"/>
  <c r="BF90" i="8"/>
  <c r="BR90" i="8"/>
  <c r="CE90" i="8"/>
  <c r="CR90" i="8"/>
  <c r="DE90" i="8"/>
  <c r="N91" i="8"/>
  <c r="Z91" i="8"/>
  <c r="AM91" i="8"/>
  <c r="AZ91" i="8"/>
  <c r="BM91" i="8"/>
  <c r="BZ91" i="8"/>
  <c r="CL91" i="8"/>
  <c r="CY91" i="8"/>
  <c r="H92" i="8"/>
  <c r="U92" i="8"/>
  <c r="AH92" i="8"/>
  <c r="AT92" i="8"/>
  <c r="BG92" i="8"/>
  <c r="BT92" i="8"/>
  <c r="CG92" i="8"/>
  <c r="CT92" i="8"/>
  <c r="DF92" i="8"/>
  <c r="O93" i="8"/>
  <c r="AB93" i="8"/>
  <c r="AO93" i="8"/>
  <c r="BB93" i="8"/>
  <c r="BN93" i="8"/>
  <c r="CA93" i="8"/>
  <c r="CN93" i="8"/>
  <c r="DA93" i="8"/>
  <c r="J94" i="8"/>
  <c r="V94" i="8"/>
  <c r="AI94" i="8"/>
  <c r="AV94" i="8"/>
  <c r="BI94" i="8"/>
  <c r="BV94" i="8"/>
  <c r="CH94" i="8"/>
  <c r="CU94" i="8"/>
  <c r="D95" i="8"/>
  <c r="Q95" i="8"/>
  <c r="AD95" i="8"/>
  <c r="AP95" i="8"/>
  <c r="BC95" i="8"/>
  <c r="BP95" i="8"/>
  <c r="CC95" i="8"/>
  <c r="CP95" i="8"/>
  <c r="DB95" i="8"/>
  <c r="K96" i="8"/>
  <c r="X96" i="8"/>
  <c r="AK96" i="8"/>
  <c r="AX96" i="8"/>
  <c r="BJ96" i="8"/>
  <c r="BW96" i="8"/>
  <c r="CJ96" i="8"/>
  <c r="CW96" i="8"/>
  <c r="F97" i="8"/>
  <c r="R97" i="8"/>
  <c r="AE97" i="8"/>
  <c r="AR97" i="8"/>
  <c r="BE97" i="8"/>
  <c r="BR97" i="8"/>
  <c r="CD97" i="8"/>
  <c r="CQ97" i="8"/>
  <c r="DD97" i="8"/>
  <c r="M98" i="8"/>
  <c r="Z98" i="8"/>
  <c r="AL98" i="8"/>
  <c r="AY98" i="8"/>
  <c r="BL98" i="8"/>
  <c r="BY98" i="8"/>
  <c r="CL98" i="8"/>
  <c r="CX98" i="8"/>
  <c r="G99" i="8"/>
  <c r="T99" i="8"/>
  <c r="AG99" i="8"/>
  <c r="AT99" i="8"/>
  <c r="BF99" i="8"/>
  <c r="BS99" i="8"/>
  <c r="CF99" i="8"/>
  <c r="CS99" i="8"/>
  <c r="DF99" i="8"/>
  <c r="N100" i="8"/>
  <c r="AA100" i="8"/>
  <c r="AN100" i="8"/>
  <c r="BA100" i="8"/>
  <c r="BN100" i="8"/>
  <c r="BZ100" i="8"/>
  <c r="CM100" i="8"/>
  <c r="CZ100" i="8"/>
  <c r="I101" i="8"/>
  <c r="V101" i="8"/>
  <c r="AH101" i="8"/>
  <c r="AU101" i="8"/>
  <c r="BH101" i="8"/>
  <c r="BU101" i="8"/>
  <c r="CH101" i="8"/>
  <c r="CT101" i="8"/>
  <c r="C102" i="8"/>
  <c r="P102" i="8"/>
  <c r="AC102" i="8"/>
  <c r="AP102" i="8"/>
  <c r="BB102" i="8"/>
  <c r="BO102" i="8"/>
  <c r="CB102" i="8"/>
  <c r="CO102" i="8"/>
  <c r="DB102" i="8"/>
  <c r="J103" i="8"/>
  <c r="W103" i="8"/>
  <c r="AJ103" i="8"/>
  <c r="AW103" i="8"/>
  <c r="BJ103" i="8"/>
  <c r="BV103" i="8"/>
  <c r="CI103" i="8"/>
  <c r="CV103" i="8"/>
  <c r="E104" i="8"/>
  <c r="R104" i="8"/>
  <c r="AD104" i="8"/>
  <c r="AQ104" i="8"/>
  <c r="BD104" i="8"/>
  <c r="BQ104" i="8"/>
  <c r="CD104" i="8"/>
  <c r="CP104" i="8"/>
  <c r="DC104" i="8"/>
  <c r="L105" i="8"/>
  <c r="Y105" i="8"/>
  <c r="AL105" i="8"/>
  <c r="AX105" i="8"/>
  <c r="BK105" i="8"/>
  <c r="BX105" i="8"/>
  <c r="CK105" i="8"/>
  <c r="CX105" i="8"/>
  <c r="F106" i="8"/>
  <c r="S106" i="8"/>
  <c r="AF106" i="8"/>
  <c r="AS106" i="8"/>
  <c r="BF106" i="8"/>
  <c r="BR106" i="8"/>
  <c r="CE106" i="8"/>
  <c r="CR106" i="8"/>
  <c r="DE106" i="8"/>
  <c r="N107" i="8"/>
  <c r="Z107" i="8"/>
  <c r="AM107" i="8"/>
  <c r="AZ107" i="8"/>
  <c r="BM107" i="8"/>
  <c r="BZ107" i="8"/>
  <c r="CL107" i="8"/>
  <c r="CY107" i="8"/>
  <c r="H108" i="8"/>
  <c r="U108" i="8"/>
  <c r="AH108" i="8"/>
  <c r="AT108" i="8"/>
  <c r="BG108" i="8"/>
  <c r="BT108" i="8"/>
  <c r="CG108" i="8"/>
  <c r="CT108" i="8"/>
  <c r="DF108" i="8"/>
  <c r="O109" i="8"/>
  <c r="AB109" i="8"/>
  <c r="AO109" i="8"/>
  <c r="BB109" i="8"/>
  <c r="BN109" i="8"/>
  <c r="CA109" i="8"/>
  <c r="CN109" i="8"/>
  <c r="DA109" i="8"/>
  <c r="J110" i="8"/>
  <c r="V110" i="8"/>
  <c r="AI110" i="8"/>
  <c r="AV110" i="8"/>
  <c r="BI110" i="8"/>
  <c r="BV110" i="8"/>
  <c r="CH110" i="8"/>
  <c r="CU110" i="8"/>
  <c r="D111" i="8"/>
  <c r="Q111" i="8"/>
  <c r="AD111" i="8"/>
  <c r="AP111" i="8"/>
  <c r="BC111" i="8"/>
  <c r="BP111" i="8"/>
  <c r="CC111" i="8"/>
  <c r="CP111" i="8"/>
  <c r="DB111" i="8"/>
  <c r="BH9" i="8"/>
  <c r="AW15" i="8"/>
  <c r="K18" i="8"/>
  <c r="CI19" i="8"/>
  <c r="CT20" i="8"/>
  <c r="CA21" i="8"/>
  <c r="BK22" i="8"/>
  <c r="AA23" i="8"/>
  <c r="CE23" i="8"/>
  <c r="AK24" i="8"/>
  <c r="CO24" i="8"/>
  <c r="AO25" i="8"/>
  <c r="CT25" i="8"/>
  <c r="AT26" i="8"/>
  <c r="CX26" i="8"/>
  <c r="AY27" i="8"/>
  <c r="DC27" i="8"/>
  <c r="BC28" i="8"/>
  <c r="I29" i="8"/>
  <c r="BM29" i="8"/>
  <c r="M30" i="8"/>
  <c r="BR30" i="8"/>
  <c r="R31" i="8"/>
  <c r="BV31" i="8"/>
  <c r="W32" i="8"/>
  <c r="CA32" i="8"/>
  <c r="AA33" i="8"/>
  <c r="CK33" i="8"/>
  <c r="AK34" i="8"/>
  <c r="CO34" i="8"/>
  <c r="AP35" i="8"/>
  <c r="CT35" i="8"/>
  <c r="AT36" i="8"/>
  <c r="CY36" i="8"/>
  <c r="AY37" i="8"/>
  <c r="DC37" i="8"/>
  <c r="BI38" i="8"/>
  <c r="I39" i="8"/>
  <c r="BM39" i="8"/>
  <c r="N40" i="8"/>
  <c r="BR40" i="8"/>
  <c r="R41" i="8"/>
  <c r="BW41" i="8"/>
  <c r="W42" i="8"/>
  <c r="CA42" i="8"/>
  <c r="AG43" i="8"/>
  <c r="CK43" i="8"/>
  <c r="AK44" i="8"/>
  <c r="CP44" i="8"/>
  <c r="AP45" i="8"/>
  <c r="CT45" i="8"/>
  <c r="AU46" i="8"/>
  <c r="CY46" i="8"/>
  <c r="AY47" i="8"/>
  <c r="E48" i="8"/>
  <c r="BI48" i="8"/>
  <c r="I49" i="8"/>
  <c r="BN49" i="8"/>
  <c r="N50" i="8"/>
  <c r="BR50" i="8"/>
  <c r="S51" i="8"/>
  <c r="BW51" i="8"/>
  <c r="N52" i="8"/>
  <c r="BD52" i="8"/>
  <c r="CW52" i="8"/>
  <c r="AH53" i="8"/>
  <c r="BX53" i="8"/>
  <c r="M54" i="8"/>
  <c r="BB54" i="8"/>
  <c r="CR54" i="8"/>
  <c r="AG55" i="8"/>
  <c r="BV55" i="8"/>
  <c r="DB55" i="8"/>
  <c r="AD56" i="8"/>
  <c r="BJ56" i="8"/>
  <c r="CP56" i="8"/>
  <c r="R57" i="8"/>
  <c r="AX57" i="8"/>
  <c r="CD57" i="8"/>
  <c r="F58" i="8"/>
  <c r="AL58" i="8"/>
  <c r="BR58" i="8"/>
  <c r="CX58" i="8"/>
  <c r="V59" i="8"/>
  <c r="AL59" i="8"/>
  <c r="BB59" i="8"/>
  <c r="BR59" i="8"/>
  <c r="CH59" i="8"/>
  <c r="CX59" i="8"/>
  <c r="J60" i="8"/>
  <c r="Z60" i="8"/>
  <c r="AP60" i="8"/>
  <c r="BF60" i="8"/>
  <c r="BV60" i="8"/>
  <c r="CL60" i="8"/>
  <c r="DB60" i="8"/>
  <c r="N61" i="8"/>
  <c r="AD61" i="8"/>
  <c r="AT61" i="8"/>
  <c r="BJ61" i="8"/>
  <c r="BZ61" i="8"/>
  <c r="CP61" i="8"/>
  <c r="DF61" i="8"/>
  <c r="R62" i="8"/>
  <c r="AH62" i="8"/>
  <c r="AX62" i="8"/>
  <c r="BN62" i="8"/>
  <c r="CD62" i="8"/>
  <c r="CT62" i="8"/>
  <c r="F63" i="8"/>
  <c r="V63" i="8"/>
  <c r="AL63" i="8"/>
  <c r="BB63" i="8"/>
  <c r="BR63" i="8"/>
  <c r="CH63" i="8"/>
  <c r="CX63" i="8"/>
  <c r="J64" i="8"/>
  <c r="Z64" i="8"/>
  <c r="AP64" i="8"/>
  <c r="BF64" i="8"/>
  <c r="BV64" i="8"/>
  <c r="CL64" i="8"/>
  <c r="DB64" i="8"/>
  <c r="N65" i="8"/>
  <c r="AD65" i="8"/>
  <c r="AT65" i="8"/>
  <c r="BJ65" i="8"/>
  <c r="BZ65" i="8"/>
  <c r="CP65" i="8"/>
  <c r="DF65" i="8"/>
  <c r="R66" i="8"/>
  <c r="AH66" i="8"/>
  <c r="AX66" i="8"/>
  <c r="BN66" i="8"/>
  <c r="CD66" i="8"/>
  <c r="CT66" i="8"/>
  <c r="F67" i="8"/>
  <c r="V67" i="8"/>
  <c r="AL67" i="8"/>
  <c r="BB67" i="8"/>
  <c r="BR67" i="8"/>
  <c r="CH67" i="8"/>
  <c r="CX67" i="8"/>
  <c r="J68" i="8"/>
  <c r="Z68" i="8"/>
  <c r="AP68" i="8"/>
  <c r="BF68" i="8"/>
  <c r="BV68" i="8"/>
  <c r="CL68" i="8"/>
  <c r="DB68" i="8"/>
  <c r="N69" i="8"/>
  <c r="AD69" i="8"/>
  <c r="AT69" i="8"/>
  <c r="BJ69" i="8"/>
  <c r="BZ69" i="8"/>
  <c r="CP69" i="8"/>
  <c r="DF69" i="8"/>
  <c r="R70" i="8"/>
  <c r="AH70" i="8"/>
  <c r="AX70" i="8"/>
  <c r="BN70" i="8"/>
  <c r="CD70" i="8"/>
  <c r="CT70" i="8"/>
  <c r="F71" i="8"/>
  <c r="V71" i="8"/>
  <c r="AL71" i="8"/>
  <c r="BB71" i="8"/>
  <c r="BR71" i="8"/>
  <c r="CH71" i="8"/>
  <c r="CX71" i="8"/>
  <c r="J72" i="8"/>
  <c r="Z72" i="8"/>
  <c r="AP72" i="8"/>
  <c r="BF72" i="8"/>
  <c r="BV72" i="8"/>
  <c r="CL72" i="8"/>
  <c r="DB72" i="8"/>
  <c r="N73" i="8"/>
  <c r="AD73" i="8"/>
  <c r="AT73" i="8"/>
  <c r="BJ73" i="8"/>
  <c r="BZ73" i="8"/>
  <c r="CP73" i="8"/>
  <c r="DF73" i="8"/>
  <c r="R74" i="8"/>
  <c r="AH74" i="8"/>
  <c r="AX74" i="8"/>
  <c r="BN74" i="8"/>
  <c r="CD74" i="8"/>
  <c r="CT74" i="8"/>
  <c r="F75" i="8"/>
  <c r="V75" i="8"/>
  <c r="AL75" i="8"/>
  <c r="BB75" i="8"/>
  <c r="BR75" i="8"/>
  <c r="CH75" i="8"/>
  <c r="CX75" i="8"/>
  <c r="J76" i="8"/>
  <c r="Z76" i="8"/>
  <c r="AP76" i="8"/>
  <c r="BF76" i="8"/>
  <c r="BV76" i="8"/>
  <c r="CL76" i="8"/>
  <c r="DB76" i="8"/>
  <c r="N77" i="8"/>
  <c r="AD77" i="8"/>
  <c r="AT77" i="8"/>
  <c r="BJ77" i="8"/>
  <c r="BZ77" i="8"/>
  <c r="CP77" i="8"/>
  <c r="DB77" i="8"/>
  <c r="K78" i="8"/>
  <c r="X78" i="8"/>
  <c r="AK78" i="8"/>
  <c r="AX78" i="8"/>
  <c r="BJ78" i="8"/>
  <c r="BW78" i="8"/>
  <c r="CJ78" i="8"/>
  <c r="CW78" i="8"/>
  <c r="F79" i="8"/>
  <c r="R79" i="8"/>
  <c r="AE79" i="8"/>
  <c r="AR79" i="8"/>
  <c r="BE79" i="8"/>
  <c r="BR79" i="8"/>
  <c r="CD79" i="8"/>
  <c r="CQ79" i="8"/>
  <c r="DD79" i="8"/>
  <c r="M80" i="8"/>
  <c r="Z80" i="8"/>
  <c r="AL80" i="8"/>
  <c r="AY80" i="8"/>
  <c r="BL80" i="8"/>
  <c r="BY80" i="8"/>
  <c r="CL80" i="8"/>
  <c r="CX80" i="8"/>
  <c r="G81" i="8"/>
  <c r="T81" i="8"/>
  <c r="AG81" i="8"/>
  <c r="AT81" i="8"/>
  <c r="BF81" i="8"/>
  <c r="BS81" i="8"/>
  <c r="CF81" i="8"/>
  <c r="CS81" i="8"/>
  <c r="DF81" i="8"/>
  <c r="N82" i="8"/>
  <c r="AA82" i="8"/>
  <c r="AN82" i="8"/>
  <c r="BA82" i="8"/>
  <c r="BN82" i="8"/>
  <c r="BZ82" i="8"/>
  <c r="CM82" i="8"/>
  <c r="CZ82" i="8"/>
  <c r="I83" i="8"/>
  <c r="V83" i="8"/>
  <c r="AH83" i="8"/>
  <c r="AU83" i="8"/>
  <c r="BH83" i="8"/>
  <c r="BU83" i="8"/>
  <c r="CH83" i="8"/>
  <c r="CT83" i="8"/>
  <c r="C84" i="8"/>
  <c r="P84" i="8"/>
  <c r="AC84" i="8"/>
  <c r="AP84" i="8"/>
  <c r="BB84" i="8"/>
  <c r="BO84" i="8"/>
  <c r="CB84" i="8"/>
  <c r="CO84" i="8"/>
  <c r="DB84" i="8"/>
  <c r="J85" i="8"/>
  <c r="W85" i="8"/>
  <c r="AJ85" i="8"/>
  <c r="AW85" i="8"/>
  <c r="BJ85" i="8"/>
  <c r="BV85" i="8"/>
  <c r="CI85" i="8"/>
  <c r="CV85" i="8"/>
  <c r="E86" i="8"/>
  <c r="R86" i="8"/>
  <c r="AD86" i="8"/>
  <c r="AQ86" i="8"/>
  <c r="BD86" i="8"/>
  <c r="BQ86" i="8"/>
  <c r="CD86" i="8"/>
  <c r="CP86" i="8"/>
  <c r="DC86" i="8"/>
  <c r="L87" i="8"/>
  <c r="Y87" i="8"/>
  <c r="AL87" i="8"/>
  <c r="AX87" i="8"/>
  <c r="BK87" i="8"/>
  <c r="BX87" i="8"/>
  <c r="CK87" i="8"/>
  <c r="CX87" i="8"/>
  <c r="F88" i="8"/>
  <c r="S88" i="8"/>
  <c r="AF88" i="8"/>
  <c r="AS88" i="8"/>
  <c r="BF88" i="8"/>
  <c r="BR88" i="8"/>
  <c r="CE88" i="8"/>
  <c r="CR88" i="8"/>
  <c r="DE88" i="8"/>
  <c r="N89" i="8"/>
  <c r="Z89" i="8"/>
  <c r="AM89" i="8"/>
  <c r="AZ89" i="8"/>
  <c r="BM89" i="8"/>
  <c r="BZ89" i="8"/>
  <c r="CL89" i="8"/>
  <c r="CY89" i="8"/>
  <c r="H90" i="8"/>
  <c r="U90" i="8"/>
  <c r="AH90" i="8"/>
  <c r="AT90" i="8"/>
  <c r="BG90" i="8"/>
  <c r="BT90" i="8"/>
  <c r="CG90" i="8"/>
  <c r="CT90" i="8"/>
  <c r="DF90" i="8"/>
  <c r="O91" i="8"/>
  <c r="AB91" i="8"/>
  <c r="AO91" i="8"/>
  <c r="BB91" i="8"/>
  <c r="BN91" i="8"/>
  <c r="CA91" i="8"/>
  <c r="CN91" i="8"/>
  <c r="DA91" i="8"/>
  <c r="J92" i="8"/>
  <c r="V92" i="8"/>
  <c r="AI92" i="8"/>
  <c r="AV92" i="8"/>
  <c r="BI92" i="8"/>
  <c r="BV92" i="8"/>
  <c r="CH92" i="8"/>
  <c r="CU92" i="8"/>
  <c r="D93" i="8"/>
  <c r="Q93" i="8"/>
  <c r="AD93" i="8"/>
  <c r="AP93" i="8"/>
  <c r="BC93" i="8"/>
  <c r="BP93" i="8"/>
  <c r="CC93" i="8"/>
  <c r="CP93" i="8"/>
  <c r="DB93" i="8"/>
  <c r="K94" i="8"/>
  <c r="X94" i="8"/>
  <c r="AK94" i="8"/>
  <c r="AX94" i="8"/>
  <c r="BJ94" i="8"/>
  <c r="BW94" i="8"/>
  <c r="CJ94" i="8"/>
  <c r="CW94" i="8"/>
  <c r="F95" i="8"/>
  <c r="R95" i="8"/>
  <c r="AE95" i="8"/>
  <c r="AR95" i="8"/>
  <c r="BE95" i="8"/>
  <c r="BR95" i="8"/>
  <c r="CD95" i="8"/>
  <c r="CQ95" i="8"/>
  <c r="DD95" i="8"/>
  <c r="M96" i="8"/>
  <c r="Z96" i="8"/>
  <c r="AL96" i="8"/>
  <c r="AY96" i="8"/>
  <c r="BL96" i="8"/>
  <c r="BY96" i="8"/>
  <c r="CL96" i="8"/>
  <c r="CX96" i="8"/>
  <c r="G97" i="8"/>
  <c r="T97" i="8"/>
  <c r="AG97" i="8"/>
  <c r="AT97" i="8"/>
  <c r="BF97" i="8"/>
  <c r="BS97" i="8"/>
  <c r="CF97" i="8"/>
  <c r="CS97" i="8"/>
  <c r="DF97" i="8"/>
  <c r="N98" i="8"/>
  <c r="AA98" i="8"/>
  <c r="AN98" i="8"/>
  <c r="BA98" i="8"/>
  <c r="BN98" i="8"/>
  <c r="BZ98" i="8"/>
  <c r="CM98" i="8"/>
  <c r="CZ98" i="8"/>
  <c r="I99" i="8"/>
  <c r="V99" i="8"/>
  <c r="AH99" i="8"/>
  <c r="AU99" i="8"/>
  <c r="BH99" i="8"/>
  <c r="BU99" i="8"/>
  <c r="CH99" i="8"/>
  <c r="CT99" i="8"/>
  <c r="C100" i="8"/>
  <c r="P100" i="8"/>
  <c r="AC100" i="8"/>
  <c r="AP100" i="8"/>
  <c r="BB100" i="8"/>
  <c r="BO100" i="8"/>
  <c r="CB100" i="8"/>
  <c r="CO100" i="8"/>
  <c r="DB100" i="8"/>
  <c r="J101" i="8"/>
  <c r="W101" i="8"/>
  <c r="AJ101" i="8"/>
  <c r="AW101" i="8"/>
  <c r="BJ101" i="8"/>
  <c r="BV101" i="8"/>
  <c r="CI101" i="8"/>
  <c r="CV101" i="8"/>
  <c r="E102" i="8"/>
  <c r="R102" i="8"/>
  <c r="AD102" i="8"/>
  <c r="AQ102" i="8"/>
  <c r="BD102" i="8"/>
  <c r="BQ102" i="8"/>
  <c r="CD102" i="8"/>
  <c r="CP102" i="8"/>
  <c r="DC102" i="8"/>
  <c r="L103" i="8"/>
  <c r="Y103" i="8"/>
  <c r="AL103" i="8"/>
  <c r="AX103" i="8"/>
  <c r="BK103" i="8"/>
  <c r="BX103" i="8"/>
  <c r="CK103" i="8"/>
  <c r="CX103" i="8"/>
  <c r="F104" i="8"/>
  <c r="S104" i="8"/>
  <c r="AF104" i="8"/>
  <c r="AS104" i="8"/>
  <c r="BF104" i="8"/>
  <c r="BR104" i="8"/>
  <c r="CE104" i="8"/>
  <c r="CR104" i="8"/>
  <c r="DE104" i="8"/>
  <c r="N105" i="8"/>
  <c r="Z105" i="8"/>
  <c r="AM105" i="8"/>
  <c r="AZ105" i="8"/>
  <c r="BM105" i="8"/>
  <c r="BZ105" i="8"/>
  <c r="CL105" i="8"/>
  <c r="CY105" i="8"/>
  <c r="H106" i="8"/>
  <c r="U106" i="8"/>
  <c r="AH106" i="8"/>
  <c r="AT106" i="8"/>
  <c r="BG106" i="8"/>
  <c r="BT106" i="8"/>
  <c r="CG106" i="8"/>
  <c r="CT106" i="8"/>
  <c r="DF106" i="8"/>
  <c r="O107" i="8"/>
  <c r="AB107" i="8"/>
  <c r="AO107" i="8"/>
  <c r="BB107" i="8"/>
  <c r="BN107" i="8"/>
  <c r="CA107" i="8"/>
  <c r="CN107" i="8"/>
  <c r="DA107" i="8"/>
  <c r="J108" i="8"/>
  <c r="V108" i="8"/>
  <c r="AI108" i="8"/>
  <c r="AV108" i="8"/>
  <c r="BI108" i="8"/>
  <c r="BV108" i="8"/>
  <c r="CH108" i="8"/>
  <c r="CU108" i="8"/>
  <c r="D109" i="8"/>
  <c r="Q109" i="8"/>
  <c r="AD109" i="8"/>
  <c r="AP109" i="8"/>
  <c r="BC109" i="8"/>
  <c r="BP109" i="8"/>
  <c r="CC109" i="8"/>
  <c r="CP109" i="8"/>
  <c r="DB109" i="8"/>
  <c r="K110" i="8"/>
  <c r="X110" i="8"/>
  <c r="AK110" i="8"/>
  <c r="AX110" i="8"/>
  <c r="BJ110" i="8"/>
  <c r="BW110" i="8"/>
  <c r="CJ110" i="8"/>
  <c r="CW110" i="8"/>
  <c r="F111" i="8"/>
  <c r="R111" i="8"/>
  <c r="AE111" i="8"/>
  <c r="AR111" i="8"/>
  <c r="BE111" i="8"/>
  <c r="BR111" i="8"/>
  <c r="CD111" i="8"/>
  <c r="CQ111" i="8"/>
  <c r="DD111" i="8"/>
  <c r="R10" i="8"/>
  <c r="CV15" i="8"/>
  <c r="AJ18" i="8"/>
  <c r="CY19" i="8"/>
  <c r="C21" i="8"/>
  <c r="CO21" i="8"/>
  <c r="BU22" i="8"/>
  <c r="AI23" i="8"/>
  <c r="CM23" i="8"/>
  <c r="AM24" i="8"/>
  <c r="CW24" i="8"/>
  <c r="AW25" i="8"/>
  <c r="DA25" i="8"/>
  <c r="BB26" i="8"/>
  <c r="DF26" i="8"/>
  <c r="BF27" i="8"/>
  <c r="G28" i="8"/>
  <c r="BK28" i="8"/>
  <c r="K29" i="8"/>
  <c r="BU29" i="8"/>
  <c r="U30" i="8"/>
  <c r="BY30" i="8"/>
  <c r="Z31" i="8"/>
  <c r="CD31" i="8"/>
  <c r="AD32" i="8"/>
  <c r="CI32" i="8"/>
  <c r="AI33" i="8"/>
  <c r="CM33" i="8"/>
  <c r="AS34" i="8"/>
  <c r="CW34" i="8"/>
  <c r="AW35" i="8"/>
  <c r="DB35" i="8"/>
  <c r="BB36" i="8"/>
  <c r="DF36" i="8"/>
  <c r="BG37" i="8"/>
  <c r="G38" i="8"/>
  <c r="BK38" i="8"/>
  <c r="Q39" i="8"/>
  <c r="BU39" i="8"/>
  <c r="U40" i="8"/>
  <c r="BZ40" i="8"/>
  <c r="Z41" i="8"/>
  <c r="CD41" i="8"/>
  <c r="AE42" i="8"/>
  <c r="CI42" i="8"/>
  <c r="AI43" i="8"/>
  <c r="CS43" i="8"/>
  <c r="AS44" i="8"/>
  <c r="CW44" i="8"/>
  <c r="AX45" i="8"/>
  <c r="DB45" i="8"/>
  <c r="BB46" i="8"/>
  <c r="C47" i="8"/>
  <c r="BG47" i="8"/>
  <c r="G48" i="8"/>
  <c r="BQ48" i="8"/>
  <c r="Q49" i="8"/>
  <c r="BU49" i="8"/>
  <c r="V50" i="8"/>
  <c r="BZ50" i="8"/>
  <c r="Z51" i="8"/>
  <c r="CE51" i="8"/>
  <c r="U52" i="8"/>
  <c r="BJ52" i="8"/>
  <c r="CZ52" i="8"/>
  <c r="AO53" i="8"/>
  <c r="CD53" i="8"/>
  <c r="P54" i="8"/>
  <c r="BI54" i="8"/>
  <c r="CX54" i="8"/>
  <c r="AJ55" i="8"/>
  <c r="CC55" i="8"/>
  <c r="E56" i="8"/>
  <c r="AK56" i="8"/>
  <c r="BQ56" i="8"/>
  <c r="CW56" i="8"/>
  <c r="Y57" i="8"/>
  <c r="BE57" i="8"/>
  <c r="CK57" i="8"/>
  <c r="M58" i="8"/>
  <c r="AS58" i="8"/>
  <c r="BY58" i="8"/>
  <c r="DE58" i="8"/>
  <c r="Y59" i="8"/>
  <c r="AO59" i="8"/>
  <c r="BE59" i="8"/>
  <c r="BU59" i="8"/>
  <c r="CK59" i="8"/>
  <c r="DA59" i="8"/>
  <c r="M60" i="8"/>
  <c r="AC60" i="8"/>
  <c r="AS60" i="8"/>
  <c r="BI60" i="8"/>
  <c r="BY60" i="8"/>
  <c r="CO60" i="8"/>
  <c r="DE60" i="8"/>
  <c r="Q61" i="8"/>
  <c r="AG61" i="8"/>
  <c r="AW61" i="8"/>
  <c r="BM61" i="8"/>
  <c r="CC61" i="8"/>
  <c r="CS61" i="8"/>
  <c r="E62" i="8"/>
  <c r="U62" i="8"/>
  <c r="AK62" i="8"/>
  <c r="BA62" i="8"/>
  <c r="BQ62" i="8"/>
  <c r="CG62" i="8"/>
  <c r="CW62" i="8"/>
  <c r="I63" i="8"/>
  <c r="Y63" i="8"/>
  <c r="AO63" i="8"/>
  <c r="BE63" i="8"/>
  <c r="BU63" i="8"/>
  <c r="CK63" i="8"/>
  <c r="DA63" i="8"/>
  <c r="M64" i="8"/>
  <c r="AC64" i="8"/>
  <c r="AS64" i="8"/>
  <c r="BI64" i="8"/>
  <c r="BY64" i="8"/>
  <c r="CO64" i="8"/>
  <c r="DE64" i="8"/>
  <c r="Q65" i="8"/>
  <c r="AG65" i="8"/>
  <c r="AW65" i="8"/>
  <c r="BM65" i="8"/>
  <c r="CC65" i="8"/>
  <c r="CS65" i="8"/>
  <c r="E66" i="8"/>
  <c r="U66" i="8"/>
  <c r="AK66" i="8"/>
  <c r="BA66" i="8"/>
  <c r="BQ66" i="8"/>
  <c r="CG66" i="8"/>
  <c r="CW66" i="8"/>
  <c r="I67" i="8"/>
  <c r="Y67" i="8"/>
  <c r="AO67" i="8"/>
  <c r="BE67" i="8"/>
  <c r="BU67" i="8"/>
  <c r="CK67" i="8"/>
  <c r="DA67" i="8"/>
  <c r="M68" i="8"/>
  <c r="AC68" i="8"/>
  <c r="AS68" i="8"/>
  <c r="BI68" i="8"/>
  <c r="BY68" i="8"/>
  <c r="CO68" i="8"/>
  <c r="DE68" i="8"/>
  <c r="Q69" i="8"/>
  <c r="AG69" i="8"/>
  <c r="AW69" i="8"/>
  <c r="BM69" i="8"/>
  <c r="CC69" i="8"/>
  <c r="CS69" i="8"/>
  <c r="E70" i="8"/>
  <c r="U70" i="8"/>
  <c r="AK70" i="8"/>
  <c r="BA70" i="8"/>
  <c r="BQ70" i="8"/>
  <c r="CG70" i="8"/>
  <c r="CW70" i="8"/>
  <c r="I71" i="8"/>
  <c r="Y71" i="8"/>
  <c r="AO71" i="8"/>
  <c r="BE71" i="8"/>
  <c r="BU71" i="8"/>
  <c r="CK71" i="8"/>
  <c r="DA71" i="8"/>
  <c r="M72" i="8"/>
  <c r="AC72" i="8"/>
  <c r="AS72" i="8"/>
  <c r="BI72" i="8"/>
  <c r="BY72" i="8"/>
  <c r="CO72" i="8"/>
  <c r="DE72" i="8"/>
  <c r="Q73" i="8"/>
  <c r="AG73" i="8"/>
  <c r="AW73" i="8"/>
  <c r="BM73" i="8"/>
  <c r="CC73" i="8"/>
  <c r="CS73" i="8"/>
  <c r="E74" i="8"/>
  <c r="U74" i="8"/>
  <c r="AK74" i="8"/>
  <c r="BA74" i="8"/>
  <c r="BQ74" i="8"/>
  <c r="CG74" i="8"/>
  <c r="CW74" i="8"/>
  <c r="I75" i="8"/>
  <c r="Y75" i="8"/>
  <c r="AO75" i="8"/>
  <c r="BE75" i="8"/>
  <c r="BU75" i="8"/>
  <c r="CK75" i="8"/>
  <c r="DA75" i="8"/>
  <c r="M76" i="8"/>
  <c r="AC76" i="8"/>
  <c r="AS76" i="8"/>
  <c r="BI76" i="8"/>
  <c r="BY76" i="8"/>
  <c r="CO76" i="8"/>
  <c r="DE76" i="8"/>
  <c r="Q77" i="8"/>
  <c r="AG77" i="8"/>
  <c r="AW77" i="8"/>
  <c r="BM77" i="8"/>
  <c r="CC77" i="8"/>
  <c r="CQ77" i="8"/>
  <c r="DD77" i="8"/>
  <c r="M78" i="8"/>
  <c r="Z78" i="8"/>
  <c r="AL78" i="8"/>
  <c r="AY78" i="8"/>
  <c r="BL78" i="8"/>
  <c r="BY78" i="8"/>
  <c r="CL78" i="8"/>
  <c r="CX78" i="8"/>
  <c r="G79" i="8"/>
  <c r="T79" i="8"/>
  <c r="AG79" i="8"/>
  <c r="AT79" i="8"/>
  <c r="BF79" i="8"/>
  <c r="BS79" i="8"/>
  <c r="CF79" i="8"/>
  <c r="CS79" i="8"/>
  <c r="DF79" i="8"/>
  <c r="N80" i="8"/>
  <c r="AA80" i="8"/>
  <c r="AN80" i="8"/>
  <c r="BA80" i="8"/>
  <c r="BN80" i="8"/>
  <c r="BZ80" i="8"/>
  <c r="CM80" i="8"/>
  <c r="CZ80" i="8"/>
  <c r="I81" i="8"/>
  <c r="V81" i="8"/>
  <c r="AH81" i="8"/>
  <c r="AU81" i="8"/>
  <c r="BH81" i="8"/>
  <c r="BU81" i="8"/>
  <c r="CH81" i="8"/>
  <c r="CT81" i="8"/>
  <c r="C82" i="8"/>
  <c r="P82" i="8"/>
  <c r="AC82" i="8"/>
  <c r="AP82" i="8"/>
  <c r="BB82" i="8"/>
  <c r="BO82" i="8"/>
  <c r="CB82" i="8"/>
  <c r="CO82" i="8"/>
  <c r="DB82" i="8"/>
  <c r="J83" i="8"/>
  <c r="W83" i="8"/>
  <c r="AJ83" i="8"/>
  <c r="AW83" i="8"/>
  <c r="BJ83" i="8"/>
  <c r="BV83" i="8"/>
  <c r="CI83" i="8"/>
  <c r="CV83" i="8"/>
  <c r="E84" i="8"/>
  <c r="R84" i="8"/>
  <c r="AD84" i="8"/>
  <c r="AQ84" i="8"/>
  <c r="BD84" i="8"/>
  <c r="BQ84" i="8"/>
  <c r="CD84" i="8"/>
  <c r="CP84" i="8"/>
  <c r="DC84" i="8"/>
  <c r="L85" i="8"/>
  <c r="Y85" i="8"/>
  <c r="AL85" i="8"/>
  <c r="AX85" i="8"/>
  <c r="BK85" i="8"/>
  <c r="BX85" i="8"/>
  <c r="CK85" i="8"/>
  <c r="CX85" i="8"/>
  <c r="F86" i="8"/>
  <c r="S86" i="8"/>
  <c r="AF86" i="8"/>
  <c r="AS86" i="8"/>
  <c r="BF86" i="8"/>
  <c r="BR86" i="8"/>
  <c r="CE86" i="8"/>
  <c r="CR86" i="8"/>
  <c r="DE86" i="8"/>
  <c r="N87" i="8"/>
  <c r="Z87" i="8"/>
  <c r="AM87" i="8"/>
  <c r="AZ87" i="8"/>
  <c r="BM87" i="8"/>
  <c r="BZ87" i="8"/>
  <c r="CL87" i="8"/>
  <c r="CY87" i="8"/>
  <c r="H88" i="8"/>
  <c r="U88" i="8"/>
  <c r="AH88" i="8"/>
  <c r="AT88" i="8"/>
  <c r="BG88" i="8"/>
  <c r="BT88" i="8"/>
  <c r="CG88" i="8"/>
  <c r="CT88" i="8"/>
  <c r="DF88" i="8"/>
  <c r="O89" i="8"/>
  <c r="AB89" i="8"/>
  <c r="AO89" i="8"/>
  <c r="BB89" i="8"/>
  <c r="BN89" i="8"/>
  <c r="CA89" i="8"/>
  <c r="CN89" i="8"/>
  <c r="DA89" i="8"/>
  <c r="J90" i="8"/>
  <c r="V90" i="8"/>
  <c r="AI90" i="8"/>
  <c r="AV90" i="8"/>
  <c r="BI90" i="8"/>
  <c r="BV90" i="8"/>
  <c r="CH90" i="8"/>
  <c r="CU90" i="8"/>
  <c r="D91" i="8"/>
  <c r="Q91" i="8"/>
  <c r="AD91" i="8"/>
  <c r="AP91" i="8"/>
  <c r="BC91" i="8"/>
  <c r="BP91" i="8"/>
  <c r="CC91" i="8"/>
  <c r="CP91" i="8"/>
  <c r="DB91" i="8"/>
  <c r="K92" i="8"/>
  <c r="X92" i="8"/>
  <c r="AK92" i="8"/>
  <c r="AX92" i="8"/>
  <c r="BJ92" i="8"/>
  <c r="BW92" i="8"/>
  <c r="CJ92" i="8"/>
  <c r="CW92" i="8"/>
  <c r="F93" i="8"/>
  <c r="R93" i="8"/>
  <c r="AE93" i="8"/>
  <c r="AR93" i="8"/>
  <c r="BE93" i="8"/>
  <c r="BR93" i="8"/>
  <c r="CD93" i="8"/>
  <c r="CQ93" i="8"/>
  <c r="DD93" i="8"/>
  <c r="M94" i="8"/>
  <c r="Z94" i="8"/>
  <c r="AL94" i="8"/>
  <c r="AY94" i="8"/>
  <c r="BL94" i="8"/>
  <c r="BY94" i="8"/>
  <c r="CL94" i="8"/>
  <c r="CX94" i="8"/>
  <c r="G95" i="8"/>
  <c r="T95" i="8"/>
  <c r="AG95" i="8"/>
  <c r="AT95" i="8"/>
  <c r="BF95" i="8"/>
  <c r="BS95" i="8"/>
  <c r="CF95" i="8"/>
  <c r="CS95" i="8"/>
  <c r="DF95" i="8"/>
  <c r="N96" i="8"/>
  <c r="AA96" i="8"/>
  <c r="AN96" i="8"/>
  <c r="BA96" i="8"/>
  <c r="BN96" i="8"/>
  <c r="BZ96" i="8"/>
  <c r="CM96" i="8"/>
  <c r="CZ96" i="8"/>
  <c r="I97" i="8"/>
  <c r="V97" i="8"/>
  <c r="AH97" i="8"/>
  <c r="AU97" i="8"/>
  <c r="BH97" i="8"/>
  <c r="BU97" i="8"/>
  <c r="CH97" i="8"/>
  <c r="CT97" i="8"/>
  <c r="C98" i="8"/>
  <c r="P98" i="8"/>
  <c r="AC98" i="8"/>
  <c r="AP98" i="8"/>
  <c r="BB98" i="8"/>
  <c r="BO98" i="8"/>
  <c r="CB98" i="8"/>
  <c r="CO98" i="8"/>
  <c r="DB98" i="8"/>
  <c r="J99" i="8"/>
  <c r="W99" i="8"/>
  <c r="AJ99" i="8"/>
  <c r="AW99" i="8"/>
  <c r="BJ99" i="8"/>
  <c r="BV99" i="8"/>
  <c r="CI99" i="8"/>
  <c r="CV99" i="8"/>
  <c r="E100" i="8"/>
  <c r="R100" i="8"/>
  <c r="AD100" i="8"/>
  <c r="AQ100" i="8"/>
  <c r="BD100" i="8"/>
  <c r="BQ100" i="8"/>
  <c r="CD100" i="8"/>
  <c r="CP100" i="8"/>
  <c r="DC100" i="8"/>
  <c r="L101" i="8"/>
  <c r="Y101" i="8"/>
  <c r="AL101" i="8"/>
  <c r="AX101" i="8"/>
  <c r="BK101" i="8"/>
  <c r="BX101" i="8"/>
  <c r="CK101" i="8"/>
  <c r="CX101" i="8"/>
  <c r="F102" i="8"/>
  <c r="S102" i="8"/>
  <c r="AF102" i="8"/>
  <c r="AS102" i="8"/>
  <c r="BF102" i="8"/>
  <c r="BR102" i="8"/>
  <c r="CE102" i="8"/>
  <c r="CR102" i="8"/>
  <c r="DE102" i="8"/>
  <c r="N103" i="8"/>
  <c r="Z103" i="8"/>
  <c r="AM103" i="8"/>
  <c r="AZ103" i="8"/>
  <c r="BM103" i="8"/>
  <c r="BZ103" i="8"/>
  <c r="CL103" i="8"/>
  <c r="CY103" i="8"/>
  <c r="H104" i="8"/>
  <c r="U104" i="8"/>
  <c r="AH104" i="8"/>
  <c r="AT104" i="8"/>
  <c r="BG104" i="8"/>
  <c r="BT104" i="8"/>
  <c r="CG104" i="8"/>
  <c r="CT104" i="8"/>
  <c r="DF104" i="8"/>
  <c r="O105" i="8"/>
  <c r="AB105" i="8"/>
  <c r="AO105" i="8"/>
  <c r="BB105" i="8"/>
  <c r="BN105" i="8"/>
  <c r="CA105" i="8"/>
  <c r="CN105" i="8"/>
  <c r="DA105" i="8"/>
  <c r="J106" i="8"/>
  <c r="V106" i="8"/>
  <c r="AI106" i="8"/>
  <c r="AV106" i="8"/>
  <c r="BI106" i="8"/>
  <c r="BV106" i="8"/>
  <c r="CH106" i="8"/>
  <c r="CU106" i="8"/>
  <c r="D107" i="8"/>
  <c r="Q107" i="8"/>
  <c r="AD107" i="8"/>
  <c r="AP107" i="8"/>
  <c r="BC107" i="8"/>
  <c r="BP107" i="8"/>
  <c r="CC107" i="8"/>
  <c r="CP107" i="8"/>
  <c r="DB107" i="8"/>
  <c r="K108" i="8"/>
  <c r="X108" i="8"/>
  <c r="AK108" i="8"/>
  <c r="AX108" i="8"/>
  <c r="BJ108" i="8"/>
  <c r="BW108" i="8"/>
  <c r="CJ108" i="8"/>
  <c r="CW108" i="8"/>
  <c r="F109" i="8"/>
  <c r="R109" i="8"/>
  <c r="AE109" i="8"/>
  <c r="AR109" i="8"/>
  <c r="BE109" i="8"/>
  <c r="BR109" i="8"/>
  <c r="CD109" i="8"/>
  <c r="CQ109" i="8"/>
  <c r="DD109" i="8"/>
  <c r="M110" i="8"/>
  <c r="Z110" i="8"/>
  <c r="AL110" i="8"/>
  <c r="AY110" i="8"/>
  <c r="BL110" i="8"/>
  <c r="BY110" i="8"/>
  <c r="CL110" i="8"/>
  <c r="CX110" i="8"/>
  <c r="G111" i="8"/>
  <c r="T111" i="8"/>
  <c r="AG111" i="8"/>
  <c r="AT111" i="8"/>
  <c r="BF111" i="8"/>
  <c r="BS111" i="8"/>
  <c r="CF111" i="8"/>
  <c r="CS111" i="8"/>
  <c r="DF111" i="8"/>
  <c r="R20" i="8"/>
  <c r="AP23" i="8"/>
  <c r="BE25" i="8"/>
  <c r="BN27" i="8"/>
  <c r="BW29" i="8"/>
  <c r="CL31" i="8"/>
  <c r="CU33" i="8"/>
  <c r="E36" i="8"/>
  <c r="O38" i="8"/>
  <c r="AC40" i="8"/>
  <c r="AL42" i="8"/>
  <c r="BA44" i="8"/>
  <c r="BJ46" i="8"/>
  <c r="BS48" i="8"/>
  <c r="CH50" i="8"/>
  <c r="BQ52" i="8"/>
  <c r="V54" i="8"/>
  <c r="CD55" i="8"/>
  <c r="CX56" i="8"/>
  <c r="N58" i="8"/>
  <c r="Z59" i="8"/>
  <c r="CL59" i="8"/>
  <c r="AT60" i="8"/>
  <c r="DF60" i="8"/>
  <c r="BN61" i="8"/>
  <c r="V62" i="8"/>
  <c r="CH62" i="8"/>
  <c r="AP63" i="8"/>
  <c r="DB63" i="8"/>
  <c r="BJ64" i="8"/>
  <c r="R65" i="8"/>
  <c r="CD65" i="8"/>
  <c r="AL66" i="8"/>
  <c r="CX66" i="8"/>
  <c r="BF67" i="8"/>
  <c r="N68" i="8"/>
  <c r="BZ68" i="8"/>
  <c r="AH69" i="8"/>
  <c r="CT69" i="8"/>
  <c r="BB70" i="8"/>
  <c r="J71" i="8"/>
  <c r="BV71" i="8"/>
  <c r="AD72" i="8"/>
  <c r="CP72" i="8"/>
  <c r="AX73" i="8"/>
  <c r="F74" i="8"/>
  <c r="BR74" i="8"/>
  <c r="Z75" i="8"/>
  <c r="CL75" i="8"/>
  <c r="AT76" i="8"/>
  <c r="DF76" i="8"/>
  <c r="BN77" i="8"/>
  <c r="N78" i="8"/>
  <c r="BN78" i="8"/>
  <c r="I79" i="8"/>
  <c r="BH79" i="8"/>
  <c r="C80" i="8"/>
  <c r="BB80" i="8"/>
  <c r="DB80" i="8"/>
  <c r="AW81" i="8"/>
  <c r="CV81" i="8"/>
  <c r="AQ82" i="8"/>
  <c r="CP82" i="8"/>
  <c r="AL83" i="8"/>
  <c r="CK83" i="8"/>
  <c r="AF84" i="8"/>
  <c r="CE84" i="8"/>
  <c r="Z85" i="8"/>
  <c r="BZ85" i="8"/>
  <c r="U86" i="8"/>
  <c r="BT86" i="8"/>
  <c r="O87" i="8"/>
  <c r="BN87" i="8"/>
  <c r="J88" i="8"/>
  <c r="BI88" i="8"/>
  <c r="D89" i="8"/>
  <c r="BC89" i="8"/>
  <c r="DB89" i="8"/>
  <c r="AN90" i="8"/>
  <c r="BY90" i="8"/>
  <c r="F91" i="8"/>
  <c r="AH91" i="8"/>
  <c r="BS91" i="8"/>
  <c r="DD91" i="8"/>
  <c r="AC92" i="8"/>
  <c r="BN92" i="8"/>
  <c r="CX92" i="8"/>
  <c r="W93" i="8"/>
  <c r="BH93" i="8"/>
  <c r="CS93" i="8"/>
  <c r="R94" i="8"/>
  <c r="BB94" i="8"/>
  <c r="CM94" i="8"/>
  <c r="L95" i="8"/>
  <c r="AW95" i="8"/>
  <c r="CH95" i="8"/>
  <c r="F96" i="8"/>
  <c r="AQ96" i="8"/>
  <c r="CB96" i="8"/>
  <c r="DE96" i="8"/>
  <c r="AL97" i="8"/>
  <c r="BV97" i="8"/>
  <c r="CY97" i="8"/>
  <c r="AF98" i="8"/>
  <c r="BQ98" i="8"/>
  <c r="CT98" i="8"/>
  <c r="Z99" i="8"/>
  <c r="BK99" i="8"/>
  <c r="CN99" i="8"/>
  <c r="U100" i="8"/>
  <c r="BF100" i="8"/>
  <c r="CH100" i="8"/>
  <c r="O101" i="8"/>
  <c r="AZ101" i="8"/>
  <c r="CC101" i="8"/>
  <c r="J102" i="8"/>
  <c r="AT102" i="8"/>
  <c r="BW102" i="8"/>
  <c r="D103" i="8"/>
  <c r="AO103" i="8"/>
  <c r="BR103" i="8"/>
  <c r="DB103" i="8"/>
  <c r="AI104" i="8"/>
  <c r="BL104" i="8"/>
  <c r="CW104" i="8"/>
  <c r="AD105" i="8"/>
  <c r="BF105" i="8"/>
  <c r="CQ105" i="8"/>
  <c r="X106" i="8"/>
  <c r="BA106" i="8"/>
  <c r="CL106" i="8"/>
  <c r="R107" i="8"/>
  <c r="AU107" i="8"/>
  <c r="CF107" i="8"/>
  <c r="M108" i="8"/>
  <c r="AP108" i="8"/>
  <c r="BZ108" i="8"/>
  <c r="G109" i="8"/>
  <c r="AJ109" i="8"/>
  <c r="BU109" i="8"/>
  <c r="DF109" i="8"/>
  <c r="AD110" i="8"/>
  <c r="BO110" i="8"/>
  <c r="CZ110" i="8"/>
  <c r="Y111" i="8"/>
  <c r="BJ111" i="8"/>
  <c r="CT111" i="8"/>
  <c r="AK20" i="8"/>
  <c r="AX23" i="8"/>
  <c r="BG25" i="8"/>
  <c r="BV27" i="8"/>
  <c r="CE29" i="8"/>
  <c r="CS31" i="8"/>
  <c r="DC33" i="8"/>
  <c r="M36" i="8"/>
  <c r="V38" i="8"/>
  <c r="AK40" i="8"/>
  <c r="AT42" i="8"/>
  <c r="BC44" i="8"/>
  <c r="BR46" i="8"/>
  <c r="CA48" i="8"/>
  <c r="CO50" i="8"/>
  <c r="BT52" i="8"/>
  <c r="AC54" i="8"/>
  <c r="CF55" i="8"/>
  <c r="CZ56" i="8"/>
  <c r="P58" i="8"/>
  <c r="AB59" i="8"/>
  <c r="CN59" i="8"/>
  <c r="AV60" i="8"/>
  <c r="D61" i="8"/>
  <c r="BP61" i="8"/>
  <c r="X62" i="8"/>
  <c r="CJ62" i="8"/>
  <c r="AR63" i="8"/>
  <c r="DD63" i="8"/>
  <c r="BL64" i="8"/>
  <c r="T65" i="8"/>
  <c r="CF65" i="8"/>
  <c r="AN66" i="8"/>
  <c r="CZ66" i="8"/>
  <c r="BH67" i="8"/>
  <c r="P68" i="8"/>
  <c r="CB68" i="8"/>
  <c r="AJ69" i="8"/>
  <c r="CV69" i="8"/>
  <c r="BD70" i="8"/>
  <c r="L71" i="8"/>
  <c r="BX71" i="8"/>
  <c r="AF72" i="8"/>
  <c r="CR72" i="8"/>
  <c r="AZ73" i="8"/>
  <c r="H74" i="8"/>
  <c r="BT74" i="8"/>
  <c r="AB75" i="8"/>
  <c r="CN75" i="8"/>
  <c r="AV76" i="8"/>
  <c r="D77" i="8"/>
  <c r="BP77" i="8"/>
  <c r="P78" i="8"/>
  <c r="BO78" i="8"/>
  <c r="J79" i="8"/>
  <c r="BJ79" i="8"/>
  <c r="E80" i="8"/>
  <c r="BD80" i="8"/>
  <c r="DC80" i="8"/>
  <c r="AX81" i="8"/>
  <c r="CX81" i="8"/>
  <c r="AS82" i="8"/>
  <c r="CR82" i="8"/>
  <c r="AM83" i="8"/>
  <c r="CL83" i="8"/>
  <c r="AH84" i="8"/>
  <c r="CG84" i="8"/>
  <c r="AB85" i="8"/>
  <c r="CA85" i="8"/>
  <c r="V86" i="8"/>
  <c r="BV86" i="8"/>
  <c r="Q87" i="8"/>
  <c r="BP87" i="8"/>
  <c r="K88" i="8"/>
  <c r="BJ88" i="8"/>
  <c r="F89" i="8"/>
  <c r="BE89" i="8"/>
  <c r="DD89" i="8"/>
  <c r="AX90" i="8"/>
  <c r="BZ90" i="8"/>
  <c r="G91" i="8"/>
  <c r="AR91" i="8"/>
  <c r="BU91" i="8"/>
  <c r="DF91" i="8"/>
  <c r="AL92" i="8"/>
  <c r="BO92" i="8"/>
  <c r="CZ92" i="8"/>
  <c r="AG93" i="8"/>
  <c r="BJ93" i="8"/>
  <c r="CT93" i="8"/>
  <c r="AA94" i="8"/>
  <c r="BD94" i="8"/>
  <c r="CO94" i="8"/>
  <c r="V95" i="8"/>
  <c r="AX95" i="8"/>
  <c r="CI95" i="8"/>
  <c r="P96" i="8"/>
  <c r="AS96" i="8"/>
  <c r="CD96" i="8"/>
  <c r="J97" i="8"/>
  <c r="AM97" i="8"/>
  <c r="BX97" i="8"/>
  <c r="E98" i="8"/>
  <c r="AH98" i="8"/>
  <c r="BR98" i="8"/>
  <c r="DC98" i="8"/>
  <c r="AB99" i="8"/>
  <c r="BM99" i="8"/>
  <c r="CX99" i="8"/>
  <c r="V100" i="8"/>
  <c r="BG100" i="8"/>
  <c r="CR100" i="8"/>
  <c r="Q101" i="8"/>
  <c r="BB101" i="8"/>
  <c r="CL101" i="8"/>
  <c r="K102" i="8"/>
  <c r="AV102" i="8"/>
  <c r="CG102" i="8"/>
  <c r="F103" i="8"/>
  <c r="AP103" i="8"/>
  <c r="CA103" i="8"/>
  <c r="DD103" i="8"/>
  <c r="AK104" i="8"/>
  <c r="BV104" i="8"/>
  <c r="CX104" i="8"/>
  <c r="AE105" i="8"/>
  <c r="BP105" i="8"/>
  <c r="CS105" i="8"/>
  <c r="Z106" i="8"/>
  <c r="BJ106" i="8"/>
  <c r="CM106" i="8"/>
  <c r="T107" i="8"/>
  <c r="BE107" i="8"/>
  <c r="CH107" i="8"/>
  <c r="N108" i="8"/>
  <c r="AY108" i="8"/>
  <c r="CB108" i="8"/>
  <c r="I109" i="8"/>
  <c r="AT109" i="8"/>
  <c r="BV109" i="8"/>
  <c r="C110" i="8"/>
  <c r="AN110" i="8"/>
  <c r="BQ110" i="8"/>
  <c r="DB110" i="8"/>
  <c r="AH111" i="8"/>
  <c r="BK111" i="8"/>
  <c r="CV111" i="8"/>
  <c r="F16" i="8"/>
  <c r="DB21" i="8"/>
  <c r="AU24" i="8"/>
  <c r="BI26" i="8"/>
  <c r="BS28" i="8"/>
  <c r="CG30" i="8"/>
  <c r="CP32" i="8"/>
  <c r="DE34" i="8"/>
  <c r="J37" i="8"/>
  <c r="S39" i="8"/>
  <c r="AH41" i="8"/>
  <c r="AQ43" i="8"/>
  <c r="BE45" i="8"/>
  <c r="BO47" i="8"/>
  <c r="CC49" i="8"/>
  <c r="CL51" i="8"/>
  <c r="AR53" i="8"/>
  <c r="DE54" i="8"/>
  <c r="AL56" i="8"/>
  <c r="BF57" i="8"/>
  <c r="BZ58" i="8"/>
  <c r="BF59" i="8"/>
  <c r="N60" i="8"/>
  <c r="BZ60" i="8"/>
  <c r="AH61" i="8"/>
  <c r="CT61" i="8"/>
  <c r="BB62" i="8"/>
  <c r="J63" i="8"/>
  <c r="BV63" i="8"/>
  <c r="AD64" i="8"/>
  <c r="CP64" i="8"/>
  <c r="AX65" i="8"/>
  <c r="F66" i="8"/>
  <c r="BR66" i="8"/>
  <c r="Z67" i="8"/>
  <c r="CL67" i="8"/>
  <c r="AT68" i="8"/>
  <c r="DF68" i="8"/>
  <c r="BN69" i="8"/>
  <c r="V70" i="8"/>
  <c r="CH70" i="8"/>
  <c r="AP71" i="8"/>
  <c r="DB71" i="8"/>
  <c r="BJ72" i="8"/>
  <c r="R73" i="8"/>
  <c r="CD73" i="8"/>
  <c r="AL74" i="8"/>
  <c r="CX74" i="8"/>
  <c r="BF75" i="8"/>
  <c r="N76" i="8"/>
  <c r="BZ76" i="8"/>
  <c r="AH77" i="8"/>
  <c r="CS77" i="8"/>
  <c r="AN78" i="8"/>
  <c r="CM78" i="8"/>
  <c r="AH79" i="8"/>
  <c r="CH79" i="8"/>
  <c r="AC80" i="8"/>
  <c r="CB80" i="8"/>
  <c r="W81" i="8"/>
  <c r="BV81" i="8"/>
  <c r="R82" i="8"/>
  <c r="BQ82" i="8"/>
  <c r="L83" i="8"/>
  <c r="BK83" i="8"/>
  <c r="F84" i="8"/>
  <c r="BF84" i="8"/>
  <c r="DE84" i="8"/>
  <c r="AZ85" i="8"/>
  <c r="CY85" i="8"/>
  <c r="AT86" i="8"/>
  <c r="CT86" i="8"/>
  <c r="AO87" i="8"/>
  <c r="CN87" i="8"/>
  <c r="AI88" i="8"/>
  <c r="CH88" i="8"/>
  <c r="AD89" i="8"/>
  <c r="CC89" i="8"/>
  <c r="X90" i="8"/>
  <c r="BJ90" i="8"/>
  <c r="CM90" i="8"/>
  <c r="T91" i="8"/>
  <c r="BE91" i="8"/>
  <c r="CH91" i="8"/>
  <c r="N92" i="8"/>
  <c r="AY92" i="8"/>
  <c r="CB92" i="8"/>
  <c r="I93" i="8"/>
  <c r="AT93" i="8"/>
  <c r="BV93" i="8"/>
  <c r="C94" i="8"/>
  <c r="AN94" i="8"/>
  <c r="BQ94" i="8"/>
  <c r="DB94" i="8"/>
  <c r="AH95" i="8"/>
  <c r="BK95" i="8"/>
  <c r="CV95" i="8"/>
  <c r="AC96" i="8"/>
  <c r="BF96" i="8"/>
  <c r="CP96" i="8"/>
  <c r="W97" i="8"/>
  <c r="AZ97" i="8"/>
  <c r="CK97" i="8"/>
  <c r="R98" i="8"/>
  <c r="AT98" i="8"/>
  <c r="CE98" i="8"/>
  <c r="L99" i="8"/>
  <c r="AO99" i="8"/>
  <c r="BZ99" i="8"/>
  <c r="F100" i="8"/>
  <c r="AI100" i="8"/>
  <c r="BT100" i="8"/>
  <c r="DE100" i="8"/>
  <c r="AD101" i="8"/>
  <c r="BN101" i="8"/>
  <c r="CY101" i="8"/>
  <c r="X102" i="8"/>
  <c r="BI102" i="8"/>
  <c r="CT102" i="8"/>
  <c r="R103" i="8"/>
  <c r="BC103" i="8"/>
  <c r="CN103" i="8"/>
  <c r="M104" i="8"/>
  <c r="AX104" i="8"/>
  <c r="CH104" i="8"/>
  <c r="G105" i="8"/>
  <c r="AR105" i="8"/>
  <c r="CC105" i="8"/>
  <c r="DF105" i="8"/>
  <c r="AL106" i="8"/>
  <c r="BW106" i="8"/>
  <c r="CZ106" i="8"/>
  <c r="AG107" i="8"/>
  <c r="BR107" i="8"/>
  <c r="CT107" i="8"/>
  <c r="AA108" i="8"/>
  <c r="BL108" i="8"/>
  <c r="CO108" i="8"/>
  <c r="V109" i="8"/>
  <c r="BF109" i="8"/>
  <c r="CI109" i="8"/>
  <c r="P110" i="8"/>
  <c r="BA110" i="8"/>
  <c r="CD110" i="8"/>
  <c r="J111" i="8"/>
  <c r="AU111" i="8"/>
  <c r="BX111" i="8"/>
  <c r="BA16" i="8"/>
  <c r="I22" i="8"/>
  <c r="BC24" i="8"/>
  <c r="BQ26" i="8"/>
  <c r="BZ28" i="8"/>
  <c r="CO30" i="8"/>
  <c r="CX32" i="8"/>
  <c r="C35" i="8"/>
  <c r="R37" i="8"/>
  <c r="AA39" i="8"/>
  <c r="AO41" i="8"/>
  <c r="AY43" i="8"/>
  <c r="BM45" i="8"/>
  <c r="BV47" i="8"/>
  <c r="CK49" i="8"/>
  <c r="CS51" i="8"/>
  <c r="AX53" i="8"/>
  <c r="D55" i="8"/>
  <c r="AN56" i="8"/>
  <c r="BH57" i="8"/>
  <c r="CB58" i="8"/>
  <c r="BH59" i="8"/>
  <c r="P60" i="8"/>
  <c r="CB60" i="8"/>
  <c r="AJ61" i="8"/>
  <c r="CV61" i="8"/>
  <c r="BD62" i="8"/>
  <c r="L63" i="8"/>
  <c r="BX63" i="8"/>
  <c r="AF64" i="8"/>
  <c r="CR64" i="8"/>
  <c r="AZ65" i="8"/>
  <c r="H66" i="8"/>
  <c r="BT66" i="8"/>
  <c r="AB67" i="8"/>
  <c r="CN67" i="8"/>
  <c r="AV68" i="8"/>
  <c r="D69" i="8"/>
  <c r="BP69" i="8"/>
  <c r="X70" i="8"/>
  <c r="CJ70" i="8"/>
  <c r="AR71" i="8"/>
  <c r="DD71" i="8"/>
  <c r="BL72" i="8"/>
  <c r="T73" i="8"/>
  <c r="CF73" i="8"/>
  <c r="AN74" i="8"/>
  <c r="CZ74" i="8"/>
  <c r="BH75" i="8"/>
  <c r="P76" i="8"/>
  <c r="CB76" i="8"/>
  <c r="AJ77" i="8"/>
  <c r="CT77" i="8"/>
  <c r="AP78" i="8"/>
  <c r="CO78" i="8"/>
  <c r="AJ79" i="8"/>
  <c r="CI79" i="8"/>
  <c r="AD80" i="8"/>
  <c r="CD80" i="8"/>
  <c r="Y81" i="8"/>
  <c r="BX81" i="8"/>
  <c r="S82" i="8"/>
  <c r="BR82" i="8"/>
  <c r="N83" i="8"/>
  <c r="BM83" i="8"/>
  <c r="H84" i="8"/>
  <c r="BG84" i="8"/>
  <c r="DF84" i="8"/>
  <c r="BB85" i="8"/>
  <c r="DA85" i="8"/>
  <c r="AV86" i="8"/>
  <c r="CU86" i="8"/>
  <c r="AP87" i="8"/>
  <c r="CP87" i="8"/>
  <c r="AK88" i="8"/>
  <c r="CJ88" i="8"/>
  <c r="AE89" i="8"/>
  <c r="CD89" i="8"/>
  <c r="Z90" i="8"/>
  <c r="BL90" i="8"/>
  <c r="CW90" i="8"/>
  <c r="V91" i="8"/>
  <c r="BF91" i="8"/>
  <c r="CQ91" i="8"/>
  <c r="P92" i="8"/>
  <c r="BA92" i="8"/>
  <c r="CL92" i="8"/>
  <c r="J93" i="8"/>
  <c r="AU93" i="8"/>
  <c r="CF93" i="8"/>
  <c r="E94" i="8"/>
  <c r="AP94" i="8"/>
  <c r="BZ94" i="8"/>
  <c r="DC94" i="8"/>
  <c r="AJ95" i="8"/>
  <c r="BU95" i="8"/>
  <c r="CX95" i="8"/>
  <c r="AD96" i="8"/>
  <c r="BO96" i="8"/>
  <c r="CR96" i="8"/>
  <c r="Y97" i="8"/>
  <c r="BJ97" i="8"/>
  <c r="CL97" i="8"/>
  <c r="S98" i="8"/>
  <c r="BD98" i="8"/>
  <c r="CG98" i="8"/>
  <c r="N99" i="8"/>
  <c r="AX99" i="8"/>
  <c r="CA99" i="8"/>
  <c r="H100" i="8"/>
  <c r="AS100" i="8"/>
  <c r="BV100" i="8"/>
  <c r="DF100" i="8"/>
  <c r="AM101" i="8"/>
  <c r="BP101" i="8"/>
  <c r="DA101" i="8"/>
  <c r="AH102" i="8"/>
  <c r="BJ102" i="8"/>
  <c r="CU102" i="8"/>
  <c r="AB103" i="8"/>
  <c r="BE103" i="8"/>
  <c r="CP103" i="8"/>
  <c r="V104" i="8"/>
  <c r="AY104" i="8"/>
  <c r="CJ104" i="8"/>
  <c r="Q105" i="8"/>
  <c r="AT105" i="8"/>
  <c r="CD105" i="8"/>
  <c r="K106" i="8"/>
  <c r="AN106" i="8"/>
  <c r="BY106" i="8"/>
  <c r="F107" i="8"/>
  <c r="AH107" i="8"/>
  <c r="BS107" i="8"/>
  <c r="DD107" i="8"/>
  <c r="AC108" i="8"/>
  <c r="BN108" i="8"/>
  <c r="CX108" i="8"/>
  <c r="W109" i="8"/>
  <c r="BH109" i="8"/>
  <c r="CS109" i="8"/>
  <c r="R110" i="8"/>
  <c r="BB110" i="8"/>
  <c r="CM110" i="8"/>
  <c r="L111" i="8"/>
  <c r="AW111" i="8"/>
  <c r="CH111" i="8"/>
  <c r="CE22" i="8"/>
  <c r="J27" i="8"/>
  <c r="AG31" i="8"/>
  <c r="BE35" i="8"/>
  <c r="CC39" i="8"/>
  <c r="CU43" i="8"/>
  <c r="O48" i="8"/>
  <c r="X52" i="8"/>
  <c r="AP55" i="8"/>
  <c r="CL57" i="8"/>
  <c r="BV59" i="8"/>
  <c r="CP60" i="8"/>
  <c r="F62" i="8"/>
  <c r="Z63" i="8"/>
  <c r="AT64" i="8"/>
  <c r="BN65" i="8"/>
  <c r="CH66" i="8"/>
  <c r="DB67" i="8"/>
  <c r="R69" i="8"/>
  <c r="AL70" i="8"/>
  <c r="BF71" i="8"/>
  <c r="BZ72" i="8"/>
  <c r="CT73" i="8"/>
  <c r="J75" i="8"/>
  <c r="AD76" i="8"/>
  <c r="AX77" i="8"/>
  <c r="BA78" i="8"/>
  <c r="AU79" i="8"/>
  <c r="AP80" i="8"/>
  <c r="AJ81" i="8"/>
  <c r="AD82" i="8"/>
  <c r="Y83" i="8"/>
  <c r="S84" i="8"/>
  <c r="N85" i="8"/>
  <c r="H86" i="8"/>
  <c r="DF86" i="8"/>
  <c r="DA87" i="8"/>
  <c r="CU88" i="8"/>
  <c r="CP89" i="8"/>
  <c r="BN90" i="8"/>
  <c r="AE91" i="8"/>
  <c r="CS91" i="8"/>
  <c r="BB92" i="8"/>
  <c r="T93" i="8"/>
  <c r="CH93" i="8"/>
  <c r="AQ94" i="8"/>
  <c r="I95" i="8"/>
  <c r="BV95" i="8"/>
  <c r="AF96" i="8"/>
  <c r="DB96" i="8"/>
  <c r="BK97" i="8"/>
  <c r="U98" i="8"/>
  <c r="CP98" i="8"/>
  <c r="AZ99" i="8"/>
  <c r="J100" i="8"/>
  <c r="CE100" i="8"/>
  <c r="AO101" i="8"/>
  <c r="DB101" i="8"/>
  <c r="BT102" i="8"/>
  <c r="AD103" i="8"/>
  <c r="CQ103" i="8"/>
  <c r="BI104" i="8"/>
  <c r="R105" i="8"/>
  <c r="CF105" i="8"/>
  <c r="AX106" i="8"/>
  <c r="G107" i="8"/>
  <c r="BU107" i="8"/>
  <c r="AL108" i="8"/>
  <c r="CZ108" i="8"/>
  <c r="BJ109" i="8"/>
  <c r="AA110" i="8"/>
  <c r="CO110" i="8"/>
  <c r="AX111" i="8"/>
  <c r="CP22" i="8"/>
  <c r="Q27" i="8"/>
  <c r="AO31" i="8"/>
  <c r="BM35" i="8"/>
  <c r="CE39" i="8"/>
  <c r="DC43" i="8"/>
  <c r="W48" i="8"/>
  <c r="AD52" i="8"/>
  <c r="AW55" i="8"/>
  <c r="CN57" i="8"/>
  <c r="BX59" i="8"/>
  <c r="CR60" i="8"/>
  <c r="H62" i="8"/>
  <c r="AB63" i="8"/>
  <c r="AV64" i="8"/>
  <c r="BP65" i="8"/>
  <c r="CJ66" i="8"/>
  <c r="DD67" i="8"/>
  <c r="T69" i="8"/>
  <c r="AN70" i="8"/>
  <c r="BH71" i="8"/>
  <c r="CB72" i="8"/>
  <c r="CV73" i="8"/>
  <c r="L75" i="8"/>
  <c r="AF76" i="8"/>
  <c r="AZ77" i="8"/>
  <c r="BS11" i="8"/>
  <c r="CU23" i="8"/>
  <c r="N28" i="8"/>
  <c r="AL32" i="8"/>
  <c r="BJ36" i="8"/>
  <c r="CG40" i="8"/>
  <c r="DE44" i="8"/>
  <c r="Y49" i="8"/>
  <c r="DF52" i="8"/>
  <c r="F56" i="8"/>
  <c r="AT58" i="8"/>
  <c r="DB59" i="8"/>
  <c r="R61" i="8"/>
  <c r="AL62" i="8"/>
  <c r="BF63" i="8"/>
  <c r="BZ64" i="8"/>
  <c r="CT65" i="8"/>
  <c r="J67" i="8"/>
  <c r="AD68" i="8"/>
  <c r="AX69" i="8"/>
  <c r="BR70" i="8"/>
  <c r="CL71" i="8"/>
  <c r="DF72" i="8"/>
  <c r="V74" i="8"/>
  <c r="AP75" i="8"/>
  <c r="BJ76" i="8"/>
  <c r="CD77" i="8"/>
  <c r="BZ78" i="8"/>
  <c r="BU79" i="8"/>
  <c r="BO80" i="8"/>
  <c r="BJ81" i="8"/>
  <c r="BD82" i="8"/>
  <c r="AX83" i="8"/>
  <c r="AS84" i="8"/>
  <c r="AM85" i="8"/>
  <c r="AH86" i="8"/>
  <c r="AB87" i="8"/>
  <c r="V88" i="8"/>
  <c r="Q89" i="8"/>
  <c r="K90" i="8"/>
  <c r="CJ90" i="8"/>
  <c r="AT91" i="8"/>
  <c r="C92" i="8"/>
  <c r="BY92" i="8"/>
  <c r="AH93" i="8"/>
  <c r="CV93" i="8"/>
  <c r="BN94" i="8"/>
  <c r="W95" i="8"/>
  <c r="CK95" i="8"/>
  <c r="BB96" i="8"/>
  <c r="L97" i="8"/>
  <c r="BZ97" i="8"/>
  <c r="AQ98" i="8"/>
  <c r="DE98" i="8"/>
  <c r="BN99" i="8"/>
  <c r="AF100" i="8"/>
  <c r="CT100" i="8"/>
  <c r="BC101" i="8"/>
  <c r="U102" i="8"/>
  <c r="CH102" i="8"/>
  <c r="AR103" i="8"/>
  <c r="J104" i="8"/>
  <c r="BW104" i="8"/>
  <c r="AG105" i="8"/>
  <c r="DB105" i="8"/>
  <c r="BL106" i="8"/>
  <c r="V107" i="8"/>
  <c r="CQ107" i="8"/>
  <c r="BA108" i="8"/>
  <c r="J109" i="8"/>
  <c r="CF109" i="8"/>
  <c r="AP110" i="8"/>
  <c r="DC110" i="8"/>
  <c r="BU111" i="8"/>
  <c r="BV12" i="8"/>
  <c r="DB23" i="8"/>
  <c r="V28" i="8"/>
  <c r="AT32" i="8"/>
  <c r="BQ36" i="8"/>
  <c r="CO40" i="8"/>
  <c r="I45" i="8"/>
  <c r="AA49" i="8"/>
  <c r="I53" i="8"/>
  <c r="H56" i="8"/>
  <c r="AV58" i="8"/>
  <c r="DD59" i="8"/>
  <c r="T61" i="8"/>
  <c r="AN62" i="8"/>
  <c r="BH63" i="8"/>
  <c r="CB64" i="8"/>
  <c r="CV65" i="8"/>
  <c r="L67" i="8"/>
  <c r="AF68" i="8"/>
  <c r="AZ69" i="8"/>
  <c r="BT70" i="8"/>
  <c r="CN71" i="8"/>
  <c r="D73" i="8"/>
  <c r="X74" i="8"/>
  <c r="AR75" i="8"/>
  <c r="BL76" i="8"/>
  <c r="CF77" i="8"/>
  <c r="CB78" i="8"/>
  <c r="BV79" i="8"/>
  <c r="BQ80" i="8"/>
  <c r="BK81" i="8"/>
  <c r="BF82" i="8"/>
  <c r="AZ83" i="8"/>
  <c r="AT84" i="8"/>
  <c r="AO85" i="8"/>
  <c r="AI86" i="8"/>
  <c r="AD87" i="8"/>
  <c r="X88" i="8"/>
  <c r="R89" i="8"/>
  <c r="M90" i="8"/>
  <c r="CL90" i="8"/>
  <c r="AU91" i="8"/>
  <c r="M92" i="8"/>
  <c r="BZ92" i="8"/>
  <c r="AJ93" i="8"/>
  <c r="DF93" i="8"/>
  <c r="BO94" i="8"/>
  <c r="Y95" i="8"/>
  <c r="CT95" i="8"/>
  <c r="BD96" i="8"/>
  <c r="N97" i="8"/>
  <c r="CI97" i="8"/>
  <c r="AS98" i="8"/>
  <c r="DF98" i="8"/>
  <c r="BX99" i="8"/>
  <c r="AH100" i="8"/>
  <c r="CU100" i="8"/>
  <c r="BM101" i="8"/>
  <c r="V102" i="8"/>
  <c r="CJ102" i="8"/>
  <c r="BB103" i="8"/>
  <c r="K104" i="8"/>
  <c r="BY104" i="8"/>
  <c r="AP105" i="8"/>
  <c r="DD105" i="8"/>
  <c r="BN106" i="8"/>
  <c r="AE107" i="8"/>
  <c r="CS107" i="8"/>
  <c r="BB108" i="8"/>
  <c r="T109" i="8"/>
  <c r="CH109" i="8"/>
  <c r="AQ110" i="8"/>
  <c r="I111" i="8"/>
  <c r="BV111" i="8"/>
  <c r="BK18" i="8"/>
  <c r="CY24" i="8"/>
  <c r="S29" i="8"/>
  <c r="AQ33" i="8"/>
  <c r="BN37" i="8"/>
  <c r="CL41" i="8"/>
  <c r="F46" i="8"/>
  <c r="AC50" i="8"/>
  <c r="CK53" i="8"/>
  <c r="BR56" i="8"/>
  <c r="DF58" i="8"/>
  <c r="AD60" i="8"/>
  <c r="AX61" i="8"/>
  <c r="BR62" i="8"/>
  <c r="CL63" i="8"/>
  <c r="DF64" i="8"/>
  <c r="V66" i="8"/>
  <c r="AP67" i="8"/>
  <c r="BJ68" i="8"/>
  <c r="CD69" i="8"/>
  <c r="CX70" i="8"/>
  <c r="N72" i="8"/>
  <c r="AH73" i="8"/>
  <c r="BB74" i="8"/>
  <c r="BV75" i="8"/>
  <c r="CP76" i="8"/>
  <c r="DF77" i="8"/>
  <c r="CZ78" i="8"/>
  <c r="CT79" i="8"/>
  <c r="CO80" i="8"/>
  <c r="CI81" i="8"/>
  <c r="CD82" i="8"/>
  <c r="BX83" i="8"/>
  <c r="BR84" i="8"/>
  <c r="BM85" i="8"/>
  <c r="BG86" i="8"/>
  <c r="BB87" i="8"/>
  <c r="AV88" i="8"/>
  <c r="AP89" i="8"/>
  <c r="AK90" i="8"/>
  <c r="CX90" i="8"/>
  <c r="BH91" i="8"/>
  <c r="Z92" i="8"/>
  <c r="CM92" i="8"/>
  <c r="AW93" i="8"/>
  <c r="N94" i="8"/>
  <c r="CB94" i="8"/>
  <c r="AL95" i="8"/>
  <c r="C96" i="8"/>
  <c r="BQ96" i="8"/>
  <c r="Z97" i="8"/>
  <c r="CV97" i="8"/>
  <c r="BF98" i="8"/>
  <c r="O99" i="8"/>
  <c r="CK99" i="8"/>
  <c r="AT100" i="8"/>
  <c r="D101" i="8"/>
  <c r="BZ101" i="8"/>
  <c r="AI102" i="8"/>
  <c r="CW102" i="8"/>
  <c r="BN103" i="8"/>
  <c r="X104" i="8"/>
  <c r="CL104" i="8"/>
  <c r="BC105" i="8"/>
  <c r="M106" i="8"/>
  <c r="BZ106" i="8"/>
  <c r="AR107" i="8"/>
  <c r="DF107" i="8"/>
  <c r="BO108" i="8"/>
  <c r="AG109" i="8"/>
  <c r="CT109" i="8"/>
  <c r="BD110" i="8"/>
  <c r="V111" i="8"/>
  <c r="CI111" i="8"/>
  <c r="N21" i="8"/>
  <c r="E26" i="8"/>
  <c r="AC30" i="8"/>
  <c r="AU34" i="8"/>
  <c r="BS38" i="8"/>
  <c r="CQ42" i="8"/>
  <c r="J47" i="8"/>
  <c r="AH51" i="8"/>
  <c r="BL54" i="8"/>
  <c r="Z57" i="8"/>
  <c r="AP59" i="8"/>
  <c r="BJ60" i="8"/>
  <c r="CD61" i="8"/>
  <c r="CX62" i="8"/>
  <c r="N64" i="8"/>
  <c r="AH65" i="8"/>
  <c r="BB66" i="8"/>
  <c r="BV67" i="8"/>
  <c r="CP68" i="8"/>
  <c r="F70" i="8"/>
  <c r="Z71" i="8"/>
  <c r="AT72" i="8"/>
  <c r="BN73" i="8"/>
  <c r="CH74" i="8"/>
  <c r="DB75" i="8"/>
  <c r="R77" i="8"/>
  <c r="AA78" i="8"/>
  <c r="V79" i="8"/>
  <c r="P80" i="8"/>
  <c r="J81" i="8"/>
  <c r="E82" i="8"/>
  <c r="DC82" i="8"/>
  <c r="CX83" i="8"/>
  <c r="CR84" i="8"/>
  <c r="CL85" i="8"/>
  <c r="CG86" i="8"/>
  <c r="CA87" i="8"/>
  <c r="BV88" i="8"/>
  <c r="BP89" i="8"/>
  <c r="AY90" i="8"/>
  <c r="I91" i="8"/>
  <c r="CD91" i="8"/>
  <c r="AN92" i="8"/>
  <c r="DB92" i="8"/>
  <c r="BS93" i="8"/>
  <c r="AC94" i="8"/>
  <c r="CP94" i="8"/>
  <c r="BH95" i="8"/>
  <c r="R96" i="8"/>
  <c r="CE96" i="8"/>
  <c r="AW97" i="8"/>
  <c r="F98" i="8"/>
  <c r="BT98" i="8"/>
  <c r="AL99" i="8"/>
  <c r="CY99" i="8"/>
  <c r="BI100" i="8"/>
  <c r="Z101" i="8"/>
  <c r="CN101" i="8"/>
  <c r="AX102" i="8"/>
  <c r="O103" i="8"/>
  <c r="CC103" i="8"/>
  <c r="AL104" i="8"/>
  <c r="D105" i="8"/>
  <c r="BR105" i="8"/>
  <c r="AA106" i="8"/>
  <c r="CW106" i="8"/>
  <c r="BF107" i="8"/>
  <c r="P108" i="8"/>
  <c r="CL108" i="8"/>
  <c r="AU109" i="8"/>
  <c r="E110" i="8"/>
  <c r="BZ110" i="8"/>
  <c r="AJ111" i="8"/>
  <c r="CX111" i="8"/>
  <c r="AA21" i="8"/>
  <c r="M26" i="8"/>
  <c r="AE30" i="8"/>
  <c r="BC34" i="8"/>
  <c r="CA38" i="8"/>
  <c r="CX42" i="8"/>
  <c r="R47" i="8"/>
  <c r="AP51" i="8"/>
  <c r="BR54" i="8"/>
  <c r="AB57" i="8"/>
  <c r="AR59" i="8"/>
  <c r="BL60" i="8"/>
  <c r="CF61" i="8"/>
  <c r="CZ62" i="8"/>
  <c r="P64" i="8"/>
  <c r="AJ65" i="8"/>
  <c r="BD66" i="8"/>
  <c r="BX67" i="8"/>
  <c r="CR68" i="8"/>
  <c r="H70" i="8"/>
  <c r="AB71" i="8"/>
  <c r="AV72" i="8"/>
  <c r="BP73" i="8"/>
  <c r="CJ74" i="8"/>
  <c r="DD75" i="8"/>
  <c r="T77" i="8"/>
  <c r="AC78" i="8"/>
  <c r="W79" i="8"/>
  <c r="R80" i="8"/>
  <c r="L81" i="8"/>
  <c r="F82" i="8"/>
  <c r="DE82" i="8"/>
  <c r="CY83" i="8"/>
  <c r="CT84" i="8"/>
  <c r="CN85" i="8"/>
  <c r="CH86" i="8"/>
  <c r="CC87" i="8"/>
  <c r="BW88" i="8"/>
  <c r="BR89" i="8"/>
  <c r="BA90" i="8"/>
  <c r="R91" i="8"/>
  <c r="CF91" i="8"/>
  <c r="AP92" i="8"/>
  <c r="G93" i="8"/>
  <c r="BU93" i="8"/>
  <c r="AD94" i="8"/>
  <c r="CZ94" i="8"/>
  <c r="BJ95" i="8"/>
  <c r="S96" i="8"/>
  <c r="CO96" i="8"/>
  <c r="AX97" i="8"/>
  <c r="H98" i="8"/>
  <c r="CD98" i="8"/>
  <c r="AM99" i="8"/>
  <c r="DA99" i="8"/>
  <c r="BR100" i="8"/>
  <c r="AB101" i="8"/>
  <c r="CP101" i="8"/>
  <c r="BG102" i="8"/>
  <c r="Q103" i="8"/>
  <c r="CD103" i="8"/>
  <c r="AV104" i="8"/>
  <c r="F105" i="8"/>
  <c r="BS105" i="8"/>
  <c r="AK106" i="8"/>
  <c r="CX106" i="8"/>
  <c r="BH107" i="8"/>
  <c r="Z108" i="8"/>
  <c r="CM108" i="8"/>
  <c r="AW109" i="8"/>
  <c r="N110" i="8"/>
  <c r="CB110" i="8"/>
  <c r="AL111" i="8"/>
  <c r="BR18" i="8"/>
  <c r="CN53" i="8"/>
  <c r="X66" i="8"/>
  <c r="BX75" i="8"/>
  <c r="CP80" i="8"/>
  <c r="BT84" i="8"/>
  <c r="AX88" i="8"/>
  <c r="BR91" i="8"/>
  <c r="P94" i="8"/>
  <c r="BR96" i="8"/>
  <c r="Y99" i="8"/>
  <c r="CA101" i="8"/>
  <c r="Z104" i="8"/>
  <c r="CJ106" i="8"/>
  <c r="AH109" i="8"/>
  <c r="CK111" i="8"/>
  <c r="C25" i="8"/>
  <c r="BT56" i="8"/>
  <c r="AR67" i="8"/>
  <c r="CR76" i="8"/>
  <c r="AL81" i="8"/>
  <c r="O85" i="8"/>
  <c r="CW88" i="8"/>
  <c r="CT91" i="8"/>
  <c r="BA94" i="8"/>
  <c r="DC96" i="8"/>
  <c r="BB99" i="8"/>
  <c r="H102" i="8"/>
  <c r="BJ104" i="8"/>
  <c r="I107" i="8"/>
  <c r="BS109" i="8"/>
  <c r="AA29" i="8"/>
  <c r="D59" i="8"/>
  <c r="BL68" i="8"/>
  <c r="C78" i="8"/>
  <c r="CK81" i="8"/>
  <c r="BN85" i="8"/>
  <c r="AR89" i="8"/>
  <c r="AA92" i="8"/>
  <c r="CD94" i="8"/>
  <c r="AJ97" i="8"/>
  <c r="CL99" i="8"/>
  <c r="AK102" i="8"/>
  <c r="CU104" i="8"/>
  <c r="AT107" i="8"/>
  <c r="CV109" i="8"/>
  <c r="AX33" i="8"/>
  <c r="AF60" i="8"/>
  <c r="CF69" i="8"/>
  <c r="BB78" i="8"/>
  <c r="AF82" i="8"/>
  <c r="J86" i="8"/>
  <c r="CQ89" i="8"/>
  <c r="BL92" i="8"/>
  <c r="J95" i="8"/>
  <c r="BM97" i="8"/>
  <c r="S100" i="8"/>
  <c r="BV102" i="8"/>
  <c r="T105" i="8"/>
  <c r="CD107" i="8"/>
  <c r="AC110" i="8"/>
  <c r="BV37" i="8"/>
  <c r="AZ61" i="8"/>
  <c r="CZ70" i="8"/>
  <c r="DB78" i="8"/>
  <c r="CE82" i="8"/>
  <c r="BI86" i="8"/>
  <c r="AL90" i="8"/>
  <c r="CO92" i="8"/>
  <c r="AU95" i="8"/>
  <c r="CX97" i="8"/>
  <c r="AV100" i="8"/>
  <c r="DF102" i="8"/>
  <c r="BE105" i="8"/>
  <c r="C108" i="8"/>
  <c r="BN110" i="8"/>
  <c r="CT41" i="8"/>
  <c r="BT62" i="8"/>
  <c r="P72" i="8"/>
  <c r="AW79" i="8"/>
  <c r="Z83" i="8"/>
  <c r="D87" i="8"/>
  <c r="BW90" i="8"/>
  <c r="V93" i="8"/>
  <c r="BX95" i="8"/>
  <c r="AD98" i="8"/>
  <c r="CG100" i="8"/>
  <c r="AE103" i="8"/>
  <c r="CP105" i="8"/>
  <c r="AN108" i="8"/>
  <c r="CP110" i="8"/>
  <c r="M46" i="8"/>
  <c r="CN63" i="8"/>
  <c r="AJ73" i="8"/>
  <c r="CV79" i="8"/>
  <c r="BZ83" i="8"/>
  <c r="BC87" i="8"/>
  <c r="CZ90" i="8"/>
  <c r="BF93" i="8"/>
  <c r="E96" i="8"/>
  <c r="BG98" i="8"/>
  <c r="N101" i="8"/>
  <c r="BP103" i="8"/>
  <c r="N106" i="8"/>
  <c r="BY108" i="8"/>
  <c r="W111" i="8"/>
  <c r="AK50" i="8"/>
  <c r="D65" i="8"/>
  <c r="BD74" i="8"/>
  <c r="AQ80" i="8"/>
  <c r="U84" i="8"/>
  <c r="DB87" i="8"/>
  <c r="AG91" i="8"/>
  <c r="CI93" i="8"/>
  <c r="AP96" i="8"/>
  <c r="CR98" i="8"/>
  <c r="AP101" i="8"/>
  <c r="DA103" i="8"/>
  <c r="AY106" i="8"/>
  <c r="DB108" i="8"/>
  <c r="BH111" i="8"/>
  <c r="D23" i="8"/>
  <c r="AV22" i="8"/>
  <c r="CN21" i="8"/>
  <c r="AB21" i="8"/>
  <c r="BQ20" i="8"/>
  <c r="CH19" i="8"/>
  <c r="BL18" i="8"/>
  <c r="AG17" i="8"/>
  <c r="BR15" i="8"/>
  <c r="AV13" i="8"/>
  <c r="CU7" i="8"/>
  <c r="BS16" i="8"/>
  <c r="CI14" i="8"/>
  <c r="R12" i="8"/>
  <c r="BI22" i="8"/>
  <c r="DA21" i="8"/>
  <c r="AO21" i="8"/>
  <c r="CE20" i="8"/>
  <c r="DC19" i="8"/>
  <c r="CO18" i="8"/>
  <c r="BL17" i="8"/>
  <c r="DB15" i="8"/>
  <c r="CT13" i="8"/>
  <c r="CY9" i="8"/>
  <c r="CN22" i="8"/>
  <c r="AB22" i="8"/>
  <c r="BT21" i="8"/>
  <c r="H21" i="8"/>
  <c r="AS20" i="8"/>
  <c r="AW19" i="8"/>
  <c r="W18" i="8"/>
  <c r="CL16" i="8"/>
  <c r="C15" i="8"/>
  <c r="BC12" i="8"/>
  <c r="D4" i="8"/>
  <c r="BP4" i="8"/>
  <c r="X5" i="8"/>
  <c r="CJ5" i="8"/>
  <c r="AR6" i="8"/>
  <c r="DD6" i="8"/>
  <c r="BL7" i="8"/>
  <c r="T8" i="8"/>
  <c r="CF8" i="8"/>
  <c r="AN9" i="8"/>
  <c r="CZ9" i="8"/>
  <c r="AG4" i="8"/>
  <c r="CS4" i="8"/>
  <c r="BA5" i="8"/>
  <c r="I6" i="8"/>
  <c r="BU6" i="8"/>
  <c r="AC7" i="8"/>
  <c r="CO7" i="8"/>
  <c r="AW8" i="8"/>
  <c r="E9" i="8"/>
  <c r="BQ9" i="8"/>
  <c r="Y10" i="8"/>
  <c r="BR4" i="8"/>
  <c r="AU5" i="8"/>
  <c r="X6" i="8"/>
  <c r="DF6" i="8"/>
  <c r="CI7" i="8"/>
  <c r="BL8" i="8"/>
  <c r="AP9" i="8"/>
  <c r="S10" i="8"/>
  <c r="CI10" i="8"/>
  <c r="AQ11" i="8"/>
  <c r="V4" i="8"/>
  <c r="DC4" i="8"/>
  <c r="CF5" i="8"/>
  <c r="BJ6" i="8"/>
  <c r="AM7" i="8"/>
  <c r="P8" i="8"/>
  <c r="CX8" i="8"/>
  <c r="CA9" i="8"/>
  <c r="AY10" i="8"/>
  <c r="BK4" i="8"/>
  <c r="BR5" i="8"/>
  <c r="BW6" i="8"/>
  <c r="CC7" i="8"/>
  <c r="CI8" i="8"/>
  <c r="CN9" i="8"/>
  <c r="CD10" i="8"/>
  <c r="AU11" i="8"/>
  <c r="I12" i="8"/>
  <c r="BU12" i="8"/>
  <c r="AC13" i="8"/>
  <c r="CO13" i="8"/>
  <c r="AW14" i="8"/>
  <c r="E15" i="8"/>
  <c r="BQ15" i="8"/>
  <c r="Y16" i="8"/>
  <c r="CK16" i="8"/>
  <c r="AS17" i="8"/>
  <c r="DE17" i="8"/>
  <c r="BM18" i="8"/>
  <c r="U19" i="8"/>
  <c r="AN4" i="8"/>
  <c r="AT5" i="8"/>
  <c r="BA6" i="8"/>
  <c r="BF7" i="8"/>
  <c r="F5" i="8"/>
  <c r="K6" i="8"/>
  <c r="Q7" i="8"/>
  <c r="W8" i="8"/>
  <c r="AB9" i="8"/>
  <c r="AH10" i="8"/>
  <c r="F11" i="8"/>
  <c r="CA11" i="8"/>
  <c r="AK12" i="8"/>
  <c r="CW12" i="8"/>
  <c r="BE13" i="8"/>
  <c r="M14" i="8"/>
  <c r="BY14" i="8"/>
  <c r="AU4" i="8"/>
  <c r="O6" i="8"/>
  <c r="CF7" i="8"/>
  <c r="S9" i="8"/>
  <c r="BE10" i="8"/>
  <c r="AW11" i="8"/>
  <c r="AF12" i="8"/>
  <c r="J13" i="8"/>
  <c r="CQ13" i="8"/>
  <c r="BT14" i="8"/>
  <c r="AR15" i="8"/>
  <c r="N5" i="8"/>
  <c r="CI6" i="8"/>
  <c r="AM8" i="8"/>
  <c r="CD9" i="8"/>
  <c r="CU10" i="8"/>
  <c r="CK11" i="8"/>
  <c r="BO12" i="8"/>
  <c r="CZ4" i="8"/>
  <c r="BS6" i="8"/>
  <c r="X8" i="8"/>
  <c r="BO9" i="8"/>
  <c r="CL10" i="8"/>
  <c r="CB11" i="8"/>
  <c r="BG12" i="8"/>
  <c r="G5" i="8"/>
  <c r="CA7" i="8"/>
  <c r="DD9" i="8"/>
  <c r="BN11" i="8"/>
  <c r="CT12" i="8"/>
  <c r="CL13" i="8"/>
  <c r="CA14" i="8"/>
  <c r="BH15" i="8"/>
  <c r="AA16" i="8"/>
  <c r="CV16" i="8"/>
  <c r="BM17" i="8"/>
  <c r="AD18" i="8"/>
  <c r="CY18" i="8"/>
  <c r="BP19" i="8"/>
  <c r="AX6" i="8"/>
  <c r="CT8" i="8"/>
  <c r="CT10" i="8"/>
  <c r="AE12" i="8"/>
  <c r="AQ13" i="8"/>
  <c r="AF14" i="8"/>
  <c r="T15" i="8"/>
  <c r="CU15" i="8"/>
  <c r="BL16" i="8"/>
  <c r="AD17" i="8"/>
  <c r="CL4" i="8"/>
  <c r="BJ7" i="8"/>
  <c r="CK9" i="8"/>
  <c r="BB11" i="8"/>
  <c r="CI12" i="8"/>
  <c r="CD13" i="8"/>
  <c r="BS14" i="8"/>
  <c r="BC15" i="8"/>
  <c r="U16" i="8"/>
  <c r="CP16" i="8"/>
  <c r="CS7" i="8"/>
  <c r="L11" i="8"/>
  <c r="O13" i="8"/>
  <c r="BL14" i="8"/>
  <c r="CQ15" i="8"/>
  <c r="CY16" i="8"/>
  <c r="CL17" i="8"/>
  <c r="BN18" i="8"/>
  <c r="AP19" i="8"/>
  <c r="D20" i="8"/>
  <c r="BP20" i="8"/>
  <c r="AP6" i="8"/>
  <c r="V10" i="8"/>
  <c r="BF12" i="8"/>
  <c r="L14" i="8"/>
  <c r="AZ15" i="8"/>
  <c r="BJ16" i="8"/>
  <c r="BG17" i="8"/>
  <c r="AK18" i="8"/>
  <c r="L19" i="8"/>
  <c r="CL19" i="8"/>
  <c r="AM5" i="8"/>
  <c r="AL9" i="8"/>
  <c r="G12" i="8"/>
  <c r="BK6" i="8"/>
  <c r="AK10" i="8"/>
  <c r="BJ12" i="8"/>
  <c r="O14" i="8"/>
  <c r="BE15" i="8"/>
  <c r="BP16" i="8"/>
  <c r="BJ17" i="8"/>
  <c r="AN18" i="8"/>
  <c r="P19" i="8"/>
  <c r="CN19" i="8"/>
  <c r="AV20" i="8"/>
  <c r="R8" i="8"/>
  <c r="H19" i="8"/>
  <c r="BZ7" i="8"/>
  <c r="AZ22" i="8"/>
  <c r="AR4" i="8"/>
  <c r="CB9" i="8"/>
  <c r="AS9" i="8"/>
  <c r="J9" i="8"/>
  <c r="CN7" i="8"/>
  <c r="AS8" i="8"/>
  <c r="CK14" i="8"/>
  <c r="AO18" i="8"/>
  <c r="BS4" i="8"/>
  <c r="M12" i="8"/>
  <c r="G10" i="8"/>
  <c r="U6" i="8"/>
  <c r="BW7" i="8"/>
  <c r="Q9" i="8"/>
  <c r="DC15" i="8"/>
  <c r="AX5" i="8"/>
  <c r="CN14" i="8"/>
  <c r="CZ8" i="8"/>
  <c r="CX15" i="8"/>
  <c r="BH16" i="8"/>
  <c r="CJ4" i="8"/>
  <c r="F18" i="8"/>
  <c r="CY4" i="8"/>
  <c r="Y17" i="8"/>
  <c r="BR6" i="8"/>
  <c r="CZ22" i="8"/>
  <c r="AN22" i="8"/>
  <c r="CF21" i="8"/>
  <c r="T21" i="8"/>
  <c r="BG20" i="8"/>
  <c r="BU19" i="8"/>
  <c r="AX18" i="8"/>
  <c r="O17" i="8"/>
  <c r="AT15" i="8"/>
  <c r="N13" i="8"/>
  <c r="BV6" i="8"/>
  <c r="AY16" i="8"/>
  <c r="BF14" i="8"/>
  <c r="BK11" i="8"/>
  <c r="BA22" i="8"/>
  <c r="CS21" i="8"/>
  <c r="AG21" i="8"/>
  <c r="BV20" i="8"/>
  <c r="CP19" i="8"/>
  <c r="BW18" i="8"/>
  <c r="AR17" i="8"/>
  <c r="CH15" i="8"/>
  <c r="BP13" i="8"/>
  <c r="BZ8" i="8"/>
  <c r="CF22" i="8"/>
  <c r="T22" i="8"/>
  <c r="BL21" i="8"/>
  <c r="DD20" i="8"/>
  <c r="AH20" i="8"/>
  <c r="AG19" i="8"/>
  <c r="G18" i="8"/>
  <c r="BQ16" i="8"/>
  <c r="BZ14" i="8"/>
  <c r="DC11" i="8"/>
  <c r="L4" i="8"/>
  <c r="BX4" i="8"/>
  <c r="AF5" i="8"/>
  <c r="CR5" i="8"/>
  <c r="AZ6" i="8"/>
  <c r="H7" i="8"/>
  <c r="BT7" i="8"/>
  <c r="AB8" i="8"/>
  <c r="CN8" i="8"/>
  <c r="AV9" i="8"/>
  <c r="D10" i="8"/>
  <c r="AO4" i="8"/>
  <c r="DA4" i="8"/>
  <c r="BI5" i="8"/>
  <c r="Q6" i="8"/>
  <c r="CC6" i="8"/>
  <c r="AK7" i="8"/>
  <c r="CW7" i="8"/>
  <c r="BE8" i="8"/>
  <c r="M9" i="8"/>
  <c r="BY9" i="8"/>
  <c r="AG10" i="8"/>
  <c r="CB4" i="8"/>
  <c r="BF5" i="8"/>
  <c r="AI6" i="8"/>
  <c r="L7" i="8"/>
  <c r="CT7" i="8"/>
  <c r="BW8" i="8"/>
  <c r="AZ9" i="8"/>
  <c r="AD10" i="8"/>
  <c r="CQ10" i="8"/>
  <c r="AY11" i="8"/>
  <c r="AF4" i="8"/>
  <c r="J5" i="8"/>
  <c r="CQ5" i="8"/>
  <c r="BT6" i="8"/>
  <c r="AX7" i="8"/>
  <c r="AA8" i="8"/>
  <c r="D9" i="8"/>
  <c r="CL9" i="8"/>
  <c r="BG10" i="8"/>
  <c r="BZ4" i="8"/>
  <c r="CE5" i="8"/>
  <c r="CL6" i="8"/>
  <c r="CQ7" i="8"/>
  <c r="CW8" i="8"/>
  <c r="DC9" i="8"/>
  <c r="CM10" i="8"/>
  <c r="BD11" i="8"/>
  <c r="Q12" i="8"/>
  <c r="CC12" i="8"/>
  <c r="AK13" i="8"/>
  <c r="CW13" i="8"/>
  <c r="BE14" i="8"/>
  <c r="M15" i="8"/>
  <c r="BY15" i="8"/>
  <c r="AG16" i="8"/>
  <c r="CS16" i="8"/>
  <c r="BA17" i="8"/>
  <c r="I18" i="8"/>
  <c r="BU18" i="8"/>
  <c r="AC19" i="8"/>
  <c r="BC4" i="8"/>
  <c r="BH5" i="8"/>
  <c r="BN6" i="8"/>
  <c r="N4" i="8"/>
  <c r="S5" i="8"/>
  <c r="Z6" i="8"/>
  <c r="AE7" i="8"/>
  <c r="AK8" i="8"/>
  <c r="AQ9" i="8"/>
  <c r="AS10" i="8"/>
  <c r="O11" i="8"/>
  <c r="CJ11" i="8"/>
  <c r="AS12" i="8"/>
  <c r="DE12" i="8"/>
  <c r="BM13" i="8"/>
  <c r="U14" i="8"/>
  <c r="CG14" i="8"/>
  <c r="BT4" i="8"/>
  <c r="AK6" i="8"/>
  <c r="DA7" i="8"/>
  <c r="AM9" i="8"/>
  <c r="BR10" i="8"/>
  <c r="BJ11" i="8"/>
  <c r="AQ12" i="8"/>
  <c r="T13" i="8"/>
  <c r="DB13" i="8"/>
  <c r="CE14" i="8"/>
  <c r="BB15" i="8"/>
  <c r="AL5" i="8"/>
  <c r="D7" i="8"/>
  <c r="BD8" i="8"/>
  <c r="CX9" i="8"/>
  <c r="D11" i="8"/>
  <c r="CV11" i="8"/>
  <c r="BZ12" i="8"/>
  <c r="V5" i="8"/>
  <c r="CO6" i="8"/>
  <c r="AP8" i="8"/>
  <c r="CI9" i="8"/>
  <c r="CX10" i="8"/>
  <c r="CN11" i="8"/>
  <c r="BR12" i="8"/>
  <c r="AR5" i="8"/>
  <c r="C8" i="8"/>
  <c r="AC10" i="8"/>
  <c r="CG11" i="8"/>
  <c r="D13" i="8"/>
  <c r="CX13" i="8"/>
  <c r="CM14" i="8"/>
  <c r="BS15" i="8"/>
  <c r="AJ16" i="8"/>
  <c r="DE16" i="8"/>
  <c r="BV17" i="8"/>
  <c r="AM18" i="8"/>
  <c r="D19" i="8"/>
  <c r="J4" i="8"/>
  <c r="CH6" i="8"/>
  <c r="R9" i="8"/>
  <c r="I11" i="8"/>
  <c r="AX12" i="8"/>
  <c r="BC13" i="8"/>
  <c r="AR14" i="8"/>
  <c r="AE15" i="8"/>
  <c r="DD15" i="8"/>
  <c r="BV16" i="8"/>
  <c r="AM17" i="8"/>
  <c r="W5" i="8"/>
  <c r="CM7" i="8"/>
  <c r="J10" i="8"/>
  <c r="BT11" i="8"/>
  <c r="CZ12" i="8"/>
  <c r="CP13" i="8"/>
  <c r="CF14" i="8"/>
  <c r="BM15" i="8"/>
  <c r="AD16" i="8"/>
  <c r="R4" i="8"/>
  <c r="AC8" i="8"/>
  <c r="AO11" i="8"/>
  <c r="AJ13" i="8"/>
  <c r="CH14" i="8"/>
  <c r="DF15" i="8"/>
  <c r="G17" i="8"/>
  <c r="CV17" i="8"/>
  <c r="BY18" i="8"/>
  <c r="AZ19" i="8"/>
  <c r="L20" i="8"/>
  <c r="BX20" i="8"/>
  <c r="CX6" i="8"/>
  <c r="BM10" i="8"/>
  <c r="CF12" i="8"/>
  <c r="AB14" i="8"/>
  <c r="BP15" i="8"/>
  <c r="BZ16" i="8"/>
  <c r="BS17" i="8"/>
  <c r="AU18" i="8"/>
  <c r="X19" i="8"/>
  <c r="CT19" i="8"/>
  <c r="CX5" i="8"/>
  <c r="CM9" i="8"/>
  <c r="AH12" i="8"/>
  <c r="F7" i="8"/>
  <c r="BQ10" i="8"/>
  <c r="CN12" i="8"/>
  <c r="AJ14" i="8"/>
  <c r="BU15" i="8"/>
  <c r="CB16" i="8"/>
  <c r="BU17" i="8"/>
  <c r="AY18" i="8"/>
  <c r="Z19" i="8"/>
  <c r="CV19" i="8"/>
  <c r="AY4" i="8"/>
  <c r="BI8" i="8"/>
  <c r="Q20" i="8"/>
  <c r="AL13" i="8"/>
  <c r="BR16" i="8"/>
  <c r="BU20" i="8"/>
  <c r="DD4" i="8"/>
  <c r="I4" i="8"/>
  <c r="CK8" i="8"/>
  <c r="AF8" i="8"/>
  <c r="G7" i="8"/>
  <c r="AX9" i="8"/>
  <c r="Y14" i="8"/>
  <c r="CG17" i="8"/>
  <c r="BX5" i="8"/>
  <c r="BY12" i="8"/>
  <c r="BS8" i="8"/>
  <c r="BA4" i="8"/>
  <c r="AI12" i="8"/>
  <c r="AA12" i="8"/>
  <c r="BB13" i="8"/>
  <c r="C18" i="8"/>
  <c r="CI11" i="8"/>
  <c r="DF16" i="8"/>
  <c r="AT13" i="8"/>
  <c r="O10" i="8"/>
  <c r="AI18" i="8"/>
  <c r="CJ8" i="8"/>
  <c r="W17" i="8"/>
  <c r="V11" i="8"/>
  <c r="W16" i="8"/>
  <c r="AO10" i="8"/>
  <c r="CR22" i="8"/>
  <c r="AF22" i="8"/>
  <c r="BX21" i="8"/>
  <c r="L21" i="8"/>
  <c r="AX20" i="8"/>
  <c r="BF19" i="8"/>
  <c r="AF18" i="8"/>
  <c r="CX16" i="8"/>
  <c r="P15" i="8"/>
  <c r="CA12" i="8"/>
  <c r="Q5" i="8"/>
  <c r="Z16" i="8"/>
  <c r="X14" i="8"/>
  <c r="DF10" i="8"/>
  <c r="AS22" i="8"/>
  <c r="CK21" i="8"/>
  <c r="Y21" i="8"/>
  <c r="BM20" i="8"/>
  <c r="CC19" i="8"/>
  <c r="BH18" i="8"/>
  <c r="Z17" i="8"/>
  <c r="BG15" i="8"/>
  <c r="AI13" i="8"/>
  <c r="AO7" i="8"/>
  <c r="BX22" i="8"/>
  <c r="L22" i="8"/>
  <c r="BD21" i="8"/>
  <c r="CV20" i="8"/>
  <c r="W20" i="8"/>
  <c r="Q19" i="8"/>
  <c r="CT17" i="8"/>
  <c r="AQ16" i="8"/>
  <c r="AV14" i="8"/>
  <c r="AS11" i="8"/>
  <c r="T4" i="8"/>
  <c r="CF4" i="8"/>
  <c r="AN5" i="8"/>
  <c r="CZ5" i="8"/>
  <c r="BH6" i="8"/>
  <c r="P7" i="8"/>
  <c r="CB7" i="8"/>
  <c r="AJ8" i="8"/>
  <c r="CV8" i="8"/>
  <c r="BD9" i="8"/>
  <c r="L10" i="8"/>
  <c r="AW4" i="8"/>
  <c r="E5" i="8"/>
  <c r="BQ5" i="8"/>
  <c r="Y6" i="8"/>
  <c r="CK6" i="8"/>
  <c r="AS7" i="8"/>
  <c r="DE7" i="8"/>
  <c r="BM8" i="8"/>
  <c r="U9" i="8"/>
  <c r="CG9" i="8"/>
  <c r="F4" i="8"/>
  <c r="CM4" i="8"/>
  <c r="BP5" i="8"/>
  <c r="AT6" i="8"/>
  <c r="W7" i="8"/>
  <c r="DD7" i="8"/>
  <c r="CH8" i="8"/>
  <c r="BK9" i="8"/>
  <c r="AM10" i="8"/>
  <c r="CY10" i="8"/>
  <c r="BG11" i="8"/>
  <c r="AQ4" i="8"/>
  <c r="T5" i="8"/>
  <c r="DB5" i="8"/>
  <c r="CE6" i="8"/>
  <c r="BH7" i="8"/>
  <c r="AL8" i="8"/>
  <c r="O9" i="8"/>
  <c r="CV9" i="8"/>
  <c r="BO10" i="8"/>
  <c r="CO4" i="8"/>
  <c r="CT5" i="8"/>
  <c r="CY6" i="8"/>
  <c r="DF7" i="8"/>
  <c r="G9" i="8"/>
  <c r="M10" i="8"/>
  <c r="CV10" i="8"/>
  <c r="BM11" i="8"/>
  <c r="Y12" i="8"/>
  <c r="CK12" i="8"/>
  <c r="AS13" i="8"/>
  <c r="DE13" i="8"/>
  <c r="BM14" i="8"/>
  <c r="U15" i="8"/>
  <c r="CG15" i="8"/>
  <c r="AO16" i="8"/>
  <c r="DA16" i="8"/>
  <c r="BI17" i="8"/>
  <c r="Q18" i="8"/>
  <c r="CC18" i="8"/>
  <c r="AK19" i="8"/>
  <c r="BQ4" i="8"/>
  <c r="BW5" i="8"/>
  <c r="CB6" i="8"/>
  <c r="AC4" i="8"/>
  <c r="AH5" i="8"/>
  <c r="AM6" i="8"/>
  <c r="AT7" i="8"/>
  <c r="AY8" i="8"/>
  <c r="BE9" i="8"/>
  <c r="BD10" i="8"/>
  <c r="X11" i="8"/>
  <c r="CS11" i="8"/>
  <c r="BA12" i="8"/>
  <c r="I13" i="8"/>
  <c r="BU13" i="8"/>
  <c r="AC14" i="8"/>
  <c r="CO14" i="8"/>
  <c r="CP4" i="8"/>
  <c r="BG6" i="8"/>
  <c r="N8" i="8"/>
  <c r="BG9" i="8"/>
  <c r="CF10" i="8"/>
  <c r="BU11" i="8"/>
  <c r="BB12" i="8"/>
  <c r="AE13" i="8"/>
  <c r="H14" i="8"/>
  <c r="CP14" i="8"/>
  <c r="BK15" i="8"/>
  <c r="BG5" i="8"/>
  <c r="Z7" i="8"/>
  <c r="BY8" i="8"/>
  <c r="K10" i="8"/>
  <c r="P11" i="8"/>
  <c r="C12" i="8"/>
  <c r="CJ12" i="8"/>
  <c r="AQ5" i="8"/>
  <c r="I7" i="8"/>
  <c r="BJ8" i="8"/>
  <c r="DA9" i="8"/>
  <c r="G11" i="8"/>
  <c r="CY11" i="8"/>
  <c r="CB12" i="8"/>
  <c r="CC5" i="8"/>
  <c r="AE8" i="8"/>
  <c r="BA10" i="8"/>
  <c r="CZ11" i="8"/>
  <c r="P13" i="8"/>
  <c r="F14" i="8"/>
  <c r="CY14" i="8"/>
  <c r="CB15" i="8"/>
  <c r="AS16" i="8"/>
  <c r="J17" i="8"/>
  <c r="CE17" i="8"/>
  <c r="AV18" i="8"/>
  <c r="N19" i="8"/>
  <c r="AT4" i="8"/>
  <c r="N7" i="8"/>
  <c r="AY9" i="8"/>
  <c r="AD11" i="8"/>
  <c r="BN12" i="8"/>
  <c r="BO13" i="8"/>
  <c r="BD14" i="8"/>
  <c r="AO15" i="8"/>
  <c r="J16" i="8"/>
  <c r="CE16" i="8"/>
  <c r="AV17" i="8"/>
  <c r="BE5" i="8"/>
  <c r="M8" i="8"/>
  <c r="AL10" i="8"/>
  <c r="CP11" i="8"/>
  <c r="H13" i="8"/>
  <c r="DC13" i="8"/>
  <c r="CR14" i="8"/>
  <c r="BV15" i="8"/>
  <c r="AM16" i="8"/>
  <c r="BO4" i="8"/>
  <c r="CE8" i="8"/>
  <c r="BX11" i="8"/>
  <c r="BD13" i="8"/>
  <c r="CX14" i="8"/>
  <c r="O16" i="8"/>
  <c r="R17" i="8"/>
  <c r="D18" i="8"/>
  <c r="CI18" i="8"/>
  <c r="BK19" i="8"/>
  <c r="T20" i="8"/>
  <c r="CF20" i="8"/>
  <c r="BE7" i="8"/>
  <c r="CO10" i="8"/>
  <c r="DF12" i="8"/>
  <c r="AX14" i="8"/>
  <c r="CF15" i="8"/>
  <c r="CO16" i="8"/>
  <c r="CD17" i="8"/>
  <c r="BG18" i="8"/>
  <c r="AH19" i="8"/>
  <c r="DB19" i="8"/>
  <c r="BC6" i="8"/>
  <c r="W10" i="8"/>
  <c r="BH12" i="8"/>
  <c r="BP7" i="8"/>
  <c r="DB10" i="8"/>
  <c r="G13" i="8"/>
  <c r="BB14" i="8"/>
  <c r="CI15" i="8"/>
  <c r="CR16" i="8"/>
  <c r="CH17" i="8"/>
  <c r="BI18" i="8"/>
  <c r="AJ19" i="8"/>
  <c r="DD19" i="8"/>
  <c r="DE4" i="8"/>
  <c r="C9" i="8"/>
  <c r="CR20" i="8"/>
  <c r="Q11" i="8"/>
  <c r="BM21" i="8"/>
  <c r="J12" i="8"/>
  <c r="AP17" i="8"/>
  <c r="T6" i="8"/>
  <c r="CO5" i="8"/>
  <c r="O5" i="8"/>
  <c r="CE11" i="8"/>
  <c r="U4" i="8"/>
  <c r="CO11" i="8"/>
  <c r="AS15" i="8"/>
  <c r="DA18" i="8"/>
  <c r="CU9" i="8"/>
  <c r="I15" i="8"/>
  <c r="BK13" i="8"/>
  <c r="BA11" i="8"/>
  <c r="AW10" i="8"/>
  <c r="AU12" i="8"/>
  <c r="BT16" i="8"/>
  <c r="G8" i="8"/>
  <c r="BT15" i="8"/>
  <c r="AJ12" i="8"/>
  <c r="BO16" i="8"/>
  <c r="BC17" i="8"/>
  <c r="CC11" i="8"/>
  <c r="CL18" i="8"/>
  <c r="DB8" i="8"/>
  <c r="H18" i="8"/>
  <c r="CJ22" i="8"/>
  <c r="X22" i="8"/>
  <c r="BP21" i="8"/>
  <c r="D21" i="8"/>
  <c r="AM20" i="8"/>
  <c r="AN19" i="8"/>
  <c r="O18" i="8"/>
  <c r="CA16" i="8"/>
  <c r="CT14" i="8"/>
  <c r="Z12" i="8"/>
  <c r="BO17" i="8"/>
  <c r="D16" i="8"/>
  <c r="CV13" i="8"/>
  <c r="E10" i="8"/>
  <c r="AK22" i="8"/>
  <c r="CC21" i="8"/>
  <c r="Q21" i="8"/>
  <c r="BD20" i="8"/>
  <c r="BQ19" i="8"/>
  <c r="AQ18" i="8"/>
  <c r="F17" i="8"/>
  <c r="AH15" i="8"/>
  <c r="C13" i="8"/>
  <c r="P6" i="8"/>
  <c r="BP22" i="8"/>
  <c r="D22" i="8"/>
  <c r="AV21" i="8"/>
  <c r="CM20" i="8"/>
  <c r="J20" i="8"/>
  <c r="DC18" i="8"/>
  <c r="CC17" i="8"/>
  <c r="V16" i="8"/>
  <c r="P14" i="8"/>
  <c r="CG10" i="8"/>
  <c r="AB4" i="8"/>
  <c r="CN4" i="8"/>
  <c r="AV5" i="8"/>
  <c r="D6" i="8"/>
  <c r="BP6" i="8"/>
  <c r="X7" i="8"/>
  <c r="CJ7" i="8"/>
  <c r="AR8" i="8"/>
  <c r="DD8" i="8"/>
  <c r="BL9" i="8"/>
  <c r="T10" i="8"/>
  <c r="BE4" i="8"/>
  <c r="M5" i="8"/>
  <c r="BY5" i="8"/>
  <c r="AG6" i="8"/>
  <c r="CS6" i="8"/>
  <c r="BA7" i="8"/>
  <c r="I8" i="8"/>
  <c r="BU8" i="8"/>
  <c r="AC9" i="8"/>
  <c r="CO9" i="8"/>
  <c r="P4" i="8"/>
  <c r="CX4" i="8"/>
  <c r="CA5" i="8"/>
  <c r="BD6" i="8"/>
  <c r="AH7" i="8"/>
  <c r="K8" i="8"/>
  <c r="CR8" i="8"/>
  <c r="BV9" i="8"/>
  <c r="AU10" i="8"/>
  <c r="C11" i="8"/>
  <c r="BO11" i="8"/>
  <c r="BB4" i="8"/>
  <c r="AE5" i="8"/>
  <c r="H6" i="8"/>
  <c r="CP6" i="8"/>
  <c r="BS7" i="8"/>
  <c r="AV8" i="8"/>
  <c r="Z9" i="8"/>
  <c r="C10" i="8"/>
  <c r="BW10" i="8"/>
  <c r="DB4" i="8"/>
  <c r="E6" i="8"/>
  <c r="J7" i="8"/>
  <c r="O8" i="8"/>
  <c r="V9" i="8"/>
  <c r="AA10" i="8"/>
  <c r="DE10" i="8"/>
  <c r="BV11" i="8"/>
  <c r="AG12" i="8"/>
  <c r="CS12" i="8"/>
  <c r="BA13" i="8"/>
  <c r="I14" i="8"/>
  <c r="BU14" i="8"/>
  <c r="AC15" i="8"/>
  <c r="CO15" i="8"/>
  <c r="AW16" i="8"/>
  <c r="E17" i="8"/>
  <c r="BQ17" i="8"/>
  <c r="Y18" i="8"/>
  <c r="CK18" i="8"/>
  <c r="AS19" i="8"/>
  <c r="CE4" i="8"/>
  <c r="CK5" i="8"/>
  <c r="CQ6" i="8"/>
  <c r="AP4" i="8"/>
  <c r="AW5" i="8"/>
  <c r="BB6" i="8"/>
  <c r="BG7" i="8"/>
  <c r="BN8" i="8"/>
  <c r="BS9" i="8"/>
  <c r="BN10" i="8"/>
  <c r="AG11" i="8"/>
  <c r="DA11" i="8"/>
  <c r="BI12" i="8"/>
  <c r="Q13" i="8"/>
  <c r="CC13" i="8"/>
  <c r="AK14" i="8"/>
  <c r="CW14" i="8"/>
  <c r="I5" i="8"/>
  <c r="CG6" i="8"/>
  <c r="AH8" i="8"/>
  <c r="BX9" i="8"/>
  <c r="CS10" i="8"/>
  <c r="CH11" i="8"/>
  <c r="BL12" i="8"/>
  <c r="AP13" i="8"/>
  <c r="S14" i="8"/>
  <c r="CZ14" i="8"/>
  <c r="H4" i="8"/>
  <c r="CD5" i="8"/>
  <c r="AW7" i="8"/>
  <c r="CQ8" i="8"/>
  <c r="AE10" i="8"/>
  <c r="AB11" i="8"/>
  <c r="N12" i="8"/>
  <c r="CU12" i="8"/>
  <c r="BN5" i="8"/>
  <c r="AG7" i="8"/>
  <c r="CD8" i="8"/>
  <c r="P10" i="8"/>
  <c r="R11" i="8"/>
  <c r="F12" i="8"/>
  <c r="CM12" i="8"/>
  <c r="G6" i="8"/>
  <c r="BK8" i="8"/>
  <c r="BX10" i="8"/>
  <c r="L12" i="8"/>
  <c r="AB13" i="8"/>
  <c r="R14" i="8"/>
  <c r="H15" i="8"/>
  <c r="CK15" i="8"/>
  <c r="BB16" i="8"/>
  <c r="S17" i="8"/>
  <c r="CN17" i="8"/>
  <c r="BF18" i="8"/>
  <c r="W19" i="8"/>
  <c r="CI4" i="8"/>
  <c r="AY7" i="8"/>
  <c r="CC9" i="8"/>
  <c r="AV11" i="8"/>
  <c r="CE12" i="8"/>
  <c r="CA13" i="8"/>
  <c r="BP14" i="8"/>
  <c r="AY15" i="8"/>
  <c r="S16" i="8"/>
  <c r="CN16" i="8"/>
  <c r="BE17" i="8"/>
  <c r="CP5" i="8"/>
  <c r="AT8" i="8"/>
  <c r="BJ10" i="8"/>
  <c r="DF11" i="8"/>
  <c r="V13" i="8"/>
  <c r="K14" i="8"/>
  <c r="DD14" i="8"/>
  <c r="CE15" i="8"/>
  <c r="AV16" i="8"/>
  <c r="Y5" i="8"/>
  <c r="W9" i="8"/>
  <c r="CX11" i="8"/>
  <c r="BW13" i="8"/>
  <c r="O15" i="8"/>
  <c r="AE16" i="8"/>
  <c r="AF17" i="8"/>
  <c r="N18" i="8"/>
  <c r="CT18" i="8"/>
  <c r="BT19" i="8"/>
  <c r="AB20" i="8"/>
  <c r="CN20" i="8"/>
  <c r="CV7" i="8"/>
  <c r="U11" i="8"/>
  <c r="W13" i="8"/>
  <c r="BR14" i="8"/>
  <c r="CS15" i="8"/>
  <c r="DB16" i="8"/>
  <c r="CP17" i="8"/>
  <c r="BQ18" i="8"/>
  <c r="AR19" i="8"/>
  <c r="F20" i="8"/>
  <c r="DC6" i="8"/>
  <c r="BP10" i="8"/>
  <c r="CL12" i="8"/>
  <c r="J8" i="8"/>
  <c r="W11" i="8"/>
  <c r="Z13" i="8"/>
  <c r="BW14" i="8"/>
  <c r="CY15" i="8"/>
  <c r="DD16" i="8"/>
  <c r="CR17" i="8"/>
  <c r="BS18" i="8"/>
  <c r="AU19" i="8"/>
  <c r="H20" i="8"/>
  <c r="BM5" i="8"/>
  <c r="BB9" i="8"/>
  <c r="CK17" i="8"/>
  <c r="AA17" i="8"/>
  <c r="DE20" i="8"/>
  <c r="J18" i="8"/>
  <c r="CR21" i="8"/>
  <c r="CO19" i="8"/>
  <c r="BJ13" i="8"/>
  <c r="BL5" i="8"/>
  <c r="BH8" i="8"/>
  <c r="AC5" i="8"/>
  <c r="E7" i="8"/>
  <c r="Y8" i="8"/>
  <c r="AL4" i="8"/>
  <c r="BC7" i="8"/>
  <c r="BK10" i="8"/>
  <c r="AZ5" i="8"/>
  <c r="BR8" i="8"/>
  <c r="AF6" i="8"/>
  <c r="AX10" i="8"/>
  <c r="BQ13" i="8"/>
  <c r="BM16" i="8"/>
  <c r="J6" i="8"/>
  <c r="CD6" i="8"/>
  <c r="CH10" i="8"/>
  <c r="AG13" i="8"/>
  <c r="BB5" i="8"/>
  <c r="M11" i="8"/>
  <c r="Q15" i="8"/>
  <c r="CL7" i="8"/>
  <c r="AK4" i="8"/>
  <c r="CA6" i="8"/>
  <c r="AD15" i="8"/>
  <c r="AO19" i="8"/>
  <c r="CY13" i="8"/>
  <c r="BF6" i="8"/>
  <c r="W15" i="8"/>
  <c r="D14" i="8"/>
  <c r="AR20" i="8"/>
  <c r="DF14" i="8"/>
  <c r="V20" i="8"/>
  <c r="BL13" i="8"/>
  <c r="X20" i="8"/>
  <c r="CB22" i="8"/>
  <c r="P22" i="8"/>
  <c r="BH21" i="8"/>
  <c r="CZ20" i="8"/>
  <c r="AC20" i="8"/>
  <c r="Y19" i="8"/>
  <c r="DC17" i="8"/>
  <c r="BD16" i="8"/>
  <c r="BK14" i="8"/>
  <c r="BZ11" i="8"/>
  <c r="AW17" i="8"/>
  <c r="CJ15" i="8"/>
  <c r="BS13" i="8"/>
  <c r="CG8" i="8"/>
  <c r="AC22" i="8"/>
  <c r="BU21" i="8"/>
  <c r="I21" i="8"/>
  <c r="AT20" i="8"/>
  <c r="AY19" i="8"/>
  <c r="Z18" i="8"/>
  <c r="CQ16" i="8"/>
  <c r="F15" i="8"/>
  <c r="BP12" i="8"/>
  <c r="BN4" i="8"/>
  <c r="BH22" i="8"/>
  <c r="CZ21" i="8"/>
  <c r="AN21" i="8"/>
  <c r="CD20" i="8"/>
  <c r="DA19" i="8"/>
  <c r="CM18" i="8"/>
  <c r="BK17" i="8"/>
  <c r="DA15" i="8"/>
  <c r="CN13" i="8"/>
  <c r="BU9" i="8"/>
  <c r="AJ4" i="8"/>
  <c r="CV4" i="8"/>
  <c r="BD5" i="8"/>
  <c r="L6" i="8"/>
  <c r="BX6" i="8"/>
  <c r="AF7" i="8"/>
  <c r="CR7" i="8"/>
  <c r="AZ8" i="8"/>
  <c r="H9" i="8"/>
  <c r="BT9" i="8"/>
  <c r="AB10" i="8"/>
  <c r="BM4" i="8"/>
  <c r="U5" i="8"/>
  <c r="CG5" i="8"/>
  <c r="AO6" i="8"/>
  <c r="DA6" i="8"/>
  <c r="BI7" i="8"/>
  <c r="Q8" i="8"/>
  <c r="CC8" i="8"/>
  <c r="AK9" i="8"/>
  <c r="CW9" i="8"/>
  <c r="AA4" i="8"/>
  <c r="D5" i="8"/>
  <c r="CL5" i="8"/>
  <c r="BO6" i="8"/>
  <c r="AR7" i="8"/>
  <c r="V8" i="8"/>
  <c r="DC8" i="8"/>
  <c r="CF9" i="8"/>
  <c r="BC10" i="8"/>
  <c r="K11" i="8"/>
  <c r="BW11" i="8"/>
  <c r="BL4" i="8"/>
  <c r="AP5" i="8"/>
  <c r="S6" i="8"/>
  <c r="CZ6" i="8"/>
  <c r="CD7" i="8"/>
  <c r="BG8" i="8"/>
  <c r="AJ9" i="8"/>
  <c r="N10" i="8"/>
  <c r="G4" i="8"/>
  <c r="L5" i="8"/>
  <c r="R6" i="8"/>
  <c r="Y7" i="8"/>
  <c r="AD8" i="8"/>
  <c r="AI9" i="8"/>
  <c r="AN10" i="8"/>
  <c r="J11" i="8"/>
  <c r="CF11" i="8"/>
  <c r="AO12" i="8"/>
  <c r="DA12" i="8"/>
  <c r="BI13" i="8"/>
  <c r="Q14" i="8"/>
  <c r="CC14" i="8"/>
  <c r="AK15" i="8"/>
  <c r="CW15" i="8"/>
  <c r="BE16" i="8"/>
  <c r="M17" i="8"/>
  <c r="BY17" i="8"/>
  <c r="AG18" i="8"/>
  <c r="CS18" i="8"/>
  <c r="BA19" i="8"/>
  <c r="CT4" i="8"/>
  <c r="CY5" i="8"/>
  <c r="DE6" i="8"/>
  <c r="BD4" i="8"/>
  <c r="BJ5" i="8"/>
  <c r="BQ6" i="8"/>
  <c r="BV7" i="8"/>
  <c r="CA8" i="8"/>
  <c r="CH9" i="8"/>
  <c r="BY10" i="8"/>
  <c r="AP11" i="8"/>
  <c r="E12" i="8"/>
  <c r="BQ12" i="8"/>
  <c r="Y13" i="8"/>
  <c r="CK13" i="8"/>
  <c r="AS14" i="8"/>
  <c r="DE14" i="8"/>
  <c r="AD5" i="8"/>
  <c r="DB6" i="8"/>
  <c r="BA8" i="8"/>
  <c r="CS9" i="8"/>
  <c r="DD10" i="8"/>
  <c r="CT11" i="8"/>
  <c r="BW12" i="8"/>
  <c r="AZ13" i="8"/>
  <c r="AD14" i="8"/>
  <c r="G15" i="8"/>
  <c r="AE4" i="8"/>
  <c r="DC5" i="8"/>
  <c r="BR7" i="8"/>
  <c r="F9" i="8"/>
  <c r="AT10" i="8"/>
  <c r="AN11" i="8"/>
  <c r="X12" i="8"/>
  <c r="O4" i="8"/>
  <c r="CI5" i="8"/>
  <c r="BB7" i="8"/>
  <c r="CU8" i="8"/>
  <c r="AJ10" i="8"/>
  <c r="AE11" i="8"/>
  <c r="P12" i="8"/>
  <c r="CX12" i="8"/>
  <c r="AS6" i="8"/>
  <c r="CO8" i="8"/>
  <c r="CP10" i="8"/>
  <c r="AD12" i="8"/>
  <c r="AN13" i="8"/>
  <c r="AE14" i="8"/>
  <c r="S15" i="8"/>
  <c r="CT15" i="8"/>
  <c r="BK16" i="8"/>
  <c r="AB17" i="8"/>
  <c r="CX17" i="8"/>
  <c r="BO18" i="8"/>
  <c r="AF19" i="8"/>
  <c r="K5" i="8"/>
  <c r="CE7" i="8"/>
  <c r="DF9" i="8"/>
  <c r="BQ11" i="8"/>
  <c r="CV12" i="8"/>
  <c r="CM13" i="8"/>
  <c r="CB14" i="8"/>
  <c r="BJ15" i="8"/>
  <c r="AB16" i="8"/>
  <c r="CW16" i="8"/>
  <c r="BN17" i="8"/>
  <c r="V6" i="8"/>
  <c r="BV8" i="8"/>
  <c r="CE10" i="8"/>
  <c r="S12" i="8"/>
  <c r="AH13" i="8"/>
  <c r="W14" i="8"/>
  <c r="L15" i="8"/>
  <c r="CN15" i="8"/>
  <c r="BF16" i="8"/>
  <c r="BU5" i="8"/>
  <c r="BR9" i="8"/>
  <c r="W12" i="8"/>
  <c r="CR13" i="8"/>
  <c r="AF15" i="8"/>
  <c r="AR16" i="8"/>
  <c r="AQ17" i="8"/>
  <c r="X18" i="8"/>
  <c r="DD18" i="8"/>
  <c r="CB19" i="8"/>
  <c r="AJ20" i="8"/>
  <c r="AD4" i="8"/>
  <c r="AU8" i="8"/>
  <c r="AX11" i="8"/>
  <c r="AM13" i="8"/>
  <c r="CJ14" i="8"/>
  <c r="E16" i="8"/>
  <c r="I17" i="8"/>
  <c r="CZ17" i="8"/>
  <c r="CA18" i="8"/>
  <c r="BC19" i="8"/>
  <c r="N20" i="8"/>
  <c r="BK7" i="8"/>
  <c r="CW10" i="8"/>
  <c r="AM4" i="8"/>
  <c r="BC8" i="8"/>
  <c r="BF11" i="8"/>
  <c r="AU13" i="8"/>
  <c r="CQ14" i="8"/>
  <c r="G16" i="8"/>
  <c r="N17" i="8"/>
  <c r="DB17" i="8"/>
  <c r="CD18" i="8"/>
  <c r="BE19" i="8"/>
  <c r="P20" i="8"/>
  <c r="F6" i="8"/>
  <c r="CT9" i="8"/>
  <c r="AA5" i="8"/>
  <c r="H22" i="8"/>
  <c r="AI19" i="8"/>
  <c r="CZ7" i="8"/>
  <c r="AD6" i="8"/>
  <c r="O7" i="8"/>
  <c r="K9" i="8"/>
  <c r="AV15" i="8"/>
  <c r="T23" i="8"/>
  <c r="BL22" i="8"/>
  <c r="DD21" i="8"/>
  <c r="AR21" i="8"/>
  <c r="CI20" i="8"/>
  <c r="C20" i="8"/>
  <c r="CU18" i="8"/>
  <c r="BT17" i="8"/>
  <c r="K16" i="8"/>
  <c r="DF13" i="8"/>
  <c r="AR10" i="8"/>
  <c r="H17" i="8"/>
  <c r="AL15" i="8"/>
  <c r="K13" i="8"/>
  <c r="AC6" i="8"/>
  <c r="M22" i="8"/>
  <c r="BE21" i="8"/>
  <c r="CW20" i="8"/>
  <c r="Y20" i="8"/>
  <c r="R19" i="8"/>
  <c r="CU17" i="8"/>
  <c r="AU16" i="8"/>
  <c r="AZ14" i="8"/>
  <c r="BH11" i="8"/>
  <c r="DD22" i="8"/>
  <c r="AR22" i="8"/>
  <c r="CJ21" i="8"/>
  <c r="X21" i="8"/>
  <c r="BL20" i="8"/>
  <c r="CA19" i="8"/>
  <c r="BD18" i="8"/>
  <c r="X17" i="8"/>
  <c r="BF15" i="8"/>
  <c r="AF13" i="8"/>
  <c r="AI7" i="8"/>
  <c r="AZ4" i="8"/>
  <c r="H5" i="8"/>
  <c r="BT5" i="8"/>
  <c r="AB6" i="8"/>
  <c r="CN6" i="8"/>
  <c r="AV7" i="8"/>
  <c r="D8" i="8"/>
  <c r="BP8" i="8"/>
  <c r="X9" i="8"/>
  <c r="CJ9" i="8"/>
  <c r="Q4" i="8"/>
  <c r="CC4" i="8"/>
  <c r="AK5" i="8"/>
  <c r="CW5" i="8"/>
  <c r="BE6" i="8"/>
  <c r="M7" i="8"/>
  <c r="BY7" i="8"/>
  <c r="AG8" i="8"/>
  <c r="CS8" i="8"/>
  <c r="BA9" i="8"/>
  <c r="I10" i="8"/>
  <c r="AV4" i="8"/>
  <c r="Z5" i="8"/>
  <c r="C6" i="8"/>
  <c r="CJ6" i="8"/>
  <c r="BN7" i="8"/>
  <c r="AQ8" i="8"/>
  <c r="T9" i="8"/>
  <c r="DB9" i="8"/>
  <c r="BS10" i="8"/>
  <c r="AA11" i="8"/>
  <c r="CM11" i="8"/>
  <c r="CH4" i="8"/>
  <c r="BK5" i="8"/>
  <c r="AN6" i="8"/>
  <c r="R7" i="8"/>
  <c r="CY7" i="8"/>
  <c r="CB8" i="8"/>
  <c r="BF9" i="8"/>
  <c r="AI10" i="8"/>
  <c r="AI4" i="8"/>
  <c r="AO5" i="8"/>
  <c r="AU6" i="8"/>
  <c r="AZ7" i="8"/>
  <c r="BF8" i="8"/>
  <c r="BM9" i="8"/>
  <c r="BI10" i="8"/>
  <c r="AC11" i="8"/>
  <c r="CW11" i="8"/>
  <c r="BE12" i="8"/>
  <c r="M13" i="8"/>
  <c r="BY13" i="8"/>
  <c r="AG14" i="8"/>
  <c r="CS14" i="8"/>
  <c r="BA15" i="8"/>
  <c r="I16" i="8"/>
  <c r="BU16" i="8"/>
  <c r="AC17" i="8"/>
  <c r="CO17" i="8"/>
  <c r="AW18" i="8"/>
  <c r="E19" i="8"/>
  <c r="M4" i="8"/>
  <c r="R5" i="8"/>
  <c r="W6" i="8"/>
  <c r="AD7" i="8"/>
  <c r="CG4" i="8"/>
  <c r="CM5" i="8"/>
  <c r="CR6" i="8"/>
  <c r="CX7" i="8"/>
  <c r="DE8" i="8"/>
  <c r="F10" i="8"/>
  <c r="CR10" i="8"/>
  <c r="BI11" i="8"/>
  <c r="U12" i="8"/>
  <c r="CG12" i="8"/>
  <c r="AO13" i="8"/>
  <c r="DA13" i="8"/>
  <c r="BI14" i="8"/>
  <c r="C4" i="8"/>
  <c r="BZ5" i="8"/>
  <c r="AP7" i="8"/>
  <c r="CL8" i="8"/>
  <c r="Z10" i="8"/>
  <c r="Y11" i="8"/>
  <c r="K12" i="8"/>
  <c r="CR12" i="8"/>
  <c r="BV13" i="8"/>
  <c r="AY14" i="8"/>
  <c r="Z15" i="8"/>
  <c r="BY4" i="8"/>
  <c r="AQ6" i="8"/>
  <c r="DC7" i="8"/>
  <c r="AR9" i="8"/>
  <c r="BV10" i="8"/>
  <c r="BL11" i="8"/>
  <c r="AT12" i="8"/>
  <c r="BI4" i="8"/>
  <c r="AA6" i="8"/>
  <c r="CP7" i="8"/>
  <c r="AD9" i="8"/>
  <c r="BL10" i="8"/>
  <c r="BC11" i="8"/>
  <c r="AL12" i="8"/>
  <c r="AS4" i="8"/>
  <c r="K7" i="8"/>
  <c r="AT9" i="8"/>
  <c r="Z11" i="8"/>
  <c r="BK12" i="8"/>
  <c r="BN13" i="8"/>
  <c r="BC14" i="8"/>
  <c r="AN15" i="8"/>
  <c r="H16" i="8"/>
  <c r="CD16" i="8"/>
  <c r="AU17" i="8"/>
  <c r="L18" i="8"/>
  <c r="CG18" i="8"/>
  <c r="AX19" i="8"/>
  <c r="CH5" i="8"/>
  <c r="AI8" i="8"/>
  <c r="BB10" i="8"/>
  <c r="DB11" i="8"/>
  <c r="R13" i="8"/>
  <c r="G14" i="8"/>
  <c r="DB14" i="8"/>
  <c r="CC15" i="8"/>
  <c r="AT16" i="8"/>
  <c r="K17" i="8"/>
  <c r="S4" i="8"/>
  <c r="CT6" i="8"/>
  <c r="AA9" i="8"/>
  <c r="N11" i="8"/>
  <c r="AZ12" i="8"/>
  <c r="BF13" i="8"/>
  <c r="AU14" i="8"/>
  <c r="AG15" i="8"/>
  <c r="C16" i="8"/>
  <c r="BX16" i="8"/>
  <c r="CM6" i="8"/>
  <c r="AZ10" i="8"/>
  <c r="BX12" i="8"/>
  <c r="Z14" i="8"/>
  <c r="BN15" i="8"/>
  <c r="BW16" i="8"/>
  <c r="BP17" i="8"/>
  <c r="AS18" i="8"/>
  <c r="T19" i="8"/>
  <c r="CR19" i="8"/>
  <c r="AZ20" i="8"/>
  <c r="AI5" i="8"/>
  <c r="AH9" i="8"/>
  <c r="D12" i="8"/>
  <c r="CB13" i="8"/>
  <c r="R15" i="8"/>
  <c r="AH16" i="8"/>
  <c r="AH17" i="8"/>
  <c r="P18" i="8"/>
  <c r="CV18" i="8"/>
  <c r="BV19" i="8"/>
  <c r="AH4" i="8"/>
  <c r="AX8" i="8"/>
  <c r="BE11" i="8"/>
  <c r="AY5" i="8"/>
  <c r="AO9" i="8"/>
  <c r="H12" i="8"/>
  <c r="CH13" i="8"/>
  <c r="X15" i="8"/>
  <c r="AL16" i="8"/>
  <c r="AJ17" i="8"/>
  <c r="S18" i="8"/>
  <c r="CX18" i="8"/>
  <c r="BX19" i="8"/>
  <c r="AF20" i="8"/>
  <c r="S7" i="8"/>
  <c r="BU10" i="8"/>
  <c r="AZ21" i="8"/>
  <c r="AH14" i="8"/>
  <c r="U22" i="8"/>
  <c r="H23" i="8"/>
  <c r="CD15" i="8"/>
  <c r="AN7" i="8"/>
  <c r="AW6" i="8"/>
  <c r="CV5" i="8"/>
  <c r="S11" i="8"/>
  <c r="X10" i="8"/>
  <c r="AW12" i="8"/>
  <c r="DE15" i="8"/>
  <c r="BI19" i="8"/>
  <c r="CP8" i="8"/>
  <c r="BA14" i="8"/>
  <c r="CH12" i="8"/>
  <c r="BH10" i="8"/>
  <c r="AR11" i="8"/>
  <c r="H11" i="8"/>
  <c r="AL17" i="8"/>
  <c r="AF10" i="8"/>
  <c r="AK16" i="8"/>
  <c r="CZ10" i="8"/>
  <c r="AE6" i="8"/>
  <c r="J19" i="8"/>
  <c r="BH13" i="8"/>
  <c r="BM19" i="8"/>
  <c r="CL11" i="8"/>
  <c r="CN18" i="8"/>
  <c r="L23" i="8"/>
  <c r="BD22" i="8"/>
  <c r="CV21" i="8"/>
  <c r="AJ21" i="8"/>
  <c r="BZ20" i="8"/>
  <c r="CU19" i="8"/>
  <c r="CE18" i="8"/>
  <c r="AZ17" i="8"/>
  <c r="CP15" i="8"/>
  <c r="BX13" i="8"/>
  <c r="L9" i="8"/>
  <c r="CT16" i="8"/>
  <c r="K15" i="8"/>
  <c r="BT12" i="8"/>
  <c r="BV4" i="8"/>
  <c r="E22" i="8"/>
  <c r="AW21" i="8"/>
  <c r="CO20" i="8"/>
  <c r="K20" i="8"/>
  <c r="DE18" i="8"/>
  <c r="CF17" i="8"/>
  <c r="X16" i="8"/>
  <c r="V14" i="8"/>
  <c r="CN10" i="8"/>
  <c r="CV22" i="8"/>
  <c r="AJ22" i="8"/>
  <c r="CB21" i="8"/>
  <c r="P21" i="8"/>
  <c r="BC20" i="8"/>
  <c r="BN19" i="8"/>
  <c r="AP18" i="8"/>
  <c r="D17" i="8"/>
  <c r="AB15" i="8"/>
  <c r="DD12" i="8"/>
  <c r="CN5" i="8"/>
  <c r="BH4" i="8"/>
  <c r="P5" i="8"/>
  <c r="CB5" i="8"/>
  <c r="AJ6" i="8"/>
  <c r="CV6" i="8"/>
  <c r="BD7" i="8"/>
  <c r="L8" i="8"/>
  <c r="BX8" i="8"/>
  <c r="AF9" i="8"/>
  <c r="CR9" i="8"/>
  <c r="Y4" i="8"/>
  <c r="CK4" i="8"/>
  <c r="AS5" i="8"/>
  <c r="DE5" i="8"/>
  <c r="BM6" i="8"/>
  <c r="U7" i="8"/>
  <c r="CG7" i="8"/>
  <c r="AO8" i="8"/>
  <c r="DA8" i="8"/>
  <c r="BI9" i="8"/>
  <c r="Q10" i="8"/>
  <c r="BG4" i="8"/>
  <c r="AJ5" i="8"/>
  <c r="N6" i="8"/>
  <c r="CU6" i="8"/>
  <c r="BX7" i="8"/>
  <c r="BB8" i="8"/>
  <c r="AE9" i="8"/>
  <c r="H10" i="8"/>
  <c r="CA10" i="8"/>
  <c r="AI11" i="8"/>
  <c r="K4" i="8"/>
  <c r="K112" i="8" s="1"/>
  <c r="CR4" i="8"/>
  <c r="BV5" i="8"/>
  <c r="AY6" i="8"/>
  <c r="AB7" i="8"/>
  <c r="F8" i="8"/>
  <c r="CM8" i="8"/>
  <c r="BP9" i="8"/>
  <c r="AQ10" i="8"/>
  <c r="AX4" i="8"/>
  <c r="BC5" i="8"/>
  <c r="BI6" i="8"/>
  <c r="BO7" i="8"/>
  <c r="BT8" i="8"/>
  <c r="BZ9" i="8"/>
  <c r="BT10" i="8"/>
  <c r="AL11" i="8"/>
  <c r="DE11" i="8"/>
  <c r="BM12" i="8"/>
  <c r="U13" i="8"/>
  <c r="CG13" i="8"/>
  <c r="AO14" i="8"/>
  <c r="DA14" i="8"/>
  <c r="BI15" i="8"/>
  <c r="Q16" i="8"/>
  <c r="CC16" i="8"/>
  <c r="AK17" i="8"/>
  <c r="CW17" i="8"/>
  <c r="BE18" i="8"/>
  <c r="M19" i="8"/>
  <c r="Z4" i="8"/>
  <c r="AG5" i="8"/>
  <c r="AL6" i="8"/>
  <c r="AQ7" i="8"/>
  <c r="CU4" i="8"/>
  <c r="DA5" i="8"/>
  <c r="C7" i="8"/>
  <c r="H8" i="8"/>
  <c r="N9" i="8"/>
  <c r="U10" i="8"/>
  <c r="DA10" i="8"/>
  <c r="BR11" i="8"/>
  <c r="AC12" i="8"/>
  <c r="CO12" i="8"/>
  <c r="AW13" i="8"/>
  <c r="E14" i="8"/>
  <c r="BQ14" i="8"/>
  <c r="X4" i="8"/>
  <c r="CU5" i="8"/>
  <c r="BM7" i="8"/>
  <c r="DF8" i="8"/>
  <c r="AP10" i="8"/>
  <c r="AK11" i="8"/>
  <c r="V12" i="8"/>
  <c r="DC12" i="8"/>
  <c r="CF13" i="8"/>
  <c r="BJ14" i="8"/>
  <c r="AI15" i="8"/>
  <c r="CW4" i="8"/>
  <c r="BL6" i="8"/>
  <c r="S8" i="8"/>
  <c r="BJ9" i="8"/>
  <c r="CJ10" i="8"/>
  <c r="BY11" i="8"/>
  <c r="BD12" i="8"/>
  <c r="CD4" i="8"/>
  <c r="AV6" i="8"/>
  <c r="E8" i="8"/>
  <c r="AW9" i="8"/>
  <c r="BZ10" i="8"/>
  <c r="BP11" i="8"/>
  <c r="AV12" i="8"/>
  <c r="CA4" i="8"/>
  <c r="AU7" i="8"/>
  <c r="BW9" i="8"/>
  <c r="AT11" i="8"/>
  <c r="CD12" i="8"/>
  <c r="BZ13" i="8"/>
  <c r="BO14" i="8"/>
  <c r="AX15" i="8"/>
  <c r="R16" i="8"/>
  <c r="CM16" i="8"/>
  <c r="BD17" i="8"/>
  <c r="U18" i="8"/>
  <c r="CP18" i="8"/>
  <c r="BG19" i="8"/>
  <c r="M6" i="8"/>
  <c r="BO8" i="8"/>
  <c r="CB10" i="8"/>
  <c r="O12" i="8"/>
  <c r="AD13" i="8"/>
  <c r="T14" i="8"/>
  <c r="J15" i="8"/>
  <c r="CL15" i="8"/>
  <c r="BC16" i="8"/>
  <c r="T17" i="8"/>
  <c r="BF4" i="8"/>
  <c r="BF112" i="8" s="1"/>
  <c r="V7" i="8"/>
  <c r="BC9" i="8"/>
  <c r="AH11" i="8"/>
  <c r="BS12" i="8"/>
  <c r="BR13" i="8"/>
  <c r="BG14" i="8"/>
  <c r="AQ15" i="8"/>
  <c r="L16" i="8"/>
  <c r="CG16" i="8"/>
  <c r="AJ7" i="8"/>
  <c r="CK10" i="8"/>
  <c r="DB12" i="8"/>
  <c r="AT14" i="8"/>
  <c r="CA15" i="8"/>
  <c r="CJ16" i="8"/>
  <c r="CB17" i="8"/>
  <c r="BC18" i="8"/>
  <c r="AE19" i="8"/>
  <c r="CZ19" i="8"/>
  <c r="BH20" i="8"/>
  <c r="CS5" i="8"/>
  <c r="CE9" i="8"/>
  <c r="AB12" i="8"/>
  <c r="CU13" i="8"/>
  <c r="AJ15" i="8"/>
  <c r="AX16" i="8"/>
  <c r="AT17" i="8"/>
  <c r="AA18" i="8"/>
  <c r="DF18" i="8"/>
  <c r="CD19" i="8"/>
  <c r="CQ4" i="8"/>
  <c r="CY8" i="8"/>
  <c r="CD11" i="8"/>
  <c r="DD5" i="8"/>
  <c r="CP9" i="8"/>
  <c r="AM12" i="8"/>
  <c r="CZ13" i="8"/>
  <c r="AM15" i="8"/>
  <c r="AZ16" i="8"/>
  <c r="AX17" i="8"/>
  <c r="AC18" i="8"/>
  <c r="F19" i="8"/>
  <c r="CF19" i="8"/>
  <c r="AN20" i="8"/>
  <c r="BU7" i="8"/>
  <c r="DC10" i="8"/>
  <c r="BT22" i="8"/>
  <c r="AF16" i="8"/>
  <c r="BL15" i="8"/>
  <c r="AI20" i="8"/>
  <c r="CD14" i="8"/>
  <c r="AF21" i="8"/>
  <c r="BV18" i="8"/>
  <c r="BQ8" i="8"/>
  <c r="CF6" i="8"/>
  <c r="P9" i="8"/>
  <c r="BU4" i="8"/>
  <c r="BQ7" i="8"/>
  <c r="DE9" i="8"/>
  <c r="BZ6" i="8"/>
  <c r="CQ9" i="8"/>
  <c r="BW4" i="8"/>
  <c r="AU9" i="8"/>
  <c r="AL7" i="8"/>
  <c r="T11" i="8"/>
  <c r="E13" i="8"/>
  <c r="U17" i="8"/>
  <c r="C5" i="8"/>
  <c r="CK7" i="8"/>
  <c r="AZ11" i="8"/>
  <c r="CS13" i="8"/>
  <c r="T7" i="8"/>
  <c r="DD11" i="8"/>
  <c r="AN14" i="8"/>
  <c r="Y9" i="8"/>
  <c r="DF5" i="8"/>
  <c r="E4" i="8"/>
  <c r="AQ14" i="8"/>
  <c r="BX18" i="8"/>
  <c r="F13" i="8"/>
  <c r="BW17" i="8"/>
  <c r="AI14" i="8"/>
  <c r="AY12" i="8"/>
  <c r="CJ19" i="8"/>
  <c r="T16" i="8"/>
  <c r="DB7" i="8"/>
  <c r="D15" i="8"/>
  <c r="BO19" i="8"/>
  <c r="C4" i="21" a="1"/>
  <c r="C5" i="26"/>
  <c r="C12" i="26"/>
  <c r="C44" i="26"/>
  <c r="C76" i="26"/>
  <c r="C108" i="26"/>
  <c r="C19" i="26"/>
  <c r="C51" i="26"/>
  <c r="C83" i="26"/>
  <c r="C20" i="26"/>
  <c r="C52" i="26"/>
  <c r="C84" i="26"/>
  <c r="C27" i="26"/>
  <c r="C59" i="26"/>
  <c r="C91" i="26"/>
  <c r="C28" i="26"/>
  <c r="C60" i="26"/>
  <c r="C92" i="26"/>
  <c r="C35" i="26"/>
  <c r="C67" i="26"/>
  <c r="C99" i="26"/>
  <c r="C4" i="26"/>
  <c r="C36" i="26"/>
  <c r="C68" i="26"/>
  <c r="C100" i="26"/>
  <c r="C43" i="26"/>
  <c r="C75" i="26"/>
  <c r="C107" i="26"/>
  <c r="C11" i="26"/>
  <c r="C106" i="26"/>
  <c r="C42" i="26"/>
  <c r="C81" i="26"/>
  <c r="C17" i="26"/>
  <c r="C56" i="26"/>
  <c r="C103" i="26"/>
  <c r="C39" i="26"/>
  <c r="C86" i="26"/>
  <c r="C22" i="26"/>
  <c r="C69" i="26"/>
  <c r="C98" i="26"/>
  <c r="C34" i="26"/>
  <c r="C73" i="26"/>
  <c r="C9" i="26"/>
  <c r="C48" i="26"/>
  <c r="C95" i="26"/>
  <c r="C31" i="26"/>
  <c r="C78" i="26"/>
  <c r="C14" i="26"/>
  <c r="C61" i="26"/>
  <c r="C90" i="26"/>
  <c r="C26" i="26"/>
  <c r="C65" i="26"/>
  <c r="C104" i="26"/>
  <c r="C40" i="26"/>
  <c r="C87" i="26"/>
  <c r="C23" i="26"/>
  <c r="C70" i="26"/>
  <c r="C6" i="26"/>
  <c r="C53" i="26"/>
  <c r="C82" i="26"/>
  <c r="C18" i="26"/>
  <c r="C57" i="26"/>
  <c r="C96" i="26"/>
  <c r="C32" i="26"/>
  <c r="C79" i="26"/>
  <c r="C15" i="26"/>
  <c r="C62" i="26"/>
  <c r="C109" i="26"/>
  <c r="C45" i="26"/>
  <c r="C74" i="26"/>
  <c r="C10" i="26"/>
  <c r="C49" i="26"/>
  <c r="C88" i="26"/>
  <c r="C24" i="26"/>
  <c r="C71" i="26"/>
  <c r="C7" i="26"/>
  <c r="C54" i="26"/>
  <c r="C101" i="26"/>
  <c r="C37" i="26"/>
  <c r="C66" i="26"/>
  <c r="C105" i="26"/>
  <c r="C41" i="26"/>
  <c r="C80" i="26"/>
  <c r="C16" i="26"/>
  <c r="C63" i="26"/>
  <c r="C110" i="26"/>
  <c r="C46" i="26"/>
  <c r="C93" i="26"/>
  <c r="C29" i="26"/>
  <c r="C58" i="26"/>
  <c r="C97" i="26"/>
  <c r="C33" i="26"/>
  <c r="C72" i="26"/>
  <c r="C8" i="26"/>
  <c r="C55" i="26"/>
  <c r="C102" i="26"/>
  <c r="C38" i="26"/>
  <c r="C85" i="26"/>
  <c r="C21" i="26"/>
  <c r="C50" i="26"/>
  <c r="C89" i="26"/>
  <c r="C25" i="26"/>
  <c r="C64" i="26"/>
  <c r="C111" i="26"/>
  <c r="C47" i="26"/>
  <c r="C94" i="26"/>
  <c r="C30" i="26"/>
  <c r="C77" i="26"/>
  <c r="C13" i="26"/>
  <c r="M112" i="8" l="1"/>
  <c r="CT112" i="8"/>
  <c r="AB112" i="8"/>
  <c r="DG108" i="8"/>
  <c r="DG78" i="8"/>
  <c r="DG47" i="8"/>
  <c r="DG13" i="4"/>
  <c r="CA112" i="4"/>
  <c r="DG38" i="4"/>
  <c r="BM112" i="4"/>
  <c r="DG71" i="4"/>
  <c r="CU112" i="4"/>
  <c r="CS112" i="4"/>
  <c r="CB112" i="4"/>
  <c r="BJ112" i="4"/>
  <c r="DG84" i="4"/>
  <c r="DG81" i="4"/>
  <c r="CQ112" i="8"/>
  <c r="X112" i="8"/>
  <c r="AA112" i="8"/>
  <c r="BN112" i="8"/>
  <c r="DG10" i="8"/>
  <c r="DE112" i="8"/>
  <c r="DD112" i="8"/>
  <c r="AN112" i="8"/>
  <c r="BR112" i="8"/>
  <c r="DG15" i="8"/>
  <c r="DG92" i="8"/>
  <c r="DG98" i="8"/>
  <c r="DG84" i="8"/>
  <c r="DG41" i="8"/>
  <c r="DG101" i="8"/>
  <c r="DG85" i="8"/>
  <c r="DG69" i="8"/>
  <c r="DG76" i="8"/>
  <c r="DG60" i="8"/>
  <c r="DG37" i="8"/>
  <c r="DG58" i="8"/>
  <c r="DG42" i="8"/>
  <c r="DG26" i="8"/>
  <c r="DG23" i="8"/>
  <c r="U112" i="4"/>
  <c r="AQ112" i="4"/>
  <c r="AB112" i="4"/>
  <c r="DG18" i="4"/>
  <c r="AM112" i="4"/>
  <c r="DG30" i="4"/>
  <c r="CQ112" i="4"/>
  <c r="BV112" i="4"/>
  <c r="DG65" i="4"/>
  <c r="AV112" i="4"/>
  <c r="AO112" i="4"/>
  <c r="DG22" i="4"/>
  <c r="AL112" i="4"/>
  <c r="AG112" i="4"/>
  <c r="BD112" i="4"/>
  <c r="DG69" i="4"/>
  <c r="DG41" i="4"/>
  <c r="DG34" i="4"/>
  <c r="DG73" i="4"/>
  <c r="DG45" i="4"/>
  <c r="DG103" i="4"/>
  <c r="DG91" i="4"/>
  <c r="DG75" i="4"/>
  <c r="DG35" i="8"/>
  <c r="DG94" i="8"/>
  <c r="DG80" i="8"/>
  <c r="DG100" i="8"/>
  <c r="DG86" i="8"/>
  <c r="DG111" i="8"/>
  <c r="DG95" i="8"/>
  <c r="DG79" i="8"/>
  <c r="DG63" i="8"/>
  <c r="DG55" i="8"/>
  <c r="DG45" i="8"/>
  <c r="DG43" i="8"/>
  <c r="DG70" i="8"/>
  <c r="W112" i="8"/>
  <c r="DG52" i="8"/>
  <c r="DG36" i="8"/>
  <c r="DG22" i="8"/>
  <c r="DG10" i="4"/>
  <c r="DG66" i="4"/>
  <c r="CH112" i="4"/>
  <c r="AI112" i="4"/>
  <c r="CT112" i="4"/>
  <c r="L112" i="4"/>
  <c r="E112" i="4"/>
  <c r="AR112" i="4"/>
  <c r="CI112" i="4"/>
  <c r="CZ112" i="4"/>
  <c r="CM112" i="4"/>
  <c r="BK112" i="4"/>
  <c r="AT112" i="4"/>
  <c r="DG51" i="4"/>
  <c r="DG70" i="4"/>
  <c r="BI112" i="4"/>
  <c r="DB112" i="4"/>
  <c r="CE112" i="4"/>
  <c r="BT112" i="4"/>
  <c r="DG8" i="4"/>
  <c r="BX112" i="4"/>
  <c r="DG94" i="4"/>
  <c r="DG111" i="4"/>
  <c r="DG74" i="4"/>
  <c r="DG101" i="4"/>
  <c r="DG92" i="4"/>
  <c r="DG97" i="4"/>
  <c r="DG85" i="4"/>
  <c r="AV112" i="8"/>
  <c r="DF112" i="8"/>
  <c r="CW112" i="4"/>
  <c r="R112" i="4"/>
  <c r="DG25" i="4"/>
  <c r="CR112" i="4"/>
  <c r="DG7" i="4"/>
  <c r="DA112" i="4"/>
  <c r="DG29" i="4"/>
  <c r="DG20" i="4"/>
  <c r="CO112" i="4"/>
  <c r="AN112" i="4"/>
  <c r="DG55" i="4"/>
  <c r="DG32" i="4"/>
  <c r="E112" i="8"/>
  <c r="Q112" i="8"/>
  <c r="DG20" i="8"/>
  <c r="BM112" i="8"/>
  <c r="CI112" i="8"/>
  <c r="P112" i="8"/>
  <c r="AF112" i="8"/>
  <c r="L112" i="8"/>
  <c r="CS112" i="8"/>
  <c r="DG110" i="8"/>
  <c r="DG102" i="8"/>
  <c r="DG88" i="8"/>
  <c r="DG90" i="8"/>
  <c r="DG105" i="8"/>
  <c r="DG89" i="8"/>
  <c r="DG73" i="8"/>
  <c r="DG29" i="8"/>
  <c r="DG27" i="8"/>
  <c r="DG64" i="8"/>
  <c r="DG57" i="8"/>
  <c r="DG46" i="8"/>
  <c r="DG30" i="8"/>
  <c r="DG16" i="4"/>
  <c r="CL112" i="4"/>
  <c r="BU112" i="4"/>
  <c r="CX112" i="4"/>
  <c r="DG52" i="4"/>
  <c r="K112" i="4"/>
  <c r="DG14" i="4"/>
  <c r="DG59" i="4"/>
  <c r="BH112" i="4"/>
  <c r="DG39" i="4"/>
  <c r="DG46" i="4"/>
  <c r="DG12" i="4"/>
  <c r="Z112" i="4"/>
  <c r="DG61" i="4"/>
  <c r="AP112" i="4"/>
  <c r="DF112" i="4"/>
  <c r="DG60" i="4"/>
  <c r="DG26" i="4"/>
  <c r="DG110" i="4"/>
  <c r="DG102" i="4"/>
  <c r="DG80" i="4"/>
  <c r="DG95" i="4"/>
  <c r="DG79" i="4"/>
  <c r="CA112" i="8"/>
  <c r="F112" i="8"/>
  <c r="I112" i="8"/>
  <c r="DG107" i="8"/>
  <c r="DG48" i="8"/>
  <c r="DG32" i="8"/>
  <c r="DG14" i="8"/>
  <c r="C112" i="26"/>
  <c r="BW112" i="8"/>
  <c r="Z112" i="8"/>
  <c r="CE112" i="8"/>
  <c r="CX112" i="8"/>
  <c r="AW112" i="8"/>
  <c r="DG8" i="8"/>
  <c r="N112" i="8"/>
  <c r="CJ112" i="8"/>
  <c r="DG5" i="8"/>
  <c r="DG7" i="8"/>
  <c r="CK112" i="8"/>
  <c r="BV112" i="8"/>
  <c r="BY112" i="8"/>
  <c r="CG112" i="8"/>
  <c r="DG13" i="8"/>
  <c r="BO112" i="8"/>
  <c r="AC112" i="8"/>
  <c r="CO112" i="8"/>
  <c r="CF112" i="8"/>
  <c r="BT112" i="8"/>
  <c r="AG112" i="8"/>
  <c r="DG104" i="8"/>
  <c r="DG31" i="8"/>
  <c r="DG106" i="8"/>
  <c r="DG99" i="8"/>
  <c r="DG83" i="8"/>
  <c r="DG67" i="8"/>
  <c r="DG74" i="8"/>
  <c r="DG49" i="8"/>
  <c r="DG56" i="8"/>
  <c r="DG40" i="8"/>
  <c r="DG24" i="8"/>
  <c r="F112" i="4"/>
  <c r="I112" i="4"/>
  <c r="CJ112" i="4"/>
  <c r="AE112" i="4"/>
  <c r="DG15" i="4"/>
  <c r="DG62" i="4"/>
  <c r="AJ112" i="4"/>
  <c r="BG112" i="4"/>
  <c r="AW112" i="4"/>
  <c r="DG37" i="4"/>
  <c r="DG53" i="4"/>
  <c r="O112" i="4"/>
  <c r="DG40" i="4"/>
  <c r="DG6" i="4"/>
  <c r="DE112" i="4"/>
  <c r="DG4" i="4"/>
  <c r="D112" i="4"/>
  <c r="DG64" i="4"/>
  <c r="AY112" i="4"/>
  <c r="DG5" i="4"/>
  <c r="CK112" i="4"/>
  <c r="BA112" i="4"/>
  <c r="AK112" i="4"/>
  <c r="CP112" i="4"/>
  <c r="DG100" i="4"/>
  <c r="DG109" i="4"/>
  <c r="DG90" i="4"/>
  <c r="DG82" i="4"/>
  <c r="DG89" i="4"/>
  <c r="DG25" i="8"/>
  <c r="Y112" i="8"/>
  <c r="BI112" i="8"/>
  <c r="AI112" i="8"/>
  <c r="CH112" i="8"/>
  <c r="AZ112" i="8"/>
  <c r="AM112" i="8"/>
  <c r="AE112" i="8"/>
  <c r="BD112" i="8"/>
  <c r="CV112" i="8"/>
  <c r="AK112" i="8"/>
  <c r="BE112" i="8"/>
  <c r="AQ112" i="8"/>
  <c r="T112" i="8"/>
  <c r="CB112" i="8"/>
  <c r="DG109" i="8"/>
  <c r="DG93" i="8"/>
  <c r="DG77" i="8"/>
  <c r="DG61" i="8"/>
  <c r="DG39" i="8"/>
  <c r="DG68" i="8"/>
  <c r="DG33" i="8"/>
  <c r="DG50" i="8"/>
  <c r="DG34" i="8"/>
  <c r="DG17" i="8"/>
  <c r="DD112" i="4"/>
  <c r="AX112" i="4"/>
  <c r="DG35" i="4"/>
  <c r="DG27" i="4"/>
  <c r="N112" i="4"/>
  <c r="CN112" i="4"/>
  <c r="DG17" i="4"/>
  <c r="CD112" i="4"/>
  <c r="CY112" i="4"/>
  <c r="DG44" i="4"/>
  <c r="DG47" i="4"/>
  <c r="AU112" i="4"/>
  <c r="CF112" i="4"/>
  <c r="W112" i="4"/>
  <c r="BR112" i="4"/>
  <c r="AZ112" i="4"/>
  <c r="AA112" i="4"/>
  <c r="Y112" i="4"/>
  <c r="DG48" i="4"/>
  <c r="DG67" i="4"/>
  <c r="X112" i="4"/>
  <c r="BQ112" i="4"/>
  <c r="H112" i="4"/>
  <c r="DG86" i="4"/>
  <c r="DG107" i="4"/>
  <c r="DG105" i="4"/>
  <c r="DG88" i="4"/>
  <c r="DG83" i="4"/>
  <c r="BB112" i="8"/>
  <c r="DG9" i="8"/>
  <c r="AT112" i="8"/>
  <c r="AO112" i="8"/>
  <c r="CY112" i="8"/>
  <c r="AU112" i="8"/>
  <c r="DG82" i="8"/>
  <c r="DG21" i="8"/>
  <c r="DG91" i="8"/>
  <c r="DG75" i="8"/>
  <c r="DG66" i="8"/>
  <c r="BG112" i="8"/>
  <c r="CC112" i="8"/>
  <c r="AD112" i="8"/>
  <c r="DG11" i="8"/>
  <c r="DG18" i="8"/>
  <c r="R112" i="8"/>
  <c r="BZ112" i="8"/>
  <c r="BX112" i="8"/>
  <c r="CW112" i="8"/>
  <c r="CU112" i="8"/>
  <c r="DG16" i="8"/>
  <c r="S112" i="8"/>
  <c r="AS112" i="8"/>
  <c r="DG6" i="8"/>
  <c r="O112" i="8"/>
  <c r="G112" i="8"/>
  <c r="BL112" i="8"/>
  <c r="AJ112" i="8"/>
  <c r="AL112" i="8"/>
  <c r="U112" i="8"/>
  <c r="BC112" i="8"/>
  <c r="DG12" i="8"/>
  <c r="CP112" i="8"/>
  <c r="BA112" i="8"/>
  <c r="J112" i="8"/>
  <c r="BS112" i="8"/>
  <c r="AR112" i="8"/>
  <c r="CZ112" i="8"/>
  <c r="BK112" i="8"/>
  <c r="DC112" i="8"/>
  <c r="BP112" i="8"/>
  <c r="DG51" i="8"/>
  <c r="DG103" i="8"/>
  <c r="DG87" i="8"/>
  <c r="DG71" i="8"/>
  <c r="DG62" i="8"/>
  <c r="DG53" i="8"/>
  <c r="DG44" i="8"/>
  <c r="DG28" i="8"/>
  <c r="DG19" i="8"/>
  <c r="AF112" i="4"/>
  <c r="S112" i="4"/>
  <c r="T112" i="4"/>
  <c r="DG19" i="4"/>
  <c r="DG42" i="4"/>
  <c r="G112" i="4"/>
  <c r="DG49" i="4"/>
  <c r="DG68" i="4"/>
  <c r="J112" i="4"/>
  <c r="DG43" i="4"/>
  <c r="DG33" i="4"/>
  <c r="CG112" i="4"/>
  <c r="BL112" i="4"/>
  <c r="DG56" i="4"/>
  <c r="V112" i="4"/>
  <c r="BW112" i="4"/>
  <c r="BC112" i="4"/>
  <c r="DG9" i="4"/>
  <c r="AD112" i="4"/>
  <c r="DG31" i="4"/>
  <c r="DG23" i="4"/>
  <c r="BY112" i="4"/>
  <c r="DG58" i="4"/>
  <c r="DG72" i="4"/>
  <c r="BE112" i="4"/>
  <c r="DG11" i="4"/>
  <c r="CV112" i="4"/>
  <c r="CC112" i="4"/>
  <c r="DG106" i="4"/>
  <c r="DG108" i="4"/>
  <c r="DG76" i="4"/>
  <c r="DG93" i="4"/>
  <c r="DG77" i="4"/>
  <c r="D4" i="21"/>
  <c r="Y4" i="21"/>
  <c r="AT4" i="21"/>
  <c r="O4" i="21"/>
  <c r="AP4" i="21"/>
  <c r="BP4" i="21"/>
  <c r="CJ4" i="21"/>
  <c r="F5" i="21"/>
  <c r="U5" i="21"/>
  <c r="AN5" i="21"/>
  <c r="BD5" i="21"/>
  <c r="BT5" i="21"/>
  <c r="CL5" i="21"/>
  <c r="CZ5" i="21"/>
  <c r="L6" i="21"/>
  <c r="AD6" i="21"/>
  <c r="AT6" i="21"/>
  <c r="BH6" i="21"/>
  <c r="BZ6" i="21"/>
  <c r="CP6" i="21"/>
  <c r="DF6" i="21"/>
  <c r="T7" i="21"/>
  <c r="AH7" i="21"/>
  <c r="AX7" i="21"/>
  <c r="BN7" i="21"/>
  <c r="BZ7" i="21"/>
  <c r="CN7" i="21"/>
  <c r="DC7" i="21"/>
  <c r="M8" i="21"/>
  <c r="Y8" i="21"/>
  <c r="AO8" i="21"/>
  <c r="BB8" i="21"/>
  <c r="BP8" i="21"/>
  <c r="CD8" i="21"/>
  <c r="CR8" i="21"/>
  <c r="DE8" i="21"/>
  <c r="Q9" i="21"/>
  <c r="AC9" i="21"/>
  <c r="AQ9" i="21"/>
  <c r="BG9" i="21"/>
  <c r="BT9" i="21"/>
  <c r="CF9" i="21"/>
  <c r="CV9" i="21"/>
  <c r="F10" i="21"/>
  <c r="R10" i="21"/>
  <c r="AH10" i="21"/>
  <c r="AS10" i="21"/>
  <c r="BE10" i="21"/>
  <c r="BR10" i="21"/>
  <c r="CD10" i="21"/>
  <c r="CO10" i="21"/>
  <c r="DC10" i="21"/>
  <c r="J11" i="21"/>
  <c r="V11" i="21"/>
  <c r="AH11" i="21"/>
  <c r="AR11" i="21"/>
  <c r="BB11" i="21"/>
  <c r="BN11" i="21"/>
  <c r="BX11" i="21"/>
  <c r="CH11" i="21"/>
  <c r="CT11" i="21"/>
  <c r="DC11" i="21"/>
  <c r="H12" i="21"/>
  <c r="Q12" i="21"/>
  <c r="Z12" i="21"/>
  <c r="AJ12" i="21"/>
  <c r="AS12" i="21"/>
  <c r="BB12" i="21"/>
  <c r="BK12" i="21"/>
  <c r="BT12" i="21"/>
  <c r="CC12" i="21"/>
  <c r="CL12" i="21"/>
  <c r="CV12" i="21"/>
  <c r="DE12" i="21"/>
  <c r="J13" i="21"/>
  <c r="S13" i="21"/>
  <c r="AB13" i="21"/>
  <c r="AK13" i="21"/>
  <c r="AT13" i="21"/>
  <c r="BD13" i="21"/>
  <c r="BM13" i="21"/>
  <c r="BV13" i="21"/>
  <c r="CE13" i="21"/>
  <c r="CN13" i="21"/>
  <c r="CW13" i="21"/>
  <c r="DF13" i="21"/>
  <c r="L14" i="21"/>
  <c r="U14" i="21"/>
  <c r="AD14" i="21"/>
  <c r="AM14" i="21"/>
  <c r="AV14" i="21"/>
  <c r="BE14" i="21"/>
  <c r="BN14" i="21"/>
  <c r="BX14" i="21"/>
  <c r="CG14" i="21"/>
  <c r="CP14" i="21"/>
  <c r="CY14" i="21"/>
  <c r="D15" i="21"/>
  <c r="M15" i="21"/>
  <c r="V15" i="21"/>
  <c r="AF15" i="21"/>
  <c r="AO15" i="21"/>
  <c r="AX15" i="21"/>
  <c r="BG15" i="21"/>
  <c r="BP15" i="21"/>
  <c r="BY15" i="21"/>
  <c r="CH15" i="21"/>
  <c r="CR15" i="21"/>
  <c r="DA15" i="21"/>
  <c r="F16" i="21"/>
  <c r="O16" i="21"/>
  <c r="X16" i="21"/>
  <c r="AG16" i="21"/>
  <c r="AP16" i="21"/>
  <c r="AZ16" i="21"/>
  <c r="BI16" i="21"/>
  <c r="BR16" i="21"/>
  <c r="CA16" i="21"/>
  <c r="CJ16" i="21"/>
  <c r="CS16" i="21"/>
  <c r="DB16" i="21"/>
  <c r="H17" i="21"/>
  <c r="Q17" i="21"/>
  <c r="Z17" i="21"/>
  <c r="AI17" i="21"/>
  <c r="AR17" i="21"/>
  <c r="BA17" i="21"/>
  <c r="BJ17" i="21"/>
  <c r="BT17" i="21"/>
  <c r="CC17" i="21"/>
  <c r="CL17" i="21"/>
  <c r="CU17" i="21"/>
  <c r="DD17" i="21"/>
  <c r="I18" i="21"/>
  <c r="R18" i="21"/>
  <c r="AB18" i="21"/>
  <c r="AK18" i="21"/>
  <c r="AT18" i="21"/>
  <c r="BC18" i="21"/>
  <c r="BL18" i="21"/>
  <c r="BU18" i="21"/>
  <c r="CC18" i="21"/>
  <c r="CK18" i="21"/>
  <c r="CS18" i="21"/>
  <c r="DA18" i="21"/>
  <c r="E19" i="21"/>
  <c r="M19" i="21"/>
  <c r="U19" i="21"/>
  <c r="AC19" i="21"/>
  <c r="AK19" i="21"/>
  <c r="AS19" i="21"/>
  <c r="BA19" i="21"/>
  <c r="BI19" i="21"/>
  <c r="BQ19" i="21"/>
  <c r="BY19" i="21"/>
  <c r="CG19" i="21"/>
  <c r="CO19" i="21"/>
  <c r="CW19" i="21"/>
  <c r="DE19" i="21"/>
  <c r="I20" i="21"/>
  <c r="Q20" i="21"/>
  <c r="Y20" i="21"/>
  <c r="AG20" i="21"/>
  <c r="AO20" i="21"/>
  <c r="AW20" i="21"/>
  <c r="BE20" i="21"/>
  <c r="BM20" i="21"/>
  <c r="BU20" i="21"/>
  <c r="CC20" i="21"/>
  <c r="CK20" i="21"/>
  <c r="CS20" i="21"/>
  <c r="DA20" i="21"/>
  <c r="E21" i="21"/>
  <c r="M21" i="21"/>
  <c r="U21" i="21"/>
  <c r="AC21" i="21"/>
  <c r="AK21" i="21"/>
  <c r="AS21" i="21"/>
  <c r="BA21" i="21"/>
  <c r="BI21" i="21"/>
  <c r="BQ21" i="21"/>
  <c r="BY21" i="21"/>
  <c r="CG21" i="21"/>
  <c r="CO21" i="21"/>
  <c r="CW21" i="21"/>
  <c r="DE21" i="21"/>
  <c r="I22" i="21"/>
  <c r="Q22" i="21"/>
  <c r="Y22" i="21"/>
  <c r="AG22" i="21"/>
  <c r="AO22" i="21"/>
  <c r="AW22" i="21"/>
  <c r="BE22" i="21"/>
  <c r="BM22" i="21"/>
  <c r="BU22" i="21"/>
  <c r="CC22" i="21"/>
  <c r="R4" i="21"/>
  <c r="AR4" i="21"/>
  <c r="BT4" i="21"/>
  <c r="CP4" i="21"/>
  <c r="H5" i="21"/>
  <c r="Z5" i="21"/>
  <c r="AO5" i="21"/>
  <c r="BE5" i="21"/>
  <c r="BV5" i="21"/>
  <c r="CM5" i="21"/>
  <c r="DA5" i="21"/>
  <c r="N6" i="21"/>
  <c r="AE6" i="21"/>
  <c r="AU6" i="21"/>
  <c r="BL6" i="21"/>
  <c r="CA6" i="21"/>
  <c r="CQ6" i="21"/>
  <c r="D7" i="21"/>
  <c r="U7" i="21"/>
  <c r="AI7" i="21"/>
  <c r="AZ7" i="21"/>
  <c r="BO7" i="21"/>
  <c r="CB7" i="21"/>
  <c r="CP7" i="21"/>
  <c r="DD7" i="21"/>
  <c r="N8" i="21"/>
  <c r="AB8" i="21"/>
  <c r="AP8" i="21"/>
  <c r="BC8" i="21"/>
  <c r="BR8" i="21"/>
  <c r="CG8" i="21"/>
  <c r="CS8" i="21"/>
  <c r="D9" i="21"/>
  <c r="R9" i="21"/>
  <c r="AF9" i="21"/>
  <c r="AS9" i="21"/>
  <c r="BH9" i="21"/>
  <c r="BU9" i="21"/>
  <c r="CJ9" i="21"/>
  <c r="CW9" i="21"/>
  <c r="G10" i="21"/>
  <c r="U10" i="21"/>
  <c r="AI10" i="21"/>
  <c r="AT10" i="21"/>
  <c r="BG10" i="21"/>
  <c r="BS10" i="21"/>
  <c r="CE10" i="21"/>
  <c r="CQ10" i="21"/>
  <c r="DD10" i="21"/>
  <c r="K11" i="21"/>
  <c r="X11" i="21"/>
  <c r="AI11" i="21"/>
  <c r="AS11" i="21"/>
  <c r="BD11" i="21"/>
  <c r="BO11" i="21"/>
  <c r="BY11" i="21"/>
  <c r="CJ11" i="21"/>
  <c r="CU11" i="21"/>
  <c r="DD11" i="21"/>
  <c r="I12" i="21"/>
  <c r="R12" i="21"/>
  <c r="AB12" i="21"/>
  <c r="AK12" i="21"/>
  <c r="AT12" i="21"/>
  <c r="BC12" i="21"/>
  <c r="BL12" i="21"/>
  <c r="BU12" i="21"/>
  <c r="CD12" i="21"/>
  <c r="CN12" i="21"/>
  <c r="CW12" i="21"/>
  <c r="DF12" i="21"/>
  <c r="K13" i="21"/>
  <c r="T13" i="21"/>
  <c r="AC13" i="21"/>
  <c r="AL13" i="21"/>
  <c r="AV13" i="21"/>
  <c r="BE13" i="21"/>
  <c r="BN13" i="21"/>
  <c r="BW13" i="21"/>
  <c r="CF13" i="21"/>
  <c r="CO13" i="21"/>
  <c r="CX13" i="21"/>
  <c r="D14" i="21"/>
  <c r="M14" i="21"/>
  <c r="V14" i="21"/>
  <c r="AE14" i="21"/>
  <c r="AN14" i="21"/>
  <c r="AW14" i="21"/>
  <c r="BF14" i="21"/>
  <c r="BP14" i="21"/>
  <c r="BY14" i="21"/>
  <c r="CH14" i="21"/>
  <c r="CQ14" i="21"/>
  <c r="CZ14" i="21"/>
  <c r="E15" i="21"/>
  <c r="N15" i="21"/>
  <c r="X15" i="21"/>
  <c r="AG15" i="21"/>
  <c r="AP15" i="21"/>
  <c r="AY15" i="21"/>
  <c r="BH15" i="21"/>
  <c r="BQ15" i="21"/>
  <c r="BZ15" i="21"/>
  <c r="CJ15" i="21"/>
  <c r="CS15" i="21"/>
  <c r="DB15" i="21"/>
  <c r="G16" i="21"/>
  <c r="P16" i="21"/>
  <c r="Y16" i="21"/>
  <c r="AH16" i="21"/>
  <c r="AR16" i="21"/>
  <c r="BA16" i="21"/>
  <c r="BJ16" i="21"/>
  <c r="BS16" i="21"/>
  <c r="CB16" i="21"/>
  <c r="CK16" i="21"/>
  <c r="CT16" i="21"/>
  <c r="DD16" i="21"/>
  <c r="I17" i="21"/>
  <c r="R17" i="21"/>
  <c r="AA17" i="21"/>
  <c r="AJ17" i="21"/>
  <c r="AS17" i="21"/>
  <c r="BB17" i="21"/>
  <c r="BL17" i="21"/>
  <c r="BU17" i="21"/>
  <c r="CD17" i="21"/>
  <c r="CM17" i="21"/>
  <c r="CV17" i="21"/>
  <c r="DE17" i="21"/>
  <c r="AD4" i="21"/>
  <c r="BC4" i="21"/>
  <c r="BV4" i="21"/>
  <c r="CT4" i="21"/>
  <c r="L5" i="21"/>
  <c r="AC5" i="21"/>
  <c r="AS5" i="21"/>
  <c r="BJ5" i="21"/>
  <c r="BY5" i="21"/>
  <c r="CO5" i="21"/>
  <c r="DF5" i="21"/>
  <c r="T6" i="21"/>
  <c r="AG6" i="21"/>
  <c r="AX6" i="21"/>
  <c r="BP6" i="21"/>
  <c r="CF6" i="21"/>
  <c r="CW6" i="21"/>
  <c r="H7" i="21"/>
  <c r="X7" i="21"/>
  <c r="AO7" i="21"/>
  <c r="BE7" i="21"/>
  <c r="BQ7" i="21"/>
  <c r="CF7" i="21"/>
  <c r="CT7" i="21"/>
  <c r="D8" i="21"/>
  <c r="Q8" i="21"/>
  <c r="AF8" i="21"/>
  <c r="AS8" i="21"/>
  <c r="BH8" i="21"/>
  <c r="BU8" i="21"/>
  <c r="CI8" i="21"/>
  <c r="CW8" i="21"/>
  <c r="H9" i="21"/>
  <c r="T9" i="21"/>
  <c r="AI9" i="21"/>
  <c r="AX9" i="21"/>
  <c r="BJ9" i="21"/>
  <c r="BY9" i="21"/>
  <c r="CM9" i="21"/>
  <c r="DA9" i="21"/>
  <c r="J10" i="21"/>
  <c r="Y10" i="21"/>
  <c r="AK10" i="21"/>
  <c r="AX10" i="21"/>
  <c r="BJ10" i="21"/>
  <c r="BV10" i="21"/>
  <c r="CH10" i="21"/>
  <c r="CU10" i="21"/>
  <c r="DF10" i="21"/>
  <c r="O11" i="21"/>
  <c r="AA11" i="21"/>
  <c r="AK11" i="21"/>
  <c r="AV11" i="21"/>
  <c r="BG11" i="21"/>
  <c r="BQ11" i="21"/>
  <c r="CB11" i="21"/>
  <c r="CM11" i="21"/>
  <c r="CW11" i="21"/>
  <c r="DF11" i="21"/>
  <c r="L12" i="21"/>
  <c r="U12" i="21"/>
  <c r="AD12" i="21"/>
  <c r="AM12" i="21"/>
  <c r="AV12" i="21"/>
  <c r="BE12" i="21"/>
  <c r="BN12" i="21"/>
  <c r="BX12" i="21"/>
  <c r="CG12" i="21"/>
  <c r="CP12" i="21"/>
  <c r="CY12" i="21"/>
  <c r="D13" i="21"/>
  <c r="M13" i="21"/>
  <c r="V13" i="21"/>
  <c r="AF13" i="21"/>
  <c r="AO13" i="21"/>
  <c r="AX13" i="21"/>
  <c r="BG13" i="21"/>
  <c r="BP13" i="21"/>
  <c r="BY13" i="21"/>
  <c r="CH13" i="21"/>
  <c r="CR13" i="21"/>
  <c r="DA13" i="21"/>
  <c r="F14" i="21"/>
  <c r="O14" i="21"/>
  <c r="X14" i="21"/>
  <c r="AG14" i="21"/>
  <c r="AP14" i="21"/>
  <c r="AZ14" i="21"/>
  <c r="BI14" i="21"/>
  <c r="BR14" i="21"/>
  <c r="CA14" i="21"/>
  <c r="CJ14" i="21"/>
  <c r="CS14" i="21"/>
  <c r="DB14" i="21"/>
  <c r="H15" i="21"/>
  <c r="Q15" i="21"/>
  <c r="Z15" i="21"/>
  <c r="AI15" i="21"/>
  <c r="AR15" i="21"/>
  <c r="BA15" i="21"/>
  <c r="BJ15" i="21"/>
  <c r="BT15" i="21"/>
  <c r="CC15" i="21"/>
  <c r="CL15" i="21"/>
  <c r="CU15" i="21"/>
  <c r="DD15" i="21"/>
  <c r="I16" i="21"/>
  <c r="R16" i="21"/>
  <c r="AB16" i="21"/>
  <c r="AK16" i="21"/>
  <c r="AT16" i="21"/>
  <c r="BC16" i="21"/>
  <c r="BL16" i="21"/>
  <c r="BU16" i="21"/>
  <c r="CD16" i="21"/>
  <c r="CN16" i="21"/>
  <c r="CW16" i="21"/>
  <c r="DF16" i="21"/>
  <c r="K17" i="21"/>
  <c r="T17" i="21"/>
  <c r="AC17" i="21"/>
  <c r="AL17" i="21"/>
  <c r="AV17" i="21"/>
  <c r="BE17" i="21"/>
  <c r="BN17" i="21"/>
  <c r="BW17" i="21"/>
  <c r="CF17" i="21"/>
  <c r="CO17" i="21"/>
  <c r="CX17" i="21"/>
  <c r="D18" i="21"/>
  <c r="M18" i="21"/>
  <c r="V18" i="21"/>
  <c r="AE18" i="21"/>
  <c r="AN18" i="21"/>
  <c r="AW18" i="21"/>
  <c r="BF18" i="21"/>
  <c r="BP18" i="21"/>
  <c r="BX18" i="21"/>
  <c r="CF18" i="21"/>
  <c r="CN18" i="21"/>
  <c r="CV18" i="21"/>
  <c r="DD18" i="21"/>
  <c r="H19" i="21"/>
  <c r="P19" i="21"/>
  <c r="X19" i="21"/>
  <c r="AF19" i="21"/>
  <c r="AN19" i="21"/>
  <c r="AV19" i="21"/>
  <c r="BD19" i="21"/>
  <c r="BL19" i="21"/>
  <c r="BT19" i="21"/>
  <c r="CB19" i="21"/>
  <c r="AE4" i="21"/>
  <c r="BL4" i="21"/>
  <c r="CZ4" i="21"/>
  <c r="AB5" i="21"/>
  <c r="BA5" i="21"/>
  <c r="CC5" i="21"/>
  <c r="CX5" i="21"/>
  <c r="V6" i="21"/>
  <c r="AV6" i="21"/>
  <c r="BU6" i="21"/>
  <c r="CY6" i="21"/>
  <c r="P7" i="21"/>
  <c r="AR7" i="21"/>
  <c r="BP7" i="21"/>
  <c r="CK7" i="21"/>
  <c r="E8" i="21"/>
  <c r="X8" i="21"/>
  <c r="AW8" i="21"/>
  <c r="BT8" i="21"/>
  <c r="CP8" i="21"/>
  <c r="I9" i="21"/>
  <c r="AB9" i="21"/>
  <c r="AZ9" i="21"/>
  <c r="BV9" i="21"/>
  <c r="CR9" i="21"/>
  <c r="M10" i="21"/>
  <c r="AE10" i="21"/>
  <c r="BA10" i="21"/>
  <c r="BU10" i="21"/>
  <c r="CM10" i="21"/>
  <c r="C11" i="21"/>
  <c r="U11" i="21"/>
  <c r="AN11" i="21"/>
  <c r="BF11" i="21"/>
  <c r="BV11" i="21"/>
  <c r="CN11" i="21"/>
  <c r="DB11" i="21"/>
  <c r="N12" i="21"/>
  <c r="AC12" i="21"/>
  <c r="AP12" i="21"/>
  <c r="BF12" i="21"/>
  <c r="BS12" i="21"/>
  <c r="CI12" i="21"/>
  <c r="CX12" i="21"/>
  <c r="H13" i="21"/>
  <c r="X13" i="21"/>
  <c r="AJ13" i="21"/>
  <c r="AZ13" i="21"/>
  <c r="BO13" i="21"/>
  <c r="CC13" i="21"/>
  <c r="CS13" i="21"/>
  <c r="DE13" i="21"/>
  <c r="Q14" i="21"/>
  <c r="AF14" i="21"/>
  <c r="AT14" i="21"/>
  <c r="BJ14" i="21"/>
  <c r="BV14" i="21"/>
  <c r="CL14" i="21"/>
  <c r="DA14" i="21"/>
  <c r="K15" i="21"/>
  <c r="AA15" i="21"/>
  <c r="AN15" i="21"/>
  <c r="BD15" i="21"/>
  <c r="BR15" i="21"/>
  <c r="CF15" i="21"/>
  <c r="CV15" i="21"/>
  <c r="E16" i="21"/>
  <c r="U16" i="21"/>
  <c r="AJ16" i="21"/>
  <c r="AW16" i="21"/>
  <c r="BM16" i="21"/>
  <c r="BZ16" i="21"/>
  <c r="CP16" i="21"/>
  <c r="DE16" i="21"/>
  <c r="N17" i="21"/>
  <c r="AD17" i="21"/>
  <c r="AQ17" i="21"/>
  <c r="BG17" i="21"/>
  <c r="BV17" i="21"/>
  <c r="CJ17" i="21"/>
  <c r="CZ17" i="21"/>
  <c r="H18" i="21"/>
  <c r="U18" i="21"/>
  <c r="AG18" i="21"/>
  <c r="AS18" i="21"/>
  <c r="BE18" i="21"/>
  <c r="BR18" i="21"/>
  <c r="CB18" i="21"/>
  <c r="CM18" i="21"/>
  <c r="CX18" i="21"/>
  <c r="D19" i="21"/>
  <c r="O19" i="21"/>
  <c r="Z19" i="21"/>
  <c r="AJ19" i="21"/>
  <c r="AU19" i="21"/>
  <c r="BF19" i="21"/>
  <c r="BP19" i="21"/>
  <c r="CA19" i="21"/>
  <c r="CK19" i="21"/>
  <c r="CT19" i="21"/>
  <c r="DC19" i="21"/>
  <c r="H20" i="21"/>
  <c r="R20" i="21"/>
  <c r="AA20" i="21"/>
  <c r="AJ20" i="21"/>
  <c r="AS20" i="21"/>
  <c r="BB20" i="21"/>
  <c r="BK20" i="21"/>
  <c r="BT20" i="21"/>
  <c r="CD20" i="21"/>
  <c r="CM20" i="21"/>
  <c r="CV20" i="21"/>
  <c r="DE20" i="21"/>
  <c r="J21" i="21"/>
  <c r="S21" i="21"/>
  <c r="AB21" i="21"/>
  <c r="AL21" i="21"/>
  <c r="AU21" i="21"/>
  <c r="BD21" i="21"/>
  <c r="BM21" i="21"/>
  <c r="BV21" i="21"/>
  <c r="CE21" i="21"/>
  <c r="CN21" i="21"/>
  <c r="CX21" i="21"/>
  <c r="C22" i="21"/>
  <c r="L22" i="21"/>
  <c r="U22" i="21"/>
  <c r="AD22" i="21"/>
  <c r="AM22" i="21"/>
  <c r="AV22" i="21"/>
  <c r="BF22" i="21"/>
  <c r="BO22" i="21"/>
  <c r="BX22" i="21"/>
  <c r="CG22" i="21"/>
  <c r="CO22" i="21"/>
  <c r="CW22" i="21"/>
  <c r="DE22" i="21"/>
  <c r="I23" i="21"/>
  <c r="Q23" i="21"/>
  <c r="Y23" i="21"/>
  <c r="AG23" i="21"/>
  <c r="AO23" i="21"/>
  <c r="AW23" i="21"/>
  <c r="BE23" i="21"/>
  <c r="BM23" i="21"/>
  <c r="BU23" i="21"/>
  <c r="CC23" i="21"/>
  <c r="CK23" i="21"/>
  <c r="CS23" i="21"/>
  <c r="DA23" i="21"/>
  <c r="E24" i="21"/>
  <c r="M24" i="21"/>
  <c r="U24" i="21"/>
  <c r="AC24" i="21"/>
  <c r="AK24" i="21"/>
  <c r="AS24" i="21"/>
  <c r="BA24" i="21"/>
  <c r="BI24" i="21"/>
  <c r="BQ24" i="21"/>
  <c r="BY24" i="21"/>
  <c r="CG24" i="21"/>
  <c r="CO24" i="21"/>
  <c r="CW24" i="21"/>
  <c r="DE24" i="21"/>
  <c r="I25" i="21"/>
  <c r="Q25" i="21"/>
  <c r="Y25" i="21"/>
  <c r="AG25" i="21"/>
  <c r="AO25" i="21"/>
  <c r="AW25" i="21"/>
  <c r="BE25" i="21"/>
  <c r="BM25" i="21"/>
  <c r="BU25" i="21"/>
  <c r="CC25" i="21"/>
  <c r="CK25" i="21"/>
  <c r="CS25" i="21"/>
  <c r="DA25" i="21"/>
  <c r="E26" i="21"/>
  <c r="M26" i="21"/>
  <c r="U26" i="21"/>
  <c r="AC26" i="21"/>
  <c r="AK26" i="21"/>
  <c r="AS26" i="21"/>
  <c r="BA26" i="21"/>
  <c r="BI26" i="21"/>
  <c r="BQ26" i="21"/>
  <c r="BY26" i="21"/>
  <c r="CG26" i="21"/>
  <c r="CO26" i="21"/>
  <c r="CW26" i="21"/>
  <c r="DE26" i="21"/>
  <c r="I27" i="21"/>
  <c r="Q27" i="21"/>
  <c r="Y27" i="21"/>
  <c r="AG27" i="21"/>
  <c r="AO27" i="21"/>
  <c r="AW27" i="21"/>
  <c r="BE27" i="21"/>
  <c r="BM27" i="21"/>
  <c r="BU27" i="21"/>
  <c r="CC27" i="21"/>
  <c r="CK27" i="21"/>
  <c r="CS27" i="21"/>
  <c r="DA27" i="21"/>
  <c r="E28" i="21"/>
  <c r="M28" i="21"/>
  <c r="U28" i="21"/>
  <c r="AC28" i="21"/>
  <c r="AK28" i="21"/>
  <c r="AS28" i="21"/>
  <c r="BA28" i="21"/>
  <c r="BI28" i="21"/>
  <c r="BQ28" i="21"/>
  <c r="BY28" i="21"/>
  <c r="CG28" i="21"/>
  <c r="CO28" i="21"/>
  <c r="CW28" i="21"/>
  <c r="DE28" i="21"/>
  <c r="I29" i="21"/>
  <c r="Q29" i="21"/>
  <c r="Y29" i="21"/>
  <c r="AG29" i="21"/>
  <c r="AO29" i="21"/>
  <c r="AW29" i="21"/>
  <c r="BE29" i="21"/>
  <c r="BM29" i="21"/>
  <c r="BU29" i="21"/>
  <c r="CC29" i="21"/>
  <c r="CK29" i="21"/>
  <c r="CS29" i="21"/>
  <c r="DA29" i="21"/>
  <c r="E30" i="21"/>
  <c r="M30" i="21"/>
  <c r="U30" i="21"/>
  <c r="AC30" i="21"/>
  <c r="AK30" i="21"/>
  <c r="AS30" i="21"/>
  <c r="BA30" i="21"/>
  <c r="BI30" i="21"/>
  <c r="BQ30" i="21"/>
  <c r="BY30" i="21"/>
  <c r="CG30" i="21"/>
  <c r="CO30" i="21"/>
  <c r="CW30" i="21"/>
  <c r="DE30" i="21"/>
  <c r="I31" i="21"/>
  <c r="Q31" i="21"/>
  <c r="Y31" i="21"/>
  <c r="AG31" i="21"/>
  <c r="H4" i="21"/>
  <c r="AX4" i="21"/>
  <c r="CH4" i="21"/>
  <c r="Q5" i="21"/>
  <c r="AK5" i="21"/>
  <c r="BN5" i="21"/>
  <c r="CN5" i="21"/>
  <c r="I6" i="21"/>
  <c r="AK6" i="21"/>
  <c r="BF6" i="21"/>
  <c r="CI6" i="21"/>
  <c r="F7" i="21"/>
  <c r="AF7" i="21"/>
  <c r="BF7" i="21"/>
  <c r="BY7" i="21"/>
  <c r="CW7" i="21"/>
  <c r="O8" i="21"/>
  <c r="AJ8" i="21"/>
  <c r="BJ8" i="21"/>
  <c r="CB8" i="21"/>
  <c r="DA8" i="21"/>
  <c r="S9" i="21"/>
  <c r="AO9" i="21"/>
  <c r="BL9" i="21"/>
  <c r="CE9" i="21"/>
  <c r="DD9" i="21"/>
  <c r="X10" i="21"/>
  <c r="AQ10" i="21"/>
  <c r="BK10" i="21"/>
  <c r="CC10" i="21"/>
  <c r="CW10" i="21"/>
  <c r="M11" i="21"/>
  <c r="AD11" i="21"/>
  <c r="AX11" i="21"/>
  <c r="BL11" i="21"/>
  <c r="CE11" i="21"/>
  <c r="CV11" i="21"/>
  <c r="F12" i="21"/>
  <c r="V12" i="21"/>
  <c r="AH12" i="21"/>
  <c r="AX12" i="21"/>
  <c r="BM12" i="21"/>
  <c r="CA12" i="21"/>
  <c r="CQ12" i="21"/>
  <c r="DD12" i="21"/>
  <c r="P13" i="21"/>
  <c r="AD13" i="21"/>
  <c r="AR13" i="21"/>
  <c r="BH13" i="21"/>
  <c r="BU13" i="21"/>
  <c r="CK13" i="21"/>
  <c r="CZ13" i="21"/>
  <c r="I14" i="21"/>
  <c r="Y14" i="21"/>
  <c r="AL14" i="21"/>
  <c r="BB14" i="21"/>
  <c r="BQ14" i="21"/>
  <c r="CD14" i="21"/>
  <c r="CT14" i="21"/>
  <c r="C15" i="21"/>
  <c r="S15" i="21"/>
  <c r="AH15" i="21"/>
  <c r="AV15" i="21"/>
  <c r="BL15" i="21"/>
  <c r="BX15" i="21"/>
  <c r="CN15" i="21"/>
  <c r="DC15" i="21"/>
  <c r="M16" i="21"/>
  <c r="AC16" i="21"/>
  <c r="AO16" i="21"/>
  <c r="BE16" i="21"/>
  <c r="BT16" i="21"/>
  <c r="CH16" i="21"/>
  <c r="CX16" i="21"/>
  <c r="F17" i="21"/>
  <c r="V17" i="21"/>
  <c r="AK17" i="21"/>
  <c r="AY17" i="21"/>
  <c r="BO17" i="21"/>
  <c r="CB17" i="21"/>
  <c r="CR17" i="21"/>
  <c r="DF17" i="21"/>
  <c r="O18" i="21"/>
  <c r="Z18" i="21"/>
  <c r="AM18" i="21"/>
  <c r="AZ18" i="21"/>
  <c r="BK18" i="21"/>
  <c r="BW18" i="21"/>
  <c r="CH18" i="21"/>
  <c r="CR18" i="21"/>
  <c r="DC18" i="21"/>
  <c r="J19" i="21"/>
  <c r="T19" i="21"/>
  <c r="AE19" i="21"/>
  <c r="AP19" i="21"/>
  <c r="AZ19" i="21"/>
  <c r="BK19" i="21"/>
  <c r="BV19" i="21"/>
  <c r="CF19" i="21"/>
  <c r="CP19" i="21"/>
  <c r="CY19" i="21"/>
  <c r="D20" i="21"/>
  <c r="M20" i="21"/>
  <c r="V20" i="21"/>
  <c r="AE20" i="21"/>
  <c r="AN20" i="21"/>
  <c r="AX20" i="21"/>
  <c r="BG20" i="21"/>
  <c r="BP20" i="21"/>
  <c r="BY20" i="21"/>
  <c r="CH20" i="21"/>
  <c r="CQ20" i="21"/>
  <c r="CZ20" i="21"/>
  <c r="F21" i="21"/>
  <c r="O21" i="21"/>
  <c r="X21" i="21"/>
  <c r="AG21" i="21"/>
  <c r="AP21" i="21"/>
  <c r="AY21" i="21"/>
  <c r="BH21" i="21"/>
  <c r="BR21" i="21"/>
  <c r="CA21" i="21"/>
  <c r="CJ21" i="21"/>
  <c r="CS21" i="21"/>
  <c r="DB21" i="21"/>
  <c r="G22" i="21"/>
  <c r="P22" i="21"/>
  <c r="Z22" i="21"/>
  <c r="AI22" i="21"/>
  <c r="AR22" i="21"/>
  <c r="BA22" i="21"/>
  <c r="BJ22" i="21"/>
  <c r="BS22" i="21"/>
  <c r="CB22" i="21"/>
  <c r="CK22" i="21"/>
  <c r="CS22" i="21"/>
  <c r="DA22" i="21"/>
  <c r="E23" i="21"/>
  <c r="M23" i="21"/>
  <c r="U23" i="21"/>
  <c r="AC23" i="21"/>
  <c r="AK23" i="21"/>
  <c r="AS23" i="21"/>
  <c r="BA23" i="21"/>
  <c r="BI23" i="21"/>
  <c r="BQ23" i="21"/>
  <c r="BY23" i="21"/>
  <c r="CG23" i="21"/>
  <c r="CO23" i="21"/>
  <c r="CW23" i="21"/>
  <c r="DE23" i="21"/>
  <c r="I24" i="21"/>
  <c r="Q24" i="21"/>
  <c r="Y24" i="21"/>
  <c r="AG24" i="21"/>
  <c r="AO24" i="21"/>
  <c r="AW24" i="21"/>
  <c r="BE24" i="21"/>
  <c r="BM24" i="21"/>
  <c r="BU24" i="21"/>
  <c r="CC24" i="21"/>
  <c r="CK24" i="21"/>
  <c r="CS24" i="21"/>
  <c r="DA24" i="21"/>
  <c r="E25" i="21"/>
  <c r="M25" i="21"/>
  <c r="U25" i="21"/>
  <c r="AC25" i="21"/>
  <c r="AK25" i="21"/>
  <c r="AS25" i="21"/>
  <c r="BA25" i="21"/>
  <c r="BI25" i="21"/>
  <c r="BQ25" i="21"/>
  <c r="BY25" i="21"/>
  <c r="CG25" i="21"/>
  <c r="CO25" i="21"/>
  <c r="CW25" i="21"/>
  <c r="DE25" i="21"/>
  <c r="I26" i="21"/>
  <c r="Q26" i="21"/>
  <c r="Y26" i="21"/>
  <c r="AG26" i="21"/>
  <c r="AO26" i="21"/>
  <c r="AW26" i="21"/>
  <c r="BE26" i="21"/>
  <c r="BM26" i="21"/>
  <c r="BU26" i="21"/>
  <c r="CC26" i="21"/>
  <c r="CK26" i="21"/>
  <c r="CS26" i="21"/>
  <c r="DA26" i="21"/>
  <c r="E27" i="21"/>
  <c r="M27" i="21"/>
  <c r="U27" i="21"/>
  <c r="AC27" i="21"/>
  <c r="AK27" i="21"/>
  <c r="AS27" i="21"/>
  <c r="BA27" i="21"/>
  <c r="BI27" i="21"/>
  <c r="BQ27" i="21"/>
  <c r="BY27" i="21"/>
  <c r="CG27" i="21"/>
  <c r="CO27" i="21"/>
  <c r="CW27" i="21"/>
  <c r="DE27" i="21"/>
  <c r="I28" i="21"/>
  <c r="Q28" i="21"/>
  <c r="Y28" i="21"/>
  <c r="AG28" i="21"/>
  <c r="AO28" i="21"/>
  <c r="AW28" i="21"/>
  <c r="BE28" i="21"/>
  <c r="BM28" i="21"/>
  <c r="BU28" i="21"/>
  <c r="CC28" i="21"/>
  <c r="CK28" i="21"/>
  <c r="CS28" i="21"/>
  <c r="DA28" i="21"/>
  <c r="E29" i="21"/>
  <c r="M29" i="21"/>
  <c r="U29" i="21"/>
  <c r="AC29" i="21"/>
  <c r="AK29" i="21"/>
  <c r="AS29" i="21"/>
  <c r="BA29" i="21"/>
  <c r="BI29" i="21"/>
  <c r="BQ29" i="21"/>
  <c r="BY29" i="21"/>
  <c r="CG29" i="21"/>
  <c r="CO29" i="21"/>
  <c r="CW29" i="21"/>
  <c r="DE29" i="21"/>
  <c r="I30" i="21"/>
  <c r="Q30" i="21"/>
  <c r="Y30" i="21"/>
  <c r="AG30" i="21"/>
  <c r="AO30" i="21"/>
  <c r="AW30" i="21"/>
  <c r="BE30" i="21"/>
  <c r="BM30" i="21"/>
  <c r="BU30" i="21"/>
  <c r="CC30" i="21"/>
  <c r="CK30" i="21"/>
  <c r="CS30" i="21"/>
  <c r="DA30" i="21"/>
  <c r="E31" i="21"/>
  <c r="M31" i="21"/>
  <c r="U31" i="21"/>
  <c r="AC31" i="21"/>
  <c r="AK31" i="21"/>
  <c r="AS31" i="21"/>
  <c r="BA31" i="21"/>
  <c r="BI31" i="21"/>
  <c r="BQ31" i="21"/>
  <c r="BY31" i="21"/>
  <c r="CG31" i="21"/>
  <c r="CO31" i="21"/>
  <c r="CW31" i="21"/>
  <c r="DE31" i="21"/>
  <c r="I32" i="21"/>
  <c r="Q32" i="21"/>
  <c r="Y32" i="21"/>
  <c r="AG32" i="21"/>
  <c r="AO32" i="21"/>
  <c r="AW32" i="21"/>
  <c r="BE32" i="21"/>
  <c r="BM32" i="21"/>
  <c r="BU32" i="21"/>
  <c r="CC32" i="21"/>
  <c r="CK32" i="21"/>
  <c r="CS32" i="21"/>
  <c r="DA32" i="21"/>
  <c r="E33" i="21"/>
  <c r="M33" i="21"/>
  <c r="U33" i="21"/>
  <c r="AC33" i="21"/>
  <c r="AK33" i="21"/>
  <c r="AS33" i="21"/>
  <c r="BA33" i="21"/>
  <c r="BI33" i="21"/>
  <c r="BQ33" i="21"/>
  <c r="BY33" i="21"/>
  <c r="CG33" i="21"/>
  <c r="CO33" i="21"/>
  <c r="CW33" i="21"/>
  <c r="DE33" i="21"/>
  <c r="I34" i="21"/>
  <c r="Q34" i="21"/>
  <c r="Y34" i="21"/>
  <c r="AG34" i="21"/>
  <c r="AO34" i="21"/>
  <c r="AW34" i="21"/>
  <c r="BE34" i="21"/>
  <c r="BM34" i="21"/>
  <c r="BU34" i="21"/>
  <c r="CC34" i="21"/>
  <c r="CK34" i="21"/>
  <c r="CS34" i="21"/>
  <c r="DA34" i="21"/>
  <c r="E35" i="21"/>
  <c r="M35" i="21"/>
  <c r="U35" i="21"/>
  <c r="AC35" i="21"/>
  <c r="AK35" i="21"/>
  <c r="AS35" i="21"/>
  <c r="BA35" i="21"/>
  <c r="BI35" i="21"/>
  <c r="BQ35" i="21"/>
  <c r="BY35" i="21"/>
  <c r="CG35" i="21"/>
  <c r="CO35" i="21"/>
  <c r="CW35" i="21"/>
  <c r="DE35" i="21"/>
  <c r="I36" i="21"/>
  <c r="Q36" i="21"/>
  <c r="Y36" i="21"/>
  <c r="AG36" i="21"/>
  <c r="AO36" i="21"/>
  <c r="AW36" i="21"/>
  <c r="BE36" i="21"/>
  <c r="BM36" i="21"/>
  <c r="BU36" i="21"/>
  <c r="CC36" i="21"/>
  <c r="CK36" i="21"/>
  <c r="CS36" i="21"/>
  <c r="DA36" i="21"/>
  <c r="E37" i="21"/>
  <c r="M37" i="21"/>
  <c r="U37" i="21"/>
  <c r="AC37" i="21"/>
  <c r="AK37" i="21"/>
  <c r="AS37" i="21"/>
  <c r="BA37" i="21"/>
  <c r="BI37" i="21"/>
  <c r="BQ37" i="21"/>
  <c r="BY37" i="21"/>
  <c r="CG37" i="21"/>
  <c r="CO37" i="21"/>
  <c r="CW37" i="21"/>
  <c r="DE37" i="21"/>
  <c r="I38" i="21"/>
  <c r="Q38" i="21"/>
  <c r="Y38" i="21"/>
  <c r="AG38" i="21"/>
  <c r="AO38" i="21"/>
  <c r="AW38" i="21"/>
  <c r="BE38" i="21"/>
  <c r="BM38" i="21"/>
  <c r="BU38" i="21"/>
  <c r="CC38" i="21"/>
  <c r="CK38" i="21"/>
  <c r="CS38" i="21"/>
  <c r="DA38" i="21"/>
  <c r="E39" i="21"/>
  <c r="M39" i="21"/>
  <c r="U39" i="21"/>
  <c r="AC39" i="21"/>
  <c r="AK39" i="21"/>
  <c r="AS39" i="21"/>
  <c r="BA39" i="21"/>
  <c r="BI39" i="21"/>
  <c r="BQ39" i="21"/>
  <c r="BY39" i="21"/>
  <c r="CG39" i="21"/>
  <c r="CO39" i="21"/>
  <c r="CW39" i="21"/>
  <c r="DE39" i="21"/>
  <c r="I40" i="21"/>
  <c r="Q40" i="21"/>
  <c r="Y40" i="21"/>
  <c r="AG40" i="21"/>
  <c r="AO40" i="21"/>
  <c r="AW40" i="21"/>
  <c r="BE40" i="21"/>
  <c r="BM40" i="21"/>
  <c r="BU40" i="21"/>
  <c r="CC40" i="21"/>
  <c r="CK40" i="21"/>
  <c r="CS40" i="21"/>
  <c r="DA40" i="21"/>
  <c r="E41" i="21"/>
  <c r="M41" i="21"/>
  <c r="U41" i="21"/>
  <c r="AC41" i="21"/>
  <c r="AK41" i="21"/>
  <c r="AS41" i="21"/>
  <c r="BA41" i="21"/>
  <c r="BI41" i="21"/>
  <c r="BQ41" i="21"/>
  <c r="BY41" i="21"/>
  <c r="CG41" i="21"/>
  <c r="CO41" i="21"/>
  <c r="CW41" i="21"/>
  <c r="DE41" i="21"/>
  <c r="I42" i="21"/>
  <c r="Q42" i="21"/>
  <c r="Y42" i="21"/>
  <c r="AG42" i="21"/>
  <c r="AO42" i="21"/>
  <c r="AW42" i="21"/>
  <c r="BE42" i="21"/>
  <c r="BM42" i="21"/>
  <c r="BU42" i="21"/>
  <c r="CC42" i="21"/>
  <c r="CK42" i="21"/>
  <c r="CS42" i="21"/>
  <c r="DA42" i="21"/>
  <c r="L4" i="21"/>
  <c r="BD4" i="21"/>
  <c r="CI4" i="21"/>
  <c r="R5" i="21"/>
  <c r="AR5" i="21"/>
  <c r="BO5" i="21"/>
  <c r="CP5" i="21"/>
  <c r="J6" i="21"/>
  <c r="AM6" i="21"/>
  <c r="BN6" i="21"/>
  <c r="CN6" i="21"/>
  <c r="K7" i="21"/>
  <c r="AG7" i="21"/>
  <c r="BG7" i="21"/>
  <c r="CC7" i="21"/>
  <c r="CX7" i="21"/>
  <c r="U8" i="21"/>
  <c r="AM8" i="21"/>
  <c r="BK8" i="21"/>
  <c r="CH8" i="21"/>
  <c r="DB8" i="21"/>
  <c r="V9" i="21"/>
  <c r="AP9" i="21"/>
  <c r="BN9" i="21"/>
  <c r="CL9" i="21"/>
  <c r="DF9" i="21"/>
  <c r="Z10" i="21"/>
  <c r="AR10" i="21"/>
  <c r="BM10" i="21"/>
  <c r="CF10" i="21"/>
  <c r="CX10" i="21"/>
  <c r="Q11" i="21"/>
  <c r="AF11" i="21"/>
  <c r="AY11" i="21"/>
  <c r="BP11" i="21"/>
  <c r="CF11" i="21"/>
  <c r="CX11" i="21"/>
  <c r="G12" i="21"/>
  <c r="W12" i="21"/>
  <c r="AL12" i="21"/>
  <c r="AZ12" i="21"/>
  <c r="BP12" i="21"/>
  <c r="CB12" i="21"/>
  <c r="CR12" i="21"/>
  <c r="C13" i="21"/>
  <c r="Q13" i="21"/>
  <c r="AG13" i="21"/>
  <c r="AS13" i="21"/>
  <c r="BI13" i="21"/>
  <c r="BX13" i="21"/>
  <c r="CL13" i="21"/>
  <c r="DB13" i="21"/>
  <c r="J14" i="21"/>
  <c r="Z14" i="21"/>
  <c r="AO14" i="21"/>
  <c r="BC14" i="21"/>
  <c r="BS14" i="21"/>
  <c r="CF14" i="21"/>
  <c r="CV14" i="21"/>
  <c r="F15" i="21"/>
  <c r="T15" i="21"/>
  <c r="AJ15" i="21"/>
  <c r="AW15" i="21"/>
  <c r="BM15" i="21"/>
  <c r="CB15" i="21"/>
  <c r="CO15" i="21"/>
  <c r="DE15" i="21"/>
  <c r="N16" i="21"/>
  <c r="AD16" i="21"/>
  <c r="AS16" i="21"/>
  <c r="BF16" i="21"/>
  <c r="BV16" i="21"/>
  <c r="CI16" i="21"/>
  <c r="CY16" i="21"/>
  <c r="J17" i="21"/>
  <c r="X17" i="21"/>
  <c r="AN17" i="21"/>
  <c r="AZ17" i="21"/>
  <c r="BP17" i="21"/>
  <c r="CE17" i="21"/>
  <c r="CS17" i="21"/>
  <c r="E18" i="21"/>
  <c r="P18" i="21"/>
  <c r="AC18" i="21"/>
  <c r="AO18" i="21"/>
  <c r="BA18" i="21"/>
  <c r="BM18" i="21"/>
  <c r="BY18" i="21"/>
  <c r="CI18" i="21"/>
  <c r="CT18" i="21"/>
  <c r="DE18" i="21"/>
  <c r="K19" i="21"/>
  <c r="V19" i="21"/>
  <c r="AG19" i="21"/>
  <c r="AQ19" i="21"/>
  <c r="BB19" i="21"/>
  <c r="BM19" i="21"/>
  <c r="BW19" i="21"/>
  <c r="CH19" i="21"/>
  <c r="CQ19" i="21"/>
  <c r="CZ19" i="21"/>
  <c r="E20" i="21"/>
  <c r="N20" i="21"/>
  <c r="W20" i="21"/>
  <c r="AF20" i="21"/>
  <c r="AP20" i="21"/>
  <c r="AY20" i="21"/>
  <c r="BH20" i="21"/>
  <c r="BQ20" i="21"/>
  <c r="BZ20" i="21"/>
  <c r="CI20" i="21"/>
  <c r="CR20" i="21"/>
  <c r="DB20" i="21"/>
  <c r="G21" i="21"/>
  <c r="P21" i="21"/>
  <c r="Y21" i="21"/>
  <c r="AH21" i="21"/>
  <c r="AQ21" i="21"/>
  <c r="AZ21" i="21"/>
  <c r="BJ21" i="21"/>
  <c r="BS21" i="21"/>
  <c r="CB21" i="21"/>
  <c r="CK21" i="21"/>
  <c r="CT21" i="21"/>
  <c r="DC21" i="21"/>
  <c r="H22" i="21"/>
  <c r="R22" i="21"/>
  <c r="AA22" i="21"/>
  <c r="AJ22" i="21"/>
  <c r="AS22" i="21"/>
  <c r="BB22" i="21"/>
  <c r="BK22" i="21"/>
  <c r="BT22" i="21"/>
  <c r="CD22" i="21"/>
  <c r="CL22" i="21"/>
  <c r="CT22" i="21"/>
  <c r="DB22" i="21"/>
  <c r="F23" i="21"/>
  <c r="N23" i="21"/>
  <c r="V23" i="21"/>
  <c r="AD23" i="21"/>
  <c r="AL23" i="21"/>
  <c r="AT23" i="21"/>
  <c r="BB23" i="21"/>
  <c r="BJ23" i="21"/>
  <c r="BR23" i="21"/>
  <c r="BZ23" i="21"/>
  <c r="CH23" i="21"/>
  <c r="CP23" i="21"/>
  <c r="CX23" i="21"/>
  <c r="DF23" i="21"/>
  <c r="J24" i="21"/>
  <c r="R24" i="21"/>
  <c r="Z24" i="21"/>
  <c r="AH24" i="21"/>
  <c r="AP24" i="21"/>
  <c r="AX24" i="21"/>
  <c r="BF24" i="21"/>
  <c r="BN24" i="21"/>
  <c r="BV24" i="21"/>
  <c r="CD24" i="21"/>
  <c r="CL24" i="21"/>
  <c r="CT24" i="21"/>
  <c r="DB24" i="21"/>
  <c r="N4" i="21"/>
  <c r="BE4" i="21"/>
  <c r="CS4" i="21"/>
  <c r="S5" i="21"/>
  <c r="AT5" i="21"/>
  <c r="BP5" i="21"/>
  <c r="CU5" i="21"/>
  <c r="R6" i="21"/>
  <c r="AO6" i="21"/>
  <c r="BQ6" i="21"/>
  <c r="CO6" i="21"/>
  <c r="L7" i="21"/>
  <c r="AL7" i="21"/>
  <c r="BH7" i="21"/>
  <c r="CH7" i="21"/>
  <c r="DA7" i="21"/>
  <c r="V8" i="21"/>
  <c r="AR8" i="21"/>
  <c r="BL8" i="21"/>
  <c r="CJ8" i="21"/>
  <c r="DD8" i="21"/>
  <c r="Y9" i="21"/>
  <c r="AV9" i="21"/>
  <c r="BQ9" i="21"/>
  <c r="CN9" i="21"/>
  <c r="D10" i="21"/>
  <c r="AB10" i="21"/>
  <c r="AU10" i="21"/>
  <c r="BN10" i="21"/>
  <c r="CK10" i="21"/>
  <c r="DA10" i="21"/>
  <c r="R11" i="21"/>
  <c r="AJ11" i="21"/>
  <c r="AZ11" i="21"/>
  <c r="BR11" i="21"/>
  <c r="CG11" i="21"/>
  <c r="CZ11" i="21"/>
  <c r="J12" i="21"/>
  <c r="X12" i="21"/>
  <c r="AN12" i="21"/>
  <c r="BA12" i="21"/>
  <c r="BQ12" i="21"/>
  <c r="CF12" i="21"/>
  <c r="CS12" i="21"/>
  <c r="E13" i="21"/>
  <c r="R13" i="21"/>
  <c r="AH13" i="21"/>
  <c r="AW13" i="21"/>
  <c r="BJ13" i="21"/>
  <c r="BZ13" i="21"/>
  <c r="CM13" i="21"/>
  <c r="DC13" i="21"/>
  <c r="N14" i="21"/>
  <c r="AB14" i="21"/>
  <c r="AR14" i="21"/>
  <c r="BD14" i="21"/>
  <c r="BT14" i="21"/>
  <c r="CI14" i="21"/>
  <c r="CW14" i="21"/>
  <c r="I15" i="21"/>
  <c r="U15" i="21"/>
  <c r="AK15" i="21"/>
  <c r="AZ15" i="21"/>
  <c r="BN15" i="21"/>
  <c r="CD15" i="21"/>
  <c r="CP15" i="21"/>
  <c r="DF15" i="21"/>
  <c r="Q16" i="21"/>
  <c r="AE16" i="21"/>
  <c r="AU16" i="21"/>
  <c r="BH16" i="21"/>
  <c r="BX16" i="21"/>
  <c r="CL16" i="21"/>
  <c r="CZ16" i="21"/>
  <c r="L17" i="21"/>
  <c r="Y17" i="21"/>
  <c r="AO17" i="21"/>
  <c r="BD17" i="21"/>
  <c r="BQ17" i="21"/>
  <c r="CG17" i="21"/>
  <c r="CT17" i="21"/>
  <c r="F18" i="21"/>
  <c r="Q18" i="21"/>
  <c r="AD18" i="21"/>
  <c r="AP18" i="21"/>
  <c r="BB18" i="21"/>
  <c r="BN18" i="21"/>
  <c r="BZ18" i="21"/>
  <c r="CJ18" i="21"/>
  <c r="CU18" i="21"/>
  <c r="DF18" i="21"/>
  <c r="L19" i="21"/>
  <c r="W19" i="21"/>
  <c r="AH19" i="21"/>
  <c r="AR19" i="21"/>
  <c r="BC19" i="21"/>
  <c r="BN19" i="21"/>
  <c r="BX19" i="21"/>
  <c r="CI19" i="21"/>
  <c r="CR19" i="21"/>
  <c r="DA19" i="21"/>
  <c r="F20" i="21"/>
  <c r="O20" i="21"/>
  <c r="X20" i="21"/>
  <c r="AH20" i="21"/>
  <c r="AQ20" i="21"/>
  <c r="AZ20" i="21"/>
  <c r="BI20" i="21"/>
  <c r="BR20" i="21"/>
  <c r="CA20" i="21"/>
  <c r="CJ20" i="21"/>
  <c r="CT20" i="21"/>
  <c r="DC20" i="21"/>
  <c r="H21" i="21"/>
  <c r="Q21" i="21"/>
  <c r="Z21" i="21"/>
  <c r="AI21" i="21"/>
  <c r="AR21" i="21"/>
  <c r="BB21" i="21"/>
  <c r="BK21" i="21"/>
  <c r="BT21" i="21"/>
  <c r="CC21" i="21"/>
  <c r="CL21" i="21"/>
  <c r="CU21" i="21"/>
  <c r="DD21" i="21"/>
  <c r="J22" i="21"/>
  <c r="S22" i="21"/>
  <c r="AB22" i="21"/>
  <c r="AK22" i="21"/>
  <c r="AT22" i="21"/>
  <c r="BC22" i="21"/>
  <c r="BL22" i="21"/>
  <c r="BV22" i="21"/>
  <c r="CE22" i="21"/>
  <c r="CM22" i="21"/>
  <c r="CU22" i="21"/>
  <c r="DC22" i="21"/>
  <c r="G23" i="21"/>
  <c r="O23" i="21"/>
  <c r="W23" i="21"/>
  <c r="AE23" i="21"/>
  <c r="AM23" i="21"/>
  <c r="AU23" i="21"/>
  <c r="BC23" i="21"/>
  <c r="BK23" i="21"/>
  <c r="BS23" i="21"/>
  <c r="CA23" i="21"/>
  <c r="CI23" i="21"/>
  <c r="CQ23" i="21"/>
  <c r="CY23" i="21"/>
  <c r="C24" i="21"/>
  <c r="K24" i="21"/>
  <c r="S24" i="21"/>
  <c r="AA24" i="21"/>
  <c r="AI24" i="21"/>
  <c r="AQ24" i="21"/>
  <c r="AY24" i="21"/>
  <c r="BG24" i="21"/>
  <c r="BO24" i="21"/>
  <c r="BW24" i="21"/>
  <c r="CE24" i="21"/>
  <c r="CM24" i="21"/>
  <c r="CU24" i="21"/>
  <c r="DC24" i="21"/>
  <c r="G25" i="21"/>
  <c r="O25" i="21"/>
  <c r="W25" i="21"/>
  <c r="AE25" i="21"/>
  <c r="AM25" i="21"/>
  <c r="AU25" i="21"/>
  <c r="BC25" i="21"/>
  <c r="BK25" i="21"/>
  <c r="BS25" i="21"/>
  <c r="CA25" i="21"/>
  <c r="CI25" i="21"/>
  <c r="CQ25" i="21"/>
  <c r="CY25" i="21"/>
  <c r="C26" i="21"/>
  <c r="K26" i="21"/>
  <c r="S26" i="21"/>
  <c r="AA26" i="21"/>
  <c r="AI26" i="21"/>
  <c r="AQ26" i="21"/>
  <c r="AY26" i="21"/>
  <c r="BG26" i="21"/>
  <c r="BO26" i="21"/>
  <c r="BW26" i="21"/>
  <c r="CE26" i="21"/>
  <c r="CM26" i="21"/>
  <c r="CU26" i="21"/>
  <c r="DC26" i="21"/>
  <c r="G27" i="21"/>
  <c r="O27" i="21"/>
  <c r="W27" i="21"/>
  <c r="AE27" i="21"/>
  <c r="AM27" i="21"/>
  <c r="AU27" i="21"/>
  <c r="BC27" i="21"/>
  <c r="BK27" i="21"/>
  <c r="BS27" i="21"/>
  <c r="CA27" i="21"/>
  <c r="CI27" i="21"/>
  <c r="CQ27" i="21"/>
  <c r="CY27" i="21"/>
  <c r="C28" i="21"/>
  <c r="K28" i="21"/>
  <c r="S28" i="21"/>
  <c r="AA28" i="21"/>
  <c r="AI28" i="21"/>
  <c r="AQ28" i="21"/>
  <c r="AY28" i="21"/>
  <c r="BG28" i="21"/>
  <c r="BO28" i="21"/>
  <c r="BW28" i="21"/>
  <c r="CE28" i="21"/>
  <c r="CM28" i="21"/>
  <c r="CU28" i="21"/>
  <c r="DC28" i="21"/>
  <c r="G29" i="21"/>
  <c r="O29" i="21"/>
  <c r="W29" i="21"/>
  <c r="AE29" i="21"/>
  <c r="AM29" i="21"/>
  <c r="AU29" i="21"/>
  <c r="BC29" i="21"/>
  <c r="BK29" i="21"/>
  <c r="BS29" i="21"/>
  <c r="CA29" i="21"/>
  <c r="CI29" i="21"/>
  <c r="CQ29" i="21"/>
  <c r="CY29" i="21"/>
  <c r="C30" i="21"/>
  <c r="K30" i="21"/>
  <c r="S30" i="21"/>
  <c r="AA30" i="21"/>
  <c r="AI30" i="21"/>
  <c r="AQ30" i="21"/>
  <c r="AY30" i="21"/>
  <c r="BG30" i="21"/>
  <c r="BO30" i="21"/>
  <c r="BW30" i="21"/>
  <c r="CE30" i="21"/>
  <c r="CM30" i="21"/>
  <c r="CU30" i="21"/>
  <c r="DC30" i="21"/>
  <c r="G31" i="21"/>
  <c r="O31" i="21"/>
  <c r="W31" i="21"/>
  <c r="AE31" i="21"/>
  <c r="AM31" i="21"/>
  <c r="AU31" i="21"/>
  <c r="BC31" i="21"/>
  <c r="BK31" i="21"/>
  <c r="BS31" i="21"/>
  <c r="CA31" i="21"/>
  <c r="CI31" i="21"/>
  <c r="CQ31" i="21"/>
  <c r="CY31" i="21"/>
  <c r="C32" i="21"/>
  <c r="K32" i="21"/>
  <c r="S32" i="21"/>
  <c r="AA32" i="21"/>
  <c r="AI32" i="21"/>
  <c r="AQ32" i="21"/>
  <c r="AY32" i="21"/>
  <c r="BG32" i="21"/>
  <c r="BO32" i="21"/>
  <c r="BW32" i="21"/>
  <c r="CE32" i="21"/>
  <c r="CM32" i="21"/>
  <c r="CU32" i="21"/>
  <c r="DC32" i="21"/>
  <c r="G33" i="21"/>
  <c r="O33" i="21"/>
  <c r="W33" i="21"/>
  <c r="AE33" i="21"/>
  <c r="AM33" i="21"/>
  <c r="AU33" i="21"/>
  <c r="BC33" i="21"/>
  <c r="BK33" i="21"/>
  <c r="BS33" i="21"/>
  <c r="CA33" i="21"/>
  <c r="CI33" i="21"/>
  <c r="CQ33" i="21"/>
  <c r="CY33" i="21"/>
  <c r="C34" i="21"/>
  <c r="K34" i="21"/>
  <c r="S34" i="21"/>
  <c r="AA34" i="21"/>
  <c r="AI34" i="21"/>
  <c r="AQ34" i="21"/>
  <c r="AY34" i="21"/>
  <c r="BG34" i="21"/>
  <c r="BO34" i="21"/>
  <c r="BW34" i="21"/>
  <c r="CE34" i="21"/>
  <c r="CM34" i="21"/>
  <c r="CU34" i="21"/>
  <c r="DC34" i="21"/>
  <c r="G35" i="21"/>
  <c r="O35" i="21"/>
  <c r="W35" i="21"/>
  <c r="AE35" i="21"/>
  <c r="AM35" i="21"/>
  <c r="AU35" i="21"/>
  <c r="BC35" i="21"/>
  <c r="BK35" i="21"/>
  <c r="BS35" i="21"/>
  <c r="CA35" i="21"/>
  <c r="CI35" i="21"/>
  <c r="CQ35" i="21"/>
  <c r="CY35" i="21"/>
  <c r="C36" i="21"/>
  <c r="K36" i="21"/>
  <c r="S36" i="21"/>
  <c r="AA36" i="21"/>
  <c r="AI36" i="21"/>
  <c r="AQ36" i="21"/>
  <c r="AY36" i="21"/>
  <c r="BG36" i="21"/>
  <c r="BO36" i="21"/>
  <c r="BW36" i="21"/>
  <c r="CE36" i="21"/>
  <c r="CM36" i="21"/>
  <c r="CU36" i="21"/>
  <c r="DC36" i="21"/>
  <c r="G37" i="21"/>
  <c r="O37" i="21"/>
  <c r="W37" i="21"/>
  <c r="AE37" i="21"/>
  <c r="AM37" i="21"/>
  <c r="AU37" i="21"/>
  <c r="BC37" i="21"/>
  <c r="BK37" i="21"/>
  <c r="BS37" i="21"/>
  <c r="CA37" i="21"/>
  <c r="CI37" i="21"/>
  <c r="CQ37" i="21"/>
  <c r="CY37" i="21"/>
  <c r="C38" i="21"/>
  <c r="K38" i="21"/>
  <c r="S38" i="21"/>
  <c r="AA38" i="21"/>
  <c r="AI38" i="21"/>
  <c r="AQ38" i="21"/>
  <c r="AY38" i="21"/>
  <c r="BG38" i="21"/>
  <c r="BO38" i="21"/>
  <c r="BW38" i="21"/>
  <c r="CE38" i="21"/>
  <c r="CM38" i="21"/>
  <c r="CU38" i="21"/>
  <c r="DC38" i="21"/>
  <c r="BJ4" i="21"/>
  <c r="T5" i="21"/>
  <c r="BX5" i="21"/>
  <c r="U6" i="21"/>
  <c r="BR6" i="21"/>
  <c r="M7" i="21"/>
  <c r="BJ7" i="21"/>
  <c r="DF7" i="21"/>
  <c r="AT8" i="21"/>
  <c r="CL8" i="21"/>
  <c r="AA9" i="21"/>
  <c r="BR9" i="21"/>
  <c r="H10" i="21"/>
  <c r="AZ10" i="21"/>
  <c r="CL10" i="21"/>
  <c r="S11" i="21"/>
  <c r="BA11" i="21"/>
  <c r="CL11" i="21"/>
  <c r="M12" i="21"/>
  <c r="AO12" i="21"/>
  <c r="BR12" i="21"/>
  <c r="CT12" i="21"/>
  <c r="U13" i="21"/>
  <c r="AY13" i="21"/>
  <c r="CB13" i="21"/>
  <c r="DD13" i="21"/>
  <c r="AC14" i="21"/>
  <c r="BH14" i="21"/>
  <c r="CK14" i="21"/>
  <c r="J15" i="21"/>
  <c r="AL15" i="21"/>
  <c r="BO15" i="21"/>
  <c r="CT15" i="21"/>
  <c r="T16" i="21"/>
  <c r="AV16" i="21"/>
  <c r="BY16" i="21"/>
  <c r="DA16" i="21"/>
  <c r="AB17" i="21"/>
  <c r="BF17" i="21"/>
  <c r="CH17" i="21"/>
  <c r="G18" i="21"/>
  <c r="AF18" i="21"/>
  <c r="BD18" i="21"/>
  <c r="CA18" i="21"/>
  <c r="CW18" i="21"/>
  <c r="N19" i="21"/>
  <c r="AI19" i="21"/>
  <c r="BE19" i="21"/>
  <c r="BZ19" i="21"/>
  <c r="CS19" i="21"/>
  <c r="G20" i="21"/>
  <c r="Z20" i="21"/>
  <c r="AR20" i="21"/>
  <c r="BJ20" i="21"/>
  <c r="CB20" i="21"/>
  <c r="CU20" i="21"/>
  <c r="I21" i="21"/>
  <c r="AA21" i="21"/>
  <c r="AT21" i="21"/>
  <c r="BL21" i="21"/>
  <c r="CD21" i="21"/>
  <c r="CV21" i="21"/>
  <c r="K22" i="21"/>
  <c r="AC22" i="21"/>
  <c r="AU22" i="21"/>
  <c r="BN22" i="21"/>
  <c r="CF22" i="21"/>
  <c r="CV22" i="21"/>
  <c r="H23" i="21"/>
  <c r="X23" i="21"/>
  <c r="AN23" i="21"/>
  <c r="BD23" i="21"/>
  <c r="BT23" i="21"/>
  <c r="CJ23" i="21"/>
  <c r="CZ23" i="21"/>
  <c r="L24" i="21"/>
  <c r="AB24" i="21"/>
  <c r="AR24" i="21"/>
  <c r="BH24" i="21"/>
  <c r="BX24" i="21"/>
  <c r="CN24" i="21"/>
  <c r="DD24" i="21"/>
  <c r="L25" i="21"/>
  <c r="Z25" i="21"/>
  <c r="AL25" i="21"/>
  <c r="AY25" i="21"/>
  <c r="BL25" i="21"/>
  <c r="BX25" i="21"/>
  <c r="CL25" i="21"/>
  <c r="CX25" i="21"/>
  <c r="G26" i="21"/>
  <c r="T26" i="21"/>
  <c r="AF26" i="21"/>
  <c r="AT26" i="21"/>
  <c r="BF26" i="21"/>
  <c r="BS26" i="21"/>
  <c r="CF26" i="21"/>
  <c r="CR26" i="21"/>
  <c r="DF26" i="21"/>
  <c r="N27" i="21"/>
  <c r="AA27" i="21"/>
  <c r="AN27" i="21"/>
  <c r="AZ27" i="21"/>
  <c r="BN27" i="21"/>
  <c r="BZ27" i="21"/>
  <c r="CM27" i="21"/>
  <c r="CZ27" i="21"/>
  <c r="H28" i="21"/>
  <c r="V28" i="21"/>
  <c r="AH28" i="21"/>
  <c r="AU28" i="21"/>
  <c r="BH28" i="21"/>
  <c r="BT28" i="21"/>
  <c r="CH28" i="21"/>
  <c r="CT28" i="21"/>
  <c r="C29" i="21"/>
  <c r="P29" i="21"/>
  <c r="AB29" i="21"/>
  <c r="AP29" i="21"/>
  <c r="BB29" i="21"/>
  <c r="BO29" i="21"/>
  <c r="CB29" i="21"/>
  <c r="CN29" i="21"/>
  <c r="DB29" i="21"/>
  <c r="J30" i="21"/>
  <c r="W30" i="21"/>
  <c r="AJ30" i="21"/>
  <c r="AV30" i="21"/>
  <c r="BJ30" i="21"/>
  <c r="BV30" i="21"/>
  <c r="CI30" i="21"/>
  <c r="CV30" i="21"/>
  <c r="D31" i="21"/>
  <c r="R31" i="21"/>
  <c r="AD31" i="21"/>
  <c r="AP31" i="21"/>
  <c r="AZ31" i="21"/>
  <c r="BL31" i="21"/>
  <c r="BV31" i="21"/>
  <c r="CF31" i="21"/>
  <c r="CR31" i="21"/>
  <c r="DB31" i="21"/>
  <c r="H32" i="21"/>
  <c r="T32" i="21"/>
  <c r="AD32" i="21"/>
  <c r="AN32" i="21"/>
  <c r="AZ32" i="21"/>
  <c r="BJ32" i="21"/>
  <c r="BT32" i="21"/>
  <c r="CF32" i="21"/>
  <c r="CP32" i="21"/>
  <c r="CZ32" i="21"/>
  <c r="H33" i="21"/>
  <c r="R33" i="21"/>
  <c r="AB33" i="21"/>
  <c r="AN33" i="21"/>
  <c r="AX33" i="21"/>
  <c r="BH33" i="21"/>
  <c r="BT33" i="21"/>
  <c r="CD33" i="21"/>
  <c r="CN33" i="21"/>
  <c r="CZ33" i="21"/>
  <c r="F34" i="21"/>
  <c r="P34" i="21"/>
  <c r="AB34" i="21"/>
  <c r="AL34" i="21"/>
  <c r="AV34" i="21"/>
  <c r="BH34" i="21"/>
  <c r="BR34" i="21"/>
  <c r="CB34" i="21"/>
  <c r="CN34" i="21"/>
  <c r="CX34" i="21"/>
  <c r="D35" i="21"/>
  <c r="P35" i="21"/>
  <c r="Z35" i="21"/>
  <c r="AJ35" i="21"/>
  <c r="AV35" i="21"/>
  <c r="BF35" i="21"/>
  <c r="BP35" i="21"/>
  <c r="CB35" i="21"/>
  <c r="CL35" i="21"/>
  <c r="CV35" i="21"/>
  <c r="D36" i="21"/>
  <c r="N36" i="21"/>
  <c r="X36" i="21"/>
  <c r="AJ36" i="21"/>
  <c r="AT36" i="21"/>
  <c r="BD36" i="21"/>
  <c r="BP36" i="21"/>
  <c r="BZ36" i="21"/>
  <c r="CJ36" i="21"/>
  <c r="CV36" i="21"/>
  <c r="DF36" i="21"/>
  <c r="L37" i="21"/>
  <c r="X37" i="21"/>
  <c r="AH37" i="21"/>
  <c r="AR37" i="21"/>
  <c r="BD37" i="21"/>
  <c r="BN37" i="21"/>
  <c r="BX37" i="21"/>
  <c r="CJ37" i="21"/>
  <c r="CT37" i="21"/>
  <c r="DD37" i="21"/>
  <c r="L38" i="21"/>
  <c r="V38" i="21"/>
  <c r="AF38" i="21"/>
  <c r="AR38" i="21"/>
  <c r="BB38" i="21"/>
  <c r="BL38" i="21"/>
  <c r="BX38" i="21"/>
  <c r="CH38" i="21"/>
  <c r="CR38" i="21"/>
  <c r="DD38" i="21"/>
  <c r="I39" i="21"/>
  <c r="R39" i="21"/>
  <c r="AA39" i="21"/>
  <c r="AJ39" i="21"/>
  <c r="AT39" i="21"/>
  <c r="BC39" i="21"/>
  <c r="BL39" i="21"/>
  <c r="BU39" i="21"/>
  <c r="CD39" i="21"/>
  <c r="CM39" i="21"/>
  <c r="CV39" i="21"/>
  <c r="DF39" i="21"/>
  <c r="K40" i="21"/>
  <c r="T40" i="21"/>
  <c r="AC40" i="21"/>
  <c r="AL40" i="21"/>
  <c r="AU40" i="21"/>
  <c r="BD40" i="21"/>
  <c r="BN40" i="21"/>
  <c r="BW40" i="21"/>
  <c r="CF40" i="21"/>
  <c r="CO40" i="21"/>
  <c r="CX40" i="21"/>
  <c r="C41" i="21"/>
  <c r="L41" i="21"/>
  <c r="V41" i="21"/>
  <c r="AE41" i="21"/>
  <c r="AN41" i="21"/>
  <c r="AW41" i="21"/>
  <c r="BF41" i="21"/>
  <c r="BO41" i="21"/>
  <c r="BX41" i="21"/>
  <c r="CH41" i="21"/>
  <c r="CQ41" i="21"/>
  <c r="CZ41" i="21"/>
  <c r="E42" i="21"/>
  <c r="N42" i="21"/>
  <c r="W42" i="21"/>
  <c r="AF42" i="21"/>
  <c r="AP42" i="21"/>
  <c r="AY42" i="21"/>
  <c r="BH42" i="21"/>
  <c r="BQ42" i="21"/>
  <c r="BZ42" i="21"/>
  <c r="CI42" i="21"/>
  <c r="CR42" i="21"/>
  <c r="DB42" i="21"/>
  <c r="F43" i="21"/>
  <c r="N43" i="21"/>
  <c r="V43" i="21"/>
  <c r="AD43" i="21"/>
  <c r="AL43" i="21"/>
  <c r="AT43" i="21"/>
  <c r="BB43" i="21"/>
  <c r="BJ43" i="21"/>
  <c r="BR43" i="21"/>
  <c r="BZ43" i="21"/>
  <c r="CH43" i="21"/>
  <c r="CP43" i="21"/>
  <c r="CX43" i="21"/>
  <c r="DF43" i="21"/>
  <c r="J44" i="21"/>
  <c r="R44" i="21"/>
  <c r="Z44" i="21"/>
  <c r="AH44" i="21"/>
  <c r="AP44" i="21"/>
  <c r="AX44" i="21"/>
  <c r="BF44" i="21"/>
  <c r="BN44" i="21"/>
  <c r="BV44" i="21"/>
  <c r="CD44" i="21"/>
  <c r="CL44" i="21"/>
  <c r="CT44" i="21"/>
  <c r="DB44" i="21"/>
  <c r="F45" i="21"/>
  <c r="N45" i="21"/>
  <c r="V45" i="21"/>
  <c r="AD45" i="21"/>
  <c r="AL45" i="21"/>
  <c r="AT45" i="21"/>
  <c r="BB45" i="21"/>
  <c r="BJ45" i="21"/>
  <c r="BR45" i="21"/>
  <c r="BZ45" i="21"/>
  <c r="CH45" i="21"/>
  <c r="CP45" i="21"/>
  <c r="CX45" i="21"/>
  <c r="DF45" i="21"/>
  <c r="J46" i="21"/>
  <c r="R46" i="21"/>
  <c r="Z46" i="21"/>
  <c r="AH46" i="21"/>
  <c r="AP46" i="21"/>
  <c r="AX46" i="21"/>
  <c r="BF46" i="21"/>
  <c r="BN46" i="21"/>
  <c r="BV46" i="21"/>
  <c r="BZ4" i="21"/>
  <c r="AF5" i="21"/>
  <c r="CE5" i="21"/>
  <c r="AB6" i="21"/>
  <c r="CD6" i="21"/>
  <c r="Y7" i="21"/>
  <c r="BV7" i="21"/>
  <c r="I8" i="21"/>
  <c r="BA8" i="21"/>
  <c r="CT8" i="21"/>
  <c r="AK9" i="21"/>
  <c r="CC9" i="21"/>
  <c r="P10" i="21"/>
  <c r="BC10" i="21"/>
  <c r="CT10" i="21"/>
  <c r="AB11" i="21"/>
  <c r="BI11" i="21"/>
  <c r="CP11" i="21"/>
  <c r="P12" i="21"/>
  <c r="AU12" i="21"/>
  <c r="BY12" i="21"/>
  <c r="DA12" i="21"/>
  <c r="Z13" i="21"/>
  <c r="BB13" i="21"/>
  <c r="CG13" i="21"/>
  <c r="G14" i="21"/>
  <c r="AJ14" i="21"/>
  <c r="BL14" i="21"/>
  <c r="CO14" i="21"/>
  <c r="P15" i="21"/>
  <c r="AS15" i="21"/>
  <c r="BV15" i="21"/>
  <c r="CX15" i="21"/>
  <c r="W16" i="21"/>
  <c r="BB16" i="21"/>
  <c r="CF16" i="21"/>
  <c r="D17" i="21"/>
  <c r="AG17" i="21"/>
  <c r="BI17" i="21"/>
  <c r="CN17" i="21"/>
  <c r="L18" i="21"/>
  <c r="AJ18" i="21"/>
  <c r="BI18" i="21"/>
  <c r="CE18" i="21"/>
  <c r="CZ18" i="21"/>
  <c r="R19" i="21"/>
  <c r="AM19" i="21"/>
  <c r="BH19" i="21"/>
  <c r="CD19" i="21"/>
  <c r="CV19" i="21"/>
  <c r="K20" i="21"/>
  <c r="AC20" i="21"/>
  <c r="AU20" i="21"/>
  <c r="BN20" i="21"/>
  <c r="CF20" i="21"/>
  <c r="CX20" i="21"/>
  <c r="L21" i="21"/>
  <c r="AE21" i="21"/>
  <c r="AW21" i="21"/>
  <c r="BO21" i="21"/>
  <c r="CH21" i="21"/>
  <c r="CZ21" i="21"/>
  <c r="N22" i="21"/>
  <c r="AF22" i="21"/>
  <c r="AY22" i="21"/>
  <c r="BQ22" i="21"/>
  <c r="CI22" i="21"/>
  <c r="CY22" i="21"/>
  <c r="K23" i="21"/>
  <c r="AA23" i="21"/>
  <c r="AQ23" i="21"/>
  <c r="BG23" i="21"/>
  <c r="BW23" i="21"/>
  <c r="CM23" i="21"/>
  <c r="DC23" i="21"/>
  <c r="O24" i="21"/>
  <c r="AE24" i="21"/>
  <c r="AU24" i="21"/>
  <c r="BK24" i="21"/>
  <c r="CA24" i="21"/>
  <c r="CQ24" i="21"/>
  <c r="C25" i="21"/>
  <c r="P25" i="21"/>
  <c r="AB25" i="21"/>
  <c r="AP25" i="21"/>
  <c r="BB25" i="21"/>
  <c r="BO25" i="21"/>
  <c r="CB25" i="21"/>
  <c r="CN25" i="21"/>
  <c r="DB25" i="21"/>
  <c r="J26" i="21"/>
  <c r="W26" i="21"/>
  <c r="AJ26" i="21"/>
  <c r="AV26" i="21"/>
  <c r="BJ26" i="21"/>
  <c r="BV26" i="21"/>
  <c r="CI26" i="21"/>
  <c r="CV26" i="21"/>
  <c r="D27" i="21"/>
  <c r="R27" i="21"/>
  <c r="AD27" i="21"/>
  <c r="AQ27" i="21"/>
  <c r="BD27" i="21"/>
  <c r="BP27" i="21"/>
  <c r="CD27" i="21"/>
  <c r="CP27" i="21"/>
  <c r="DC27" i="21"/>
  <c r="L28" i="21"/>
  <c r="X28" i="21"/>
  <c r="AL28" i="21"/>
  <c r="AX28" i="21"/>
  <c r="BK28" i="21"/>
  <c r="BX28" i="21"/>
  <c r="CJ28" i="21"/>
  <c r="CX28" i="21"/>
  <c r="F29" i="21"/>
  <c r="S29" i="21"/>
  <c r="AF29" i="21"/>
  <c r="AR29" i="21"/>
  <c r="BF29" i="21"/>
  <c r="BR29" i="21"/>
  <c r="CE29" i="21"/>
  <c r="CR29" i="21"/>
  <c r="DD29" i="21"/>
  <c r="N30" i="21"/>
  <c r="Z30" i="21"/>
  <c r="AM30" i="21"/>
  <c r="AZ30" i="21"/>
  <c r="BL30" i="21"/>
  <c r="BZ30" i="21"/>
  <c r="CL30" i="21"/>
  <c r="CY30" i="21"/>
  <c r="H31" i="21"/>
  <c r="T31" i="21"/>
  <c r="AH31" i="21"/>
  <c r="AR31" i="21"/>
  <c r="BD31" i="21"/>
  <c r="BN31" i="21"/>
  <c r="BX31" i="21"/>
  <c r="CJ31" i="21"/>
  <c r="CT31" i="21"/>
  <c r="DD31" i="21"/>
  <c r="L32" i="21"/>
  <c r="V32" i="21"/>
  <c r="AF32" i="21"/>
  <c r="AR32" i="21"/>
  <c r="BB32" i="21"/>
  <c r="BL32" i="21"/>
  <c r="BX32" i="21"/>
  <c r="CH32" i="21"/>
  <c r="CR32" i="21"/>
  <c r="DD32" i="21"/>
  <c r="J33" i="21"/>
  <c r="T33" i="21"/>
  <c r="AF33" i="21"/>
  <c r="AP33" i="21"/>
  <c r="AZ33" i="21"/>
  <c r="BL33" i="21"/>
  <c r="BV33" i="21"/>
  <c r="CF33" i="21"/>
  <c r="CR33" i="21"/>
  <c r="DB33" i="21"/>
  <c r="H34" i="21"/>
  <c r="T34" i="21"/>
  <c r="AD34" i="21"/>
  <c r="AN34" i="21"/>
  <c r="AZ34" i="21"/>
  <c r="BJ34" i="21"/>
  <c r="BT34" i="21"/>
  <c r="CF34" i="21"/>
  <c r="CP34" i="21"/>
  <c r="CZ34" i="21"/>
  <c r="H35" i="21"/>
  <c r="R35" i="21"/>
  <c r="AB35" i="21"/>
  <c r="AN35" i="21"/>
  <c r="AX35" i="21"/>
  <c r="BH35" i="21"/>
  <c r="BT35" i="21"/>
  <c r="CD35" i="21"/>
  <c r="CN35" i="21"/>
  <c r="CZ35" i="21"/>
  <c r="F36" i="21"/>
  <c r="P36" i="21"/>
  <c r="AB36" i="21"/>
  <c r="AL36" i="21"/>
  <c r="AV36" i="21"/>
  <c r="BH36" i="21"/>
  <c r="BR36" i="21"/>
  <c r="CB36" i="21"/>
  <c r="CN36" i="21"/>
  <c r="CX36" i="21"/>
  <c r="D37" i="21"/>
  <c r="P37" i="21"/>
  <c r="Z37" i="21"/>
  <c r="AJ37" i="21"/>
  <c r="AV37" i="21"/>
  <c r="BF37" i="21"/>
  <c r="BP37" i="21"/>
  <c r="CB37" i="21"/>
  <c r="CL37" i="21"/>
  <c r="CV37" i="21"/>
  <c r="D38" i="21"/>
  <c r="N38" i="21"/>
  <c r="X38" i="21"/>
  <c r="AJ38" i="21"/>
  <c r="AT38" i="21"/>
  <c r="BD38" i="21"/>
  <c r="BP38" i="21"/>
  <c r="BZ38" i="21"/>
  <c r="CJ38" i="21"/>
  <c r="CV38" i="21"/>
  <c r="DF38" i="21"/>
  <c r="K39" i="21"/>
  <c r="T39" i="21"/>
  <c r="AD39" i="21"/>
  <c r="AM39" i="21"/>
  <c r="AV39" i="21"/>
  <c r="BE39" i="21"/>
  <c r="BN39" i="21"/>
  <c r="BW39" i="21"/>
  <c r="CF39" i="21"/>
  <c r="CP39" i="21"/>
  <c r="CY39" i="21"/>
  <c r="D40" i="21"/>
  <c r="M40" i="21"/>
  <c r="V40" i="21"/>
  <c r="AE40" i="21"/>
  <c r="AN40" i="21"/>
  <c r="AX40" i="21"/>
  <c r="BG40" i="21"/>
  <c r="BP40" i="21"/>
  <c r="BY40" i="21"/>
  <c r="CH40" i="21"/>
  <c r="CQ40" i="21"/>
  <c r="CZ40" i="21"/>
  <c r="F41" i="21"/>
  <c r="O41" i="21"/>
  <c r="X41" i="21"/>
  <c r="AG41" i="21"/>
  <c r="AP41" i="21"/>
  <c r="AY41" i="21"/>
  <c r="BH41" i="21"/>
  <c r="BR41" i="21"/>
  <c r="CA41" i="21"/>
  <c r="CJ41" i="21"/>
  <c r="CS41" i="21"/>
  <c r="DB41" i="21"/>
  <c r="G42" i="21"/>
  <c r="P42" i="21"/>
  <c r="Z42" i="21"/>
  <c r="AI42" i="21"/>
  <c r="AR42" i="21"/>
  <c r="BA42" i="21"/>
  <c r="BJ42" i="21"/>
  <c r="BS42" i="21"/>
  <c r="CB42" i="21"/>
  <c r="CL42" i="21"/>
  <c r="CU42" i="21"/>
  <c r="DD42" i="21"/>
  <c r="H43" i="21"/>
  <c r="P43" i="21"/>
  <c r="X43" i="21"/>
  <c r="AF43" i="21"/>
  <c r="AN43" i="21"/>
  <c r="AV43" i="21"/>
  <c r="BD43" i="21"/>
  <c r="BL43" i="21"/>
  <c r="BT43" i="21"/>
  <c r="CB43" i="21"/>
  <c r="CJ43" i="21"/>
  <c r="CR43" i="21"/>
  <c r="CZ43" i="21"/>
  <c r="D44" i="21"/>
  <c r="L44" i="21"/>
  <c r="T44" i="21"/>
  <c r="AB44" i="21"/>
  <c r="AJ44" i="21"/>
  <c r="AR44" i="21"/>
  <c r="AZ44" i="21"/>
  <c r="BH44" i="21"/>
  <c r="BP44" i="21"/>
  <c r="BX44" i="21"/>
  <c r="CF44" i="21"/>
  <c r="CN44" i="21"/>
  <c r="CV44" i="21"/>
  <c r="DD44" i="21"/>
  <c r="H45" i="21"/>
  <c r="P45" i="21"/>
  <c r="X45" i="21"/>
  <c r="AF45" i="21"/>
  <c r="AN45" i="21"/>
  <c r="AV45" i="21"/>
  <c r="BD45" i="21"/>
  <c r="BL45" i="21"/>
  <c r="BT45" i="21"/>
  <c r="CB45" i="21"/>
  <c r="CJ45" i="21"/>
  <c r="CR45" i="21"/>
  <c r="CZ45" i="21"/>
  <c r="D46" i="21"/>
  <c r="L46" i="21"/>
  <c r="T46" i="21"/>
  <c r="AB46" i="21"/>
  <c r="AJ46" i="21"/>
  <c r="AR46" i="21"/>
  <c r="AZ46" i="21"/>
  <c r="BH46" i="21"/>
  <c r="BP46" i="21"/>
  <c r="BX46" i="21"/>
  <c r="CF4" i="21"/>
  <c r="AI5" i="21"/>
  <c r="CG5" i="21"/>
  <c r="AF6" i="21"/>
  <c r="CG6" i="21"/>
  <c r="AC7" i="21"/>
  <c r="BX7" i="21"/>
  <c r="L8" i="21"/>
  <c r="BE8" i="21"/>
  <c r="CZ8" i="21"/>
  <c r="AL9" i="21"/>
  <c r="CD9" i="21"/>
  <c r="Q10" i="21"/>
  <c r="BI10" i="21"/>
  <c r="CV10" i="21"/>
  <c r="AC11" i="21"/>
  <c r="BJ11" i="21"/>
  <c r="CR11" i="21"/>
  <c r="T12" i="21"/>
  <c r="AW12" i="21"/>
  <c r="BZ12" i="21"/>
  <c r="DB12" i="21"/>
  <c r="AA13" i="21"/>
  <c r="BF13" i="21"/>
  <c r="CJ13" i="21"/>
  <c r="H14" i="21"/>
  <c r="AK14" i="21"/>
  <c r="BM14" i="21"/>
  <c r="CR14" i="21"/>
  <c r="R15" i="21"/>
  <c r="AT15" i="21"/>
  <c r="BW15" i="21"/>
  <c r="CZ15" i="21"/>
  <c r="Z16" i="21"/>
  <c r="BD16" i="21"/>
  <c r="CG16" i="21"/>
  <c r="E17" i="21"/>
  <c r="AH17" i="21"/>
  <c r="BM17" i="21"/>
  <c r="CP17" i="21"/>
  <c r="N18" i="21"/>
  <c r="AL18" i="21"/>
  <c r="BJ18" i="21"/>
  <c r="CG18" i="21"/>
  <c r="DB18" i="21"/>
  <c r="S19" i="21"/>
  <c r="AO19" i="21"/>
  <c r="BJ19" i="21"/>
  <c r="CE19" i="21"/>
  <c r="CX19" i="21"/>
  <c r="L20" i="21"/>
  <c r="AD20" i="21"/>
  <c r="AV20" i="21"/>
  <c r="BO20" i="21"/>
  <c r="CG20" i="21"/>
  <c r="CY20" i="21"/>
  <c r="N21" i="21"/>
  <c r="AF21" i="21"/>
  <c r="AX21" i="21"/>
  <c r="BP21" i="21"/>
  <c r="CI21" i="21"/>
  <c r="DA21" i="21"/>
  <c r="O22" i="21"/>
  <c r="AH22" i="21"/>
  <c r="AZ22" i="21"/>
  <c r="BR22" i="21"/>
  <c r="CJ22" i="21"/>
  <c r="CZ22" i="21"/>
  <c r="L23" i="21"/>
  <c r="AB23" i="21"/>
  <c r="AR23" i="21"/>
  <c r="BH23" i="21"/>
  <c r="BX23" i="21"/>
  <c r="CN23" i="21"/>
  <c r="DD23" i="21"/>
  <c r="P24" i="21"/>
  <c r="AF24" i="21"/>
  <c r="AV24" i="21"/>
  <c r="BL24" i="21"/>
  <c r="CB24" i="21"/>
  <c r="CR24" i="21"/>
  <c r="D25" i="21"/>
  <c r="R25" i="21"/>
  <c r="AD25" i="21"/>
  <c r="AQ25" i="21"/>
  <c r="BD25" i="21"/>
  <c r="BP25" i="21"/>
  <c r="CD25" i="21"/>
  <c r="CP25" i="21"/>
  <c r="DC25" i="21"/>
  <c r="L26" i="21"/>
  <c r="X26" i="21"/>
  <c r="AL26" i="21"/>
  <c r="AX26" i="21"/>
  <c r="BK26" i="21"/>
  <c r="BX26" i="21"/>
  <c r="CJ26" i="21"/>
  <c r="CX26" i="21"/>
  <c r="F27" i="21"/>
  <c r="S27" i="21"/>
  <c r="AF27" i="21"/>
  <c r="AR27" i="21"/>
  <c r="BF27" i="21"/>
  <c r="BR27" i="21"/>
  <c r="CE27" i="21"/>
  <c r="CR27" i="21"/>
  <c r="DD27" i="21"/>
  <c r="N28" i="21"/>
  <c r="Z28" i="21"/>
  <c r="AM28" i="21"/>
  <c r="AZ28" i="21"/>
  <c r="BL28" i="21"/>
  <c r="BZ28" i="21"/>
  <c r="CL28" i="21"/>
  <c r="CY28" i="21"/>
  <c r="H29" i="21"/>
  <c r="T29" i="21"/>
  <c r="AH29" i="21"/>
  <c r="AT29" i="21"/>
  <c r="BG29" i="21"/>
  <c r="BT29" i="21"/>
  <c r="CF29" i="21"/>
  <c r="CT29" i="21"/>
  <c r="DF29" i="21"/>
  <c r="O30" i="21"/>
  <c r="AB30" i="21"/>
  <c r="AN30" i="21"/>
  <c r="BB30" i="21"/>
  <c r="BN30" i="21"/>
  <c r="CA30" i="21"/>
  <c r="CN30" i="21"/>
  <c r="CZ30" i="21"/>
  <c r="J31" i="21"/>
  <c r="V31" i="21"/>
  <c r="AI31" i="21"/>
  <c r="AT31" i="21"/>
  <c r="BE31" i="21"/>
  <c r="BO31" i="21"/>
  <c r="BZ31" i="21"/>
  <c r="CK31" i="21"/>
  <c r="CU31" i="21"/>
  <c r="DF31" i="21"/>
  <c r="M32" i="21"/>
  <c r="W32" i="21"/>
  <c r="AH32" i="21"/>
  <c r="AS32" i="21"/>
  <c r="BC32" i="21"/>
  <c r="BN32" i="21"/>
  <c r="BY32" i="21"/>
  <c r="CI32" i="21"/>
  <c r="CT32" i="21"/>
  <c r="DE32" i="21"/>
  <c r="K33" i="21"/>
  <c r="V33" i="21"/>
  <c r="AG33" i="21"/>
  <c r="AQ33" i="21"/>
  <c r="BB33" i="21"/>
  <c r="BM33" i="21"/>
  <c r="BW33" i="21"/>
  <c r="CH33" i="21"/>
  <c r="CS33" i="21"/>
  <c r="DC33" i="21"/>
  <c r="J34" i="21"/>
  <c r="U34" i="21"/>
  <c r="AE34" i="21"/>
  <c r="AP34" i="21"/>
  <c r="BA34" i="21"/>
  <c r="BK34" i="21"/>
  <c r="BV34" i="21"/>
  <c r="CG34" i="21"/>
  <c r="CQ34" i="21"/>
  <c r="DB34" i="21"/>
  <c r="I35" i="21"/>
  <c r="S35" i="21"/>
  <c r="AD35" i="21"/>
  <c r="AO35" i="21"/>
  <c r="AY35" i="21"/>
  <c r="BJ35" i="21"/>
  <c r="BU35" i="21"/>
  <c r="CE35" i="21"/>
  <c r="CP35" i="21"/>
  <c r="DA35" i="21"/>
  <c r="G36" i="21"/>
  <c r="R36" i="21"/>
  <c r="AC36" i="21"/>
  <c r="AM36" i="21"/>
  <c r="AX36" i="21"/>
  <c r="BI36" i="21"/>
  <c r="BS36" i="21"/>
  <c r="CD36" i="21"/>
  <c r="CO36" i="21"/>
  <c r="CY36" i="21"/>
  <c r="F37" i="21"/>
  <c r="Q37" i="21"/>
  <c r="AA37" i="21"/>
  <c r="AL37" i="21"/>
  <c r="AW37" i="21"/>
  <c r="BG37" i="21"/>
  <c r="BR37" i="21"/>
  <c r="CC37" i="21"/>
  <c r="CM37" i="21"/>
  <c r="CX37" i="21"/>
  <c r="E38" i="21"/>
  <c r="O38" i="21"/>
  <c r="Z38" i="21"/>
  <c r="AK38" i="21"/>
  <c r="AU38" i="21"/>
  <c r="BF38" i="21"/>
  <c r="BQ38" i="21"/>
  <c r="CA38" i="21"/>
  <c r="CL38" i="21"/>
  <c r="CW38" i="21"/>
  <c r="C39" i="21"/>
  <c r="L39" i="21"/>
  <c r="V39" i="21"/>
  <c r="AE39" i="21"/>
  <c r="AN39" i="21"/>
  <c r="AW39" i="21"/>
  <c r="BF39" i="21"/>
  <c r="BO39" i="21"/>
  <c r="BX39" i="21"/>
  <c r="CH39" i="21"/>
  <c r="CQ39" i="21"/>
  <c r="CZ39" i="21"/>
  <c r="E40" i="21"/>
  <c r="N40" i="21"/>
  <c r="W40" i="21"/>
  <c r="AF40" i="21"/>
  <c r="AP40" i="21"/>
  <c r="AY40" i="21"/>
  <c r="BH40" i="21"/>
  <c r="BQ40" i="21"/>
  <c r="BZ40" i="21"/>
  <c r="CI40" i="21"/>
  <c r="CR40" i="21"/>
  <c r="DB40" i="21"/>
  <c r="G41" i="21"/>
  <c r="P41" i="21"/>
  <c r="Y41" i="21"/>
  <c r="AH41" i="21"/>
  <c r="AQ41" i="21"/>
  <c r="AZ41" i="21"/>
  <c r="BJ41" i="21"/>
  <c r="BS41" i="21"/>
  <c r="CB41" i="21"/>
  <c r="CK41" i="21"/>
  <c r="CT41" i="21"/>
  <c r="DC41" i="21"/>
  <c r="H42" i="21"/>
  <c r="R42" i="21"/>
  <c r="AA42" i="21"/>
  <c r="AJ42" i="21"/>
  <c r="AS42" i="21"/>
  <c r="BB42" i="21"/>
  <c r="BK42" i="21"/>
  <c r="BT42" i="21"/>
  <c r="CD42" i="21"/>
  <c r="CM42" i="21"/>
  <c r="CV42" i="21"/>
  <c r="DE42" i="21"/>
  <c r="I43" i="21"/>
  <c r="Q43" i="21"/>
  <c r="Y43" i="21"/>
  <c r="AG43" i="21"/>
  <c r="AO43" i="21"/>
  <c r="AW43" i="21"/>
  <c r="BE43" i="21"/>
  <c r="BM43" i="21"/>
  <c r="BU43" i="21"/>
  <c r="CC43" i="21"/>
  <c r="CK43" i="21"/>
  <c r="CS43" i="21"/>
  <c r="DA43" i="21"/>
  <c r="E44" i="21"/>
  <c r="M44" i="21"/>
  <c r="U44" i="21"/>
  <c r="AC44" i="21"/>
  <c r="AK44" i="21"/>
  <c r="AS44" i="21"/>
  <c r="BA44" i="21"/>
  <c r="BI44" i="21"/>
  <c r="BQ44" i="21"/>
  <c r="BY44" i="21"/>
  <c r="CG44" i="21"/>
  <c r="CO44" i="21"/>
  <c r="CW44" i="21"/>
  <c r="DE44" i="21"/>
  <c r="I45" i="21"/>
  <c r="Q45" i="21"/>
  <c r="Y45" i="21"/>
  <c r="AG45" i="21"/>
  <c r="AO45" i="21"/>
  <c r="AW45" i="21"/>
  <c r="BE45" i="21"/>
  <c r="BM45" i="21"/>
  <c r="BU45" i="21"/>
  <c r="CC45" i="21"/>
  <c r="CK45" i="21"/>
  <c r="CS45" i="21"/>
  <c r="DA45" i="21"/>
  <c r="E46" i="21"/>
  <c r="M46" i="21"/>
  <c r="U46" i="21"/>
  <c r="AC46" i="21"/>
  <c r="AK46" i="21"/>
  <c r="AS46" i="21"/>
  <c r="BA46" i="21"/>
  <c r="BI46" i="21"/>
  <c r="V4" i="21"/>
  <c r="CV4" i="21"/>
  <c r="AW5" i="21"/>
  <c r="CW5" i="21"/>
  <c r="AP6" i="21"/>
  <c r="CR6" i="21"/>
  <c r="AQ7" i="21"/>
  <c r="CJ7" i="21"/>
  <c r="W8" i="21"/>
  <c r="BN8" i="21"/>
  <c r="F9" i="21"/>
  <c r="AY9" i="21"/>
  <c r="CO9" i="21"/>
  <c r="AC10" i="21"/>
  <c r="BP10" i="21"/>
  <c r="DE10" i="21"/>
  <c r="AL11" i="21"/>
  <c r="BT11" i="21"/>
  <c r="DA11" i="21"/>
  <c r="Y12" i="21"/>
  <c r="BD12" i="21"/>
  <c r="CH12" i="21"/>
  <c r="F13" i="21"/>
  <c r="AI13" i="21"/>
  <c r="BL13" i="21"/>
  <c r="CP13" i="21"/>
  <c r="P14" i="21"/>
  <c r="AS14" i="21"/>
  <c r="BU14" i="21"/>
  <c r="CX14" i="21"/>
  <c r="Y15" i="21"/>
  <c r="BB15" i="21"/>
  <c r="CE15" i="21"/>
  <c r="D16" i="21"/>
  <c r="AF16" i="21"/>
  <c r="BK16" i="21"/>
  <c r="CO16" i="21"/>
  <c r="M17" i="21"/>
  <c r="AP17" i="21"/>
  <c r="BR17" i="21"/>
  <c r="CW17" i="21"/>
  <c r="T18" i="21"/>
  <c r="AR18" i="21"/>
  <c r="BQ18" i="21"/>
  <c r="CL18" i="21"/>
  <c r="C19" i="21"/>
  <c r="Y19" i="21"/>
  <c r="AT19" i="21"/>
  <c r="BO19" i="21"/>
  <c r="CJ19" i="21"/>
  <c r="DB19" i="21"/>
  <c r="P20" i="21"/>
  <c r="AI20" i="21"/>
  <c r="BA20" i="21"/>
  <c r="BS20" i="21"/>
  <c r="CL20" i="21"/>
  <c r="DD20" i="21"/>
  <c r="R21" i="21"/>
  <c r="AJ21" i="21"/>
  <c r="BC21" i="21"/>
  <c r="BU21" i="21"/>
  <c r="CM21" i="21"/>
  <c r="DF21" i="21"/>
  <c r="T22" i="21"/>
  <c r="AL22" i="21"/>
  <c r="BD22" i="21"/>
  <c r="BW22" i="21"/>
  <c r="CN22" i="21"/>
  <c r="DD22" i="21"/>
  <c r="P23" i="21"/>
  <c r="AF23" i="21"/>
  <c r="AV23" i="21"/>
  <c r="BL23" i="21"/>
  <c r="CB23" i="21"/>
  <c r="CR23" i="21"/>
  <c r="D24" i="21"/>
  <c r="T24" i="21"/>
  <c r="AJ24" i="21"/>
  <c r="AZ24" i="21"/>
  <c r="BP24" i="21"/>
  <c r="CF24" i="21"/>
  <c r="CV24" i="21"/>
  <c r="F25" i="21"/>
  <c r="S25" i="21"/>
  <c r="AF25" i="21"/>
  <c r="AR25" i="21"/>
  <c r="BF25" i="21"/>
  <c r="BR25" i="21"/>
  <c r="CE25" i="21"/>
  <c r="CR25" i="21"/>
  <c r="DD25" i="21"/>
  <c r="N26" i="21"/>
  <c r="Z26" i="21"/>
  <c r="AM26" i="21"/>
  <c r="AZ26" i="21"/>
  <c r="BL26" i="21"/>
  <c r="BZ26" i="21"/>
  <c r="CL26" i="21"/>
  <c r="CY26" i="21"/>
  <c r="H27" i="21"/>
  <c r="T27" i="21"/>
  <c r="AH27" i="21"/>
  <c r="AT27" i="21"/>
  <c r="BG27" i="21"/>
  <c r="BT27" i="21"/>
  <c r="CF27" i="21"/>
  <c r="CT27" i="21"/>
  <c r="DF27" i="21"/>
  <c r="O28" i="21"/>
  <c r="AB28" i="21"/>
  <c r="AN28" i="21"/>
  <c r="BB28" i="21"/>
  <c r="BN28" i="21"/>
  <c r="CA28" i="21"/>
  <c r="CN28" i="21"/>
  <c r="CZ28" i="21"/>
  <c r="J29" i="21"/>
  <c r="V29" i="21"/>
  <c r="AI29" i="21"/>
  <c r="AV29" i="21"/>
  <c r="BH29" i="21"/>
  <c r="BV29" i="21"/>
  <c r="CH29" i="21"/>
  <c r="CU29" i="21"/>
  <c r="D30" i="21"/>
  <c r="P30" i="21"/>
  <c r="AD30" i="21"/>
  <c r="AP30" i="21"/>
  <c r="BC30" i="21"/>
  <c r="BP30" i="21"/>
  <c r="CB30" i="21"/>
  <c r="CP30" i="21"/>
  <c r="DB30" i="21"/>
  <c r="K31" i="21"/>
  <c r="X31" i="21"/>
  <c r="AJ31" i="21"/>
  <c r="AV31" i="21"/>
  <c r="BF31" i="21"/>
  <c r="BP31" i="21"/>
  <c r="CB31" i="21"/>
  <c r="CL31" i="21"/>
  <c r="CV31" i="21"/>
  <c r="D32" i="21"/>
  <c r="N32" i="21"/>
  <c r="X32" i="21"/>
  <c r="AJ32" i="21"/>
  <c r="AT32" i="21"/>
  <c r="BD32" i="21"/>
  <c r="BP32" i="21"/>
  <c r="BZ32" i="21"/>
  <c r="CJ32" i="21"/>
  <c r="CV32" i="21"/>
  <c r="DF32" i="21"/>
  <c r="L33" i="21"/>
  <c r="X33" i="21"/>
  <c r="AH33" i="21"/>
  <c r="AR33" i="21"/>
  <c r="BD33" i="21"/>
  <c r="BN33" i="21"/>
  <c r="BX33" i="21"/>
  <c r="CJ33" i="21"/>
  <c r="CT33" i="21"/>
  <c r="DD33" i="21"/>
  <c r="L34" i="21"/>
  <c r="V34" i="21"/>
  <c r="AF34" i="21"/>
  <c r="AR34" i="21"/>
  <c r="BB34" i="21"/>
  <c r="BL34" i="21"/>
  <c r="BX34" i="21"/>
  <c r="CH34" i="21"/>
  <c r="CR34" i="21"/>
  <c r="DD34" i="21"/>
  <c r="J35" i="21"/>
  <c r="T35" i="21"/>
  <c r="AF35" i="21"/>
  <c r="AP35" i="21"/>
  <c r="AZ35" i="21"/>
  <c r="BL35" i="21"/>
  <c r="BV35" i="21"/>
  <c r="CF35" i="21"/>
  <c r="CR35" i="21"/>
  <c r="DB35" i="21"/>
  <c r="H36" i="21"/>
  <c r="T36" i="21"/>
  <c r="AD36" i="21"/>
  <c r="AN36" i="21"/>
  <c r="AZ36" i="21"/>
  <c r="BJ36" i="21"/>
  <c r="BT36" i="21"/>
  <c r="CF36" i="21"/>
  <c r="CP36" i="21"/>
  <c r="CZ36" i="21"/>
  <c r="H37" i="21"/>
  <c r="R37" i="21"/>
  <c r="AB37" i="21"/>
  <c r="AN37" i="21"/>
  <c r="AX37" i="21"/>
  <c r="BH37" i="21"/>
  <c r="BT37" i="21"/>
  <c r="CD37" i="21"/>
  <c r="CN37" i="21"/>
  <c r="CZ37" i="21"/>
  <c r="F38" i="21"/>
  <c r="P38" i="21"/>
  <c r="AB38" i="21"/>
  <c r="AL38" i="21"/>
  <c r="AV38" i="21"/>
  <c r="BH38" i="21"/>
  <c r="BR38" i="21"/>
  <c r="CB38" i="21"/>
  <c r="CN38" i="21"/>
  <c r="CX38" i="21"/>
  <c r="D39" i="21"/>
  <c r="N39" i="21"/>
  <c r="W39" i="21"/>
  <c r="AF39" i="21"/>
  <c r="AO39" i="21"/>
  <c r="AX39" i="21"/>
  <c r="BG39" i="21"/>
  <c r="BP39" i="21"/>
  <c r="BZ39" i="21"/>
  <c r="CI39" i="21"/>
  <c r="CR39" i="21"/>
  <c r="DA39" i="21"/>
  <c r="F40" i="21"/>
  <c r="O40" i="21"/>
  <c r="X40" i="21"/>
  <c r="AH40" i="21"/>
  <c r="AQ40" i="21"/>
  <c r="AZ40" i="21"/>
  <c r="BI40" i="21"/>
  <c r="BR40" i="21"/>
  <c r="CA40" i="21"/>
  <c r="CJ40" i="21"/>
  <c r="CT40" i="21"/>
  <c r="DC40" i="21"/>
  <c r="H41" i="21"/>
  <c r="Q41" i="21"/>
  <c r="Z41" i="21"/>
  <c r="AI41" i="21"/>
  <c r="AR41" i="21"/>
  <c r="BB41" i="21"/>
  <c r="BK41" i="21"/>
  <c r="BT41" i="21"/>
  <c r="CC41" i="21"/>
  <c r="CL41" i="21"/>
  <c r="CU41" i="21"/>
  <c r="DD41" i="21"/>
  <c r="J42" i="21"/>
  <c r="S42" i="21"/>
  <c r="AB42" i="21"/>
  <c r="AK42" i="21"/>
  <c r="AT42" i="21"/>
  <c r="BC42" i="21"/>
  <c r="BL42" i="21"/>
  <c r="BV42" i="21"/>
  <c r="CE42" i="21"/>
  <c r="CN42" i="21"/>
  <c r="CW42" i="21"/>
  <c r="DF42" i="21"/>
  <c r="J43" i="21"/>
  <c r="R43" i="21"/>
  <c r="Z43" i="21"/>
  <c r="AH43" i="21"/>
  <c r="AP43" i="21"/>
  <c r="AX43" i="21"/>
  <c r="BF43" i="21"/>
  <c r="BN43" i="21"/>
  <c r="BV43" i="21"/>
  <c r="CD43" i="21"/>
  <c r="CL43" i="21"/>
  <c r="CT43" i="21"/>
  <c r="DB43" i="21"/>
  <c r="F44" i="21"/>
  <c r="N44" i="21"/>
  <c r="V44" i="21"/>
  <c r="AD44" i="21"/>
  <c r="AL44" i="21"/>
  <c r="AT44" i="21"/>
  <c r="BB44" i="21"/>
  <c r="BJ44" i="21"/>
  <c r="BR44" i="21"/>
  <c r="BZ44" i="21"/>
  <c r="CH44" i="21"/>
  <c r="CP44" i="21"/>
  <c r="CX44" i="21"/>
  <c r="DF44" i="21"/>
  <c r="J45" i="21"/>
  <c r="R45" i="21"/>
  <c r="Z45" i="21"/>
  <c r="AH45" i="21"/>
  <c r="AP45" i="21"/>
  <c r="AX45" i="21"/>
  <c r="BF45" i="21"/>
  <c r="BN45" i="21"/>
  <c r="BV45" i="21"/>
  <c r="CD45" i="21"/>
  <c r="CL45" i="21"/>
  <c r="CT45" i="21"/>
  <c r="DB45" i="21"/>
  <c r="F46" i="21"/>
  <c r="N46" i="21"/>
  <c r="V46" i="21"/>
  <c r="AD46" i="21"/>
  <c r="AL46" i="21"/>
  <c r="AT46" i="21"/>
  <c r="BB46" i="21"/>
  <c r="BJ46" i="21"/>
  <c r="BR46" i="21"/>
  <c r="BZ46" i="21"/>
  <c r="CH46" i="21"/>
  <c r="CP46" i="21"/>
  <c r="CX46" i="21"/>
  <c r="DF46" i="21"/>
  <c r="J47" i="21"/>
  <c r="R47" i="21"/>
  <c r="Z47" i="21"/>
  <c r="AH47" i="21"/>
  <c r="AP47" i="21"/>
  <c r="AX47" i="21"/>
  <c r="BF47" i="21"/>
  <c r="BN47" i="21"/>
  <c r="BV47" i="21"/>
  <c r="CD47" i="21"/>
  <c r="CL47" i="21"/>
  <c r="CT47" i="21"/>
  <c r="DB47" i="21"/>
  <c r="F48" i="21"/>
  <c r="N48" i="21"/>
  <c r="V48" i="21"/>
  <c r="AD48" i="21"/>
  <c r="AL48" i="21"/>
  <c r="AT48" i="21"/>
  <c r="BB48" i="21"/>
  <c r="BJ48" i="21"/>
  <c r="BR48" i="21"/>
  <c r="BZ48" i="21"/>
  <c r="CH48" i="21"/>
  <c r="CP48" i="21"/>
  <c r="CX48" i="21"/>
  <c r="DF48" i="21"/>
  <c r="J49" i="21"/>
  <c r="AF4" i="21"/>
  <c r="DB4" i="21"/>
  <c r="BB5" i="21"/>
  <c r="DD5" i="21"/>
  <c r="BC6" i="21"/>
  <c r="CZ6" i="21"/>
  <c r="AV7" i="21"/>
  <c r="CL7" i="21"/>
  <c r="AE8" i="21"/>
  <c r="BX8" i="21"/>
  <c r="J9" i="21"/>
  <c r="BA9" i="21"/>
  <c r="CT9" i="21"/>
  <c r="AJ10" i="21"/>
  <c r="BW10" i="21"/>
  <c r="F11" i="21"/>
  <c r="AP11" i="21"/>
  <c r="BW11" i="21"/>
  <c r="DE11" i="21"/>
  <c r="AE12" i="21"/>
  <c r="BH12" i="21"/>
  <c r="CJ12" i="21"/>
  <c r="I13" i="21"/>
  <c r="AN13" i="21"/>
  <c r="BQ13" i="21"/>
  <c r="CT13" i="21"/>
  <c r="R14" i="21"/>
  <c r="AU14" i="21"/>
  <c r="BZ14" i="21"/>
  <c r="DD14" i="21"/>
  <c r="AB15" i="21"/>
  <c r="BE15" i="21"/>
  <c r="CG15" i="21"/>
  <c r="H16" i="21"/>
  <c r="AL16" i="21"/>
  <c r="BN16" i="21"/>
  <c r="CQ16" i="21"/>
  <c r="P17" i="21"/>
  <c r="AT17" i="21"/>
  <c r="BX17" i="21"/>
  <c r="DA17" i="21"/>
  <c r="W18" i="21"/>
  <c r="AU18" i="21"/>
  <c r="BS18" i="21"/>
  <c r="CO18" i="21"/>
  <c r="F19" i="21"/>
  <c r="AA19" i="21"/>
  <c r="AW19" i="21"/>
  <c r="BR19" i="21"/>
  <c r="CL19" i="21"/>
  <c r="DD19" i="21"/>
  <c r="S20" i="21"/>
  <c r="AK20" i="21"/>
  <c r="BC20" i="21"/>
  <c r="BV20" i="21"/>
  <c r="CN20" i="21"/>
  <c r="DF20" i="21"/>
  <c r="T21" i="21"/>
  <c r="AM21" i="21"/>
  <c r="BE21" i="21"/>
  <c r="BW21" i="21"/>
  <c r="CP21" i="21"/>
  <c r="D22" i="21"/>
  <c r="V22" i="21"/>
  <c r="AN22" i="21"/>
  <c r="BG22" i="21"/>
  <c r="BY22" i="21"/>
  <c r="CP22" i="21"/>
  <c r="DF22" i="21"/>
  <c r="R23" i="21"/>
  <c r="AH23" i="21"/>
  <c r="AX23" i="21"/>
  <c r="BN23" i="21"/>
  <c r="CD23" i="21"/>
  <c r="CT23" i="21"/>
  <c r="F24" i="21"/>
  <c r="V24" i="21"/>
  <c r="AL24" i="21"/>
  <c r="BB24" i="21"/>
  <c r="BR24" i="21"/>
  <c r="CH24" i="21"/>
  <c r="CX24" i="21"/>
  <c r="H25" i="21"/>
  <c r="T25" i="21"/>
  <c r="AH25" i="21"/>
  <c r="AT25" i="21"/>
  <c r="BG25" i="21"/>
  <c r="BT25" i="21"/>
  <c r="CF25" i="21"/>
  <c r="CT25" i="21"/>
  <c r="DF25" i="21"/>
  <c r="O26" i="21"/>
  <c r="AB26" i="21"/>
  <c r="AN26" i="21"/>
  <c r="BB26" i="21"/>
  <c r="BN26" i="21"/>
  <c r="CA26" i="21"/>
  <c r="CN26" i="21"/>
  <c r="CZ26" i="21"/>
  <c r="J27" i="21"/>
  <c r="V27" i="21"/>
  <c r="AI27" i="21"/>
  <c r="AV27" i="21"/>
  <c r="BH27" i="21"/>
  <c r="BV27" i="21"/>
  <c r="CH27" i="21"/>
  <c r="CU27" i="21"/>
  <c r="D28" i="21"/>
  <c r="P28" i="21"/>
  <c r="AD28" i="21"/>
  <c r="AP28" i="21"/>
  <c r="BC28" i="21"/>
  <c r="BP28" i="21"/>
  <c r="CB28" i="21"/>
  <c r="CP28" i="21"/>
  <c r="DB28" i="21"/>
  <c r="K29" i="21"/>
  <c r="X29" i="21"/>
  <c r="AJ29" i="21"/>
  <c r="AX29" i="21"/>
  <c r="BJ29" i="21"/>
  <c r="BW29" i="21"/>
  <c r="CJ29" i="21"/>
  <c r="CV29" i="21"/>
  <c r="F30" i="21"/>
  <c r="R30" i="21"/>
  <c r="AE30" i="21"/>
  <c r="AR30" i="21"/>
  <c r="BD30" i="21"/>
  <c r="BR30" i="21"/>
  <c r="CD30" i="21"/>
  <c r="CQ30" i="21"/>
  <c r="DD30" i="21"/>
  <c r="L31" i="21"/>
  <c r="Z31" i="21"/>
  <c r="AL31" i="21"/>
  <c r="AW31" i="21"/>
  <c r="BG31" i="21"/>
  <c r="BR31" i="21"/>
  <c r="CC31" i="21"/>
  <c r="CM31" i="21"/>
  <c r="CX31" i="21"/>
  <c r="E32" i="21"/>
  <c r="O32" i="21"/>
  <c r="Z32" i="21"/>
  <c r="AK32" i="21"/>
  <c r="AU32" i="21"/>
  <c r="BF32" i="21"/>
  <c r="BQ32" i="21"/>
  <c r="CA32" i="21"/>
  <c r="CL32" i="21"/>
  <c r="CW32" i="21"/>
  <c r="C33" i="21"/>
  <c r="N33" i="21"/>
  <c r="Y33" i="21"/>
  <c r="AI33" i="21"/>
  <c r="AT33" i="21"/>
  <c r="BE33" i="21"/>
  <c r="BO33" i="21"/>
  <c r="BZ33" i="21"/>
  <c r="CK33" i="21"/>
  <c r="CU33" i="21"/>
  <c r="DF33" i="21"/>
  <c r="M34" i="21"/>
  <c r="W34" i="21"/>
  <c r="AH34" i="21"/>
  <c r="AS34" i="21"/>
  <c r="BC34" i="21"/>
  <c r="BN34" i="21"/>
  <c r="BY34" i="21"/>
  <c r="CI34" i="21"/>
  <c r="CT34" i="21"/>
  <c r="DE34" i="21"/>
  <c r="K35" i="21"/>
  <c r="V35" i="21"/>
  <c r="AG35" i="21"/>
  <c r="AQ35" i="21"/>
  <c r="BB35" i="21"/>
  <c r="BM35" i="21"/>
  <c r="BW35" i="21"/>
  <c r="CH35" i="21"/>
  <c r="CS35" i="21"/>
  <c r="DC35" i="21"/>
  <c r="J36" i="21"/>
  <c r="U36" i="21"/>
  <c r="AE36" i="21"/>
  <c r="AP36" i="21"/>
  <c r="BA36" i="21"/>
  <c r="BK36" i="21"/>
  <c r="BV36" i="21"/>
  <c r="CG36" i="21"/>
  <c r="CQ36" i="21"/>
  <c r="DB36" i="21"/>
  <c r="I37" i="21"/>
  <c r="S37" i="21"/>
  <c r="AD37" i="21"/>
  <c r="AO37" i="21"/>
  <c r="AY37" i="21"/>
  <c r="BJ37" i="21"/>
  <c r="BU37" i="21"/>
  <c r="CE37" i="21"/>
  <c r="CP37" i="21"/>
  <c r="DA37" i="21"/>
  <c r="G38" i="21"/>
  <c r="R38" i="21"/>
  <c r="AC38" i="21"/>
  <c r="AM38" i="21"/>
  <c r="AX38" i="21"/>
  <c r="BI38" i="21"/>
  <c r="BS38" i="21"/>
  <c r="CD38" i="21"/>
  <c r="CO38" i="21"/>
  <c r="CY38" i="21"/>
  <c r="F39" i="21"/>
  <c r="O39" i="21"/>
  <c r="X39" i="21"/>
  <c r="AG39" i="21"/>
  <c r="AP39" i="21"/>
  <c r="AY39" i="21"/>
  <c r="BH39" i="21"/>
  <c r="BR39" i="21"/>
  <c r="CA39" i="21"/>
  <c r="CJ39" i="21"/>
  <c r="CS39" i="21"/>
  <c r="DB39" i="21"/>
  <c r="G40" i="21"/>
  <c r="P40" i="21"/>
  <c r="Z40" i="21"/>
  <c r="AI40" i="21"/>
  <c r="AR40" i="21"/>
  <c r="BA40" i="21"/>
  <c r="BJ40" i="21"/>
  <c r="BS40" i="21"/>
  <c r="CB40" i="21"/>
  <c r="CL40" i="21"/>
  <c r="CU40" i="21"/>
  <c r="DD40" i="21"/>
  <c r="I41" i="21"/>
  <c r="R41" i="21"/>
  <c r="AA41" i="21"/>
  <c r="AJ41" i="21"/>
  <c r="AT41" i="21"/>
  <c r="BC41" i="21"/>
  <c r="BL41" i="21"/>
  <c r="BU41" i="21"/>
  <c r="CD41" i="21"/>
  <c r="CM41" i="21"/>
  <c r="CV41" i="21"/>
  <c r="DF41" i="21"/>
  <c r="K42" i="21"/>
  <c r="T42" i="21"/>
  <c r="AC42" i="21"/>
  <c r="AL42" i="21"/>
  <c r="AU42" i="21"/>
  <c r="BD42" i="21"/>
  <c r="BN42" i="21"/>
  <c r="BW42" i="21"/>
  <c r="CF42" i="21"/>
  <c r="CO42" i="21"/>
  <c r="CX42" i="21"/>
  <c r="C43" i="21"/>
  <c r="K43" i="21"/>
  <c r="S43" i="21"/>
  <c r="AA43" i="21"/>
  <c r="AI43" i="21"/>
  <c r="AQ43" i="21"/>
  <c r="AY43" i="21"/>
  <c r="BG43" i="21"/>
  <c r="BO43" i="21"/>
  <c r="BW43" i="21"/>
  <c r="CE43" i="21"/>
  <c r="CM43" i="21"/>
  <c r="CU43" i="21"/>
  <c r="DC43" i="21"/>
  <c r="G44" i="21"/>
  <c r="O44" i="21"/>
  <c r="W44" i="21"/>
  <c r="AE44" i="21"/>
  <c r="AM44" i="21"/>
  <c r="AU44" i="21"/>
  <c r="BC44" i="21"/>
  <c r="BK44" i="21"/>
  <c r="BS44" i="21"/>
  <c r="CA44" i="21"/>
  <c r="CI44" i="21"/>
  <c r="CQ44" i="21"/>
  <c r="CY44" i="21"/>
  <c r="C45" i="21"/>
  <c r="K45" i="21"/>
  <c r="S45" i="21"/>
  <c r="AA45" i="21"/>
  <c r="AI45" i="21"/>
  <c r="AQ45" i="21"/>
  <c r="AY45" i="21"/>
  <c r="BG45" i="21"/>
  <c r="BO45" i="21"/>
  <c r="BW45" i="21"/>
  <c r="CE45" i="21"/>
  <c r="CM45" i="21"/>
  <c r="CU45" i="21"/>
  <c r="DC45" i="21"/>
  <c r="G46" i="21"/>
  <c r="O46" i="21"/>
  <c r="W46" i="21"/>
  <c r="AE46" i="21"/>
  <c r="AM46" i="21"/>
  <c r="AU46" i="21"/>
  <c r="BC46" i="21"/>
  <c r="BK46" i="21"/>
  <c r="BS46" i="21"/>
  <c r="CA46" i="21"/>
  <c r="CI46" i="21"/>
  <c r="CQ46" i="21"/>
  <c r="CY46" i="21"/>
  <c r="C47" i="21"/>
  <c r="K47" i="21"/>
  <c r="S47" i="21"/>
  <c r="AA47" i="21"/>
  <c r="AI47" i="21"/>
  <c r="AQ47" i="21"/>
  <c r="AY47" i="21"/>
  <c r="BG47" i="21"/>
  <c r="BO47" i="21"/>
  <c r="BW47" i="21"/>
  <c r="CE47" i="21"/>
  <c r="CM47" i="21"/>
  <c r="CU47" i="21"/>
  <c r="DC47" i="21"/>
  <c r="G48" i="21"/>
  <c r="O48" i="21"/>
  <c r="W48" i="21"/>
  <c r="AE48" i="21"/>
  <c r="AM48" i="21"/>
  <c r="AU48" i="21"/>
  <c r="BC48" i="21"/>
  <c r="BK48" i="21"/>
  <c r="BS48" i="21"/>
  <c r="CA48" i="21"/>
  <c r="CI48" i="21"/>
  <c r="CQ48" i="21"/>
  <c r="CY48" i="21"/>
  <c r="C49" i="21"/>
  <c r="J5" i="21"/>
  <c r="BD6" i="21"/>
  <c r="BR7" i="21"/>
  <c r="BZ8" i="21"/>
  <c r="CX9" i="21"/>
  <c r="CN10" i="21"/>
  <c r="CD11" i="21"/>
  <c r="BI12" i="21"/>
  <c r="Y13" i="21"/>
  <c r="CV13" i="21"/>
  <c r="CB14" i="21"/>
  <c r="AQ15" i="21"/>
  <c r="L16" i="21"/>
  <c r="CR16" i="21"/>
  <c r="BH17" i="21"/>
  <c r="Y18" i="21"/>
  <c r="CP18" i="21"/>
  <c r="AL19" i="21"/>
  <c r="CN19" i="21"/>
  <c r="AL20" i="21"/>
  <c r="CE20" i="21"/>
  <c r="W21" i="21"/>
  <c r="BX21" i="21"/>
  <c r="M22" i="21"/>
  <c r="BI22" i="21"/>
  <c r="C23" i="21"/>
  <c r="AP23" i="21"/>
  <c r="CF23" i="21"/>
  <c r="W24" i="21"/>
  <c r="BJ24" i="21"/>
  <c r="CZ24" i="21"/>
  <c r="AI25" i="21"/>
  <c r="BN25" i="21"/>
  <c r="CV25" i="21"/>
  <c r="AD26" i="21"/>
  <c r="BH26" i="21"/>
  <c r="CQ26" i="21"/>
  <c r="X27" i="21"/>
  <c r="BB27" i="21"/>
  <c r="CL27" i="21"/>
  <c r="R28" i="21"/>
  <c r="AV28" i="21"/>
  <c r="CF28" i="21"/>
  <c r="L29" i="21"/>
  <c r="AQ29" i="21"/>
  <c r="BZ29" i="21"/>
  <c r="G30" i="21"/>
  <c r="AL30" i="21"/>
  <c r="BT30" i="21"/>
  <c r="DF30" i="21"/>
  <c r="AF31" i="21"/>
  <c r="BJ31" i="21"/>
  <c r="CN31" i="21"/>
  <c r="J32" i="21"/>
  <c r="AM32" i="21"/>
  <c r="BR32" i="21"/>
  <c r="CQ32" i="21"/>
  <c r="Q33" i="21"/>
  <c r="AV33" i="21"/>
  <c r="BU33" i="21"/>
  <c r="CX33" i="21"/>
  <c r="X34" i="21"/>
  <c r="AX34" i="21"/>
  <c r="CA34" i="21"/>
  <c r="DF34" i="21"/>
  <c r="AA35" i="21"/>
  <c r="BE35" i="21"/>
  <c r="CJ35" i="21"/>
  <c r="E36" i="21"/>
  <c r="AH36" i="21"/>
  <c r="BL36" i="21"/>
  <c r="CL36" i="21"/>
  <c r="K37" i="21"/>
  <c r="AP37" i="21"/>
  <c r="BO37" i="21"/>
  <c r="CS37" i="21"/>
  <c r="T38" i="21"/>
  <c r="AS38" i="21"/>
  <c r="BV38" i="21"/>
  <c r="CZ38" i="21"/>
  <c r="S39" i="21"/>
  <c r="AR39" i="21"/>
  <c r="BS39" i="21"/>
  <c r="CN39" i="21"/>
  <c r="J40" i="21"/>
  <c r="AJ40" i="21"/>
  <c r="BF40" i="21"/>
  <c r="CE40" i="21"/>
  <c r="DE40" i="21"/>
  <c r="W41" i="21"/>
  <c r="AV41" i="21"/>
  <c r="BV41" i="21"/>
  <c r="CR41" i="21"/>
  <c r="M42" i="21"/>
  <c r="AM42" i="21"/>
  <c r="BI42" i="21"/>
  <c r="CH42" i="21"/>
  <c r="D43" i="21"/>
  <c r="W43" i="21"/>
  <c r="AS43" i="21"/>
  <c r="BP43" i="21"/>
  <c r="CI43" i="21"/>
  <c r="DE43" i="21"/>
  <c r="X44" i="21"/>
  <c r="AQ44" i="21"/>
  <c r="BM44" i="21"/>
  <c r="CJ44" i="21"/>
  <c r="DC44" i="21"/>
  <c r="U45" i="21"/>
  <c r="AR45" i="21"/>
  <c r="BK45" i="21"/>
  <c r="CG45" i="21"/>
  <c r="DD45" i="21"/>
  <c r="S46" i="21"/>
  <c r="AO46" i="21"/>
  <c r="BL46" i="21"/>
  <c r="CB46" i="21"/>
  <c r="CL46" i="21"/>
  <c r="CV46" i="21"/>
  <c r="D47" i="21"/>
  <c r="N47" i="21"/>
  <c r="X47" i="21"/>
  <c r="AJ47" i="21"/>
  <c r="AT47" i="21"/>
  <c r="BD47" i="21"/>
  <c r="BP47" i="21"/>
  <c r="BZ47" i="21"/>
  <c r="CJ47" i="21"/>
  <c r="CV47" i="21"/>
  <c r="DF47" i="21"/>
  <c r="L48" i="21"/>
  <c r="X48" i="21"/>
  <c r="AH48" i="21"/>
  <c r="AR48" i="21"/>
  <c r="BD48" i="21"/>
  <c r="BN48" i="21"/>
  <c r="BX48" i="21"/>
  <c r="CJ48" i="21"/>
  <c r="CT48" i="21"/>
  <c r="DD48" i="21"/>
  <c r="K49" i="21"/>
  <c r="S49" i="21"/>
  <c r="AA49" i="21"/>
  <c r="AI49" i="21"/>
  <c r="AQ49" i="21"/>
  <c r="AY49" i="21"/>
  <c r="BG49" i="21"/>
  <c r="BO49" i="21"/>
  <c r="BW49" i="21"/>
  <c r="CE49" i="21"/>
  <c r="CM49" i="21"/>
  <c r="CU49" i="21"/>
  <c r="DC49" i="21"/>
  <c r="G50" i="21"/>
  <c r="O50" i="21"/>
  <c r="W50" i="21"/>
  <c r="AE50" i="21"/>
  <c r="AM50" i="21"/>
  <c r="AU50" i="21"/>
  <c r="BC50" i="21"/>
  <c r="BK50" i="21"/>
  <c r="BS50" i="21"/>
  <c r="CA50" i="21"/>
  <c r="CI50" i="21"/>
  <c r="CQ50" i="21"/>
  <c r="CY50" i="21"/>
  <c r="C51" i="21"/>
  <c r="K51" i="21"/>
  <c r="S51" i="21"/>
  <c r="AA51" i="21"/>
  <c r="AI51" i="21"/>
  <c r="AQ51" i="21"/>
  <c r="AY51" i="21"/>
  <c r="BG51" i="21"/>
  <c r="BO51" i="21"/>
  <c r="BW51" i="21"/>
  <c r="CE51" i="21"/>
  <c r="CM51" i="21"/>
  <c r="CU51" i="21"/>
  <c r="DC51" i="21"/>
  <c r="G52" i="21"/>
  <c r="O52" i="21"/>
  <c r="W52" i="21"/>
  <c r="AE52" i="21"/>
  <c r="AM52" i="21"/>
  <c r="AU52" i="21"/>
  <c r="BC52" i="21"/>
  <c r="BK52" i="21"/>
  <c r="BS52" i="21"/>
  <c r="CA52" i="21"/>
  <c r="CI52" i="21"/>
  <c r="CQ52" i="21"/>
  <c r="CY52" i="21"/>
  <c r="C53" i="21"/>
  <c r="K53" i="21"/>
  <c r="S53" i="21"/>
  <c r="AA53" i="21"/>
  <c r="AI53" i="21"/>
  <c r="AQ53" i="21"/>
  <c r="AY53" i="21"/>
  <c r="BG53" i="21"/>
  <c r="BO53" i="21"/>
  <c r="BW53" i="21"/>
  <c r="CE53" i="21"/>
  <c r="CM53" i="21"/>
  <c r="CU53" i="21"/>
  <c r="DC53" i="21"/>
  <c r="G54" i="21"/>
  <c r="O54" i="21"/>
  <c r="W54" i="21"/>
  <c r="AE54" i="21"/>
  <c r="AM54" i="21"/>
  <c r="AU54" i="21"/>
  <c r="BC54" i="21"/>
  <c r="BK54" i="21"/>
  <c r="BS54" i="21"/>
  <c r="CA54" i="21"/>
  <c r="CI54" i="21"/>
  <c r="CQ54" i="21"/>
  <c r="CY54" i="21"/>
  <c r="C55" i="21"/>
  <c r="K55" i="21"/>
  <c r="S55" i="21"/>
  <c r="AA55" i="21"/>
  <c r="AI55" i="21"/>
  <c r="AQ55" i="21"/>
  <c r="AY55" i="21"/>
  <c r="BG55" i="21"/>
  <c r="BO55" i="21"/>
  <c r="BW55" i="21"/>
  <c r="CE55" i="21"/>
  <c r="CM55" i="21"/>
  <c r="CU55" i="21"/>
  <c r="DC55" i="21"/>
  <c r="G56" i="21"/>
  <c r="O56" i="21"/>
  <c r="W56" i="21"/>
  <c r="AE56" i="21"/>
  <c r="AM56" i="21"/>
  <c r="AU56" i="21"/>
  <c r="BC56" i="21"/>
  <c r="BK56" i="21"/>
  <c r="BS56" i="21"/>
  <c r="CA56" i="21"/>
  <c r="CI56" i="21"/>
  <c r="CQ56" i="21"/>
  <c r="CY56" i="21"/>
  <c r="C57" i="21"/>
  <c r="K57" i="21"/>
  <c r="S57" i="21"/>
  <c r="AA57" i="21"/>
  <c r="AI57" i="21"/>
  <c r="AQ57" i="21"/>
  <c r="AY57" i="21"/>
  <c r="BG57" i="21"/>
  <c r="BO57" i="21"/>
  <c r="BW57" i="21"/>
  <c r="CE57" i="21"/>
  <c r="CM57" i="21"/>
  <c r="CU57" i="21"/>
  <c r="DC57" i="21"/>
  <c r="G58" i="21"/>
  <c r="O58" i="21"/>
  <c r="W58" i="21"/>
  <c r="AE58" i="21"/>
  <c r="AM58" i="21"/>
  <c r="AU58" i="21"/>
  <c r="BC58" i="21"/>
  <c r="BK58" i="21"/>
  <c r="BS58" i="21"/>
  <c r="CA58" i="21"/>
  <c r="CI58" i="21"/>
  <c r="CQ58" i="21"/>
  <c r="CY58" i="21"/>
  <c r="C59" i="21"/>
  <c r="K59" i="21"/>
  <c r="S59" i="21"/>
  <c r="AA59" i="21"/>
  <c r="AI59" i="21"/>
  <c r="AQ59" i="21"/>
  <c r="AY59" i="21"/>
  <c r="BG59" i="21"/>
  <c r="BO59" i="21"/>
  <c r="BW59" i="21"/>
  <c r="CE59" i="21"/>
  <c r="CM59" i="21"/>
  <c r="CU59" i="21"/>
  <c r="DC59" i="21"/>
  <c r="G60" i="21"/>
  <c r="O60" i="21"/>
  <c r="W60" i="21"/>
  <c r="AE60" i="21"/>
  <c r="AM60" i="21"/>
  <c r="AU60" i="21"/>
  <c r="BC60" i="21"/>
  <c r="BK60" i="21"/>
  <c r="BS60" i="21"/>
  <c r="CA60" i="21"/>
  <c r="CI60" i="21"/>
  <c r="CQ60" i="21"/>
  <c r="CY60" i="21"/>
  <c r="C61" i="21"/>
  <c r="K61" i="21"/>
  <c r="S61" i="21"/>
  <c r="AA61" i="21"/>
  <c r="AI61" i="21"/>
  <c r="AQ61" i="21"/>
  <c r="AY61" i="21"/>
  <c r="BG61" i="21"/>
  <c r="BO61" i="21"/>
  <c r="BW61" i="21"/>
  <c r="CE61" i="21"/>
  <c r="CM61" i="21"/>
  <c r="CU61" i="21"/>
  <c r="DC61" i="21"/>
  <c r="G62" i="21"/>
  <c r="O62" i="21"/>
  <c r="W62" i="21"/>
  <c r="AE62" i="21"/>
  <c r="AM62" i="21"/>
  <c r="AU62" i="21"/>
  <c r="BC62" i="21"/>
  <c r="BK62" i="21"/>
  <c r="BS62" i="21"/>
  <c r="CA62" i="21"/>
  <c r="CI62" i="21"/>
  <c r="CQ62" i="21"/>
  <c r="CY62" i="21"/>
  <c r="C63" i="21"/>
  <c r="K63" i="21"/>
  <c r="S63" i="21"/>
  <c r="AA63" i="21"/>
  <c r="AI63" i="21"/>
  <c r="AQ63" i="21"/>
  <c r="AY63" i="21"/>
  <c r="BG63" i="21"/>
  <c r="BO63" i="21"/>
  <c r="BW63" i="21"/>
  <c r="CE63" i="21"/>
  <c r="CM63" i="21"/>
  <c r="CU63" i="21"/>
  <c r="DC63" i="21"/>
  <c r="G64" i="21"/>
  <c r="O64" i="21"/>
  <c r="W64" i="21"/>
  <c r="AE64" i="21"/>
  <c r="AM64" i="21"/>
  <c r="AU64" i="21"/>
  <c r="BC64" i="21"/>
  <c r="BK64" i="21"/>
  <c r="BS64" i="21"/>
  <c r="CA64" i="21"/>
  <c r="CI64" i="21"/>
  <c r="CQ64" i="21"/>
  <c r="CY64" i="21"/>
  <c r="C65" i="21"/>
  <c r="K65" i="21"/>
  <c r="S65" i="21"/>
  <c r="AA65" i="21"/>
  <c r="AI65" i="21"/>
  <c r="AQ65" i="21"/>
  <c r="AY65" i="21"/>
  <c r="BG65" i="21"/>
  <c r="BO65" i="21"/>
  <c r="BW65" i="21"/>
  <c r="CE65" i="21"/>
  <c r="CM65" i="21"/>
  <c r="CU65" i="21"/>
  <c r="DC65" i="21"/>
  <c r="G66" i="21"/>
  <c r="O66" i="21"/>
  <c r="W66" i="21"/>
  <c r="AE66" i="21"/>
  <c r="AM66" i="21"/>
  <c r="AU66" i="21"/>
  <c r="BC66" i="21"/>
  <c r="BK66" i="21"/>
  <c r="BS66" i="21"/>
  <c r="CA66" i="21"/>
  <c r="CI66" i="21"/>
  <c r="CQ66" i="21"/>
  <c r="CY66" i="21"/>
  <c r="C67" i="21"/>
  <c r="K67" i="21"/>
  <c r="S67" i="21"/>
  <c r="AA67" i="21"/>
  <c r="AI67" i="21"/>
  <c r="AQ67" i="21"/>
  <c r="AY67" i="21"/>
  <c r="BG67" i="21"/>
  <c r="BO67" i="21"/>
  <c r="BW67" i="21"/>
  <c r="CE67" i="21"/>
  <c r="CM67" i="21"/>
  <c r="CU67" i="21"/>
  <c r="DC67" i="21"/>
  <c r="G68" i="21"/>
  <c r="O68" i="21"/>
  <c r="W68" i="21"/>
  <c r="AE68" i="21"/>
  <c r="AM68" i="21"/>
  <c r="AU68" i="21"/>
  <c r="BC68" i="21"/>
  <c r="BK68" i="21"/>
  <c r="BS68" i="21"/>
  <c r="CA68" i="21"/>
  <c r="CI68" i="21"/>
  <c r="CQ68" i="21"/>
  <c r="AD5" i="21"/>
  <c r="BE6" i="21"/>
  <c r="CS7" i="21"/>
  <c r="CQ8" i="21"/>
  <c r="DB9" i="21"/>
  <c r="H11" i="21"/>
  <c r="CO11" i="21"/>
  <c r="BJ12" i="21"/>
  <c r="AP13" i="21"/>
  <c r="E14" i="21"/>
  <c r="CC14" i="21"/>
  <c r="BF15" i="21"/>
  <c r="V16" i="21"/>
  <c r="CV16" i="21"/>
  <c r="BY17" i="21"/>
  <c r="AH18" i="21"/>
  <c r="CQ18" i="21"/>
  <c r="AX19" i="21"/>
  <c r="CU19" i="21"/>
  <c r="AM20" i="21"/>
  <c r="CO20" i="21"/>
  <c r="AD21" i="21"/>
  <c r="BZ21" i="21"/>
  <c r="W22" i="21"/>
  <c r="BP22" i="21"/>
  <c r="D23" i="21"/>
  <c r="AY23" i="21"/>
  <c r="CL23" i="21"/>
  <c r="X24" i="21"/>
  <c r="BS24" i="21"/>
  <c r="DF24" i="21"/>
  <c r="AJ25" i="21"/>
  <c r="BV25" i="21"/>
  <c r="CZ25" i="21"/>
  <c r="AE26" i="21"/>
  <c r="BP26" i="21"/>
  <c r="BF5" i="21"/>
  <c r="BX6" i="21"/>
  <c r="CU7" i="21"/>
  <c r="K9" i="21"/>
  <c r="O10" i="21"/>
  <c r="I11" i="21"/>
  <c r="D12" i="21"/>
  <c r="BV12" i="21"/>
  <c r="AQ13" i="21"/>
  <c r="T14" i="21"/>
  <c r="CN14" i="21"/>
  <c r="BI15" i="21"/>
  <c r="AM16" i="21"/>
  <c r="C17" i="21"/>
  <c r="BZ17" i="21"/>
  <c r="AV18" i="21"/>
  <c r="CY18" i="21"/>
  <c r="AY19" i="21"/>
  <c r="DF19" i="21"/>
  <c r="AT20" i="21"/>
  <c r="CP20" i="21"/>
  <c r="AN21" i="21"/>
  <c r="CF21" i="21"/>
  <c r="X22" i="21"/>
  <c r="BZ22" i="21"/>
  <c r="J23" i="21"/>
  <c r="AZ23" i="21"/>
  <c r="CU23" i="21"/>
  <c r="AD24" i="21"/>
  <c r="BT24" i="21"/>
  <c r="J25" i="21"/>
  <c r="AN25" i="21"/>
  <c r="BW25" i="21"/>
  <c r="D26" i="21"/>
  <c r="AH26" i="21"/>
  <c r="BR26" i="21"/>
  <c r="BM5" i="21"/>
  <c r="DA6" i="21"/>
  <c r="G8" i="21"/>
  <c r="N9" i="21"/>
  <c r="AL10" i="21"/>
  <c r="Z11" i="21"/>
  <c r="E12" i="21"/>
  <c r="CK12" i="21"/>
  <c r="BA13" i="21"/>
  <c r="W14" i="21"/>
  <c r="DE14" i="21"/>
  <c r="BU15" i="21"/>
  <c r="AN16" i="21"/>
  <c r="S17" i="21"/>
  <c r="CK17" i="21"/>
  <c r="AX18" i="21"/>
  <c r="G19" i="21"/>
  <c r="BG19" i="21"/>
  <c r="C20" i="21"/>
  <c r="BD20" i="21"/>
  <c r="CW20" i="21"/>
  <c r="AO21" i="21"/>
  <c r="CQ21" i="21"/>
  <c r="AE22" i="21"/>
  <c r="CA22" i="21"/>
  <c r="S23" i="21"/>
  <c r="BF23" i="21"/>
  <c r="CV23" i="21"/>
  <c r="AM24" i="21"/>
  <c r="BZ24" i="21"/>
  <c r="K25" i="21"/>
  <c r="AV25" i="21"/>
  <c r="BZ25" i="21"/>
  <c r="F26" i="21"/>
  <c r="AP26" i="21"/>
  <c r="BT26" i="21"/>
  <c r="DD26" i="21"/>
  <c r="AJ27" i="21"/>
  <c r="BO27" i="21"/>
  <c r="CX27" i="21"/>
  <c r="AE28" i="21"/>
  <c r="BJ28" i="21"/>
  <c r="CR28" i="21"/>
  <c r="Z29" i="21"/>
  <c r="BD29" i="21"/>
  <c r="CM29" i="21"/>
  <c r="T30" i="21"/>
  <c r="AX30" i="21"/>
  <c r="CH30" i="21"/>
  <c r="N31" i="21"/>
  <c r="AQ31" i="21"/>
  <c r="BU31" i="21"/>
  <c r="CZ31" i="21"/>
  <c r="U32" i="21"/>
  <c r="AX32" i="21"/>
  <c r="CB32" i="21"/>
  <c r="DB32" i="21"/>
  <c r="AA33" i="21"/>
  <c r="BF33" i="21"/>
  <c r="CE33" i="21"/>
  <c r="E34" i="21"/>
  <c r="AJ34" i="21"/>
  <c r="BI34" i="21"/>
  <c r="CL34" i="21"/>
  <c r="L35" i="21"/>
  <c r="AL35" i="21"/>
  <c r="BO35" i="21"/>
  <c r="CT35" i="21"/>
  <c r="O36" i="21"/>
  <c r="AS36" i="21"/>
  <c r="BX36" i="21"/>
  <c r="CW36" i="21"/>
  <c r="V37" i="21"/>
  <c r="AZ37" i="21"/>
  <c r="BZ37" i="21"/>
  <c r="DC37" i="21"/>
  <c r="AD38" i="21"/>
  <c r="BC38" i="21"/>
  <c r="CG38" i="21"/>
  <c r="G39" i="21"/>
  <c r="AB39" i="21"/>
  <c r="BB39" i="21"/>
  <c r="CB39" i="21"/>
  <c r="CX39" i="21"/>
  <c r="S40" i="21"/>
  <c r="AS40" i="21"/>
  <c r="BO40" i="21"/>
  <c r="CN40" i="21"/>
  <c r="J41" i="21"/>
  <c r="AF41" i="21"/>
  <c r="BE41" i="21"/>
  <c r="CE41" i="21"/>
  <c r="DA41" i="21"/>
  <c r="V42" i="21"/>
  <c r="AV42" i="21"/>
  <c r="BR42" i="21"/>
  <c r="CQ42" i="21"/>
  <c r="L43" i="21"/>
  <c r="AE43" i="21"/>
  <c r="BA43" i="21"/>
  <c r="BX43" i="21"/>
  <c r="CQ43" i="21"/>
  <c r="I44" i="21"/>
  <c r="AF44" i="21"/>
  <c r="AY44" i="21"/>
  <c r="BU44" i="21"/>
  <c r="CR44" i="21"/>
  <c r="G45" i="21"/>
  <c r="AC45" i="21"/>
  <c r="AZ45" i="21"/>
  <c r="BS45" i="21"/>
  <c r="CO45" i="21"/>
  <c r="H46" i="21"/>
  <c r="AA46" i="21"/>
  <c r="AW46" i="21"/>
  <c r="BQ46" i="21"/>
  <c r="CE46" i="21"/>
  <c r="CO46" i="21"/>
  <c r="DA46" i="21"/>
  <c r="G47" i="21"/>
  <c r="Q47" i="21"/>
  <c r="AC47" i="21"/>
  <c r="AM47" i="21"/>
  <c r="AW47" i="21"/>
  <c r="BI47" i="21"/>
  <c r="BS47" i="21"/>
  <c r="CC47" i="21"/>
  <c r="CO47" i="21"/>
  <c r="CY47" i="21"/>
  <c r="E48" i="21"/>
  <c r="Q48" i="21"/>
  <c r="AA48" i="21"/>
  <c r="AK48" i="21"/>
  <c r="AW48" i="21"/>
  <c r="BG48" i="21"/>
  <c r="BQ48" i="21"/>
  <c r="CC48" i="21"/>
  <c r="CM48" i="21"/>
  <c r="CW48" i="21"/>
  <c r="E49" i="21"/>
  <c r="N49" i="21"/>
  <c r="V49" i="21"/>
  <c r="AD49" i="21"/>
  <c r="AL49" i="21"/>
  <c r="AT49" i="21"/>
  <c r="BB49" i="21"/>
  <c r="BJ49" i="21"/>
  <c r="BR49" i="21"/>
  <c r="BZ49" i="21"/>
  <c r="CH49" i="21"/>
  <c r="CP49" i="21"/>
  <c r="CX49" i="21"/>
  <c r="DF49" i="21"/>
  <c r="J50" i="21"/>
  <c r="R50" i="21"/>
  <c r="Z50" i="21"/>
  <c r="AH50" i="21"/>
  <c r="AP50" i="21"/>
  <c r="AX50" i="21"/>
  <c r="BF50" i="21"/>
  <c r="BN50" i="21"/>
  <c r="BV50" i="21"/>
  <c r="CD50" i="21"/>
  <c r="CL50" i="21"/>
  <c r="CT50" i="21"/>
  <c r="DB50" i="21"/>
  <c r="F51" i="21"/>
  <c r="N51" i="21"/>
  <c r="V51" i="21"/>
  <c r="AD51" i="21"/>
  <c r="AL51" i="21"/>
  <c r="AT51" i="21"/>
  <c r="BB51" i="21"/>
  <c r="BJ51" i="21"/>
  <c r="BR51" i="21"/>
  <c r="BZ51" i="21"/>
  <c r="CH51" i="21"/>
  <c r="CP51" i="21"/>
  <c r="CX51" i="21"/>
  <c r="DF51" i="21"/>
  <c r="J52" i="21"/>
  <c r="R52" i="21"/>
  <c r="Z52" i="21"/>
  <c r="AH52" i="21"/>
  <c r="AP52" i="21"/>
  <c r="AX52" i="21"/>
  <c r="BF52" i="21"/>
  <c r="BN52" i="21"/>
  <c r="BV52" i="21"/>
  <c r="CD52" i="21"/>
  <c r="CL52" i="21"/>
  <c r="CT52" i="21"/>
  <c r="DB52" i="21"/>
  <c r="F53" i="21"/>
  <c r="N53" i="21"/>
  <c r="V53" i="21"/>
  <c r="AD53" i="21"/>
  <c r="AL53" i="21"/>
  <c r="AT53" i="21"/>
  <c r="BB53" i="21"/>
  <c r="BJ53" i="21"/>
  <c r="BR53" i="21"/>
  <c r="BZ53" i="21"/>
  <c r="CH53" i="21"/>
  <c r="CP53" i="21"/>
  <c r="CX53" i="21"/>
  <c r="DF53" i="21"/>
  <c r="J54" i="21"/>
  <c r="R54" i="21"/>
  <c r="Z54" i="21"/>
  <c r="AH54" i="21"/>
  <c r="AP54" i="21"/>
  <c r="AX54" i="21"/>
  <c r="BF54" i="21"/>
  <c r="BN54" i="21"/>
  <c r="BV54" i="21"/>
  <c r="CD54" i="21"/>
  <c r="CL54" i="21"/>
  <c r="CT54" i="21"/>
  <c r="DB54" i="21"/>
  <c r="F55" i="21"/>
  <c r="N55" i="21"/>
  <c r="V55" i="21"/>
  <c r="AD55" i="21"/>
  <c r="AL55" i="21"/>
  <c r="AT55" i="21"/>
  <c r="BB55" i="21"/>
  <c r="BJ55" i="21"/>
  <c r="BR55" i="21"/>
  <c r="BZ55" i="21"/>
  <c r="CH55" i="21"/>
  <c r="CP55" i="21"/>
  <c r="CX55" i="21"/>
  <c r="DF55" i="21"/>
  <c r="J56" i="21"/>
  <c r="R56" i="21"/>
  <c r="Z56" i="21"/>
  <c r="AH56" i="21"/>
  <c r="AP56" i="21"/>
  <c r="AX56" i="21"/>
  <c r="BF56" i="21"/>
  <c r="BN56" i="21"/>
  <c r="BV56" i="21"/>
  <c r="CD56" i="21"/>
  <c r="CL56" i="21"/>
  <c r="CT56" i="21"/>
  <c r="DB56" i="21"/>
  <c r="F57" i="21"/>
  <c r="N57" i="21"/>
  <c r="V57" i="21"/>
  <c r="AD57" i="21"/>
  <c r="AL57" i="21"/>
  <c r="AT57" i="21"/>
  <c r="BB57" i="21"/>
  <c r="BJ57" i="21"/>
  <c r="BR57" i="21"/>
  <c r="BZ57" i="21"/>
  <c r="CH57" i="21"/>
  <c r="CP57" i="21"/>
  <c r="CX57" i="21"/>
  <c r="DF57" i="21"/>
  <c r="J58" i="21"/>
  <c r="R58" i="21"/>
  <c r="Z58" i="21"/>
  <c r="AH58" i="21"/>
  <c r="AP58" i="21"/>
  <c r="AX58" i="21"/>
  <c r="BF58" i="21"/>
  <c r="BN58" i="21"/>
  <c r="BV58" i="21"/>
  <c r="CD58" i="21"/>
  <c r="CL58" i="21"/>
  <c r="CT58" i="21"/>
  <c r="DB58" i="21"/>
  <c r="F59" i="21"/>
  <c r="N59" i="21"/>
  <c r="V59" i="21"/>
  <c r="AD59" i="21"/>
  <c r="AL59" i="21"/>
  <c r="AT59" i="21"/>
  <c r="BB59" i="21"/>
  <c r="BJ59" i="21"/>
  <c r="BR59" i="21"/>
  <c r="BZ59" i="21"/>
  <c r="CH59" i="21"/>
  <c r="CP59" i="21"/>
  <c r="CX59" i="21"/>
  <c r="DF59" i="21"/>
  <c r="J60" i="21"/>
  <c r="R60" i="21"/>
  <c r="Z60" i="21"/>
  <c r="AH60" i="21"/>
  <c r="AP60" i="21"/>
  <c r="AX60" i="21"/>
  <c r="BF60" i="21"/>
  <c r="BN60" i="21"/>
  <c r="BV60" i="21"/>
  <c r="CD60" i="21"/>
  <c r="CL60" i="21"/>
  <c r="CT60" i="21"/>
  <c r="DB60" i="21"/>
  <c r="F61" i="21"/>
  <c r="N61" i="21"/>
  <c r="V61" i="21"/>
  <c r="AD61" i="21"/>
  <c r="AL61" i="21"/>
  <c r="AT61" i="21"/>
  <c r="BB61" i="21"/>
  <c r="BJ61" i="21"/>
  <c r="BR61" i="21"/>
  <c r="BZ61" i="21"/>
  <c r="CH61" i="21"/>
  <c r="CP61" i="21"/>
  <c r="CX61" i="21"/>
  <c r="DF61" i="21"/>
  <c r="J62" i="21"/>
  <c r="R62" i="21"/>
  <c r="Z62" i="21"/>
  <c r="AH62" i="21"/>
  <c r="AP62" i="21"/>
  <c r="AX62" i="21"/>
  <c r="BF62" i="21"/>
  <c r="BN62" i="21"/>
  <c r="BV62" i="21"/>
  <c r="CD62" i="21"/>
  <c r="CL62" i="21"/>
  <c r="CT62" i="21"/>
  <c r="DB62" i="21"/>
  <c r="F63" i="21"/>
  <c r="N63" i="21"/>
  <c r="V63" i="21"/>
  <c r="AD63" i="21"/>
  <c r="AL63" i="21"/>
  <c r="AT63" i="21"/>
  <c r="BB63" i="21"/>
  <c r="BJ63" i="21"/>
  <c r="BR63" i="21"/>
  <c r="BZ63" i="21"/>
  <c r="CH63" i="21"/>
  <c r="CP63" i="21"/>
  <c r="CX63" i="21"/>
  <c r="DF63" i="21"/>
  <c r="J64" i="21"/>
  <c r="R64" i="21"/>
  <c r="Z64" i="21"/>
  <c r="AH64" i="21"/>
  <c r="AP64" i="21"/>
  <c r="AX64" i="21"/>
  <c r="BF64" i="21"/>
  <c r="BN64" i="21"/>
  <c r="BV64" i="21"/>
  <c r="CD64" i="21"/>
  <c r="CL64" i="21"/>
  <c r="CT64" i="21"/>
  <c r="DB64" i="21"/>
  <c r="F65" i="21"/>
  <c r="N65" i="21"/>
  <c r="V65" i="21"/>
  <c r="AD65" i="21"/>
  <c r="AL65" i="21"/>
  <c r="AT65" i="21"/>
  <c r="BB65" i="21"/>
  <c r="BJ65" i="21"/>
  <c r="BR65" i="21"/>
  <c r="BZ65" i="21"/>
  <c r="CH65" i="21"/>
  <c r="CP65" i="21"/>
  <c r="CX65" i="21"/>
  <c r="DF65" i="21"/>
  <c r="J66" i="21"/>
  <c r="R66" i="21"/>
  <c r="Z66" i="21"/>
  <c r="AH66" i="21"/>
  <c r="AP66" i="21"/>
  <c r="AX66" i="21"/>
  <c r="BF66" i="21"/>
  <c r="BN66" i="21"/>
  <c r="BV66" i="21"/>
  <c r="CD66" i="21"/>
  <c r="CL66" i="21"/>
  <c r="CT66" i="21"/>
  <c r="DB66" i="21"/>
  <c r="F67" i="21"/>
  <c r="N67" i="21"/>
  <c r="V67" i="21"/>
  <c r="AD67" i="21"/>
  <c r="AL67" i="21"/>
  <c r="AT67" i="21"/>
  <c r="BB67" i="21"/>
  <c r="BJ67" i="21"/>
  <c r="BR67" i="21"/>
  <c r="BZ67" i="21"/>
  <c r="CH67" i="21"/>
  <c r="CP67" i="21"/>
  <c r="CX67" i="21"/>
  <c r="DF67" i="21"/>
  <c r="J68" i="21"/>
  <c r="R68" i="21"/>
  <c r="Z68" i="21"/>
  <c r="AH68" i="21"/>
  <c r="AP68" i="21"/>
  <c r="AX68" i="21"/>
  <c r="BF68" i="21"/>
  <c r="BN68" i="21"/>
  <c r="BV68" i="21"/>
  <c r="CD68" i="21"/>
  <c r="CL68" i="21"/>
  <c r="CT68" i="21"/>
  <c r="DB68" i="21"/>
  <c r="F69" i="21"/>
  <c r="N69" i="21"/>
  <c r="V69" i="21"/>
  <c r="AD69" i="21"/>
  <c r="AL69" i="21"/>
  <c r="AT69" i="21"/>
  <c r="BB69" i="21"/>
  <c r="BJ69" i="21"/>
  <c r="BR69" i="21"/>
  <c r="BZ69" i="21"/>
  <c r="CH69" i="21"/>
  <c r="CP69" i="21"/>
  <c r="CX69" i="21"/>
  <c r="DF69" i="21"/>
  <c r="J70" i="21"/>
  <c r="R70" i="21"/>
  <c r="Z70" i="21"/>
  <c r="AH70" i="21"/>
  <c r="AP70" i="21"/>
  <c r="AX70" i="21"/>
  <c r="BF70" i="21"/>
  <c r="BN70" i="21"/>
  <c r="BV70" i="21"/>
  <c r="CD70" i="21"/>
  <c r="CL70" i="21"/>
  <c r="CT70" i="21"/>
  <c r="DB70" i="21"/>
  <c r="F71" i="21"/>
  <c r="N71" i="21"/>
  <c r="V71" i="21"/>
  <c r="AD71" i="21"/>
  <c r="AL71" i="21"/>
  <c r="AT71" i="21"/>
  <c r="BB71" i="21"/>
  <c r="BJ71" i="21"/>
  <c r="BR71" i="21"/>
  <c r="BZ71" i="21"/>
  <c r="CH71" i="21"/>
  <c r="CP71" i="21"/>
  <c r="CX71" i="21"/>
  <c r="DF71" i="21"/>
  <c r="J72" i="21"/>
  <c r="R72" i="21"/>
  <c r="Z72" i="21"/>
  <c r="AH72" i="21"/>
  <c r="AP72" i="21"/>
  <c r="AX72" i="21"/>
  <c r="BF72" i="21"/>
  <c r="BN72" i="21"/>
  <c r="BV72" i="21"/>
  <c r="CD72" i="21"/>
  <c r="CL72" i="21"/>
  <c r="CT72" i="21"/>
  <c r="DB72" i="21"/>
  <c r="F73" i="21"/>
  <c r="N73" i="21"/>
  <c r="V73" i="21"/>
  <c r="AD73" i="21"/>
  <c r="AL73" i="21"/>
  <c r="AT73" i="21"/>
  <c r="BB73" i="21"/>
  <c r="BJ73" i="21"/>
  <c r="BR73" i="21"/>
  <c r="BZ73" i="21"/>
  <c r="CH73" i="21"/>
  <c r="CP73" i="21"/>
  <c r="CX73" i="21"/>
  <c r="DF73" i="21"/>
  <c r="J74" i="21"/>
  <c r="R74" i="21"/>
  <c r="Z74" i="21"/>
  <c r="AH74" i="21"/>
  <c r="AP74" i="21"/>
  <c r="AX74" i="21"/>
  <c r="BF74" i="21"/>
  <c r="BN74" i="21"/>
  <c r="BV74" i="21"/>
  <c r="CD74" i="21"/>
  <c r="CL74" i="21"/>
  <c r="CT74" i="21"/>
  <c r="DB74" i="21"/>
  <c r="F75" i="21"/>
  <c r="N75" i="21"/>
  <c r="V75" i="21"/>
  <c r="AD75" i="21"/>
  <c r="AL75" i="21"/>
  <c r="AT75" i="21"/>
  <c r="BB75" i="21"/>
  <c r="BJ75" i="21"/>
  <c r="BR75" i="21"/>
  <c r="BZ75" i="21"/>
  <c r="CH75" i="21"/>
  <c r="CP75" i="21"/>
  <c r="CX75" i="21"/>
  <c r="DF75" i="21"/>
  <c r="J76" i="21"/>
  <c r="R76" i="21"/>
  <c r="Z76" i="21"/>
  <c r="AH76" i="21"/>
  <c r="AP76" i="21"/>
  <c r="AX76" i="21"/>
  <c r="BF76" i="21"/>
  <c r="BN76" i="21"/>
  <c r="BV76" i="21"/>
  <c r="CD76" i="21"/>
  <c r="CL76" i="21"/>
  <c r="CT76" i="21"/>
  <c r="DB76" i="21"/>
  <c r="F77" i="21"/>
  <c r="N77" i="21"/>
  <c r="V77" i="21"/>
  <c r="AD77" i="21"/>
  <c r="AL77" i="21"/>
  <c r="AT77" i="21"/>
  <c r="BB77" i="21"/>
  <c r="BJ77" i="21"/>
  <c r="BR77" i="21"/>
  <c r="BZ77" i="21"/>
  <c r="CH77" i="21"/>
  <c r="CP77" i="21"/>
  <c r="CX77" i="21"/>
  <c r="DF77" i="21"/>
  <c r="J78" i="21"/>
  <c r="R78" i="21"/>
  <c r="Z78" i="21"/>
  <c r="AH78" i="21"/>
  <c r="AP78" i="21"/>
  <c r="AX78" i="21"/>
  <c r="BF78" i="21"/>
  <c r="BN78" i="21"/>
  <c r="BV78" i="21"/>
  <c r="CD78" i="21"/>
  <c r="CL78" i="21"/>
  <c r="CT78" i="21"/>
  <c r="DB78" i="21"/>
  <c r="F79" i="21"/>
  <c r="N79" i="21"/>
  <c r="V79" i="21"/>
  <c r="AD79" i="21"/>
  <c r="AL79" i="21"/>
  <c r="AT79" i="21"/>
  <c r="BB79" i="21"/>
  <c r="BJ79" i="21"/>
  <c r="BR79" i="21"/>
  <c r="BZ79" i="21"/>
  <c r="CH79" i="21"/>
  <c r="CP79" i="21"/>
  <c r="CX79" i="21"/>
  <c r="DF79" i="21"/>
  <c r="J80" i="21"/>
  <c r="R80" i="21"/>
  <c r="Z80" i="21"/>
  <c r="AH80" i="21"/>
  <c r="AP80" i="21"/>
  <c r="AX80" i="21"/>
  <c r="BF80" i="21"/>
  <c r="BN80" i="21"/>
  <c r="BV80" i="21"/>
  <c r="CD80" i="21"/>
  <c r="CL80" i="21"/>
  <c r="CT80" i="21"/>
  <c r="DB80" i="21"/>
  <c r="F81" i="21"/>
  <c r="N81" i="21"/>
  <c r="V81" i="21"/>
  <c r="AD81" i="21"/>
  <c r="AL81" i="21"/>
  <c r="AT81" i="21"/>
  <c r="BB81" i="21"/>
  <c r="BJ81" i="21"/>
  <c r="BR81" i="21"/>
  <c r="BZ81" i="21"/>
  <c r="CH81" i="21"/>
  <c r="CP81" i="21"/>
  <c r="CX81" i="21"/>
  <c r="DF81" i="21"/>
  <c r="J82" i="21"/>
  <c r="R82" i="21"/>
  <c r="Z82" i="21"/>
  <c r="AH82" i="21"/>
  <c r="AP82" i="21"/>
  <c r="AX82" i="21"/>
  <c r="BF82" i="21"/>
  <c r="BN82" i="21"/>
  <c r="BV82" i="21"/>
  <c r="CD82" i="21"/>
  <c r="CL82" i="21"/>
  <c r="CT82" i="21"/>
  <c r="DB82" i="21"/>
  <c r="F83" i="21"/>
  <c r="N83" i="21"/>
  <c r="V83" i="21"/>
  <c r="AD83" i="21"/>
  <c r="AL83" i="21"/>
  <c r="AT83" i="21"/>
  <c r="BB83" i="21"/>
  <c r="BJ83" i="21"/>
  <c r="BR83" i="21"/>
  <c r="BZ83" i="21"/>
  <c r="CH83" i="21"/>
  <c r="CP83" i="21"/>
  <c r="CX83" i="21"/>
  <c r="DF83" i="21"/>
  <c r="J84" i="21"/>
  <c r="R84" i="21"/>
  <c r="Z84" i="21"/>
  <c r="AH84" i="21"/>
  <c r="AP84" i="21"/>
  <c r="AX84" i="21"/>
  <c r="BF84" i="21"/>
  <c r="BN84" i="21"/>
  <c r="BV84" i="21"/>
  <c r="CD84" i="21"/>
  <c r="CL84" i="21"/>
  <c r="CT84" i="21"/>
  <c r="DB84" i="21"/>
  <c r="F85" i="21"/>
  <c r="N85" i="21"/>
  <c r="V85" i="21"/>
  <c r="AD85" i="21"/>
  <c r="AL85" i="21"/>
  <c r="AT85" i="21"/>
  <c r="BB85" i="21"/>
  <c r="BJ85" i="21"/>
  <c r="BR85" i="21"/>
  <c r="BZ85" i="21"/>
  <c r="CH85" i="21"/>
  <c r="CP85" i="21"/>
  <c r="CX85" i="21"/>
  <c r="DF85" i="21"/>
  <c r="J86" i="21"/>
  <c r="R86" i="21"/>
  <c r="Z86" i="21"/>
  <c r="AH86" i="21"/>
  <c r="AP86" i="21"/>
  <c r="AX86" i="21"/>
  <c r="BF86" i="21"/>
  <c r="BN86" i="21"/>
  <c r="BV86" i="21"/>
  <c r="CD86" i="21"/>
  <c r="CL86" i="21"/>
  <c r="CT86" i="21"/>
  <c r="DB86" i="21"/>
  <c r="F87" i="21"/>
  <c r="N87" i="21"/>
  <c r="V87" i="21"/>
  <c r="AD87" i="21"/>
  <c r="AL87" i="21"/>
  <c r="AT87" i="21"/>
  <c r="BB87" i="21"/>
  <c r="BJ87" i="21"/>
  <c r="BR87" i="21"/>
  <c r="BZ87" i="21"/>
  <c r="CH87" i="21"/>
  <c r="CP87" i="21"/>
  <c r="CX87" i="21"/>
  <c r="DF87" i="21"/>
  <c r="J88" i="21"/>
  <c r="R88" i="21"/>
  <c r="Z88" i="21"/>
  <c r="AH88" i="21"/>
  <c r="AH4" i="21"/>
  <c r="CD5" i="21"/>
  <c r="DB6" i="21"/>
  <c r="AG8" i="21"/>
  <c r="AG9" i="21"/>
  <c r="AO10" i="21"/>
  <c r="AQ11" i="21"/>
  <c r="O12" i="21"/>
  <c r="CO12" i="21"/>
  <c r="BR13" i="21"/>
  <c r="AH14" i="21"/>
  <c r="DF14" i="21"/>
  <c r="CK15" i="21"/>
  <c r="AX16" i="21"/>
  <c r="U17" i="21"/>
  <c r="DB17" i="21"/>
  <c r="BH18" i="21"/>
  <c r="I19" i="21"/>
  <c r="BS19" i="21"/>
  <c r="J20" i="21"/>
  <c r="BF20" i="21"/>
  <c r="C21" i="21"/>
  <c r="AV21" i="21"/>
  <c r="CR21" i="21"/>
  <c r="AP22" i="21"/>
  <c r="CH22" i="21"/>
  <c r="T23" i="21"/>
  <c r="BO23" i="21"/>
  <c r="DB23" i="21"/>
  <c r="AN24" i="21"/>
  <c r="CI24" i="21"/>
  <c r="N25" i="21"/>
  <c r="AX25" i="21"/>
  <c r="CH25" i="21"/>
  <c r="H26" i="21"/>
  <c r="AR26" i="21"/>
  <c r="CB26" i="21"/>
  <c r="C27" i="21"/>
  <c r="AL27" i="21"/>
  <c r="BW27" i="21"/>
  <c r="DB27" i="21"/>
  <c r="AF28" i="21"/>
  <c r="BR28" i="21"/>
  <c r="CV28" i="21"/>
  <c r="AA29" i="21"/>
  <c r="BL29" i="21"/>
  <c r="CP29" i="21"/>
  <c r="V30" i="21"/>
  <c r="BF30" i="21"/>
  <c r="CJ30" i="21"/>
  <c r="P31" i="21"/>
  <c r="AX31" i="21"/>
  <c r="BW31" i="21"/>
  <c r="DA31" i="21"/>
  <c r="AB32" i="21"/>
  <c r="BA32" i="21"/>
  <c r="CD32" i="21"/>
  <c r="D33" i="21"/>
  <c r="AD33" i="21"/>
  <c r="BG33" i="21"/>
  <c r="CL33" i="21"/>
  <c r="G34" i="21"/>
  <c r="AK34" i="21"/>
  <c r="BP34" i="21"/>
  <c r="CO34" i="21"/>
  <c r="N35" i="21"/>
  <c r="AR35" i="21"/>
  <c r="BR35" i="21"/>
  <c r="CU35" i="21"/>
  <c r="V36" i="21"/>
  <c r="AU36" i="21"/>
  <c r="BY36" i="21"/>
  <c r="DD36" i="21"/>
  <c r="Y37" i="21"/>
  <c r="BB37" i="21"/>
  <c r="CF37" i="21"/>
  <c r="DF37" i="21"/>
  <c r="AE38" i="21"/>
  <c r="BJ38" i="21"/>
  <c r="CI38" i="21"/>
  <c r="H39" i="21"/>
  <c r="AH39" i="21"/>
  <c r="BD39" i="21"/>
  <c r="CC39" i="21"/>
  <c r="DC39" i="21"/>
  <c r="U40" i="21"/>
  <c r="AT40" i="21"/>
  <c r="BT40" i="21"/>
  <c r="CP40" i="21"/>
  <c r="K41" i="21"/>
  <c r="AL41" i="21"/>
  <c r="BG41" i="21"/>
  <c r="CF41" i="21"/>
  <c r="C42" i="21"/>
  <c r="X42" i="21"/>
  <c r="AX42" i="21"/>
  <c r="BX42" i="21"/>
  <c r="CT42" i="21"/>
  <c r="M43" i="21"/>
  <c r="AJ43" i="21"/>
  <c r="BC43" i="21"/>
  <c r="BY43" i="21"/>
  <c r="CV43" i="21"/>
  <c r="K44" i="21"/>
  <c r="AG44" i="21"/>
  <c r="BD44" i="21"/>
  <c r="BW44" i="21"/>
  <c r="CS44" i="21"/>
  <c r="L45" i="21"/>
  <c r="AE45" i="21"/>
  <c r="BA45" i="21"/>
  <c r="BX45" i="21"/>
  <c r="CQ45" i="21"/>
  <c r="I46" i="21"/>
  <c r="AF46" i="21"/>
  <c r="AY46" i="21"/>
  <c r="BT46" i="21"/>
  <c r="CF46" i="21"/>
  <c r="CR46" i="21"/>
  <c r="DB46" i="21"/>
  <c r="H47" i="21"/>
  <c r="T47" i="21"/>
  <c r="AD47" i="21"/>
  <c r="AN47" i="21"/>
  <c r="AZ47" i="21"/>
  <c r="BJ47" i="21"/>
  <c r="BT47" i="21"/>
  <c r="CF47" i="21"/>
  <c r="CP47" i="21"/>
  <c r="CZ47" i="21"/>
  <c r="H48" i="21"/>
  <c r="R48" i="21"/>
  <c r="AB48" i="21"/>
  <c r="AN48" i="21"/>
  <c r="AX48" i="21"/>
  <c r="BH48" i="21"/>
  <c r="BT48" i="21"/>
  <c r="CD48" i="21"/>
  <c r="CN48" i="21"/>
  <c r="CZ48" i="21"/>
  <c r="F49" i="21"/>
  <c r="O49" i="21"/>
  <c r="W49" i="21"/>
  <c r="AE49" i="21"/>
  <c r="AM49" i="21"/>
  <c r="AU49" i="21"/>
  <c r="BC49" i="21"/>
  <c r="BK49" i="21"/>
  <c r="BS49" i="21"/>
  <c r="CA49" i="21"/>
  <c r="CI49" i="21"/>
  <c r="CQ49" i="21"/>
  <c r="CY49" i="21"/>
  <c r="C50" i="21"/>
  <c r="K50" i="21"/>
  <c r="S50" i="21"/>
  <c r="AA50" i="21"/>
  <c r="AI50" i="21"/>
  <c r="AQ50" i="21"/>
  <c r="AY50" i="21"/>
  <c r="BG50" i="21"/>
  <c r="BO50" i="21"/>
  <c r="BW50" i="21"/>
  <c r="CE50" i="21"/>
  <c r="CM50" i="21"/>
  <c r="CU50" i="21"/>
  <c r="DC50" i="21"/>
  <c r="G51" i="21"/>
  <c r="O51" i="21"/>
  <c r="W51" i="21"/>
  <c r="AE51" i="21"/>
  <c r="AM51" i="21"/>
  <c r="AU51" i="21"/>
  <c r="BC51" i="21"/>
  <c r="BK51" i="21"/>
  <c r="BS51" i="21"/>
  <c r="CA51" i="21"/>
  <c r="CI51" i="21"/>
  <c r="CQ51" i="21"/>
  <c r="CY51" i="21"/>
  <c r="C52" i="21"/>
  <c r="K52" i="21"/>
  <c r="S52" i="21"/>
  <c r="AA52" i="21"/>
  <c r="AI52" i="21"/>
  <c r="AQ52" i="21"/>
  <c r="AY52" i="21"/>
  <c r="BG52" i="21"/>
  <c r="BO52" i="21"/>
  <c r="BW52" i="21"/>
  <c r="CE52" i="21"/>
  <c r="CM52" i="21"/>
  <c r="CU52" i="21"/>
  <c r="DC52" i="21"/>
  <c r="G53" i="21"/>
  <c r="O53" i="21"/>
  <c r="W53" i="21"/>
  <c r="AE53" i="21"/>
  <c r="AM53" i="21"/>
  <c r="AU53" i="21"/>
  <c r="BC53" i="21"/>
  <c r="BK53" i="21"/>
  <c r="BS53" i="21"/>
  <c r="CA53" i="21"/>
  <c r="CI53" i="21"/>
  <c r="CQ53" i="21"/>
  <c r="CY53" i="21"/>
  <c r="C54" i="21"/>
  <c r="K54" i="21"/>
  <c r="S54" i="21"/>
  <c r="AA54" i="21"/>
  <c r="AI54" i="21"/>
  <c r="AQ54" i="21"/>
  <c r="AY54" i="21"/>
  <c r="BG54" i="21"/>
  <c r="BO54" i="21"/>
  <c r="BW54" i="21"/>
  <c r="CE54" i="21"/>
  <c r="CM54" i="21"/>
  <c r="CU54" i="21"/>
  <c r="DC54" i="21"/>
  <c r="G55" i="21"/>
  <c r="O55" i="21"/>
  <c r="W55" i="21"/>
  <c r="AE55" i="21"/>
  <c r="AM55" i="21"/>
  <c r="AU55" i="21"/>
  <c r="BC55" i="21"/>
  <c r="BK55" i="21"/>
  <c r="BS55" i="21"/>
  <c r="CA55" i="21"/>
  <c r="CI55" i="21"/>
  <c r="CQ55" i="21"/>
  <c r="CY55" i="21"/>
  <c r="C56" i="21"/>
  <c r="K56" i="21"/>
  <c r="S56" i="21"/>
  <c r="AA56" i="21"/>
  <c r="AI56" i="21"/>
  <c r="AQ56" i="21"/>
  <c r="AY56" i="21"/>
  <c r="BG56" i="21"/>
  <c r="BO56" i="21"/>
  <c r="BW56" i="21"/>
  <c r="CE56" i="21"/>
  <c r="CM56" i="21"/>
  <c r="CU56" i="21"/>
  <c r="DC56" i="21"/>
  <c r="G57" i="21"/>
  <c r="O57" i="21"/>
  <c r="W57" i="21"/>
  <c r="AE57" i="21"/>
  <c r="AM57" i="21"/>
  <c r="AU57" i="21"/>
  <c r="BC57" i="21"/>
  <c r="BK57" i="21"/>
  <c r="BS57" i="21"/>
  <c r="CA57" i="21"/>
  <c r="CI57" i="21"/>
  <c r="CQ57" i="21"/>
  <c r="CY57" i="21"/>
  <c r="C58" i="21"/>
  <c r="K58" i="21"/>
  <c r="S58" i="21"/>
  <c r="AA58" i="21"/>
  <c r="AI58" i="21"/>
  <c r="AQ58" i="21"/>
  <c r="AY58" i="21"/>
  <c r="BG58" i="21"/>
  <c r="BO58" i="21"/>
  <c r="BW58" i="21"/>
  <c r="CE58" i="21"/>
  <c r="CM58" i="21"/>
  <c r="CU58" i="21"/>
  <c r="DC58" i="21"/>
  <c r="G59" i="21"/>
  <c r="O59" i="21"/>
  <c r="W59" i="21"/>
  <c r="AE59" i="21"/>
  <c r="AM59" i="21"/>
  <c r="AU59" i="21"/>
  <c r="BC59" i="21"/>
  <c r="BK59" i="21"/>
  <c r="BS59" i="21"/>
  <c r="CA59" i="21"/>
  <c r="CI59" i="21"/>
  <c r="CQ59" i="21"/>
  <c r="CY59" i="21"/>
  <c r="C60" i="21"/>
  <c r="K60" i="21"/>
  <c r="S60" i="21"/>
  <c r="AA60" i="21"/>
  <c r="AI60" i="21"/>
  <c r="AQ60" i="21"/>
  <c r="AY60" i="21"/>
  <c r="BG60" i="21"/>
  <c r="BO60" i="21"/>
  <c r="BW60" i="21"/>
  <c r="CE60" i="21"/>
  <c r="CM60" i="21"/>
  <c r="CU60" i="21"/>
  <c r="DC60" i="21"/>
  <c r="G61" i="21"/>
  <c r="O61" i="21"/>
  <c r="W61" i="21"/>
  <c r="AE61" i="21"/>
  <c r="AM61" i="21"/>
  <c r="AU61" i="21"/>
  <c r="BC61" i="21"/>
  <c r="BK61" i="21"/>
  <c r="BS61" i="21"/>
  <c r="CA61" i="21"/>
  <c r="CI61" i="21"/>
  <c r="CQ61" i="21"/>
  <c r="CY61" i="21"/>
  <c r="C62" i="21"/>
  <c r="K62" i="21"/>
  <c r="S62" i="21"/>
  <c r="AA62" i="21"/>
  <c r="AI62" i="21"/>
  <c r="AQ62" i="21"/>
  <c r="AY62" i="21"/>
  <c r="BG62" i="21"/>
  <c r="BO62" i="21"/>
  <c r="BW62" i="21"/>
  <c r="CE62" i="21"/>
  <c r="CM62" i="21"/>
  <c r="CU62" i="21"/>
  <c r="DC62" i="21"/>
  <c r="G63" i="21"/>
  <c r="O63" i="21"/>
  <c r="W63" i="21"/>
  <c r="AE63" i="21"/>
  <c r="AM63" i="21"/>
  <c r="AU63" i="21"/>
  <c r="BC63" i="21"/>
  <c r="BK63" i="21"/>
  <c r="BS63" i="21"/>
  <c r="CA63" i="21"/>
  <c r="CI63" i="21"/>
  <c r="CQ63" i="21"/>
  <c r="CY63" i="21"/>
  <c r="C64" i="21"/>
  <c r="K64" i="21"/>
  <c r="S64" i="21"/>
  <c r="AA64" i="21"/>
  <c r="AI64" i="21"/>
  <c r="AQ64" i="21"/>
  <c r="AY64" i="21"/>
  <c r="BG64" i="21"/>
  <c r="BO64" i="21"/>
  <c r="BW64" i="21"/>
  <c r="CE64" i="21"/>
  <c r="CM64" i="21"/>
  <c r="CU64" i="21"/>
  <c r="DC64" i="21"/>
  <c r="G65" i="21"/>
  <c r="O65" i="21"/>
  <c r="W65" i="21"/>
  <c r="AE65" i="21"/>
  <c r="AM65" i="21"/>
  <c r="AU65" i="21"/>
  <c r="BC65" i="21"/>
  <c r="BK65" i="21"/>
  <c r="BS65" i="21"/>
  <c r="CA65" i="21"/>
  <c r="CI65" i="21"/>
  <c r="CQ65" i="21"/>
  <c r="CY65" i="21"/>
  <c r="C66" i="21"/>
  <c r="K66" i="21"/>
  <c r="S66" i="21"/>
  <c r="AA66" i="21"/>
  <c r="AI66" i="21"/>
  <c r="AQ66" i="21"/>
  <c r="AY66" i="21"/>
  <c r="BG66" i="21"/>
  <c r="BO66" i="21"/>
  <c r="BW66" i="21"/>
  <c r="CE66" i="21"/>
  <c r="CM66" i="21"/>
  <c r="CU66" i="21"/>
  <c r="DC66" i="21"/>
  <c r="G67" i="21"/>
  <c r="O67" i="21"/>
  <c r="W67" i="21"/>
  <c r="AE67" i="21"/>
  <c r="AM67" i="21"/>
  <c r="AU67" i="21"/>
  <c r="BC67" i="21"/>
  <c r="BK67" i="21"/>
  <c r="BS67" i="21"/>
  <c r="CA67" i="21"/>
  <c r="CI67" i="21"/>
  <c r="CQ67" i="21"/>
  <c r="CY67" i="21"/>
  <c r="C68" i="21"/>
  <c r="K68" i="21"/>
  <c r="S68" i="21"/>
  <c r="AA68" i="21"/>
  <c r="AI68" i="21"/>
  <c r="AQ68" i="21"/>
  <c r="AY68" i="21"/>
  <c r="BG68" i="21"/>
  <c r="BO68" i="21"/>
  <c r="BW68" i="21"/>
  <c r="CE68" i="21"/>
  <c r="CM68" i="21"/>
  <c r="CU68" i="21"/>
  <c r="DC68" i="21"/>
  <c r="G69" i="21"/>
  <c r="O69" i="21"/>
  <c r="W69" i="21"/>
  <c r="AE69" i="21"/>
  <c r="AM69" i="21"/>
  <c r="AU69" i="21"/>
  <c r="BC69" i="21"/>
  <c r="BK69" i="21"/>
  <c r="BS69" i="21"/>
  <c r="CA69" i="21"/>
  <c r="CI69" i="21"/>
  <c r="CQ69" i="21"/>
  <c r="CY69" i="21"/>
  <c r="C70" i="21"/>
  <c r="K70" i="21"/>
  <c r="S70" i="21"/>
  <c r="AA70" i="21"/>
  <c r="AI70" i="21"/>
  <c r="AQ70" i="21"/>
  <c r="AY70" i="21"/>
  <c r="BG70" i="21"/>
  <c r="BO70" i="21"/>
  <c r="BW70" i="21"/>
  <c r="CE70" i="21"/>
  <c r="CM70" i="21"/>
  <c r="CU70" i="21"/>
  <c r="DC70" i="21"/>
  <c r="G71" i="21"/>
  <c r="O71" i="21"/>
  <c r="W71" i="21"/>
  <c r="AE71" i="21"/>
  <c r="AM71" i="21"/>
  <c r="AU71" i="21"/>
  <c r="BC71" i="21"/>
  <c r="BK71" i="21"/>
  <c r="BS71" i="21"/>
  <c r="CA71" i="21"/>
  <c r="CI71" i="21"/>
  <c r="CQ71" i="21"/>
  <c r="CY71" i="21"/>
  <c r="C72" i="21"/>
  <c r="K72" i="21"/>
  <c r="S72" i="21"/>
  <c r="AA72" i="21"/>
  <c r="AI72" i="21"/>
  <c r="AQ72" i="21"/>
  <c r="AY72" i="21"/>
  <c r="BG72" i="21"/>
  <c r="BO72" i="21"/>
  <c r="BW72" i="21"/>
  <c r="CE72" i="21"/>
  <c r="CM72" i="21"/>
  <c r="CU72" i="21"/>
  <c r="DC72" i="21"/>
  <c r="G73" i="21"/>
  <c r="O73" i="21"/>
  <c r="W73" i="21"/>
  <c r="AE73" i="21"/>
  <c r="AM73" i="21"/>
  <c r="AU73" i="21"/>
  <c r="BC73" i="21"/>
  <c r="BK73" i="21"/>
  <c r="BS73" i="21"/>
  <c r="CA73" i="21"/>
  <c r="CI73" i="21"/>
  <c r="CQ73" i="21"/>
  <c r="CY73" i="21"/>
  <c r="C74" i="21"/>
  <c r="K74" i="21"/>
  <c r="S74" i="21"/>
  <c r="AA74" i="21"/>
  <c r="AI74" i="21"/>
  <c r="AQ74" i="21"/>
  <c r="AY74" i="21"/>
  <c r="BG74" i="21"/>
  <c r="BO74" i="21"/>
  <c r="BW74" i="21"/>
  <c r="CE74" i="21"/>
  <c r="CM74" i="21"/>
  <c r="CU74" i="21"/>
  <c r="DC74" i="21"/>
  <c r="G75" i="21"/>
  <c r="O75" i="21"/>
  <c r="W75" i="21"/>
  <c r="AE75" i="21"/>
  <c r="AM75" i="21"/>
  <c r="AU75" i="21"/>
  <c r="BC75" i="21"/>
  <c r="BK75" i="21"/>
  <c r="BS75" i="21"/>
  <c r="CA75" i="21"/>
  <c r="CI75" i="21"/>
  <c r="CQ75" i="21"/>
  <c r="CY75" i="21"/>
  <c r="C76" i="21"/>
  <c r="K76" i="21"/>
  <c r="S76" i="21"/>
  <c r="AA76" i="21"/>
  <c r="AI76" i="21"/>
  <c r="AQ76" i="21"/>
  <c r="AY76" i="21"/>
  <c r="BG76" i="21"/>
  <c r="BO76" i="21"/>
  <c r="BW76" i="21"/>
  <c r="CE76" i="21"/>
  <c r="CM76" i="21"/>
  <c r="CU76" i="21"/>
  <c r="DC76" i="21"/>
  <c r="G77" i="21"/>
  <c r="O77" i="21"/>
  <c r="W77" i="21"/>
  <c r="AE77" i="21"/>
  <c r="AM77" i="21"/>
  <c r="AU77" i="21"/>
  <c r="BC77" i="21"/>
  <c r="BK77" i="21"/>
  <c r="BS77" i="21"/>
  <c r="CA77" i="21"/>
  <c r="CI77" i="21"/>
  <c r="CQ77" i="21"/>
  <c r="CY77" i="21"/>
  <c r="C78" i="21"/>
  <c r="AO4" i="21"/>
  <c r="E6" i="21"/>
  <c r="V7" i="21"/>
  <c r="AH8" i="21"/>
  <c r="BD9" i="21"/>
  <c r="BB10" i="21"/>
  <c r="AT11" i="21"/>
  <c r="AF12" i="21"/>
  <c r="CZ12" i="21"/>
  <c r="BT13" i="21"/>
  <c r="AX14" i="21"/>
  <c r="L15" i="21"/>
  <c r="CM15" i="21"/>
  <c r="BP16" i="21"/>
  <c r="AF17" i="21"/>
  <c r="DC17" i="21"/>
  <c r="BT18" i="21"/>
  <c r="Q19" i="21"/>
  <c r="BU19" i="21"/>
  <c r="T20" i="21"/>
  <c r="BL20" i="21"/>
  <c r="D21" i="21"/>
  <c r="BF21" i="21"/>
  <c r="CY21" i="21"/>
  <c r="AQ22" i="21"/>
  <c r="CQ22" i="21"/>
  <c r="Z23" i="21"/>
  <c r="BP23" i="21"/>
  <c r="G24" i="21"/>
  <c r="AT24" i="21"/>
  <c r="CJ24" i="21"/>
  <c r="V25" i="21"/>
  <c r="AZ25" i="21"/>
  <c r="CJ25" i="21"/>
  <c r="P26" i="21"/>
  <c r="AU26" i="21"/>
  <c r="CD26" i="21"/>
  <c r="K27" i="21"/>
  <c r="AP27" i="21"/>
  <c r="BX27" i="21"/>
  <c r="F28" i="21"/>
  <c r="AJ28" i="21"/>
  <c r="BS28" i="21"/>
  <c r="DD28" i="21"/>
  <c r="AD29" i="21"/>
  <c r="BN29" i="21"/>
  <c r="CX29" i="21"/>
  <c r="X30" i="21"/>
  <c r="BH30" i="21"/>
  <c r="CR30" i="21"/>
  <c r="S31" i="21"/>
  <c r="AY31" i="21"/>
  <c r="CD31" i="21"/>
  <c r="DC31" i="21"/>
  <c r="AC32" i="21"/>
  <c r="BH32" i="21"/>
  <c r="CG32" i="21"/>
  <c r="F33" i="21"/>
  <c r="AJ33" i="21"/>
  <c r="BJ33" i="21"/>
  <c r="CM33" i="21"/>
  <c r="N34" i="21"/>
  <c r="AM34" i="21"/>
  <c r="BQ34" i="21"/>
  <c r="CV34" i="21"/>
  <c r="Q35" i="21"/>
  <c r="AT35" i="21"/>
  <c r="BX35" i="21"/>
  <c r="CX35" i="21"/>
  <c r="W36" i="21"/>
  <c r="BB36" i="21"/>
  <c r="CA36" i="21"/>
  <c r="DE36" i="21"/>
  <c r="AF37" i="21"/>
  <c r="BE37" i="21"/>
  <c r="CH37" i="21"/>
  <c r="H38" i="21"/>
  <c r="AH38" i="21"/>
  <c r="BK38" i="21"/>
  <c r="CP38" i="21"/>
  <c r="J39" i="21"/>
  <c r="AI39" i="21"/>
  <c r="BJ39" i="21"/>
  <c r="CE39" i="21"/>
  <c r="DD39" i="21"/>
  <c r="AA40" i="21"/>
  <c r="AV40" i="21"/>
  <c r="BV40" i="21"/>
  <c r="CV40" i="21"/>
  <c r="N41" i="21"/>
  <c r="AM41" i="21"/>
  <c r="BM41" i="21"/>
  <c r="CI41" i="21"/>
  <c r="D42" i="21"/>
  <c r="AD42" i="21"/>
  <c r="AZ42" i="21"/>
  <c r="BY42" i="21"/>
  <c r="CY42" i="21"/>
  <c r="O43" i="21"/>
  <c r="AK43" i="21"/>
  <c r="BH43" i="21"/>
  <c r="CA43" i="21"/>
  <c r="CW43" i="21"/>
  <c r="P44" i="21"/>
  <c r="AI44" i="21"/>
  <c r="BE44" i="21"/>
  <c r="CB44" i="21"/>
  <c r="CU44" i="21"/>
  <c r="M45" i="21"/>
  <c r="AJ45" i="21"/>
  <c r="BC45" i="21"/>
  <c r="BY45" i="21"/>
  <c r="CV45" i="21"/>
  <c r="K46" i="21"/>
  <c r="AG46" i="21"/>
  <c r="BD46" i="21"/>
  <c r="BU46" i="21"/>
  <c r="CG46" i="21"/>
  <c r="CS46" i="21"/>
  <c r="DC46" i="21"/>
  <c r="I47" i="21"/>
  <c r="U47" i="21"/>
  <c r="AE47" i="21"/>
  <c r="AO47" i="21"/>
  <c r="BA47" i="21"/>
  <c r="BK47" i="21"/>
  <c r="BU47" i="21"/>
  <c r="CG47" i="21"/>
  <c r="CQ47" i="21"/>
  <c r="DA47" i="21"/>
  <c r="I48" i="21"/>
  <c r="S48" i="21"/>
  <c r="AC48" i="21"/>
  <c r="AO48" i="21"/>
  <c r="AY48" i="21"/>
  <c r="BI48" i="21"/>
  <c r="BU48" i="21"/>
  <c r="CE48" i="21"/>
  <c r="CO48" i="21"/>
  <c r="DA48" i="21"/>
  <c r="G49" i="21"/>
  <c r="P49" i="21"/>
  <c r="X49" i="21"/>
  <c r="AF49" i="21"/>
  <c r="AN49" i="21"/>
  <c r="AV49" i="21"/>
  <c r="BD49" i="21"/>
  <c r="BL49" i="21"/>
  <c r="BT49" i="21"/>
  <c r="CB49" i="21"/>
  <c r="CJ49" i="21"/>
  <c r="CR49" i="21"/>
  <c r="CZ49" i="21"/>
  <c r="D50" i="21"/>
  <c r="L50" i="21"/>
  <c r="T50" i="21"/>
  <c r="AB50" i="21"/>
  <c r="AJ50" i="21"/>
  <c r="AR50" i="21"/>
  <c r="AZ50" i="21"/>
  <c r="BH50" i="21"/>
  <c r="BP50" i="21"/>
  <c r="BX50" i="21"/>
  <c r="CF50" i="21"/>
  <c r="CN50" i="21"/>
  <c r="CV50" i="21"/>
  <c r="DD50" i="21"/>
  <c r="H51" i="21"/>
  <c r="P51" i="21"/>
  <c r="X51" i="21"/>
  <c r="AF51" i="21"/>
  <c r="AN51" i="21"/>
  <c r="AV51" i="21"/>
  <c r="BD51" i="21"/>
  <c r="BL51" i="21"/>
  <c r="BT51" i="21"/>
  <c r="CB51" i="21"/>
  <c r="CJ51" i="21"/>
  <c r="CR51" i="21"/>
  <c r="CZ51" i="21"/>
  <c r="D52" i="21"/>
  <c r="L52" i="21"/>
  <c r="T52" i="21"/>
  <c r="AB52" i="21"/>
  <c r="AJ52" i="21"/>
  <c r="AR52" i="21"/>
  <c r="AZ52" i="21"/>
  <c r="BH52" i="21"/>
  <c r="BP52" i="21"/>
  <c r="BX52" i="21"/>
  <c r="CF52" i="21"/>
  <c r="CN52" i="21"/>
  <c r="CV52" i="21"/>
  <c r="DD52" i="21"/>
  <c r="H53" i="21"/>
  <c r="P53" i="21"/>
  <c r="X53" i="21"/>
  <c r="AF53" i="21"/>
  <c r="AN53" i="21"/>
  <c r="AV53" i="21"/>
  <c r="BD53" i="21"/>
  <c r="BL53" i="21"/>
  <c r="BT53" i="21"/>
  <c r="CB53" i="21"/>
  <c r="CJ53" i="21"/>
  <c r="CR53" i="21"/>
  <c r="CZ53" i="21"/>
  <c r="D54" i="21"/>
  <c r="L54" i="21"/>
  <c r="T54" i="21"/>
  <c r="AB54" i="21"/>
  <c r="AJ54" i="21"/>
  <c r="AR54" i="21"/>
  <c r="AZ54" i="21"/>
  <c r="BH54" i="21"/>
  <c r="BP54" i="21"/>
  <c r="BX54" i="21"/>
  <c r="CF54" i="21"/>
  <c r="CN54" i="21"/>
  <c r="CV54" i="21"/>
  <c r="DD54" i="21"/>
  <c r="H55" i="21"/>
  <c r="P55" i="21"/>
  <c r="X55" i="21"/>
  <c r="AF55" i="21"/>
  <c r="AN55" i="21"/>
  <c r="AV55" i="21"/>
  <c r="BD55" i="21"/>
  <c r="BL55" i="21"/>
  <c r="BT55" i="21"/>
  <c r="CB55" i="21"/>
  <c r="CJ55" i="21"/>
  <c r="CR55" i="21"/>
  <c r="CZ55" i="21"/>
  <c r="D56" i="21"/>
  <c r="L56" i="21"/>
  <c r="T56" i="21"/>
  <c r="AB56" i="21"/>
  <c r="AJ56" i="21"/>
  <c r="AR56" i="21"/>
  <c r="AZ56" i="21"/>
  <c r="BH56" i="21"/>
  <c r="BP56" i="21"/>
  <c r="BX56" i="21"/>
  <c r="CF56" i="21"/>
  <c r="CN56" i="21"/>
  <c r="CV56" i="21"/>
  <c r="DD56" i="21"/>
  <c r="H57" i="21"/>
  <c r="P57" i="21"/>
  <c r="X57" i="21"/>
  <c r="AF57" i="21"/>
  <c r="AN57" i="21"/>
  <c r="AV57" i="21"/>
  <c r="BD57" i="21"/>
  <c r="BL57" i="21"/>
  <c r="BT57" i="21"/>
  <c r="CB57" i="21"/>
  <c r="CJ57" i="21"/>
  <c r="CR57" i="21"/>
  <c r="CZ57" i="21"/>
  <c r="D58" i="21"/>
  <c r="L58" i="21"/>
  <c r="T58" i="21"/>
  <c r="AB58" i="21"/>
  <c r="AJ58" i="21"/>
  <c r="AR58" i="21"/>
  <c r="AZ58" i="21"/>
  <c r="BH58" i="21"/>
  <c r="BP58" i="21"/>
  <c r="BX58" i="21"/>
  <c r="CF58" i="21"/>
  <c r="CN58" i="21"/>
  <c r="CV58" i="21"/>
  <c r="DD58" i="21"/>
  <c r="H59" i="21"/>
  <c r="P59" i="21"/>
  <c r="X59" i="21"/>
  <c r="AF59" i="21"/>
  <c r="AN59" i="21"/>
  <c r="BU4" i="21"/>
  <c r="F6" i="21"/>
  <c r="AW7" i="21"/>
  <c r="AZ8" i="21"/>
  <c r="BI9" i="21"/>
  <c r="BY10" i="21"/>
  <c r="BH11" i="21"/>
  <c r="AG12" i="21"/>
  <c r="L13" i="21"/>
  <c r="CD13" i="21"/>
  <c r="BA14" i="21"/>
  <c r="AC15" i="21"/>
  <c r="CW15" i="21"/>
  <c r="BQ16" i="21"/>
  <c r="AW17" i="21"/>
  <c r="J18" i="21"/>
  <c r="BV18" i="21"/>
  <c r="AB19" i="21"/>
  <c r="CC19" i="21"/>
  <c r="U20" i="21"/>
  <c r="BW20" i="21"/>
  <c r="K21" i="21"/>
  <c r="BG21" i="21"/>
  <c r="E22" i="21"/>
  <c r="AX22" i="21"/>
  <c r="CR22" i="21"/>
  <c r="AI23" i="21"/>
  <c r="BV23" i="21"/>
  <c r="H24" i="21"/>
  <c r="BC24" i="21"/>
  <c r="CP24" i="21"/>
  <c r="X25" i="21"/>
  <c r="BH25" i="21"/>
  <c r="CM25" i="21"/>
  <c r="R26" i="21"/>
  <c r="BC26" i="21"/>
  <c r="CH26" i="21"/>
  <c r="L27" i="21"/>
  <c r="AX27" i="21"/>
  <c r="CB27" i="21"/>
  <c r="G28" i="21"/>
  <c r="AR28" i="21"/>
  <c r="BV28" i="21"/>
  <c r="DF28" i="21"/>
  <c r="AL29" i="21"/>
  <c r="BP29" i="21"/>
  <c r="CZ29" i="21"/>
  <c r="AF30" i="21"/>
  <c r="BK30" i="21"/>
  <c r="CT30" i="21"/>
  <c r="AA31" i="21"/>
  <c r="BB31" i="21"/>
  <c r="CE31" i="21"/>
  <c r="F32" i="21"/>
  <c r="AE32" i="21"/>
  <c r="BI32" i="21"/>
  <c r="CN32" i="21"/>
  <c r="I33" i="21"/>
  <c r="AL33" i="21"/>
  <c r="BP33" i="21"/>
  <c r="CP33" i="21"/>
  <c r="O34" i="21"/>
  <c r="AT34" i="21"/>
  <c r="BS34" i="21"/>
  <c r="CW34" i="21"/>
  <c r="X35" i="21"/>
  <c r="AW35" i="21"/>
  <c r="BZ35" i="21"/>
  <c r="DD35" i="21"/>
  <c r="Z36" i="21"/>
  <c r="BC36" i="21"/>
  <c r="CH36" i="21"/>
  <c r="C37" i="21"/>
  <c r="AG37" i="21"/>
  <c r="BL37" i="21"/>
  <c r="CK37" i="21"/>
  <c r="J38" i="21"/>
  <c r="AN38" i="21"/>
  <c r="BN38" i="21"/>
  <c r="CQ38" i="21"/>
  <c r="P39" i="21"/>
  <c r="AL39" i="21"/>
  <c r="BK39" i="21"/>
  <c r="CK39" i="21"/>
  <c r="C40" i="21"/>
  <c r="AB40" i="21"/>
  <c r="BB40" i="21"/>
  <c r="BX40" i="21"/>
  <c r="CW40" i="21"/>
  <c r="S41" i="21"/>
  <c r="AO41" i="21"/>
  <c r="BN41" i="21"/>
  <c r="CN41" i="21"/>
  <c r="F42" i="21"/>
  <c r="AE42" i="21"/>
  <c r="BF42" i="21"/>
  <c r="CA42" i="21"/>
  <c r="CZ42" i="21"/>
  <c r="T43" i="21"/>
  <c r="AM43" i="21"/>
  <c r="BI43" i="21"/>
  <c r="CF43" i="21"/>
  <c r="CY43" i="21"/>
  <c r="Q44" i="21"/>
  <c r="AN44" i="21"/>
  <c r="BG44" i="21"/>
  <c r="CC44" i="21"/>
  <c r="CZ44" i="21"/>
  <c r="O45" i="21"/>
  <c r="AK45" i="21"/>
  <c r="BH45" i="21"/>
  <c r="CA45" i="21"/>
  <c r="CW45" i="21"/>
  <c r="P46" i="21"/>
  <c r="AI46" i="21"/>
  <c r="BE46" i="21"/>
  <c r="BW46" i="21"/>
  <c r="CJ46" i="21"/>
  <c r="CT46" i="21"/>
  <c r="DD46" i="21"/>
  <c r="L47" i="21"/>
  <c r="V47" i="21"/>
  <c r="AF47" i="21"/>
  <c r="AR47" i="21"/>
  <c r="BB47" i="21"/>
  <c r="BL47" i="21"/>
  <c r="BX47" i="21"/>
  <c r="CH47" i="21"/>
  <c r="CR47" i="21"/>
  <c r="DD47" i="21"/>
  <c r="J48" i="21"/>
  <c r="T48" i="21"/>
  <c r="AF48" i="21"/>
  <c r="AP48" i="21"/>
  <c r="AZ48" i="21"/>
  <c r="BL48" i="21"/>
  <c r="BV48" i="21"/>
  <c r="CF48" i="21"/>
  <c r="CR48" i="21"/>
  <c r="DB48" i="21"/>
  <c r="H49" i="21"/>
  <c r="Q49" i="21"/>
  <c r="Y49" i="21"/>
  <c r="AG49" i="21"/>
  <c r="AO49" i="21"/>
  <c r="AW49" i="21"/>
  <c r="BE49" i="21"/>
  <c r="BM49" i="21"/>
  <c r="BU49" i="21"/>
  <c r="CC49" i="21"/>
  <c r="CK49" i="21"/>
  <c r="CS49" i="21"/>
  <c r="DA49" i="21"/>
  <c r="E50" i="21"/>
  <c r="M50" i="21"/>
  <c r="U50" i="21"/>
  <c r="AC50" i="21"/>
  <c r="AK50" i="21"/>
  <c r="AS50" i="21"/>
  <c r="BA50" i="21"/>
  <c r="BI50" i="21"/>
  <c r="BQ50" i="21"/>
  <c r="BY50" i="21"/>
  <c r="CG50" i="21"/>
  <c r="CO50" i="21"/>
  <c r="CW50" i="21"/>
  <c r="DE50" i="21"/>
  <c r="I51" i="21"/>
  <c r="Q51" i="21"/>
  <c r="Y51" i="21"/>
  <c r="AG51" i="21"/>
  <c r="AO51" i="21"/>
  <c r="AW51" i="21"/>
  <c r="BE51" i="21"/>
  <c r="BM51" i="21"/>
  <c r="BU51" i="21"/>
  <c r="CC51" i="21"/>
  <c r="CK51" i="21"/>
  <c r="CS51" i="21"/>
  <c r="DA51" i="21"/>
  <c r="E52" i="21"/>
  <c r="M52" i="21"/>
  <c r="U52" i="21"/>
  <c r="AC52" i="21"/>
  <c r="AK52" i="21"/>
  <c r="AS52" i="21"/>
  <c r="BA52" i="21"/>
  <c r="BI52" i="21"/>
  <c r="BQ52" i="21"/>
  <c r="BY52" i="21"/>
  <c r="CG52" i="21"/>
  <c r="CO52" i="21"/>
  <c r="CW52" i="21"/>
  <c r="DE52" i="21"/>
  <c r="I53" i="21"/>
  <c r="Q53" i="21"/>
  <c r="Y53" i="21"/>
  <c r="AG53" i="21"/>
  <c r="AO53" i="21"/>
  <c r="AW53" i="21"/>
  <c r="BE53" i="21"/>
  <c r="BM53" i="21"/>
  <c r="BU53" i="21"/>
  <c r="CC53" i="21"/>
  <c r="CK53" i="21"/>
  <c r="CS53" i="21"/>
  <c r="DA53" i="21"/>
  <c r="E54" i="21"/>
  <c r="M54" i="21"/>
  <c r="U54" i="21"/>
  <c r="AC54" i="21"/>
  <c r="AK54" i="21"/>
  <c r="AS54" i="21"/>
  <c r="BA54" i="21"/>
  <c r="BI54" i="21"/>
  <c r="BQ54" i="21"/>
  <c r="BY54" i="21"/>
  <c r="CG54" i="21"/>
  <c r="CO54" i="21"/>
  <c r="CW54" i="21"/>
  <c r="DE54" i="21"/>
  <c r="I55" i="21"/>
  <c r="Q55" i="21"/>
  <c r="Y55" i="21"/>
  <c r="AG55" i="21"/>
  <c r="AO55" i="21"/>
  <c r="AW55" i="21"/>
  <c r="BE55" i="21"/>
  <c r="BM55" i="21"/>
  <c r="BU55" i="21"/>
  <c r="CC55" i="21"/>
  <c r="CK55" i="21"/>
  <c r="CS55" i="21"/>
  <c r="DA55" i="21"/>
  <c r="E56" i="21"/>
  <c r="M56" i="21"/>
  <c r="U56" i="21"/>
  <c r="AC56" i="21"/>
  <c r="AK56" i="21"/>
  <c r="AS56" i="21"/>
  <c r="BA56" i="21"/>
  <c r="BI56" i="21"/>
  <c r="BQ56" i="21"/>
  <c r="BY56" i="21"/>
  <c r="CG56" i="21"/>
  <c r="CO56" i="21"/>
  <c r="CW56" i="21"/>
  <c r="DE56" i="21"/>
  <c r="I57" i="21"/>
  <c r="Q57" i="21"/>
  <c r="Y57" i="21"/>
  <c r="AG57" i="21"/>
  <c r="AO57" i="21"/>
  <c r="AW57" i="21"/>
  <c r="BE57" i="21"/>
  <c r="BM57" i="21"/>
  <c r="BU57" i="21"/>
  <c r="CC57" i="21"/>
  <c r="CK57" i="21"/>
  <c r="CS57" i="21"/>
  <c r="DA57" i="21"/>
  <c r="E58" i="21"/>
  <c r="M58" i="21"/>
  <c r="U58" i="21"/>
  <c r="AC58" i="21"/>
  <c r="AK58" i="21"/>
  <c r="AS58" i="21"/>
  <c r="BA58" i="21"/>
  <c r="BI58" i="21"/>
  <c r="BQ58" i="21"/>
  <c r="BY58" i="21"/>
  <c r="CG58" i="21"/>
  <c r="CO58" i="21"/>
  <c r="CW58" i="21"/>
  <c r="DE58" i="21"/>
  <c r="I59" i="21"/>
  <c r="Q59" i="21"/>
  <c r="Y59" i="21"/>
  <c r="AG59" i="21"/>
  <c r="AO59" i="21"/>
  <c r="AW59" i="21"/>
  <c r="BE59" i="21"/>
  <c r="BM59" i="21"/>
  <c r="BU59" i="21"/>
  <c r="CC59" i="21"/>
  <c r="CK59" i="21"/>
  <c r="CS59" i="21"/>
  <c r="DA59" i="21"/>
  <c r="E60" i="21"/>
  <c r="M60" i="21"/>
  <c r="U60" i="21"/>
  <c r="AC60" i="21"/>
  <c r="AK60" i="21"/>
  <c r="AS60" i="21"/>
  <c r="BA60" i="21"/>
  <c r="BI60" i="21"/>
  <c r="BQ60" i="21"/>
  <c r="BY60" i="21"/>
  <c r="CG60" i="21"/>
  <c r="CO60" i="21"/>
  <c r="CW60" i="21"/>
  <c r="DE60" i="21"/>
  <c r="I61" i="21"/>
  <c r="Q61" i="21"/>
  <c r="Y61" i="21"/>
  <c r="AG61" i="21"/>
  <c r="AO61" i="21"/>
  <c r="AW61" i="21"/>
  <c r="BE61" i="21"/>
  <c r="BM61" i="21"/>
  <c r="BU61" i="21"/>
  <c r="CC61" i="21"/>
  <c r="CK61" i="21"/>
  <c r="CS61" i="21"/>
  <c r="DA61" i="21"/>
  <c r="E62" i="21"/>
  <c r="M62" i="21"/>
  <c r="U62" i="21"/>
  <c r="AC62" i="21"/>
  <c r="AK62" i="21"/>
  <c r="AS62" i="21"/>
  <c r="BA62" i="21"/>
  <c r="BI62" i="21"/>
  <c r="BQ62" i="21"/>
  <c r="BY62" i="21"/>
  <c r="CG62" i="21"/>
  <c r="CO62" i="21"/>
  <c r="CW62" i="21"/>
  <c r="DE62" i="21"/>
  <c r="I63" i="21"/>
  <c r="Q63" i="21"/>
  <c r="Y63" i="21"/>
  <c r="AG63" i="21"/>
  <c r="AO63" i="21"/>
  <c r="AW63" i="21"/>
  <c r="BE63" i="21"/>
  <c r="BM63" i="21"/>
  <c r="BU63" i="21"/>
  <c r="CC63" i="21"/>
  <c r="CK63" i="21"/>
  <c r="CS63" i="21"/>
  <c r="DA63" i="21"/>
  <c r="E64" i="21"/>
  <c r="M64" i="21"/>
  <c r="U64" i="21"/>
  <c r="AC64" i="21"/>
  <c r="AK64" i="21"/>
  <c r="AS64" i="21"/>
  <c r="BA64" i="21"/>
  <c r="BI64" i="21"/>
  <c r="BQ64" i="21"/>
  <c r="BY64" i="21"/>
  <c r="CG64" i="21"/>
  <c r="CO64" i="21"/>
  <c r="CW64" i="21"/>
  <c r="DE64" i="21"/>
  <c r="I65" i="21"/>
  <c r="Q65" i="21"/>
  <c r="Y65" i="21"/>
  <c r="AG65" i="21"/>
  <c r="AO65" i="21"/>
  <c r="AW65" i="21"/>
  <c r="BE65" i="21"/>
  <c r="BM65" i="21"/>
  <c r="BU65" i="21"/>
  <c r="CC65" i="21"/>
  <c r="CK65" i="21"/>
  <c r="CS65" i="21"/>
  <c r="DA65" i="21"/>
  <c r="E66" i="21"/>
  <c r="M66" i="21"/>
  <c r="U66" i="21"/>
  <c r="AC66" i="21"/>
  <c r="AK66" i="21"/>
  <c r="AS66" i="21"/>
  <c r="BA66" i="21"/>
  <c r="BI66" i="21"/>
  <c r="BQ66" i="21"/>
  <c r="BY66" i="21"/>
  <c r="CG66" i="21"/>
  <c r="CO66" i="21"/>
  <c r="CW66" i="21"/>
  <c r="DE66" i="21"/>
  <c r="I67" i="21"/>
  <c r="Q67" i="21"/>
  <c r="Y67" i="21"/>
  <c r="AG67" i="21"/>
  <c r="AO67" i="21"/>
  <c r="AW67" i="21"/>
  <c r="BE67" i="21"/>
  <c r="BM67" i="21"/>
  <c r="BU67" i="21"/>
  <c r="CC67" i="21"/>
  <c r="CK67" i="21"/>
  <c r="CS67" i="21"/>
  <c r="DA67" i="21"/>
  <c r="E68" i="21"/>
  <c r="M68" i="21"/>
  <c r="U68" i="21"/>
  <c r="AC68" i="21"/>
  <c r="AK68" i="21"/>
  <c r="AS68" i="21"/>
  <c r="BA68" i="21"/>
  <c r="BI68" i="21"/>
  <c r="BQ68" i="21"/>
  <c r="BY68" i="21"/>
  <c r="CG68" i="21"/>
  <c r="CO68" i="21"/>
  <c r="CW68" i="21"/>
  <c r="DE68" i="21"/>
  <c r="I69" i="21"/>
  <c r="Q69" i="21"/>
  <c r="Y69" i="21"/>
  <c r="AG69" i="21"/>
  <c r="AO69" i="21"/>
  <c r="AW69" i="21"/>
  <c r="BE69" i="21"/>
  <c r="BM69" i="21"/>
  <c r="BU69" i="21"/>
  <c r="CC69" i="21"/>
  <c r="CK69" i="21"/>
  <c r="CS69" i="21"/>
  <c r="DA69" i="21"/>
  <c r="E70" i="21"/>
  <c r="M70" i="21"/>
  <c r="U70" i="21"/>
  <c r="AC70" i="21"/>
  <c r="AK70" i="21"/>
  <c r="AS70" i="21"/>
  <c r="BA70" i="21"/>
  <c r="BI70" i="21"/>
  <c r="BQ70" i="21"/>
  <c r="BY70" i="21"/>
  <c r="CG70" i="21"/>
  <c r="CO70" i="21"/>
  <c r="CW70" i="21"/>
  <c r="DE70" i="21"/>
  <c r="I71" i="21"/>
  <c r="Q71" i="21"/>
  <c r="Y71" i="21"/>
  <c r="AG71" i="21"/>
  <c r="AO71" i="21"/>
  <c r="AW71" i="21"/>
  <c r="BE71" i="21"/>
  <c r="BM71" i="21"/>
  <c r="BU71" i="21"/>
  <c r="CC71" i="21"/>
  <c r="CK71" i="21"/>
  <c r="CS71" i="21"/>
  <c r="DA71" i="21"/>
  <c r="E72" i="21"/>
  <c r="M72" i="21"/>
  <c r="U72" i="21"/>
  <c r="AC72" i="21"/>
  <c r="AK72" i="21"/>
  <c r="AS72" i="21"/>
  <c r="BA72" i="21"/>
  <c r="BI72" i="21"/>
  <c r="BQ72" i="21"/>
  <c r="BY72" i="21"/>
  <c r="CG72" i="21"/>
  <c r="CO72" i="21"/>
  <c r="CW72" i="21"/>
  <c r="DE72" i="21"/>
  <c r="I73" i="21"/>
  <c r="Q73" i="21"/>
  <c r="Y73" i="21"/>
  <c r="AG73" i="21"/>
  <c r="AO73" i="21"/>
  <c r="AW73" i="21"/>
  <c r="BE73" i="21"/>
  <c r="BM73" i="21"/>
  <c r="BU73" i="21"/>
  <c r="CC73" i="21"/>
  <c r="CK73" i="21"/>
  <c r="CS73" i="21"/>
  <c r="DA73" i="21"/>
  <c r="E74" i="21"/>
  <c r="M74" i="21"/>
  <c r="U74" i="21"/>
  <c r="AC74" i="21"/>
  <c r="AK74" i="21"/>
  <c r="AS74" i="21"/>
  <c r="BA74" i="21"/>
  <c r="BI74" i="21"/>
  <c r="BQ74" i="21"/>
  <c r="BY74" i="21"/>
  <c r="CG74" i="21"/>
  <c r="CO74" i="21"/>
  <c r="CW74" i="21"/>
  <c r="DE74" i="21"/>
  <c r="I75" i="21"/>
  <c r="Q75" i="21"/>
  <c r="Y75" i="21"/>
  <c r="AG75" i="21"/>
  <c r="AO75" i="21"/>
  <c r="AW75" i="21"/>
  <c r="BE75" i="21"/>
  <c r="BM75" i="21"/>
  <c r="BU75" i="21"/>
  <c r="CC75" i="21"/>
  <c r="CK75" i="21"/>
  <c r="CS75" i="21"/>
  <c r="DA75" i="21"/>
  <c r="E76" i="21"/>
  <c r="M76" i="21"/>
  <c r="CA10" i="21"/>
  <c r="CC16" i="21"/>
  <c r="V21" i="21"/>
  <c r="BD24" i="21"/>
  <c r="CT26" i="21"/>
  <c r="CJ27" i="21"/>
  <c r="BF28" i="21"/>
  <c r="AY29" i="21"/>
  <c r="AH30" i="21"/>
  <c r="F31" i="21"/>
  <c r="CP31" i="21"/>
  <c r="BK32" i="21"/>
  <c r="Z33" i="21"/>
  <c r="DA33" i="21"/>
  <c r="BZ34" i="21"/>
  <c r="AI35" i="21"/>
  <c r="L36" i="21"/>
  <c r="CI36" i="21"/>
  <c r="AT37" i="21"/>
  <c r="U38" i="21"/>
  <c r="CT38" i="21"/>
  <c r="AZ39" i="21"/>
  <c r="L40" i="21"/>
  <c r="CD40" i="21"/>
  <c r="AD41" i="21"/>
  <c r="CX41" i="21"/>
  <c r="BG42" i="21"/>
  <c r="G43" i="21"/>
  <c r="BQ43" i="21"/>
  <c r="S44" i="21"/>
  <c r="BT44" i="21"/>
  <c r="W45" i="21"/>
  <c r="AR12" i="21"/>
  <c r="X18" i="21"/>
  <c r="F22" i="21"/>
  <c r="AA25" i="21"/>
  <c r="P27" i="21"/>
  <c r="CV27" i="21"/>
  <c r="CI28" i="21"/>
  <c r="BX29" i="21"/>
  <c r="AU30" i="21"/>
  <c r="AN31" i="21"/>
  <c r="G32" i="21"/>
  <c r="BV32" i="21"/>
  <c r="AW33" i="21"/>
  <c r="R34" i="21"/>
  <c r="CJ34" i="21"/>
  <c r="BG35" i="21"/>
  <c r="AF36" i="21"/>
  <c r="CT36" i="21"/>
  <c r="BV37" i="21"/>
  <c r="AP38" i="21"/>
  <c r="DE38" i="21"/>
  <c r="BT39" i="21"/>
  <c r="AD40" i="21"/>
  <c r="CM40" i="21"/>
  <c r="AX41" i="21"/>
  <c r="L42" i="21"/>
  <c r="BP42" i="21"/>
  <c r="AB43" i="21"/>
  <c r="CG43" i="21"/>
  <c r="AA44" i="21"/>
  <c r="CK44" i="21"/>
  <c r="AM45" i="21"/>
  <c r="CN45" i="21"/>
  <c r="AQ46" i="21"/>
  <c r="CK46" i="21"/>
  <c r="F47" i="21"/>
  <c r="AK47" i="21"/>
  <c r="BM47" i="21"/>
  <c r="CN47" i="21"/>
  <c r="M48" i="21"/>
  <c r="AQ48" i="21"/>
  <c r="BP48" i="21"/>
  <c r="CU48" i="21"/>
  <c r="R49" i="21"/>
  <c r="AK49" i="21"/>
  <c r="BH49" i="21"/>
  <c r="CD49" i="21"/>
  <c r="CW49" i="21"/>
  <c r="P50" i="21"/>
  <c r="AL50" i="21"/>
  <c r="BE50" i="21"/>
  <c r="CB50" i="21"/>
  <c r="CX50" i="21"/>
  <c r="M51" i="21"/>
  <c r="AJ51" i="21"/>
  <c r="BF51" i="21"/>
  <c r="BY51" i="21"/>
  <c r="CV51" i="21"/>
  <c r="N52" i="21"/>
  <c r="AG52" i="21"/>
  <c r="BD52" i="21"/>
  <c r="BZ52" i="21"/>
  <c r="CS52" i="21"/>
  <c r="L53" i="21"/>
  <c r="AH53" i="21"/>
  <c r="BA53" i="21"/>
  <c r="BX53" i="21"/>
  <c r="CT53" i="21"/>
  <c r="I54" i="21"/>
  <c r="AF54" i="21"/>
  <c r="BB54" i="21"/>
  <c r="BU54" i="21"/>
  <c r="CR54" i="21"/>
  <c r="J55" i="21"/>
  <c r="AC55" i="21"/>
  <c r="AZ55" i="21"/>
  <c r="BV55" i="21"/>
  <c r="CO55" i="21"/>
  <c r="H56" i="21"/>
  <c r="AD56" i="21"/>
  <c r="AW56" i="21"/>
  <c r="BT56" i="21"/>
  <c r="CP56" i="21"/>
  <c r="E57" i="21"/>
  <c r="AB57" i="21"/>
  <c r="AX57" i="21"/>
  <c r="BQ57" i="21"/>
  <c r="CN57" i="21"/>
  <c r="F58" i="21"/>
  <c r="Y58" i="21"/>
  <c r="AV58" i="21"/>
  <c r="BR58" i="21"/>
  <c r="CK58" i="21"/>
  <c r="D59" i="21"/>
  <c r="Z59" i="21"/>
  <c r="AS59" i="21"/>
  <c r="BI59" i="21"/>
  <c r="BY59" i="21"/>
  <c r="CO59" i="21"/>
  <c r="DE59" i="21"/>
  <c r="Q60" i="21"/>
  <c r="AG60" i="21"/>
  <c r="AW60" i="21"/>
  <c r="BM60" i="21"/>
  <c r="CC60" i="21"/>
  <c r="CS60" i="21"/>
  <c r="E61" i="21"/>
  <c r="U61" i="21"/>
  <c r="AK61" i="21"/>
  <c r="BA61" i="21"/>
  <c r="BQ61" i="21"/>
  <c r="CG61" i="21"/>
  <c r="CW61" i="21"/>
  <c r="I62" i="21"/>
  <c r="Y62" i="21"/>
  <c r="AO62" i="21"/>
  <c r="BE62" i="21"/>
  <c r="BU62" i="21"/>
  <c r="CK62" i="21"/>
  <c r="DA62" i="21"/>
  <c r="M63" i="21"/>
  <c r="AC63" i="21"/>
  <c r="AS63" i="21"/>
  <c r="BI63" i="21"/>
  <c r="BY63" i="21"/>
  <c r="CO63" i="21"/>
  <c r="DE63" i="21"/>
  <c r="Q64" i="21"/>
  <c r="AG64" i="21"/>
  <c r="AW64" i="21"/>
  <c r="BM64" i="21"/>
  <c r="CC64" i="21"/>
  <c r="CS64" i="21"/>
  <c r="E65" i="21"/>
  <c r="U65" i="21"/>
  <c r="AK65" i="21"/>
  <c r="BA65" i="21"/>
  <c r="BQ65" i="21"/>
  <c r="CG65" i="21"/>
  <c r="CW65" i="21"/>
  <c r="I66" i="21"/>
  <c r="Y66" i="21"/>
  <c r="AO66" i="21"/>
  <c r="BE66" i="21"/>
  <c r="BU66" i="21"/>
  <c r="CK66" i="21"/>
  <c r="DA66" i="21"/>
  <c r="M67" i="21"/>
  <c r="AC67" i="21"/>
  <c r="AS67" i="21"/>
  <c r="BI67" i="21"/>
  <c r="BY67" i="21"/>
  <c r="CO67" i="21"/>
  <c r="DE67" i="21"/>
  <c r="Q68" i="21"/>
  <c r="AG68" i="21"/>
  <c r="AW68" i="21"/>
  <c r="BM68" i="21"/>
  <c r="CC68" i="21"/>
  <c r="CS68" i="21"/>
  <c r="C69" i="21"/>
  <c r="P69" i="21"/>
  <c r="AB69" i="21"/>
  <c r="AP69" i="21"/>
  <c r="BA69" i="21"/>
  <c r="BO69" i="21"/>
  <c r="CB69" i="21"/>
  <c r="CN69" i="21"/>
  <c r="DB69" i="21"/>
  <c r="I70" i="21"/>
  <c r="W70" i="21"/>
  <c r="AJ70" i="21"/>
  <c r="AV70" i="21"/>
  <c r="BJ70" i="21"/>
  <c r="BU70" i="21"/>
  <c r="CI70" i="21"/>
  <c r="CV70" i="21"/>
  <c r="D71" i="21"/>
  <c r="R71" i="21"/>
  <c r="AC71" i="21"/>
  <c r="AQ71" i="21"/>
  <c r="BD71" i="21"/>
  <c r="BP71" i="21"/>
  <c r="CD71" i="21"/>
  <c r="CO71" i="21"/>
  <c r="DC71" i="21"/>
  <c r="L72" i="21"/>
  <c r="X72" i="21"/>
  <c r="AL72" i="21"/>
  <c r="AW72" i="21"/>
  <c r="BK72" i="21"/>
  <c r="BX72" i="21"/>
  <c r="CJ72" i="21"/>
  <c r="CX72" i="21"/>
  <c r="E73" i="21"/>
  <c r="S73" i="21"/>
  <c r="AF73" i="21"/>
  <c r="AR73" i="21"/>
  <c r="BF73" i="21"/>
  <c r="BQ73" i="21"/>
  <c r="CE73" i="21"/>
  <c r="CR73" i="21"/>
  <c r="DD73" i="21"/>
  <c r="N74" i="21"/>
  <c r="Y74" i="21"/>
  <c r="AM74" i="21"/>
  <c r="AZ74" i="21"/>
  <c r="BL74" i="21"/>
  <c r="BZ74" i="21"/>
  <c r="CK74" i="21"/>
  <c r="CY74" i="21"/>
  <c r="H75" i="21"/>
  <c r="T75" i="21"/>
  <c r="AH75" i="21"/>
  <c r="AS75" i="21"/>
  <c r="BG75" i="21"/>
  <c r="BT75" i="21"/>
  <c r="CF75" i="21"/>
  <c r="CT75" i="21"/>
  <c r="DE75" i="21"/>
  <c r="O76" i="21"/>
  <c r="Y76" i="21"/>
  <c r="AK76" i="21"/>
  <c r="AU76" i="21"/>
  <c r="BE76" i="21"/>
  <c r="BQ76" i="21"/>
  <c r="CA76" i="21"/>
  <c r="CK76" i="21"/>
  <c r="CW76" i="21"/>
  <c r="C77" i="21"/>
  <c r="M77" i="21"/>
  <c r="Y77" i="21"/>
  <c r="AI77" i="21"/>
  <c r="AS77" i="21"/>
  <c r="BE77" i="21"/>
  <c r="BO77" i="21"/>
  <c r="BY77" i="21"/>
  <c r="CK77" i="21"/>
  <c r="CU77" i="21"/>
  <c r="DE77" i="21"/>
  <c r="L78" i="21"/>
  <c r="U78" i="21"/>
  <c r="AD78" i="21"/>
  <c r="AM78" i="21"/>
  <c r="AV78" i="21"/>
  <c r="BE78" i="21"/>
  <c r="BO78" i="21"/>
  <c r="BX78" i="21"/>
  <c r="CG78" i="21"/>
  <c r="CP78" i="21"/>
  <c r="CY78" i="21"/>
  <c r="D79" i="21"/>
  <c r="M79" i="21"/>
  <c r="W79" i="21"/>
  <c r="AF79" i="21"/>
  <c r="AO79" i="21"/>
  <c r="AX79" i="21"/>
  <c r="BG79" i="21"/>
  <c r="BP79" i="21"/>
  <c r="BY79" i="21"/>
  <c r="CI79" i="21"/>
  <c r="CR79" i="21"/>
  <c r="DA79" i="21"/>
  <c r="F80" i="21"/>
  <c r="O80" i="21"/>
  <c r="X80" i="21"/>
  <c r="AG80" i="21"/>
  <c r="AQ80" i="21"/>
  <c r="AZ80" i="21"/>
  <c r="BI80" i="21"/>
  <c r="BR80" i="21"/>
  <c r="CA80" i="21"/>
  <c r="CJ80" i="21"/>
  <c r="CS80" i="21"/>
  <c r="DC80" i="21"/>
  <c r="H81" i="21"/>
  <c r="Q81" i="21"/>
  <c r="Z81" i="21"/>
  <c r="AI81" i="21"/>
  <c r="AR81" i="21"/>
  <c r="BA81" i="21"/>
  <c r="BK81" i="21"/>
  <c r="BT81" i="21"/>
  <c r="CC81" i="21"/>
  <c r="CL81" i="21"/>
  <c r="CU81" i="21"/>
  <c r="DD81" i="21"/>
  <c r="I82" i="21"/>
  <c r="S82" i="21"/>
  <c r="AB82" i="21"/>
  <c r="AK82" i="21"/>
  <c r="AT82" i="21"/>
  <c r="BC82" i="21"/>
  <c r="BL82" i="21"/>
  <c r="BU82" i="21"/>
  <c r="CE82" i="21"/>
  <c r="CN82" i="21"/>
  <c r="CW82" i="21"/>
  <c r="DF82" i="21"/>
  <c r="K83" i="21"/>
  <c r="T83" i="21"/>
  <c r="AC83" i="21"/>
  <c r="AM83" i="21"/>
  <c r="AV83" i="21"/>
  <c r="BE83" i="21"/>
  <c r="BN83" i="21"/>
  <c r="BW83" i="21"/>
  <c r="CF83" i="21"/>
  <c r="CO83" i="21"/>
  <c r="CY83" i="21"/>
  <c r="D84" i="21"/>
  <c r="M84" i="21"/>
  <c r="V84" i="21"/>
  <c r="AE84" i="21"/>
  <c r="AN84" i="21"/>
  <c r="AW84" i="21"/>
  <c r="BG84" i="21"/>
  <c r="BP84" i="21"/>
  <c r="BY84" i="21"/>
  <c r="CH84" i="21"/>
  <c r="CQ84" i="21"/>
  <c r="CZ84" i="21"/>
  <c r="E85" i="21"/>
  <c r="O85" i="21"/>
  <c r="X85" i="21"/>
  <c r="AG85" i="21"/>
  <c r="AP85" i="21"/>
  <c r="AY85" i="21"/>
  <c r="BH85" i="21"/>
  <c r="BQ85" i="21"/>
  <c r="CA85" i="21"/>
  <c r="CJ85" i="21"/>
  <c r="CS85" i="21"/>
  <c r="DB85" i="21"/>
  <c r="G86" i="21"/>
  <c r="P86" i="21"/>
  <c r="Y86" i="21"/>
  <c r="AI86" i="21"/>
  <c r="AR86" i="21"/>
  <c r="W6" i="21"/>
  <c r="CU13" i="21"/>
  <c r="AD19" i="21"/>
  <c r="CX22" i="21"/>
  <c r="CU25" i="21"/>
  <c r="AB27" i="21"/>
  <c r="T28" i="21"/>
  <c r="D29" i="21"/>
  <c r="CL29" i="21"/>
  <c r="BX30" i="21"/>
  <c r="BH31" i="21"/>
  <c r="R32" i="21"/>
  <c r="CX32" i="21"/>
  <c r="BR33" i="21"/>
  <c r="AC34" i="21"/>
  <c r="C35" i="21"/>
  <c r="CC35" i="21"/>
  <c r="AR36" i="21"/>
  <c r="N37" i="21"/>
  <c r="CR37" i="21"/>
  <c r="BA38" i="21"/>
  <c r="Y39" i="21"/>
  <c r="CL39" i="21"/>
  <c r="AM40" i="21"/>
  <c r="DF40" i="21"/>
  <c r="BP41" i="21"/>
  <c r="U42" i="21"/>
  <c r="CJ42" i="21"/>
  <c r="AR43" i="21"/>
  <c r="CO43" i="21"/>
  <c r="AV44" i="21"/>
  <c r="DA44" i="21"/>
  <c r="AU45" i="21"/>
  <c r="DE45" i="21"/>
  <c r="BG46" i="21"/>
  <c r="CN46" i="21"/>
  <c r="O47" i="21"/>
  <c r="AS47" i="21"/>
  <c r="BR47" i="21"/>
  <c r="CW47" i="21"/>
  <c r="U48" i="21"/>
  <c r="AV48" i="21"/>
  <c r="BY48" i="21"/>
  <c r="DC48" i="21"/>
  <c r="U49" i="21"/>
  <c r="AR49" i="21"/>
  <c r="BN49" i="21"/>
  <c r="CG49" i="21"/>
  <c r="DD49" i="21"/>
  <c r="V50" i="21"/>
  <c r="AO50" i="21"/>
  <c r="BL50" i="21"/>
  <c r="CH50" i="21"/>
  <c r="DA50" i="21"/>
  <c r="T51" i="21"/>
  <c r="AP51" i="21"/>
  <c r="BI51" i="21"/>
  <c r="CF51" i="21"/>
  <c r="DB51" i="21"/>
  <c r="Q52" i="21"/>
  <c r="AN52" i="21"/>
  <c r="BJ52" i="21"/>
  <c r="CC52" i="21"/>
  <c r="CZ52" i="21"/>
  <c r="R53" i="21"/>
  <c r="AK53" i="21"/>
  <c r="BH53" i="21"/>
  <c r="CD53" i="21"/>
  <c r="CW53" i="21"/>
  <c r="P54" i="21"/>
  <c r="AL54" i="21"/>
  <c r="BE54" i="21"/>
  <c r="CB54" i="21"/>
  <c r="CX54" i="21"/>
  <c r="M55" i="21"/>
  <c r="AJ55" i="21"/>
  <c r="BF55" i="21"/>
  <c r="BY55" i="21"/>
  <c r="CV55" i="21"/>
  <c r="N56" i="21"/>
  <c r="AG56" i="21"/>
  <c r="BD56" i="21"/>
  <c r="BZ56" i="21"/>
  <c r="CS56" i="21"/>
  <c r="L57" i="21"/>
  <c r="AH57" i="21"/>
  <c r="BA57" i="21"/>
  <c r="BX57" i="21"/>
  <c r="CT57" i="21"/>
  <c r="I58" i="21"/>
  <c r="AF58" i="21"/>
  <c r="BB58" i="21"/>
  <c r="BU58" i="21"/>
  <c r="CR58" i="21"/>
  <c r="J59" i="21"/>
  <c r="AC59" i="21"/>
  <c r="AX59" i="21"/>
  <c r="BN59" i="21"/>
  <c r="CD59" i="21"/>
  <c r="CT59" i="21"/>
  <c r="F60" i="21"/>
  <c r="V60" i="21"/>
  <c r="AL60" i="21"/>
  <c r="BB60" i="21"/>
  <c r="BR60" i="21"/>
  <c r="CH60" i="21"/>
  <c r="CX60" i="21"/>
  <c r="J61" i="21"/>
  <c r="Z61" i="21"/>
  <c r="AP61" i="21"/>
  <c r="BF61" i="21"/>
  <c r="BV61" i="21"/>
  <c r="CL61" i="21"/>
  <c r="DB61" i="21"/>
  <c r="N62" i="21"/>
  <c r="AD62" i="21"/>
  <c r="AT62" i="21"/>
  <c r="BJ62" i="21"/>
  <c r="BZ62" i="21"/>
  <c r="CP62" i="21"/>
  <c r="DF62" i="21"/>
  <c r="R63" i="21"/>
  <c r="AH63" i="21"/>
  <c r="AX63" i="21"/>
  <c r="BN63" i="21"/>
  <c r="CD63" i="21"/>
  <c r="CT63" i="21"/>
  <c r="F64" i="21"/>
  <c r="V64" i="21"/>
  <c r="AL64" i="21"/>
  <c r="BB64" i="21"/>
  <c r="BR64" i="21"/>
  <c r="CH64" i="21"/>
  <c r="CX64" i="21"/>
  <c r="J65" i="21"/>
  <c r="Z65" i="21"/>
  <c r="AP65" i="21"/>
  <c r="BF65" i="21"/>
  <c r="BV65" i="21"/>
  <c r="CL65" i="21"/>
  <c r="BD7" i="21"/>
  <c r="BK14" i="21"/>
  <c r="CM19" i="21"/>
  <c r="AJ23" i="21"/>
  <c r="V26" i="21"/>
  <c r="AY27" i="21"/>
  <c r="W28" i="21"/>
  <c r="N29" i="21"/>
  <c r="DC29" i="21"/>
  <c r="CF30" i="21"/>
  <c r="BM31" i="21"/>
  <c r="AL32" i="21"/>
  <c r="CY32" i="21"/>
  <c r="CB33" i="21"/>
  <c r="AU34" i="21"/>
  <c r="F35" i="21"/>
  <c r="CK35" i="21"/>
  <c r="BF36" i="21"/>
  <c r="T37" i="21"/>
  <c r="CU37" i="21"/>
  <c r="BT38" i="21"/>
  <c r="Z39" i="21"/>
  <c r="CT39" i="21"/>
  <c r="BC40" i="21"/>
  <c r="D41" i="21"/>
  <c r="BW41" i="21"/>
  <c r="AH42" i="21"/>
  <c r="CP42" i="21"/>
  <c r="AU43" i="21"/>
  <c r="DD43" i="21"/>
  <c r="AW44" i="21"/>
  <c r="D45" i="21"/>
  <c r="BI45" i="21"/>
  <c r="BY8" i="21"/>
  <c r="AD15" i="21"/>
  <c r="AB20" i="21"/>
  <c r="CE23" i="21"/>
  <c r="BD26" i="21"/>
  <c r="BJ27" i="21"/>
  <c r="AT28" i="21"/>
  <c r="R29" i="21"/>
  <c r="H30" i="21"/>
  <c r="CX30" i="21"/>
  <c r="BT31" i="21"/>
  <c r="AP32" i="21"/>
  <c r="P33" i="21"/>
  <c r="CC33" i="21"/>
  <c r="BD34" i="21"/>
  <c r="Y35" i="21"/>
  <c r="CM35" i="21"/>
  <c r="BN36" i="21"/>
  <c r="AI37" i="21"/>
  <c r="DB37" i="21"/>
  <c r="BY38" i="21"/>
  <c r="AQ39" i="21"/>
  <c r="CU39" i="21"/>
  <c r="BK40" i="21"/>
  <c r="T41" i="21"/>
  <c r="BZ41" i="21"/>
  <c r="AN42" i="21"/>
  <c r="DC42" i="21"/>
  <c r="AZ43" i="21"/>
  <c r="C44" i="21"/>
  <c r="BL44" i="21"/>
  <c r="E45" i="21"/>
  <c r="BP45" i="21"/>
  <c r="Q46" i="21"/>
  <c r="BO46" i="21"/>
  <c r="CW46" i="21"/>
  <c r="W47" i="21"/>
  <c r="AV47" i="21"/>
  <c r="CA47" i="21"/>
  <c r="DE47" i="21"/>
  <c r="Z48" i="21"/>
  <c r="BE48" i="21"/>
  <c r="CG48" i="21"/>
  <c r="D49" i="21"/>
  <c r="AB49" i="21"/>
  <c r="AX49" i="21"/>
  <c r="BQ49" i="21"/>
  <c r="CN49" i="21"/>
  <c r="F50" i="21"/>
  <c r="Y50" i="21"/>
  <c r="AV50" i="21"/>
  <c r="BR50" i="21"/>
  <c r="CK50" i="21"/>
  <c r="D51" i="21"/>
  <c r="Z51" i="21"/>
  <c r="AS51" i="21"/>
  <c r="BP51" i="21"/>
  <c r="CL51" i="21"/>
  <c r="DE51" i="21"/>
  <c r="X52" i="21"/>
  <c r="AT52" i="21"/>
  <c r="BM52" i="21"/>
  <c r="CJ52" i="21"/>
  <c r="DF52" i="21"/>
  <c r="U53" i="21"/>
  <c r="AR53" i="21"/>
  <c r="BN53" i="21"/>
  <c r="CG53" i="21"/>
  <c r="DD53" i="21"/>
  <c r="V54" i="21"/>
  <c r="AO54" i="21"/>
  <c r="BL54" i="21"/>
  <c r="CH54" i="21"/>
  <c r="DA54" i="21"/>
  <c r="T55" i="21"/>
  <c r="AP55" i="21"/>
  <c r="BI55" i="21"/>
  <c r="CF55" i="21"/>
  <c r="DB55" i="21"/>
  <c r="Q56" i="21"/>
  <c r="AN56" i="21"/>
  <c r="BJ56" i="21"/>
  <c r="CC56" i="21"/>
  <c r="CZ56" i="21"/>
  <c r="R57" i="21"/>
  <c r="AK57" i="21"/>
  <c r="BH57" i="21"/>
  <c r="CD57" i="21"/>
  <c r="CW57" i="21"/>
  <c r="P58" i="21"/>
  <c r="AL58" i="21"/>
  <c r="BE58" i="21"/>
  <c r="CB58" i="21"/>
  <c r="CX58" i="21"/>
  <c r="M59" i="21"/>
  <c r="AJ59" i="21"/>
  <c r="BA59" i="21"/>
  <c r="BQ59" i="21"/>
  <c r="CG59" i="21"/>
  <c r="CW59" i="21"/>
  <c r="I60" i="21"/>
  <c r="Y60" i="21"/>
  <c r="AO60" i="21"/>
  <c r="BE60" i="21"/>
  <c r="BU60" i="21"/>
  <c r="CK60" i="21"/>
  <c r="DA60" i="21"/>
  <c r="M61" i="21"/>
  <c r="AC61" i="21"/>
  <c r="AS61" i="21"/>
  <c r="BI61" i="21"/>
  <c r="BY61" i="21"/>
  <c r="CO61" i="21"/>
  <c r="DE61" i="21"/>
  <c r="Q62" i="21"/>
  <c r="AG62" i="21"/>
  <c r="AW62" i="21"/>
  <c r="BM62" i="21"/>
  <c r="CC62" i="21"/>
  <c r="CS62" i="21"/>
  <c r="E63" i="21"/>
  <c r="U63" i="21"/>
  <c r="AK63" i="21"/>
  <c r="BA63" i="21"/>
  <c r="BQ63" i="21"/>
  <c r="CG63" i="21"/>
  <c r="CW63" i="21"/>
  <c r="I64" i="21"/>
  <c r="Y64" i="21"/>
  <c r="AO64" i="21"/>
  <c r="BE64" i="21"/>
  <c r="BU64" i="21"/>
  <c r="CK64" i="21"/>
  <c r="DA64" i="21"/>
  <c r="M65" i="21"/>
  <c r="AC65" i="21"/>
  <c r="AS65" i="21"/>
  <c r="BI65" i="21"/>
  <c r="BY65" i="21"/>
  <c r="CO65" i="21"/>
  <c r="DE65" i="21"/>
  <c r="Q66" i="21"/>
  <c r="AG66" i="21"/>
  <c r="AW66" i="21"/>
  <c r="BM66" i="21"/>
  <c r="CC66" i="21"/>
  <c r="CS66" i="21"/>
  <c r="E67" i="21"/>
  <c r="U67" i="21"/>
  <c r="AK67" i="21"/>
  <c r="BA67" i="21"/>
  <c r="BQ67" i="21"/>
  <c r="CG67" i="21"/>
  <c r="CW67" i="21"/>
  <c r="I68" i="21"/>
  <c r="Y68" i="21"/>
  <c r="AO68" i="21"/>
  <c r="BE68" i="21"/>
  <c r="BU68" i="21"/>
  <c r="CK68" i="21"/>
  <c r="CZ68" i="21"/>
  <c r="J69" i="21"/>
  <c r="U69" i="21"/>
  <c r="AI69" i="21"/>
  <c r="AV69" i="21"/>
  <c r="BH69" i="21"/>
  <c r="BV69" i="21"/>
  <c r="CG69" i="21"/>
  <c r="CU69" i="21"/>
  <c r="D70" i="21"/>
  <c r="P70" i="21"/>
  <c r="AD70" i="21"/>
  <c r="AO70" i="21"/>
  <c r="BC70" i="21"/>
  <c r="BP70" i="21"/>
  <c r="CB70" i="21"/>
  <c r="CP70" i="21"/>
  <c r="DA70" i="21"/>
  <c r="K71" i="21"/>
  <c r="X71" i="21"/>
  <c r="AJ71" i="21"/>
  <c r="AX71" i="21"/>
  <c r="BI71" i="21"/>
  <c r="BW71" i="21"/>
  <c r="CJ71" i="21"/>
  <c r="CV71" i="21"/>
  <c r="F72" i="21"/>
  <c r="Q72" i="21"/>
  <c r="AE72" i="21"/>
  <c r="AR72" i="21"/>
  <c r="BD72" i="21"/>
  <c r="BR72" i="21"/>
  <c r="CC72" i="21"/>
  <c r="CQ72" i="21"/>
  <c r="DD72" i="21"/>
  <c r="L73" i="21"/>
  <c r="Z73" i="21"/>
  <c r="AK73" i="21"/>
  <c r="AY73" i="21"/>
  <c r="BL73" i="21"/>
  <c r="BX73" i="21"/>
  <c r="CL73" i="21"/>
  <c r="CW73" i="21"/>
  <c r="G74" i="21"/>
  <c r="T74" i="21"/>
  <c r="AF74" i="21"/>
  <c r="AT74" i="21"/>
  <c r="BE74" i="21"/>
  <c r="BS74" i="21"/>
  <c r="CF74" i="21"/>
  <c r="CR74" i="21"/>
  <c r="DF74" i="21"/>
  <c r="M75" i="21"/>
  <c r="AA75" i="21"/>
  <c r="AN75" i="21"/>
  <c r="AZ75" i="21"/>
  <c r="BN75" i="21"/>
  <c r="BY75" i="21"/>
  <c r="CM75" i="21"/>
  <c r="CZ75" i="21"/>
  <c r="H76" i="21"/>
  <c r="U76" i="21"/>
  <c r="AE76" i="21"/>
  <c r="AO76" i="21"/>
  <c r="BA76" i="21"/>
  <c r="BK76" i="21"/>
  <c r="BU76" i="21"/>
  <c r="CG76" i="21"/>
  <c r="CQ76" i="21"/>
  <c r="DA76" i="21"/>
  <c r="I77" i="21"/>
  <c r="S77" i="21"/>
  <c r="AC77" i="21"/>
  <c r="AO77" i="21"/>
  <c r="AY77" i="21"/>
  <c r="BI77" i="21"/>
  <c r="BU77" i="21"/>
  <c r="CE77" i="21"/>
  <c r="CO77" i="21"/>
  <c r="DA77" i="21"/>
  <c r="G78" i="21"/>
  <c r="P78" i="21"/>
  <c r="Y78" i="21"/>
  <c r="AI78" i="21"/>
  <c r="AR78" i="21"/>
  <c r="BA78" i="21"/>
  <c r="BJ78" i="21"/>
  <c r="BS78" i="21"/>
  <c r="CB78" i="21"/>
  <c r="CK78" i="21"/>
  <c r="CU78" i="21"/>
  <c r="DD78" i="21"/>
  <c r="I79" i="21"/>
  <c r="R79" i="21"/>
  <c r="J16" i="21"/>
  <c r="BJ25" i="21"/>
  <c r="CD28" i="21"/>
  <c r="C31" i="21"/>
  <c r="CO32" i="21"/>
  <c r="CD34" i="21"/>
  <c r="BQ36" i="21"/>
  <c r="AZ38" i="21"/>
  <c r="R40" i="21"/>
  <c r="CP41" i="21"/>
  <c r="AC43" i="21"/>
  <c r="CE44" i="21"/>
  <c r="CY45" i="21"/>
  <c r="CC46" i="21"/>
  <c r="P47" i="21"/>
  <c r="BH47" i="21"/>
  <c r="C48" i="21"/>
  <c r="AS48" i="21"/>
  <c r="CL48" i="21"/>
  <c r="Z49" i="21"/>
  <c r="BF49" i="21"/>
  <c r="CO49" i="21"/>
  <c r="Q50" i="21"/>
  <c r="BB50" i="21"/>
  <c r="CJ50" i="21"/>
  <c r="L51" i="21"/>
  <c r="AX51" i="21"/>
  <c r="CD51" i="21"/>
  <c r="H52" i="21"/>
  <c r="AO52" i="21"/>
  <c r="BU52" i="21"/>
  <c r="D53" i="21"/>
  <c r="AJ53" i="21"/>
  <c r="BQ53" i="21"/>
  <c r="DB53" i="21"/>
  <c r="AD54" i="21"/>
  <c r="BM54" i="21"/>
  <c r="CS54" i="21"/>
  <c r="Z55" i="21"/>
  <c r="BH55" i="21"/>
  <c r="CN55" i="21"/>
  <c r="V56" i="21"/>
  <c r="BB56" i="21"/>
  <c r="CJ56" i="21"/>
  <c r="M57" i="21"/>
  <c r="AS57" i="21"/>
  <c r="CF57" i="21"/>
  <c r="H58" i="21"/>
  <c r="AO58" i="21"/>
  <c r="BZ58" i="21"/>
  <c r="DF58" i="21"/>
  <c r="AK59" i="21"/>
  <c r="BL59" i="21"/>
  <c r="CL59" i="21"/>
  <c r="H60" i="21"/>
  <c r="AF60" i="21"/>
  <c r="BH60" i="21"/>
  <c r="CF60" i="21"/>
  <c r="DF60" i="21"/>
  <c r="AB61" i="21"/>
  <c r="AZ61" i="21"/>
  <c r="CB61" i="21"/>
  <c r="CZ61" i="21"/>
  <c r="V62" i="21"/>
  <c r="AV62" i="21"/>
  <c r="BT62" i="21"/>
  <c r="CV62" i="21"/>
  <c r="P63" i="21"/>
  <c r="AP63" i="21"/>
  <c r="BP63" i="21"/>
  <c r="CN63" i="21"/>
  <c r="L64" i="21"/>
  <c r="AJ64" i="21"/>
  <c r="BJ64" i="21"/>
  <c r="CJ64" i="21"/>
  <c r="D65" i="21"/>
  <c r="AF65" i="21"/>
  <c r="BD65" i="21"/>
  <c r="CD65" i="21"/>
  <c r="DB65" i="21"/>
  <c r="T66" i="21"/>
  <c r="AN66" i="21"/>
  <c r="BJ66" i="21"/>
  <c r="CF66" i="21"/>
  <c r="CZ66" i="21"/>
  <c r="R67" i="21"/>
  <c r="AN67" i="21"/>
  <c r="BH67" i="21"/>
  <c r="CD67" i="21"/>
  <c r="CZ67" i="21"/>
  <c r="P68" i="21"/>
  <c r="AL68" i="21"/>
  <c r="BH68" i="21"/>
  <c r="CB68" i="21"/>
  <c r="CX68" i="21"/>
  <c r="K69" i="21"/>
  <c r="AA69" i="21"/>
  <c r="AR69" i="21"/>
  <c r="BI69" i="21"/>
  <c r="BY69" i="21"/>
  <c r="CR69" i="21"/>
  <c r="F70" i="21"/>
  <c r="V70" i="21"/>
  <c r="AM70" i="21"/>
  <c r="BD70" i="21"/>
  <c r="BT70" i="21"/>
  <c r="CK70" i="21"/>
  <c r="DD70" i="21"/>
  <c r="P71" i="21"/>
  <c r="AH71" i="21"/>
  <c r="AY71" i="21"/>
  <c r="BO71" i="21"/>
  <c r="CF71" i="21"/>
  <c r="CW71" i="21"/>
  <c r="I72" i="21"/>
  <c r="AB72" i="21"/>
  <c r="AT72" i="21"/>
  <c r="BJ72" i="21"/>
  <c r="CA72" i="21"/>
  <c r="CR72" i="21"/>
  <c r="D73" i="21"/>
  <c r="U73" i="21"/>
  <c r="AN73" i="21"/>
  <c r="BD73" i="21"/>
  <c r="BV73" i="21"/>
  <c r="CM73" i="21"/>
  <c r="DC73" i="21"/>
  <c r="P74" i="21"/>
  <c r="AG74" i="21"/>
  <c r="AW74" i="21"/>
  <c r="BP74" i="21"/>
  <c r="CH74" i="21"/>
  <c r="CX74" i="21"/>
  <c r="K75" i="21"/>
  <c r="AB75" i="21"/>
  <c r="AR75" i="21"/>
  <c r="BI75" i="21"/>
  <c r="CB75" i="21"/>
  <c r="CR75" i="21"/>
  <c r="F76" i="21"/>
  <c r="V76" i="21"/>
  <c r="AJ76" i="21"/>
  <c r="AW76" i="21"/>
  <c r="BL76" i="21"/>
  <c r="BZ76" i="21"/>
  <c r="CO76" i="21"/>
  <c r="DD76" i="21"/>
  <c r="L77" i="21"/>
  <c r="AA77" i="21"/>
  <c r="AP77" i="21"/>
  <c r="BD77" i="21"/>
  <c r="BQ77" i="21"/>
  <c r="CF77" i="21"/>
  <c r="CT77" i="21"/>
  <c r="E78" i="21"/>
  <c r="Q78" i="21"/>
  <c r="AC78" i="21"/>
  <c r="AO78" i="21"/>
  <c r="BB78" i="21"/>
  <c r="BM78" i="21"/>
  <c r="BZ78" i="21"/>
  <c r="CM78" i="21"/>
  <c r="CX78" i="21"/>
  <c r="G79" i="21"/>
  <c r="S79" i="21"/>
  <c r="AC79" i="21"/>
  <c r="AN79" i="21"/>
  <c r="AY79" i="21"/>
  <c r="BI79" i="21"/>
  <c r="BT79" i="21"/>
  <c r="CD79" i="21"/>
  <c r="CN79" i="21"/>
  <c r="CY79" i="21"/>
  <c r="E80" i="21"/>
  <c r="P80" i="21"/>
  <c r="AA80" i="21"/>
  <c r="AK80" i="21"/>
  <c r="AU80" i="21"/>
  <c r="BE80" i="21"/>
  <c r="BP80" i="21"/>
  <c r="BZ80" i="21"/>
  <c r="CK80" i="21"/>
  <c r="CV80" i="21"/>
  <c r="DF80" i="21"/>
  <c r="L81" i="21"/>
  <c r="W81" i="21"/>
  <c r="AG81" i="21"/>
  <c r="AQ81" i="21"/>
  <c r="BC81" i="21"/>
  <c r="BM81" i="21"/>
  <c r="BW81" i="21"/>
  <c r="CG81" i="21"/>
  <c r="CR81" i="21"/>
  <c r="DB81" i="21"/>
  <c r="H82" i="21"/>
  <c r="T82" i="21"/>
  <c r="AD82" i="21"/>
  <c r="AN82" i="21"/>
  <c r="AY82" i="21"/>
  <c r="BI82" i="21"/>
  <c r="BS82" i="21"/>
  <c r="CC82" i="21"/>
  <c r="CO82" i="21"/>
  <c r="CY82" i="21"/>
  <c r="E83" i="21"/>
  <c r="P83" i="21"/>
  <c r="Z83" i="21"/>
  <c r="AJ83" i="21"/>
  <c r="AU83" i="21"/>
  <c r="BF83" i="21"/>
  <c r="BP83" i="21"/>
  <c r="CA83" i="21"/>
  <c r="CK83" i="21"/>
  <c r="CU83" i="21"/>
  <c r="DE83" i="21"/>
  <c r="L84" i="21"/>
  <c r="W84" i="21"/>
  <c r="AG84" i="21"/>
  <c r="AR84" i="21"/>
  <c r="BB84" i="21"/>
  <c r="BL84" i="21"/>
  <c r="BW84" i="21"/>
  <c r="CG84" i="21"/>
  <c r="CR84" i="21"/>
  <c r="DC84" i="21"/>
  <c r="I85" i="21"/>
  <c r="S85" i="21"/>
  <c r="AC85" i="21"/>
  <c r="AN85" i="21"/>
  <c r="AX85" i="21"/>
  <c r="BI85" i="21"/>
  <c r="BT85" i="21"/>
  <c r="CD85" i="21"/>
  <c r="CN85" i="21"/>
  <c r="CY85" i="21"/>
  <c r="E86" i="21"/>
  <c r="O86" i="21"/>
  <c r="AA86" i="21"/>
  <c r="AK86" i="21"/>
  <c r="AU86" i="21"/>
  <c r="BD86" i="21"/>
  <c r="BM86" i="21"/>
  <c r="BW86" i="21"/>
  <c r="CF86" i="21"/>
  <c r="CO86" i="21"/>
  <c r="CX86" i="21"/>
  <c r="C87" i="21"/>
  <c r="L87" i="21"/>
  <c r="U87" i="21"/>
  <c r="AE87" i="21"/>
  <c r="AN87" i="21"/>
  <c r="AW87" i="21"/>
  <c r="BF87" i="21"/>
  <c r="BO87" i="21"/>
  <c r="BX87" i="21"/>
  <c r="CG87" i="21"/>
  <c r="CQ87" i="21"/>
  <c r="CZ87" i="21"/>
  <c r="E88" i="21"/>
  <c r="N88" i="21"/>
  <c r="W88" i="21"/>
  <c r="AF88" i="21"/>
  <c r="AO88" i="21"/>
  <c r="AW88" i="21"/>
  <c r="BE88" i="21"/>
  <c r="BM88" i="21"/>
  <c r="BU88" i="21"/>
  <c r="CC88" i="21"/>
  <c r="CK88" i="21"/>
  <c r="CS88" i="21"/>
  <c r="DA88" i="21"/>
  <c r="E89" i="21"/>
  <c r="M89" i="21"/>
  <c r="U89" i="21"/>
  <c r="AC89" i="21"/>
  <c r="AK89" i="21"/>
  <c r="AS89" i="21"/>
  <c r="BA89" i="21"/>
  <c r="BI89" i="21"/>
  <c r="BQ89" i="21"/>
  <c r="BY89" i="21"/>
  <c r="CG89" i="21"/>
  <c r="CO89" i="21"/>
  <c r="CW89" i="21"/>
  <c r="DE89" i="21"/>
  <c r="I90" i="21"/>
  <c r="Q90" i="21"/>
  <c r="Y90" i="21"/>
  <c r="AG90" i="21"/>
  <c r="AO90" i="21"/>
  <c r="AW90" i="21"/>
  <c r="BE90" i="21"/>
  <c r="BM90" i="21"/>
  <c r="BU90" i="21"/>
  <c r="CC90" i="21"/>
  <c r="CK90" i="21"/>
  <c r="CS90" i="21"/>
  <c r="DA90" i="21"/>
  <c r="E91" i="21"/>
  <c r="M91" i="21"/>
  <c r="U91" i="21"/>
  <c r="AC91" i="21"/>
  <c r="AK91" i="21"/>
  <c r="AS91" i="21"/>
  <c r="BA91" i="21"/>
  <c r="BI91" i="21"/>
  <c r="BQ91" i="21"/>
  <c r="BY91" i="21"/>
  <c r="CG91" i="21"/>
  <c r="CO91" i="21"/>
  <c r="CW91" i="21"/>
  <c r="DE91" i="21"/>
  <c r="I92" i="21"/>
  <c r="Q92" i="21"/>
  <c r="Y92" i="21"/>
  <c r="AG92" i="21"/>
  <c r="AO92" i="21"/>
  <c r="AW92" i="21"/>
  <c r="BE92" i="21"/>
  <c r="BM92" i="21"/>
  <c r="BU92" i="21"/>
  <c r="CC92" i="21"/>
  <c r="CK92" i="21"/>
  <c r="CS92" i="21"/>
  <c r="DA92" i="21"/>
  <c r="E93" i="21"/>
  <c r="M93" i="21"/>
  <c r="U93" i="21"/>
  <c r="AC93" i="21"/>
  <c r="AK93" i="21"/>
  <c r="AS93" i="21"/>
  <c r="BA93" i="21"/>
  <c r="BI93" i="21"/>
  <c r="BQ93" i="21"/>
  <c r="BY93" i="21"/>
  <c r="CG93" i="21"/>
  <c r="CO93" i="21"/>
  <c r="CW93" i="21"/>
  <c r="DE93" i="21"/>
  <c r="I94" i="21"/>
  <c r="Q94" i="21"/>
  <c r="Y94" i="21"/>
  <c r="AG94" i="21"/>
  <c r="AO94" i="21"/>
  <c r="AW94" i="21"/>
  <c r="BE94" i="21"/>
  <c r="BM94" i="21"/>
  <c r="BU94" i="21"/>
  <c r="CC94" i="21"/>
  <c r="CK94" i="21"/>
  <c r="CS94" i="21"/>
  <c r="DA94" i="21"/>
  <c r="E95" i="21"/>
  <c r="M95" i="21"/>
  <c r="U95" i="21"/>
  <c r="AC95" i="21"/>
  <c r="AK95" i="21"/>
  <c r="AS95" i="21"/>
  <c r="BA95" i="21"/>
  <c r="BI95" i="21"/>
  <c r="BQ95" i="21"/>
  <c r="BY95" i="21"/>
  <c r="CG95" i="21"/>
  <c r="CO95" i="21"/>
  <c r="CW95" i="21"/>
  <c r="DE95" i="21"/>
  <c r="I96" i="21"/>
  <c r="Q96" i="21"/>
  <c r="Y96" i="21"/>
  <c r="AG96" i="21"/>
  <c r="AO96" i="21"/>
  <c r="AW96" i="21"/>
  <c r="BE96" i="21"/>
  <c r="BM96" i="21"/>
  <c r="BU96" i="21"/>
  <c r="CC96" i="21"/>
  <c r="CK96" i="21"/>
  <c r="CS96" i="21"/>
  <c r="DA96" i="21"/>
  <c r="E97" i="21"/>
  <c r="M97" i="21"/>
  <c r="U97" i="21"/>
  <c r="AC97" i="21"/>
  <c r="AK97" i="21"/>
  <c r="AS97" i="21"/>
  <c r="BA97" i="21"/>
  <c r="BI97" i="21"/>
  <c r="BQ97" i="21"/>
  <c r="BY97" i="21"/>
  <c r="CG97" i="21"/>
  <c r="CO97" i="21"/>
  <c r="CW97" i="21"/>
  <c r="DE97" i="21"/>
  <c r="I98" i="21"/>
  <c r="Q98" i="21"/>
  <c r="Y98" i="21"/>
  <c r="AG98" i="21"/>
  <c r="AO98" i="21"/>
  <c r="AW98" i="21"/>
  <c r="BE98" i="21"/>
  <c r="BM98" i="21"/>
  <c r="BU98" i="21"/>
  <c r="CC98" i="21"/>
  <c r="CK98" i="21"/>
  <c r="CS98" i="21"/>
  <c r="DA98" i="21"/>
  <c r="E99" i="21"/>
  <c r="M99" i="21"/>
  <c r="U99" i="21"/>
  <c r="AC99" i="21"/>
  <c r="AK99" i="21"/>
  <c r="AS99" i="21"/>
  <c r="BA99" i="21"/>
  <c r="BI99" i="21"/>
  <c r="BQ99" i="21"/>
  <c r="BY99" i="21"/>
  <c r="CG99" i="21"/>
  <c r="CO99" i="21"/>
  <c r="CW99" i="21"/>
  <c r="DE99" i="21"/>
  <c r="I100" i="21"/>
  <c r="Q100" i="21"/>
  <c r="Y100" i="21"/>
  <c r="AG100" i="21"/>
  <c r="AO100" i="21"/>
  <c r="AW100" i="21"/>
  <c r="BE100" i="21"/>
  <c r="BM100" i="21"/>
  <c r="BU100" i="21"/>
  <c r="CC100" i="21"/>
  <c r="CK100" i="21"/>
  <c r="CS100" i="21"/>
  <c r="DA100" i="21"/>
  <c r="E101" i="21"/>
  <c r="M101" i="21"/>
  <c r="U101" i="21"/>
  <c r="AC101" i="21"/>
  <c r="AK101" i="21"/>
  <c r="AS101" i="21"/>
  <c r="BA101" i="21"/>
  <c r="BI101" i="21"/>
  <c r="BQ101" i="21"/>
  <c r="BY101" i="21"/>
  <c r="CG101" i="21"/>
  <c r="CO101" i="21"/>
  <c r="CW101" i="21"/>
  <c r="DE101" i="21"/>
  <c r="I102" i="21"/>
  <c r="Q102" i="21"/>
  <c r="Y102" i="21"/>
  <c r="AG102" i="21"/>
  <c r="AO102" i="21"/>
  <c r="AW102" i="21"/>
  <c r="BE102" i="21"/>
  <c r="BM102" i="21"/>
  <c r="BU102" i="21"/>
  <c r="CC102" i="21"/>
  <c r="CK102" i="21"/>
  <c r="CS102" i="21"/>
  <c r="DA102" i="21"/>
  <c r="E103" i="21"/>
  <c r="M103" i="21"/>
  <c r="U103" i="21"/>
  <c r="AC103" i="21"/>
  <c r="AK103" i="21"/>
  <c r="AS103" i="21"/>
  <c r="BA103" i="21"/>
  <c r="BI103" i="21"/>
  <c r="BQ103" i="21"/>
  <c r="BY103" i="21"/>
  <c r="CG103" i="21"/>
  <c r="CO103" i="21"/>
  <c r="CW103" i="21"/>
  <c r="DE103" i="21"/>
  <c r="I104" i="21"/>
  <c r="Q104" i="21"/>
  <c r="Y104" i="21"/>
  <c r="AG104" i="21"/>
  <c r="AO104" i="21"/>
  <c r="AW104" i="21"/>
  <c r="BE104" i="21"/>
  <c r="BM104" i="21"/>
  <c r="BU104" i="21"/>
  <c r="CC104" i="21"/>
  <c r="CK104" i="21"/>
  <c r="CS104" i="21"/>
  <c r="DA104" i="21"/>
  <c r="E105" i="21"/>
  <c r="M105" i="21"/>
  <c r="U105" i="21"/>
  <c r="AC105" i="21"/>
  <c r="AK105" i="21"/>
  <c r="AS105" i="21"/>
  <c r="BA105" i="21"/>
  <c r="BI105" i="21"/>
  <c r="BQ105" i="21"/>
  <c r="BY105" i="21"/>
  <c r="CG105" i="21"/>
  <c r="CO105" i="21"/>
  <c r="CW105" i="21"/>
  <c r="DE105" i="21"/>
  <c r="I106" i="21"/>
  <c r="Q106" i="21"/>
  <c r="Y106" i="21"/>
  <c r="AG106" i="21"/>
  <c r="AO106" i="21"/>
  <c r="AX17" i="21"/>
  <c r="CP26" i="21"/>
  <c r="CQ28" i="21"/>
  <c r="AB31" i="21"/>
  <c r="S33" i="21"/>
  <c r="CY34" i="21"/>
  <c r="CR36" i="21"/>
  <c r="CF38" i="21"/>
  <c r="AK40" i="21"/>
  <c r="CY41" i="21"/>
  <c r="BK43" i="21"/>
  <c r="CM44" i="21"/>
  <c r="C46" i="21"/>
  <c r="CD46" i="21"/>
  <c r="Y47" i="21"/>
  <c r="BQ47" i="21"/>
  <c r="D48" i="21"/>
  <c r="BA48" i="21"/>
  <c r="CS48" i="21"/>
  <c r="AC49" i="21"/>
  <c r="BI49" i="21"/>
  <c r="CT49" i="21"/>
  <c r="X50" i="21"/>
  <c r="BD50" i="21"/>
  <c r="CP50" i="21"/>
  <c r="R51" i="21"/>
  <c r="AZ51" i="21"/>
  <c r="CG51" i="21"/>
  <c r="I52" i="21"/>
  <c r="AV52" i="21"/>
  <c r="CB52" i="21"/>
  <c r="E53" i="21"/>
  <c r="AP53" i="21"/>
  <c r="BV53" i="21"/>
  <c r="DE53" i="21"/>
  <c r="AG54" i="21"/>
  <c r="BR54" i="21"/>
  <c r="CZ54" i="21"/>
  <c r="AB55" i="21"/>
  <c r="BN55" i="21"/>
  <c r="CT55" i="21"/>
  <c r="X56" i="21"/>
  <c r="BE56" i="21"/>
  <c r="CK56" i="21"/>
  <c r="T57" i="21"/>
  <c r="AZ57" i="21"/>
  <c r="CG57" i="21"/>
  <c r="N58" i="21"/>
  <c r="AT58" i="21"/>
  <c r="CC58" i="21"/>
  <c r="E59" i="21"/>
  <c r="AP59" i="21"/>
  <c r="BP59" i="21"/>
  <c r="CN59" i="21"/>
  <c r="L60" i="21"/>
  <c r="AJ60" i="21"/>
  <c r="BJ60" i="21"/>
  <c r="CJ60" i="21"/>
  <c r="D61" i="21"/>
  <c r="AF61" i="21"/>
  <c r="BD61" i="21"/>
  <c r="CD61" i="21"/>
  <c r="DD61" i="21"/>
  <c r="X62" i="21"/>
  <c r="AZ62" i="21"/>
  <c r="BX62" i="21"/>
  <c r="CX62" i="21"/>
  <c r="T63" i="21"/>
  <c r="AR63" i="21"/>
  <c r="BT63" i="21"/>
  <c r="CR63" i="21"/>
  <c r="N64" i="21"/>
  <c r="AN64" i="21"/>
  <c r="BL64" i="21"/>
  <c r="CN64" i="21"/>
  <c r="H65" i="21"/>
  <c r="AH65" i="21"/>
  <c r="BH65" i="21"/>
  <c r="CF65" i="21"/>
  <c r="DD65" i="21"/>
  <c r="V66" i="21"/>
  <c r="AR66" i="21"/>
  <c r="BL66" i="21"/>
  <c r="CH66" i="21"/>
  <c r="DD66" i="21"/>
  <c r="T67" i="21"/>
  <c r="AP67" i="21"/>
  <c r="BL67" i="21"/>
  <c r="CF67" i="21"/>
  <c r="DB67" i="21"/>
  <c r="T68" i="21"/>
  <c r="AN68" i="21"/>
  <c r="BJ68" i="21"/>
  <c r="CF68" i="21"/>
  <c r="CY68" i="21"/>
  <c r="L69" i="21"/>
  <c r="AC69" i="21"/>
  <c r="AS69" i="21"/>
  <c r="BL69" i="21"/>
  <c r="CD69" i="21"/>
  <c r="CT69" i="21"/>
  <c r="G70" i="21"/>
  <c r="X70" i="21"/>
  <c r="AN70" i="21"/>
  <c r="BE70" i="21"/>
  <c r="BX70" i="21"/>
  <c r="CN70" i="21"/>
  <c r="DF70" i="21"/>
  <c r="S71" i="21"/>
  <c r="AI71" i="21"/>
  <c r="AZ71" i="21"/>
  <c r="BQ71" i="21"/>
  <c r="CG71" i="21"/>
  <c r="CZ71" i="21"/>
  <c r="N72" i="21"/>
  <c r="AD72" i="21"/>
  <c r="AU72" i="21"/>
  <c r="BL72" i="21"/>
  <c r="CB72" i="21"/>
  <c r="CD18" i="21"/>
  <c r="DB26" i="21"/>
  <c r="AN29" i="21"/>
  <c r="AO31" i="21"/>
  <c r="AO33" i="21"/>
  <c r="AH35" i="21"/>
  <c r="J37" i="21"/>
  <c r="DB38" i="21"/>
  <c r="BL40" i="21"/>
  <c r="O42" i="21"/>
  <c r="BS43" i="21"/>
  <c r="T45" i="21"/>
  <c r="X46" i="21"/>
  <c r="CM46" i="21"/>
  <c r="AB47" i="21"/>
  <c r="BY47" i="21"/>
  <c r="K48" i="21"/>
  <c r="BF48" i="21"/>
  <c r="CV48" i="21"/>
  <c r="AH49" i="21"/>
  <c r="BP49" i="21"/>
  <c r="CV49" i="21"/>
  <c r="AD50" i="21"/>
  <c r="BJ50" i="21"/>
  <c r="CR50" i="21"/>
  <c r="U51" i="21"/>
  <c r="BA51" i="21"/>
  <c r="CN51" i="21"/>
  <c r="P52" i="21"/>
  <c r="AW52" i="21"/>
  <c r="CH52" i="21"/>
  <c r="J53" i="21"/>
  <c r="AS53" i="21"/>
  <c r="BY53" i="21"/>
  <c r="F54" i="21"/>
  <c r="AN54" i="21"/>
  <c r="BT54" i="21"/>
  <c r="DF54" i="21"/>
  <c r="AH55" i="21"/>
  <c r="BP55" i="21"/>
  <c r="CW55" i="21"/>
  <c r="Y56" i="21"/>
  <c r="BL56" i="21"/>
  <c r="CR56" i="21"/>
  <c r="U57" i="21"/>
  <c r="BF57" i="21"/>
  <c r="CL57" i="21"/>
  <c r="Q58" i="21"/>
  <c r="AW58" i="21"/>
  <c r="CH58" i="21"/>
  <c r="L59" i="21"/>
  <c r="AR59" i="21"/>
  <c r="BT59" i="21"/>
  <c r="CR59" i="21"/>
  <c r="N60" i="21"/>
  <c r="AN60" i="21"/>
  <c r="BL60" i="21"/>
  <c r="CN60" i="21"/>
  <c r="H61" i="21"/>
  <c r="AH61" i="21"/>
  <c r="BH61" i="21"/>
  <c r="CF61" i="21"/>
  <c r="D62" i="21"/>
  <c r="AB62" i="21"/>
  <c r="BB62" i="21"/>
  <c r="CB62" i="21"/>
  <c r="CZ62" i="21"/>
  <c r="X63" i="21"/>
  <c r="AV63" i="21"/>
  <c r="BV63" i="21"/>
  <c r="CV63" i="21"/>
  <c r="P64" i="21"/>
  <c r="AR64" i="21"/>
  <c r="BP64" i="21"/>
  <c r="CP64" i="21"/>
  <c r="L65" i="21"/>
  <c r="AJ65" i="21"/>
  <c r="BL65" i="21"/>
  <c r="CJ65" i="21"/>
  <c r="D66" i="21"/>
  <c r="X66" i="21"/>
  <c r="AT66" i="21"/>
  <c r="BP66" i="21"/>
  <c r="CJ66" i="21"/>
  <c r="DF66" i="21"/>
  <c r="X67" i="21"/>
  <c r="AR67" i="21"/>
  <c r="BN67" i="21"/>
  <c r="CJ67" i="21"/>
  <c r="DD67" i="21"/>
  <c r="V68" i="21"/>
  <c r="AR68" i="21"/>
  <c r="BL68" i="21"/>
  <c r="CH68" i="21"/>
  <c r="DA68" i="21"/>
  <c r="M69" i="21"/>
  <c r="AF69" i="21"/>
  <c r="AX69" i="21"/>
  <c r="BN69" i="21"/>
  <c r="CE69" i="21"/>
  <c r="CV69" i="21"/>
  <c r="H70" i="21"/>
  <c r="Y70" i="21"/>
  <c r="AR70" i="21"/>
  <c r="BH70" i="21"/>
  <c r="BZ70" i="21"/>
  <c r="CQ70" i="21"/>
  <c r="C71" i="21"/>
  <c r="T71" i="21"/>
  <c r="AK71" i="21"/>
  <c r="BA71" i="21"/>
  <c r="BT71" i="21"/>
  <c r="CL71" i="21"/>
  <c r="DB71" i="21"/>
  <c r="O72" i="21"/>
  <c r="AF72" i="21"/>
  <c r="AV72" i="21"/>
  <c r="BM72" i="21"/>
  <c r="CF72" i="21"/>
  <c r="CV72" i="21"/>
  <c r="J73" i="21"/>
  <c r="AA73" i="21"/>
  <c r="AQ73" i="21"/>
  <c r="BH73" i="21"/>
  <c r="BY73" i="21"/>
  <c r="CO73" i="21"/>
  <c r="D74" i="21"/>
  <c r="V74" i="21"/>
  <c r="AL74" i="21"/>
  <c r="BC74" i="21"/>
  <c r="BT74" i="21"/>
  <c r="CJ74" i="21"/>
  <c r="DA74" i="21"/>
  <c r="P75" i="21"/>
  <c r="AF75" i="21"/>
  <c r="AX75" i="21"/>
  <c r="BO75" i="21"/>
  <c r="CE75" i="21"/>
  <c r="CV75" i="21"/>
  <c r="I76" i="21"/>
  <c r="X76" i="21"/>
  <c r="AM76" i="21"/>
  <c r="BB76" i="21"/>
  <c r="BP76" i="21"/>
  <c r="CC76" i="21"/>
  <c r="CR76" i="21"/>
  <c r="DF76" i="21"/>
  <c r="Q77" i="21"/>
  <c r="AF77" i="21"/>
  <c r="AR77" i="21"/>
  <c r="BG77" i="21"/>
  <c r="BV77" i="21"/>
  <c r="CJ77" i="21"/>
  <c r="CW77" i="21"/>
  <c r="H78" i="21"/>
  <c r="T78" i="21"/>
  <c r="AF78" i="21"/>
  <c r="AS78" i="21"/>
  <c r="BD78" i="21"/>
  <c r="BQ78" i="21"/>
  <c r="CC78" i="21"/>
  <c r="CO78" i="21"/>
  <c r="DA78" i="21"/>
  <c r="J79" i="21"/>
  <c r="U79" i="21"/>
  <c r="AG79" i="21"/>
  <c r="AQ79" i="21"/>
  <c r="BA79" i="21"/>
  <c r="BL79" i="21"/>
  <c r="BV79" i="21"/>
  <c r="CF79" i="21"/>
  <c r="CQ79" i="21"/>
  <c r="DB79" i="21"/>
  <c r="H80" i="21"/>
  <c r="S80" i="21"/>
  <c r="AC80" i="21"/>
  <c r="AM80" i="21"/>
  <c r="AW80" i="21"/>
  <c r="BH80" i="21"/>
  <c r="BS80" i="21"/>
  <c r="CC80" i="21"/>
  <c r="CN80" i="21"/>
  <c r="CX80" i="21"/>
  <c r="D81" i="21"/>
  <c r="O81" i="21"/>
  <c r="Y81" i="21"/>
  <c r="AJ81" i="21"/>
  <c r="AU81" i="21"/>
  <c r="BE81" i="21"/>
  <c r="BO81" i="21"/>
  <c r="BY81" i="21"/>
  <c r="CJ81" i="21"/>
  <c r="CT81" i="21"/>
  <c r="DE81" i="21"/>
  <c r="L82" i="21"/>
  <c r="V82" i="21"/>
  <c r="AF82" i="21"/>
  <c r="AQ82" i="21"/>
  <c r="BA82" i="21"/>
  <c r="BK82" i="21"/>
  <c r="BW82" i="21"/>
  <c r="CG82" i="21"/>
  <c r="CQ82" i="21"/>
  <c r="DA82" i="21"/>
  <c r="H83" i="21"/>
  <c r="R83" i="21"/>
  <c r="AB83" i="21"/>
  <c r="AN83" i="21"/>
  <c r="AX83" i="21"/>
  <c r="BH83" i="21"/>
  <c r="BS83" i="21"/>
  <c r="CC83" i="21"/>
  <c r="CM83" i="21"/>
  <c r="CW83" i="21"/>
  <c r="E84" i="21"/>
  <c r="O84" i="21"/>
  <c r="Y84" i="21"/>
  <c r="AJ84" i="21"/>
  <c r="AT84" i="21"/>
  <c r="BD84" i="21"/>
  <c r="BO84" i="21"/>
  <c r="BZ84" i="21"/>
  <c r="CJ84" i="21"/>
  <c r="CU84" i="21"/>
  <c r="DE84" i="21"/>
  <c r="K85" i="21"/>
  <c r="U85" i="21"/>
  <c r="AF85" i="21"/>
  <c r="AQ85" i="21"/>
  <c r="BA85" i="21"/>
  <c r="BL85" i="21"/>
  <c r="BV85" i="21"/>
  <c r="CF85" i="21"/>
  <c r="CQ85" i="21"/>
  <c r="DA85" i="21"/>
  <c r="H86" i="21"/>
  <c r="S86" i="21"/>
  <c r="AC86" i="21"/>
  <c r="AM86" i="21"/>
  <c r="AW86" i="21"/>
  <c r="BG86" i="21"/>
  <c r="BP86" i="21"/>
  <c r="BY86" i="21"/>
  <c r="CH86" i="21"/>
  <c r="CQ86" i="21"/>
  <c r="CZ86" i="21"/>
  <c r="E87" i="21"/>
  <c r="O87" i="21"/>
  <c r="X87" i="21"/>
  <c r="AG87" i="21"/>
  <c r="AP87" i="21"/>
  <c r="AY87" i="21"/>
  <c r="BH87" i="21"/>
  <c r="BQ87" i="21"/>
  <c r="CA87" i="21"/>
  <c r="CJ87" i="21"/>
  <c r="CS87" i="21"/>
  <c r="DB87" i="21"/>
  <c r="G88" i="21"/>
  <c r="P88" i="21"/>
  <c r="Y88" i="21"/>
  <c r="AI88" i="21"/>
  <c r="AQ88" i="21"/>
  <c r="AY88" i="21"/>
  <c r="BG88" i="21"/>
  <c r="BO88" i="21"/>
  <c r="BW88" i="21"/>
  <c r="CE88" i="21"/>
  <c r="CM88" i="21"/>
  <c r="CU88" i="21"/>
  <c r="DC88" i="21"/>
  <c r="G89" i="21"/>
  <c r="O89" i="21"/>
  <c r="W89" i="21"/>
  <c r="AE89" i="21"/>
  <c r="AM89" i="21"/>
  <c r="AU89" i="21"/>
  <c r="BC89" i="21"/>
  <c r="BK89" i="21"/>
  <c r="BS89" i="21"/>
  <c r="CA89" i="21"/>
  <c r="CI89" i="21"/>
  <c r="CQ89" i="21"/>
  <c r="CY89" i="21"/>
  <c r="C90" i="21"/>
  <c r="K90" i="21"/>
  <c r="S90" i="21"/>
  <c r="AA90" i="21"/>
  <c r="AI90" i="21"/>
  <c r="AQ90" i="21"/>
  <c r="AY90" i="21"/>
  <c r="BG90" i="21"/>
  <c r="BO90" i="21"/>
  <c r="BW90" i="21"/>
  <c r="CE90" i="21"/>
  <c r="CM90" i="21"/>
  <c r="CU90" i="21"/>
  <c r="DC90" i="21"/>
  <c r="G91" i="21"/>
  <c r="O91" i="21"/>
  <c r="W91" i="21"/>
  <c r="AE91" i="21"/>
  <c r="AM91" i="21"/>
  <c r="AU91" i="21"/>
  <c r="BC91" i="21"/>
  <c r="BK91" i="21"/>
  <c r="BS91" i="21"/>
  <c r="CA91" i="21"/>
  <c r="CI91" i="21"/>
  <c r="CQ91" i="21"/>
  <c r="CY91" i="21"/>
  <c r="C92" i="21"/>
  <c r="K92" i="21"/>
  <c r="S92" i="21"/>
  <c r="AA92" i="21"/>
  <c r="AI92" i="21"/>
  <c r="AQ92" i="21"/>
  <c r="AY92" i="21"/>
  <c r="BG92" i="21"/>
  <c r="BO92" i="21"/>
  <c r="BW92" i="21"/>
  <c r="CE92" i="21"/>
  <c r="CM92" i="21"/>
  <c r="CU92" i="21"/>
  <c r="DC92" i="21"/>
  <c r="G93" i="21"/>
  <c r="O93" i="21"/>
  <c r="W93" i="21"/>
  <c r="AE93" i="21"/>
  <c r="AM93" i="21"/>
  <c r="AU93" i="21"/>
  <c r="BC93" i="21"/>
  <c r="BK93" i="21"/>
  <c r="BS93" i="21"/>
  <c r="CA93" i="21"/>
  <c r="CI93" i="21"/>
  <c r="CQ93" i="21"/>
  <c r="CY93" i="21"/>
  <c r="C94" i="21"/>
  <c r="K94" i="21"/>
  <c r="S94" i="21"/>
  <c r="AA94" i="21"/>
  <c r="AI94" i="21"/>
  <c r="AQ94" i="21"/>
  <c r="AY94" i="21"/>
  <c r="BG94" i="21"/>
  <c r="BO94" i="21"/>
  <c r="BW94" i="21"/>
  <c r="CE94" i="21"/>
  <c r="CM94" i="21"/>
  <c r="CU94" i="21"/>
  <c r="DC94" i="21"/>
  <c r="G95" i="21"/>
  <c r="O95" i="21"/>
  <c r="W95" i="21"/>
  <c r="AE95" i="21"/>
  <c r="AM95" i="21"/>
  <c r="AU95" i="21"/>
  <c r="BC95" i="21"/>
  <c r="BK95" i="21"/>
  <c r="BS95" i="21"/>
  <c r="CA95" i="21"/>
  <c r="CI95" i="21"/>
  <c r="CQ95" i="21"/>
  <c r="CY95" i="21"/>
  <c r="C96" i="21"/>
  <c r="K96" i="21"/>
  <c r="S96" i="21"/>
  <c r="AA96" i="21"/>
  <c r="AI96" i="21"/>
  <c r="AQ96" i="21"/>
  <c r="AY96" i="21"/>
  <c r="BG96" i="21"/>
  <c r="BO96" i="21"/>
  <c r="BW96" i="21"/>
  <c r="CE96" i="21"/>
  <c r="CM96" i="21"/>
  <c r="CU96" i="21"/>
  <c r="DC96" i="21"/>
  <c r="G97" i="21"/>
  <c r="O97" i="21"/>
  <c r="W97" i="21"/>
  <c r="AE97" i="21"/>
  <c r="AM97" i="21"/>
  <c r="AU97" i="21"/>
  <c r="BC97" i="21"/>
  <c r="BK97" i="21"/>
  <c r="BS97" i="21"/>
  <c r="CA97" i="21"/>
  <c r="CI97" i="21"/>
  <c r="CQ97" i="21"/>
  <c r="CY97" i="21"/>
  <c r="C98" i="21"/>
  <c r="K98" i="21"/>
  <c r="S98" i="21"/>
  <c r="AA98" i="21"/>
  <c r="AI98" i="21"/>
  <c r="AQ98" i="21"/>
  <c r="AY98" i="21"/>
  <c r="BG98" i="21"/>
  <c r="BO98" i="21"/>
  <c r="BW98" i="21"/>
  <c r="CE98" i="21"/>
  <c r="CM98" i="21"/>
  <c r="CU98" i="21"/>
  <c r="DC98" i="21"/>
  <c r="G99" i="21"/>
  <c r="O99" i="21"/>
  <c r="W99" i="21"/>
  <c r="AE99" i="21"/>
  <c r="AM99" i="21"/>
  <c r="AU99" i="21"/>
  <c r="BC99" i="21"/>
  <c r="BK99" i="21"/>
  <c r="BS99" i="21"/>
  <c r="CA99" i="21"/>
  <c r="CI99" i="21"/>
  <c r="CQ99" i="21"/>
  <c r="CY99" i="21"/>
  <c r="C100" i="21"/>
  <c r="K100" i="21"/>
  <c r="S100" i="21"/>
  <c r="AA100" i="21"/>
  <c r="AI100" i="21"/>
  <c r="AQ100" i="21"/>
  <c r="AY100" i="21"/>
  <c r="BG100" i="21"/>
  <c r="BO100" i="21"/>
  <c r="BW100" i="21"/>
  <c r="CE100" i="21"/>
  <c r="CM100" i="21"/>
  <c r="CU100" i="21"/>
  <c r="DC100" i="21"/>
  <c r="G101" i="21"/>
  <c r="O101" i="21"/>
  <c r="W101" i="21"/>
  <c r="AE101" i="21"/>
  <c r="AM101" i="21"/>
  <c r="AU101" i="21"/>
  <c r="BC101" i="21"/>
  <c r="BK101" i="21"/>
  <c r="BS101" i="21"/>
  <c r="CA101" i="21"/>
  <c r="CI101" i="21"/>
  <c r="CQ101" i="21"/>
  <c r="CY101" i="21"/>
  <c r="C102" i="21"/>
  <c r="K102" i="21"/>
  <c r="S102" i="21"/>
  <c r="AA102" i="21"/>
  <c r="AI102" i="21"/>
  <c r="AQ102" i="21"/>
  <c r="AY102" i="21"/>
  <c r="BG102" i="21"/>
  <c r="BO102" i="21"/>
  <c r="BW102" i="21"/>
  <c r="CE102" i="21"/>
  <c r="CM102" i="21"/>
  <c r="CU102" i="21"/>
  <c r="DC102" i="21"/>
  <c r="G103" i="21"/>
  <c r="O103" i="21"/>
  <c r="W103" i="21"/>
  <c r="AE103" i="21"/>
  <c r="AM103" i="21"/>
  <c r="AU103" i="21"/>
  <c r="BC103" i="21"/>
  <c r="BK103" i="21"/>
  <c r="BS103" i="21"/>
  <c r="CA103" i="21"/>
  <c r="CI103" i="21"/>
  <c r="CQ103" i="21"/>
  <c r="CY103" i="21"/>
  <c r="C104" i="21"/>
  <c r="K104" i="21"/>
  <c r="S104" i="21"/>
  <c r="AA104" i="21"/>
  <c r="AI104" i="21"/>
  <c r="AQ104" i="21"/>
  <c r="AY104" i="21"/>
  <c r="BG104" i="21"/>
  <c r="BO104" i="21"/>
  <c r="BW104" i="21"/>
  <c r="CE104" i="21"/>
  <c r="CM104" i="21"/>
  <c r="CU104" i="21"/>
  <c r="DC104" i="21"/>
  <c r="G105" i="21"/>
  <c r="O105" i="21"/>
  <c r="W105" i="21"/>
  <c r="AE105" i="21"/>
  <c r="AM105" i="21"/>
  <c r="AU105" i="21"/>
  <c r="BC105" i="21"/>
  <c r="BK105" i="21"/>
  <c r="BS105" i="21"/>
  <c r="CA105" i="21"/>
  <c r="CI105" i="21"/>
  <c r="CQ105" i="21"/>
  <c r="BX20" i="21"/>
  <c r="Z27" i="21"/>
  <c r="AZ29" i="21"/>
  <c r="CH31" i="21"/>
  <c r="AY33" i="21"/>
  <c r="BD35" i="21"/>
  <c r="AQ37" i="21"/>
  <c r="Q39" i="21"/>
  <c r="CG40" i="21"/>
  <c r="AQ42" i="21"/>
  <c r="CN43" i="21"/>
  <c r="AB45" i="21"/>
  <c r="Y46" i="21"/>
  <c r="CU46" i="21"/>
  <c r="AG47" i="21"/>
  <c r="CB47" i="21"/>
  <c r="P48" i="21"/>
  <c r="BM48" i="21"/>
  <c r="DE48" i="21"/>
  <c r="AJ49" i="21"/>
  <c r="BV49" i="21"/>
  <c r="DB49" i="21"/>
  <c r="AF50" i="21"/>
  <c r="BM50" i="21"/>
  <c r="CS50" i="21"/>
  <c r="AB51" i="21"/>
  <c r="BH51" i="21"/>
  <c r="CO51" i="21"/>
  <c r="V52" i="21"/>
  <c r="BB52" i="21"/>
  <c r="CK52" i="21"/>
  <c r="M53" i="21"/>
  <c r="AX53" i="21"/>
  <c r="CF53" i="21"/>
  <c r="H54" i="21"/>
  <c r="AT54" i="21"/>
  <c r="BZ54" i="21"/>
  <c r="D55" i="21"/>
  <c r="AK55" i="21"/>
  <c r="BQ55" i="21"/>
  <c r="DD55" i="21"/>
  <c r="AF56" i="21"/>
  <c r="BM56" i="21"/>
  <c r="CX56" i="21"/>
  <c r="Z57" i="21"/>
  <c r="BI57" i="21"/>
  <c r="CO57" i="21"/>
  <c r="V58" i="21"/>
  <c r="BD58" i="21"/>
  <c r="CJ58" i="21"/>
  <c r="R59" i="21"/>
  <c r="AV59" i="21"/>
  <c r="BV59" i="21"/>
  <c r="CV59" i="21"/>
  <c r="P60" i="21"/>
  <c r="AR60" i="21"/>
  <c r="BP60" i="21"/>
  <c r="CP60" i="21"/>
  <c r="L61" i="21"/>
  <c r="AJ61" i="21"/>
  <c r="BL61" i="21"/>
  <c r="CJ61" i="21"/>
  <c r="F62" i="21"/>
  <c r="AF62" i="21"/>
  <c r="BD62" i="21"/>
  <c r="CF62" i="21"/>
  <c r="DD62" i="21"/>
  <c r="Z63" i="21"/>
  <c r="AZ63" i="21"/>
  <c r="BX63" i="21"/>
  <c r="CZ63" i="21"/>
  <c r="T64" i="21"/>
  <c r="AT64" i="21"/>
  <c r="BT64" i="21"/>
  <c r="CR64" i="21"/>
  <c r="P65" i="21"/>
  <c r="AN65" i="21"/>
  <c r="BN65" i="21"/>
  <c r="CN65" i="21"/>
  <c r="F66" i="21"/>
  <c r="AB66" i="21"/>
  <c r="AV66" i="21"/>
  <c r="BR66" i="21"/>
  <c r="CN66" i="21"/>
  <c r="D67" i="21"/>
  <c r="Z67" i="21"/>
  <c r="AV67" i="21"/>
  <c r="BP67" i="21"/>
  <c r="CL67" i="21"/>
  <c r="D68" i="21"/>
  <c r="X68" i="21"/>
  <c r="AT68" i="21"/>
  <c r="BP68" i="21"/>
  <c r="CJ68" i="21"/>
  <c r="DD68" i="21"/>
  <c r="R69" i="21"/>
  <c r="AH69" i="21"/>
  <c r="AY69" i="21"/>
  <c r="BP69" i="21"/>
  <c r="CF69" i="21"/>
  <c r="CW69" i="21"/>
  <c r="L70" i="21"/>
  <c r="AB70" i="21"/>
  <c r="AT70" i="21"/>
  <c r="BK70" i="21"/>
  <c r="CA70" i="21"/>
  <c r="CR70" i="21"/>
  <c r="E71" i="21"/>
  <c r="U71" i="21"/>
  <c r="AN71" i="21"/>
  <c r="BF71" i="21"/>
  <c r="BV71" i="21"/>
  <c r="CM71" i="21"/>
  <c r="DD71" i="21"/>
  <c r="P72" i="21"/>
  <c r="AG72" i="21"/>
  <c r="AZ72" i="21"/>
  <c r="BP72" i="21"/>
  <c r="CH72" i="21"/>
  <c r="C5" i="21"/>
  <c r="BN21" i="21"/>
  <c r="BL27" i="21"/>
  <c r="CD29" i="21"/>
  <c r="CS31" i="21"/>
  <c r="CV33" i="21"/>
  <c r="BN35" i="21"/>
  <c r="BM37" i="21"/>
  <c r="AU39" i="21"/>
  <c r="CY40" i="21"/>
  <c r="BO42" i="21"/>
  <c r="H44" i="21"/>
  <c r="AS45" i="21"/>
  <c r="AN46" i="21"/>
  <c r="CZ46" i="21"/>
  <c r="AL47" i="21"/>
  <c r="CI47" i="21"/>
  <c r="Y48" i="21"/>
  <c r="BO48" i="21"/>
  <c r="I49" i="21"/>
  <c r="AP49" i="21"/>
  <c r="BX49" i="21"/>
  <c r="DE49" i="21"/>
  <c r="AG50" i="21"/>
  <c r="BT50" i="21"/>
  <c r="CZ50" i="21"/>
  <c r="AC51" i="21"/>
  <c r="BN51" i="21"/>
  <c r="CT51" i="21"/>
  <c r="Y52" i="21"/>
  <c r="BE52" i="21"/>
  <c r="CP52" i="21"/>
  <c r="T53" i="21"/>
  <c r="AZ53" i="21"/>
  <c r="CL53" i="21"/>
  <c r="N54" i="21"/>
  <c r="AV54" i="21"/>
  <c r="CC54" i="21"/>
  <c r="E55" i="21"/>
  <c r="AR55" i="21"/>
  <c r="BX55" i="21"/>
  <c r="DE55" i="21"/>
  <c r="AL56" i="21"/>
  <c r="BR56" i="21"/>
  <c r="DA56" i="21"/>
  <c r="AC57" i="21"/>
  <c r="BN57" i="21"/>
  <c r="CV57" i="21"/>
  <c r="X58" i="21"/>
  <c r="BJ58" i="21"/>
  <c r="CP58" i="21"/>
  <c r="T59" i="21"/>
  <c r="AZ59" i="21"/>
  <c r="BX59" i="21"/>
  <c r="CZ59" i="21"/>
  <c r="T60" i="21"/>
  <c r="AT60" i="21"/>
  <c r="BT60" i="21"/>
  <c r="CR60" i="21"/>
  <c r="P61" i="21"/>
  <c r="AN61" i="21"/>
  <c r="BN61" i="21"/>
  <c r="CN61" i="21"/>
  <c r="H62" i="21"/>
  <c r="AJ62" i="21"/>
  <c r="BH62" i="21"/>
  <c r="CH62" i="21"/>
  <c r="D63" i="21"/>
  <c r="AB63" i="21"/>
  <c r="BD63" i="21"/>
  <c r="CB63" i="21"/>
  <c r="DB63" i="21"/>
  <c r="X64" i="21"/>
  <c r="AV64" i="21"/>
  <c r="BX64" i="21"/>
  <c r="CV64" i="21"/>
  <c r="R65" i="21"/>
  <c r="AR65" i="21"/>
  <c r="BP65" i="21"/>
  <c r="CR65" i="21"/>
  <c r="H66" i="21"/>
  <c r="AD66" i="21"/>
  <c r="AZ66" i="21"/>
  <c r="BT66" i="21"/>
  <c r="CP66" i="21"/>
  <c r="H67" i="21"/>
  <c r="AB67" i="21"/>
  <c r="AX67" i="21"/>
  <c r="BT67" i="21"/>
  <c r="CN67" i="21"/>
  <c r="F68" i="21"/>
  <c r="AB68" i="21"/>
  <c r="AV68" i="21"/>
  <c r="BR68" i="21"/>
  <c r="CN68" i="21"/>
  <c r="DF68" i="21"/>
  <c r="S69" i="21"/>
  <c r="AJ69" i="21"/>
  <c r="AZ69" i="21"/>
  <c r="BQ69" i="21"/>
  <c r="CJ69" i="21"/>
  <c r="CZ69" i="21"/>
  <c r="N70" i="21"/>
  <c r="AE70" i="21"/>
  <c r="AU70" i="21"/>
  <c r="BL70" i="21"/>
  <c r="CC70" i="21"/>
  <c r="CS70" i="21"/>
  <c r="H71" i="21"/>
  <c r="Z71" i="21"/>
  <c r="AP71" i="21"/>
  <c r="BG71" i="21"/>
  <c r="BX71" i="21"/>
  <c r="CN71" i="21"/>
  <c r="DE71" i="21"/>
  <c r="T72" i="21"/>
  <c r="AJ72" i="21"/>
  <c r="BB72" i="21"/>
  <c r="BS72" i="21"/>
  <c r="CI72" i="21"/>
  <c r="CZ72" i="21"/>
  <c r="M73" i="21"/>
  <c r="AC73" i="21"/>
  <c r="AV73" i="21"/>
  <c r="BN73" i="21"/>
  <c r="CD73" i="21"/>
  <c r="CU73" i="21"/>
  <c r="H74" i="21"/>
  <c r="X74" i="21"/>
  <c r="AO74" i="21"/>
  <c r="BH74" i="21"/>
  <c r="BX74" i="21"/>
  <c r="CP74" i="21"/>
  <c r="C75" i="21"/>
  <c r="S75" i="21"/>
  <c r="AJ75" i="21"/>
  <c r="BA75" i="21"/>
  <c r="BQ75" i="21"/>
  <c r="CJ75" i="21"/>
  <c r="DB75" i="21"/>
  <c r="N76" i="21"/>
  <c r="AC76" i="21"/>
  <c r="AR76" i="21"/>
  <c r="BD76" i="21"/>
  <c r="BS76" i="21"/>
  <c r="CH76" i="21"/>
  <c r="CV76" i="21"/>
  <c r="E77" i="21"/>
  <c r="T77" i="21"/>
  <c r="AH77" i="21"/>
  <c r="AW77" i="21"/>
  <c r="BL77" i="21"/>
  <c r="BX77" i="21"/>
  <c r="CM77" i="21"/>
  <c r="DB77" i="21"/>
  <c r="K78" i="21"/>
  <c r="W78" i="21"/>
  <c r="AJ78" i="21"/>
  <c r="AU78" i="21"/>
  <c r="BH78" i="21"/>
  <c r="BT78" i="21"/>
  <c r="CF78" i="21"/>
  <c r="CR78" i="21"/>
  <c r="DE78" i="21"/>
  <c r="L79" i="21"/>
  <c r="Y79" i="21"/>
  <c r="AI79" i="21"/>
  <c r="AS79" i="21"/>
  <c r="BD79" i="21"/>
  <c r="BN79" i="21"/>
  <c r="BX79" i="21"/>
  <c r="CJ79" i="21"/>
  <c r="CT79" i="21"/>
  <c r="DD79" i="21"/>
  <c r="K80" i="21"/>
  <c r="U80" i="21"/>
  <c r="AE80" i="21"/>
  <c r="AO80" i="21"/>
  <c r="BA80" i="21"/>
  <c r="BK80" i="21"/>
  <c r="BU80" i="21"/>
  <c r="CF80" i="21"/>
  <c r="CP80" i="21"/>
  <c r="CZ80" i="21"/>
  <c r="G81" i="21"/>
  <c r="R81" i="21"/>
  <c r="AB81" i="21"/>
  <c r="AM81" i="21"/>
  <c r="AW81" i="21"/>
  <c r="BG81" i="21"/>
  <c r="BQ81" i="21"/>
  <c r="CB81" i="21"/>
  <c r="CM81" i="21"/>
  <c r="CW81" i="21"/>
  <c r="D82" i="21"/>
  <c r="N82" i="21"/>
  <c r="X82" i="21"/>
  <c r="AI82" i="21"/>
  <c r="AS82" i="21"/>
  <c r="BD82" i="21"/>
  <c r="BO82" i="21"/>
  <c r="BY82" i="21"/>
  <c r="CI82" i="21"/>
  <c r="CS82" i="21"/>
  <c r="DD82" i="21"/>
  <c r="J83" i="21"/>
  <c r="U83" i="21"/>
  <c r="AF83" i="21"/>
  <c r="AP83" i="21"/>
  <c r="AZ83" i="21"/>
  <c r="BK83" i="21"/>
  <c r="BU83" i="21"/>
  <c r="CE83" i="21"/>
  <c r="CQ83" i="21"/>
  <c r="DA83" i="21"/>
  <c r="G84" i="21"/>
  <c r="Q84" i="21"/>
  <c r="AB84" i="21"/>
  <c r="AL84" i="21"/>
  <c r="AV84" i="21"/>
  <c r="BH84" i="21"/>
  <c r="BR84" i="21"/>
  <c r="CB84" i="21"/>
  <c r="CM84" i="21"/>
  <c r="CW84" i="21"/>
  <c r="C85" i="21"/>
  <c r="M85" i="21"/>
  <c r="Y85" i="21"/>
  <c r="AI85" i="21"/>
  <c r="AS85" i="21"/>
  <c r="BD85" i="21"/>
  <c r="BN85" i="21"/>
  <c r="BX85" i="21"/>
  <c r="CI85" i="21"/>
  <c r="CT85" i="21"/>
  <c r="DD85" i="21"/>
  <c r="K86" i="21"/>
  <c r="U86" i="21"/>
  <c r="AE86" i="21"/>
  <c r="AO86" i="21"/>
  <c r="AZ86" i="21"/>
  <c r="BI86" i="21"/>
  <c r="BR86" i="21"/>
  <c r="CA86" i="21"/>
  <c r="CJ86" i="21"/>
  <c r="CS86" i="21"/>
  <c r="DC86" i="21"/>
  <c r="H87" i="21"/>
  <c r="Q87" i="21"/>
  <c r="Z87" i="21"/>
  <c r="AI87" i="21"/>
  <c r="AR87" i="21"/>
  <c r="BA87" i="21"/>
  <c r="BK87" i="21"/>
  <c r="BT87" i="21"/>
  <c r="CC87" i="21"/>
  <c r="CL87" i="21"/>
  <c r="CU87" i="21"/>
  <c r="DD87" i="21"/>
  <c r="I88" i="21"/>
  <c r="S88" i="21"/>
  <c r="AB88" i="21"/>
  <c r="AK88" i="21"/>
  <c r="AS88" i="21"/>
  <c r="BA88" i="21"/>
  <c r="BI88" i="21"/>
  <c r="BQ88" i="21"/>
  <c r="BY88" i="21"/>
  <c r="CG88" i="21"/>
  <c r="CO88" i="21"/>
  <c r="CW88" i="21"/>
  <c r="DE88" i="21"/>
  <c r="I89" i="21"/>
  <c r="Q89" i="21"/>
  <c r="Y89" i="21"/>
  <c r="AG89" i="21"/>
  <c r="AO89" i="21"/>
  <c r="AW89" i="21"/>
  <c r="BE89" i="21"/>
  <c r="BM89" i="21"/>
  <c r="BU89" i="21"/>
  <c r="CC89" i="21"/>
  <c r="CK89" i="21"/>
  <c r="CS89" i="21"/>
  <c r="DA89" i="21"/>
  <c r="E90" i="21"/>
  <c r="M90" i="21"/>
  <c r="U90" i="21"/>
  <c r="AC90" i="21"/>
  <c r="AK90" i="21"/>
  <c r="AS90" i="21"/>
  <c r="BA90" i="21"/>
  <c r="BI90" i="21"/>
  <c r="BQ90" i="21"/>
  <c r="BY90" i="21"/>
  <c r="CG90" i="21"/>
  <c r="CO90" i="21"/>
  <c r="CW90" i="21"/>
  <c r="DE90" i="21"/>
  <c r="I91" i="21"/>
  <c r="Q91" i="21"/>
  <c r="Y91" i="21"/>
  <c r="AG91" i="21"/>
  <c r="AO91" i="21"/>
  <c r="AW91" i="21"/>
  <c r="BE91" i="21"/>
  <c r="BM91" i="21"/>
  <c r="BU91" i="21"/>
  <c r="CC91" i="21"/>
  <c r="CK91" i="21"/>
  <c r="CS91" i="21"/>
  <c r="DA91" i="21"/>
  <c r="E92" i="21"/>
  <c r="M92" i="21"/>
  <c r="U92" i="21"/>
  <c r="AC92" i="21"/>
  <c r="AK92" i="21"/>
  <c r="AS92" i="21"/>
  <c r="BA92" i="21"/>
  <c r="BI92" i="21"/>
  <c r="BQ92" i="21"/>
  <c r="BY92" i="21"/>
  <c r="CG92" i="21"/>
  <c r="CO92" i="21"/>
  <c r="CW92" i="21"/>
  <c r="DE92" i="21"/>
  <c r="I93" i="21"/>
  <c r="Q93" i="21"/>
  <c r="Y93" i="21"/>
  <c r="AG93" i="21"/>
  <c r="AO93" i="21"/>
  <c r="AW93" i="21"/>
  <c r="BE93" i="21"/>
  <c r="BM93" i="21"/>
  <c r="BU93" i="21"/>
  <c r="CC93" i="21"/>
  <c r="CK93" i="21"/>
  <c r="CS93" i="21"/>
  <c r="DA93" i="21"/>
  <c r="E94" i="21"/>
  <c r="M94" i="21"/>
  <c r="U94" i="21"/>
  <c r="AC94" i="21"/>
  <c r="AK94" i="21"/>
  <c r="AS94" i="21"/>
  <c r="BA94" i="21"/>
  <c r="BI94" i="21"/>
  <c r="BQ94" i="21"/>
  <c r="BY94" i="21"/>
  <c r="CG94" i="21"/>
  <c r="CO94" i="21"/>
  <c r="CW94" i="21"/>
  <c r="DE94" i="21"/>
  <c r="I95" i="21"/>
  <c r="Q95" i="21"/>
  <c r="Y95" i="21"/>
  <c r="AG95" i="21"/>
  <c r="AO95" i="21"/>
  <c r="AW95" i="21"/>
  <c r="BE95" i="21"/>
  <c r="BM95" i="21"/>
  <c r="BU95" i="21"/>
  <c r="CC95" i="21"/>
  <c r="CK95" i="21"/>
  <c r="CS95" i="21"/>
  <c r="DA95" i="21"/>
  <c r="E96" i="21"/>
  <c r="M96" i="21"/>
  <c r="U96" i="21"/>
  <c r="AC96" i="21"/>
  <c r="AK96" i="21"/>
  <c r="AS96" i="21"/>
  <c r="BA96" i="21"/>
  <c r="BI96" i="21"/>
  <c r="BQ96" i="21"/>
  <c r="BY96" i="21"/>
  <c r="CG96" i="21"/>
  <c r="CO96" i="21"/>
  <c r="CW96" i="21"/>
  <c r="DE96" i="21"/>
  <c r="I97" i="21"/>
  <c r="Q97" i="21"/>
  <c r="Y97" i="21"/>
  <c r="AG97" i="21"/>
  <c r="AO97" i="21"/>
  <c r="AW97" i="21"/>
  <c r="BE97" i="21"/>
  <c r="BM97" i="21"/>
  <c r="BU97" i="21"/>
  <c r="CC97" i="21"/>
  <c r="CK97" i="21"/>
  <c r="CS97" i="21"/>
  <c r="DA97" i="21"/>
  <c r="E98" i="21"/>
  <c r="M98" i="21"/>
  <c r="U98" i="21"/>
  <c r="AC98" i="21"/>
  <c r="AK98" i="21"/>
  <c r="AS98" i="21"/>
  <c r="BA98" i="21"/>
  <c r="BI98" i="21"/>
  <c r="BQ98" i="21"/>
  <c r="BY98" i="21"/>
  <c r="CG98" i="21"/>
  <c r="CO98" i="21"/>
  <c r="CW98" i="21"/>
  <c r="DE98" i="21"/>
  <c r="I99" i="21"/>
  <c r="Q99" i="21"/>
  <c r="Y99" i="21"/>
  <c r="AG99" i="21"/>
  <c r="AO99" i="21"/>
  <c r="AW99" i="21"/>
  <c r="BE99" i="21"/>
  <c r="BM99" i="21"/>
  <c r="BU99" i="21"/>
  <c r="CC99" i="21"/>
  <c r="CK99" i="21"/>
  <c r="CS99" i="21"/>
  <c r="DA99" i="21"/>
  <c r="E100" i="21"/>
  <c r="M100" i="21"/>
  <c r="U100" i="21"/>
  <c r="AC100" i="21"/>
  <c r="AK100" i="21"/>
  <c r="AS100" i="21"/>
  <c r="BA100" i="21"/>
  <c r="BI100" i="21"/>
  <c r="BQ100" i="21"/>
  <c r="BY100" i="21"/>
  <c r="CG100" i="21"/>
  <c r="CO100" i="21"/>
  <c r="CW100" i="21"/>
  <c r="DE100" i="21"/>
  <c r="I101" i="21"/>
  <c r="Q101" i="21"/>
  <c r="Y101" i="21"/>
  <c r="AG101" i="21"/>
  <c r="AO101" i="21"/>
  <c r="AW101" i="21"/>
  <c r="BE101" i="21"/>
  <c r="BM101" i="21"/>
  <c r="BU101" i="21"/>
  <c r="CC101" i="21"/>
  <c r="CK101" i="21"/>
  <c r="CS101" i="21"/>
  <c r="DA101" i="21"/>
  <c r="E102" i="21"/>
  <c r="M102" i="21"/>
  <c r="U102" i="21"/>
  <c r="AC102" i="21"/>
  <c r="AK102" i="21"/>
  <c r="AS102" i="21"/>
  <c r="BA102" i="21"/>
  <c r="BI102" i="21"/>
  <c r="BQ102" i="21"/>
  <c r="BY102" i="21"/>
  <c r="CG102" i="21"/>
  <c r="CO102" i="21"/>
  <c r="CW102" i="21"/>
  <c r="DE102" i="21"/>
  <c r="I103" i="21"/>
  <c r="Q103" i="21"/>
  <c r="Y103" i="21"/>
  <c r="AG103" i="21"/>
  <c r="AO103" i="21"/>
  <c r="AW103" i="21"/>
  <c r="BE103" i="21"/>
  <c r="BM103" i="21"/>
  <c r="BU103" i="21"/>
  <c r="CC103" i="21"/>
  <c r="CK103" i="21"/>
  <c r="CS103" i="21"/>
  <c r="DA103" i="21"/>
  <c r="E104" i="21"/>
  <c r="M104" i="21"/>
  <c r="U104" i="21"/>
  <c r="AC104" i="21"/>
  <c r="AK104" i="21"/>
  <c r="AS104" i="21"/>
  <c r="BA104" i="21"/>
  <c r="BI104" i="21"/>
  <c r="BQ104" i="21"/>
  <c r="BY104" i="21"/>
  <c r="CG104" i="21"/>
  <c r="CO104" i="21"/>
  <c r="CW104" i="21"/>
  <c r="DE104" i="21"/>
  <c r="I105" i="21"/>
  <c r="Q105" i="21"/>
  <c r="Y105" i="21"/>
  <c r="AG105" i="21"/>
  <c r="AO105" i="21"/>
  <c r="AW105" i="21"/>
  <c r="BE105" i="21"/>
  <c r="BM105" i="21"/>
  <c r="BU105" i="21"/>
  <c r="CC105" i="21"/>
  <c r="CK105" i="21"/>
  <c r="CS105" i="21"/>
  <c r="DA105" i="21"/>
  <c r="E106" i="21"/>
  <c r="M106" i="21"/>
  <c r="U106" i="21"/>
  <c r="AC106" i="21"/>
  <c r="AK106" i="21"/>
  <c r="AS106" i="21"/>
  <c r="BA106" i="21"/>
  <c r="BI106" i="21"/>
  <c r="BQ106" i="21"/>
  <c r="BY106" i="21"/>
  <c r="CG106" i="21"/>
  <c r="CO106" i="21"/>
  <c r="CW106" i="21"/>
  <c r="DE106" i="21"/>
  <c r="I107" i="21"/>
  <c r="Q107" i="21"/>
  <c r="Y107" i="21"/>
  <c r="AG107" i="21"/>
  <c r="AO107" i="21"/>
  <c r="AW107" i="21"/>
  <c r="BE107" i="21"/>
  <c r="BM107" i="21"/>
  <c r="BU107" i="21"/>
  <c r="CC107" i="21"/>
  <c r="CK107" i="21"/>
  <c r="CS107" i="21"/>
  <c r="DA107" i="21"/>
  <c r="E108" i="21"/>
  <c r="M108" i="21"/>
  <c r="U108" i="21"/>
  <c r="AC108" i="21"/>
  <c r="AK108" i="21"/>
  <c r="AS108" i="21"/>
  <c r="BA108" i="21"/>
  <c r="BI108" i="21"/>
  <c r="BQ108" i="21"/>
  <c r="BY108" i="21"/>
  <c r="CG108" i="21"/>
  <c r="CO108" i="21"/>
  <c r="CW108" i="21"/>
  <c r="DE108" i="21"/>
  <c r="I109" i="21"/>
  <c r="Q109" i="21"/>
  <c r="Y109" i="21"/>
  <c r="AG109" i="21"/>
  <c r="AO109" i="21"/>
  <c r="AW109" i="21"/>
  <c r="BE109" i="21"/>
  <c r="BM109" i="21"/>
  <c r="BU109" i="21"/>
  <c r="CC109" i="21"/>
  <c r="CK109" i="21"/>
  <c r="CS109" i="21"/>
  <c r="DA109" i="21"/>
  <c r="E110" i="21"/>
  <c r="M110" i="21"/>
  <c r="U110" i="21"/>
  <c r="AC110" i="21"/>
  <c r="AK110" i="21"/>
  <c r="AS110" i="21"/>
  <c r="BA110" i="21"/>
  <c r="BI110" i="21"/>
  <c r="BQ110" i="21"/>
  <c r="BY110" i="21"/>
  <c r="CG110" i="21"/>
  <c r="CO110" i="21"/>
  <c r="CW110" i="21"/>
  <c r="DE110" i="21"/>
  <c r="I111" i="21"/>
  <c r="Q111" i="21"/>
  <c r="Y111" i="21"/>
  <c r="AG111" i="21"/>
  <c r="AO111" i="21"/>
  <c r="AW111" i="21"/>
  <c r="BE111" i="21"/>
  <c r="BM111" i="21"/>
  <c r="BU111" i="21"/>
  <c r="CC111" i="21"/>
  <c r="CK111" i="21"/>
  <c r="CS111" i="21"/>
  <c r="DA111" i="21"/>
  <c r="CB9" i="21"/>
  <c r="BH22" i="21"/>
  <c r="CN27" i="21"/>
  <c r="L30" i="21"/>
  <c r="P32" i="21"/>
  <c r="D34" i="21"/>
  <c r="DF35" i="21"/>
  <c r="BW37" i="21"/>
  <c r="BM39" i="21"/>
  <c r="AB41" i="21"/>
  <c r="CG42" i="21"/>
  <c r="Y44" i="21"/>
  <c r="BQ45" i="21"/>
  <c r="AV46" i="21"/>
  <c r="DE46" i="21"/>
  <c r="AU47" i="21"/>
  <c r="CK47" i="21"/>
  <c r="AG48" i="21"/>
  <c r="BW48" i="21"/>
  <c r="L49" i="21"/>
  <c r="AS49" i="21"/>
  <c r="BY49" i="21"/>
  <c r="H50" i="21"/>
  <c r="AN50" i="21"/>
  <c r="BU50" i="21"/>
  <c r="DF50" i="21"/>
  <c r="AH51" i="21"/>
  <c r="BQ51" i="21"/>
  <c r="CW51" i="21"/>
  <c r="AD52" i="21"/>
  <c r="BL52" i="21"/>
  <c r="CR52" i="21"/>
  <c r="Z53" i="21"/>
  <c r="BF53" i="21"/>
  <c r="CN53" i="21"/>
  <c r="Q54" i="21"/>
  <c r="AW54" i="21"/>
  <c r="CJ54" i="21"/>
  <c r="L55" i="21"/>
  <c r="AS55" i="21"/>
  <c r="CD55" i="21"/>
  <c r="F56" i="21"/>
  <c r="AO56" i="21"/>
  <c r="BU56" i="21"/>
  <c r="DF56" i="21"/>
  <c r="AJ57" i="21"/>
  <c r="BP57" i="21"/>
  <c r="DB57" i="21"/>
  <c r="AD58" i="21"/>
  <c r="BL58" i="21"/>
  <c r="CS58" i="21"/>
  <c r="U59" i="21"/>
  <c r="BD59" i="21"/>
  <c r="CB59" i="21"/>
  <c r="DB59" i="21"/>
  <c r="X60" i="21"/>
  <c r="AV60" i="21"/>
  <c r="BX60" i="21"/>
  <c r="CV60" i="21"/>
  <c r="R61" i="21"/>
  <c r="AR61" i="21"/>
  <c r="BP61" i="21"/>
  <c r="CR61" i="21"/>
  <c r="L62" i="21"/>
  <c r="AL62" i="21"/>
  <c r="BL62" i="21"/>
  <c r="CJ62" i="21"/>
  <c r="H63" i="21"/>
  <c r="AF63" i="21"/>
  <c r="BF63" i="21"/>
  <c r="CF63" i="21"/>
  <c r="DD63" i="21"/>
  <c r="AB64" i="21"/>
  <c r="AZ64" i="21"/>
  <c r="BZ64" i="21"/>
  <c r="CZ64" i="21"/>
  <c r="T65" i="21"/>
  <c r="AV65" i="21"/>
  <c r="BT65" i="21"/>
  <c r="CT65" i="21"/>
  <c r="L66" i="21"/>
  <c r="AF66" i="21"/>
  <c r="BB66" i="21"/>
  <c r="BX66" i="21"/>
  <c r="CR66" i="21"/>
  <c r="J67" i="21"/>
  <c r="AF67" i="21"/>
  <c r="AZ67" i="21"/>
  <c r="BV67" i="21"/>
  <c r="CR67" i="21"/>
  <c r="H68" i="21"/>
  <c r="AD68" i="21"/>
  <c r="AZ68" i="21"/>
  <c r="BT68" i="21"/>
  <c r="CP68" i="21"/>
  <c r="D69" i="21"/>
  <c r="T69" i="21"/>
  <c r="AK69" i="21"/>
  <c r="BD69" i="21"/>
  <c r="BT69" i="21"/>
  <c r="CL69" i="21"/>
  <c r="DC69" i="21"/>
  <c r="O70" i="21"/>
  <c r="AF70" i="21"/>
  <c r="AW70" i="21"/>
  <c r="BM70" i="21"/>
  <c r="CF70" i="21"/>
  <c r="CX70" i="21"/>
  <c r="J71" i="21"/>
  <c r="AA71" i="21"/>
  <c r="AR71" i="21"/>
  <c r="BH71" i="21"/>
  <c r="BY71" i="21"/>
  <c r="CR71" i="21"/>
  <c r="D72" i="21"/>
  <c r="V72" i="21"/>
  <c r="AM72" i="21"/>
  <c r="BC72" i="21"/>
  <c r="BT72" i="21"/>
  <c r="CK72" i="21"/>
  <c r="DA72" i="21"/>
  <c r="P73" i="21"/>
  <c r="AH73" i="21"/>
  <c r="AX73" i="21"/>
  <c r="BO73" i="21"/>
  <c r="CF73" i="21"/>
  <c r="CV73" i="21"/>
  <c r="I74" i="21"/>
  <c r="AB74" i="21"/>
  <c r="AR74" i="21"/>
  <c r="BJ74" i="21"/>
  <c r="CA74" i="21"/>
  <c r="CQ74" i="21"/>
  <c r="D75" i="21"/>
  <c r="U75" i="21"/>
  <c r="AK75" i="21"/>
  <c r="BD75" i="21"/>
  <c r="BV75" i="21"/>
  <c r="CL75" i="21"/>
  <c r="DC75" i="21"/>
  <c r="P76" i="21"/>
  <c r="AD76" i="21"/>
  <c r="AS76" i="21"/>
  <c r="BH76" i="21"/>
  <c r="BT76" i="21"/>
  <c r="CI76" i="21"/>
  <c r="CX76" i="21"/>
  <c r="H77" i="21"/>
  <c r="U77" i="21"/>
  <c r="AJ77" i="21"/>
  <c r="AX77" i="21"/>
  <c r="BM77" i="21"/>
  <c r="CB77" i="21"/>
  <c r="CN77" i="21"/>
  <c r="DC77" i="21"/>
  <c r="M78" i="21"/>
  <c r="X78" i="21"/>
  <c r="AK78" i="21"/>
  <c r="AW78" i="21"/>
  <c r="BI78" i="21"/>
  <c r="BU78" i="21"/>
  <c r="CH78" i="21"/>
  <c r="CS78" i="21"/>
  <c r="DF78" i="21"/>
  <c r="O79" i="21"/>
  <c r="Z79" i="21"/>
  <c r="AJ79" i="21"/>
  <c r="AU79" i="21"/>
  <c r="BE79" i="21"/>
  <c r="BO79" i="21"/>
  <c r="CA79" i="21"/>
  <c r="CK79" i="21"/>
  <c r="CU79" i="21"/>
  <c r="DE79" i="21"/>
  <c r="L80" i="21"/>
  <c r="V80" i="21"/>
  <c r="AF80" i="21"/>
  <c r="AR80" i="21"/>
  <c r="BB80" i="21"/>
  <c r="BL80" i="21"/>
  <c r="BW80" i="21"/>
  <c r="CG80" i="21"/>
  <c r="CQ80" i="21"/>
  <c r="DA80" i="21"/>
  <c r="I81" i="21"/>
  <c r="S81" i="21"/>
  <c r="AC81" i="21"/>
  <c r="AN81" i="21"/>
  <c r="AX81" i="21"/>
  <c r="BH81" i="21"/>
  <c r="BS81" i="21"/>
  <c r="CD81" i="21"/>
  <c r="CN81" i="21"/>
  <c r="CY81" i="21"/>
  <c r="E82" i="21"/>
  <c r="O82" i="21"/>
  <c r="Y82" i="21"/>
  <c r="AJ82" i="21"/>
  <c r="AU82" i="21"/>
  <c r="BE82" i="21"/>
  <c r="BP82" i="21"/>
  <c r="BZ82" i="21"/>
  <c r="CJ82" i="21"/>
  <c r="CU82" i="21"/>
  <c r="DE82" i="21"/>
  <c r="L83" i="21"/>
  <c r="W83" i="21"/>
  <c r="AG83" i="21"/>
  <c r="AQ83" i="21"/>
  <c r="BA83" i="21"/>
  <c r="BL83" i="21"/>
  <c r="BV83" i="21"/>
  <c r="CG83" i="21"/>
  <c r="CR83" i="21"/>
  <c r="DB83" i="21"/>
  <c r="H84" i="21"/>
  <c r="S84" i="21"/>
  <c r="AC84" i="21"/>
  <c r="AM84" i="21"/>
  <c r="AY84" i="21"/>
  <c r="BI84" i="21"/>
  <c r="BS84" i="21"/>
  <c r="CC84" i="21"/>
  <c r="CN84" i="21"/>
  <c r="CX84" i="21"/>
  <c r="D85" i="21"/>
  <c r="P85" i="21"/>
  <c r="Z85" i="21"/>
  <c r="AJ85" i="21"/>
  <c r="AU85" i="21"/>
  <c r="BE85" i="21"/>
  <c r="BO85" i="21"/>
  <c r="BY85" i="21"/>
  <c r="CK85" i="21"/>
  <c r="CU85" i="21"/>
  <c r="DE85" i="21"/>
  <c r="L86" i="21"/>
  <c r="V86" i="21"/>
  <c r="AF86" i="21"/>
  <c r="AQ86" i="21"/>
  <c r="BA86" i="21"/>
  <c r="BJ86" i="21"/>
  <c r="BS86" i="21"/>
  <c r="CB86" i="21"/>
  <c r="CK86" i="21"/>
  <c r="CU86" i="21"/>
  <c r="DD86" i="21"/>
  <c r="I87" i="21"/>
  <c r="R87" i="21"/>
  <c r="AA87" i="21"/>
  <c r="AJ87" i="21"/>
  <c r="AS87" i="21"/>
  <c r="BC87" i="21"/>
  <c r="BL87" i="21"/>
  <c r="BU87" i="21"/>
  <c r="CD87" i="21"/>
  <c r="CM87" i="21"/>
  <c r="CV87" i="21"/>
  <c r="DE87" i="21"/>
  <c r="K88" i="21"/>
  <c r="T88" i="21"/>
  <c r="AC88" i="21"/>
  <c r="AL88" i="21"/>
  <c r="AT88" i="21"/>
  <c r="BB88" i="21"/>
  <c r="BJ88" i="21"/>
  <c r="BR88" i="21"/>
  <c r="BZ88" i="21"/>
  <c r="CH88" i="21"/>
  <c r="CP88" i="21"/>
  <c r="CX88" i="21"/>
  <c r="DF88" i="21"/>
  <c r="J89" i="21"/>
  <c r="R89" i="21"/>
  <c r="Z89" i="21"/>
  <c r="AH89" i="21"/>
  <c r="AP89" i="21"/>
  <c r="AX89" i="21"/>
  <c r="BF89" i="21"/>
  <c r="BN89" i="21"/>
  <c r="BV89" i="21"/>
  <c r="CD89" i="21"/>
  <c r="CL89" i="21"/>
  <c r="CT89" i="21"/>
  <c r="DB89" i="21"/>
  <c r="F90" i="21"/>
  <c r="N90" i="21"/>
  <c r="V90" i="21"/>
  <c r="AD90" i="21"/>
  <c r="AL90" i="21"/>
  <c r="AT90" i="21"/>
  <c r="BB90" i="21"/>
  <c r="BJ90" i="21"/>
  <c r="BR90" i="21"/>
  <c r="BZ90" i="21"/>
  <c r="CH90" i="21"/>
  <c r="CP90" i="21"/>
  <c r="CX90" i="21"/>
  <c r="DF90" i="21"/>
  <c r="J91" i="21"/>
  <c r="R91" i="21"/>
  <c r="Z91" i="21"/>
  <c r="AH91" i="21"/>
  <c r="AP91" i="21"/>
  <c r="AX91" i="21"/>
  <c r="BF91" i="21"/>
  <c r="BN91" i="21"/>
  <c r="BV91" i="21"/>
  <c r="CD91" i="21"/>
  <c r="CL91" i="21"/>
  <c r="CT91" i="21"/>
  <c r="DB91" i="21"/>
  <c r="F92" i="21"/>
  <c r="N92" i="21"/>
  <c r="V92" i="21"/>
  <c r="AD92" i="21"/>
  <c r="AL92" i="21"/>
  <c r="AT92" i="21"/>
  <c r="BB92" i="21"/>
  <c r="BJ92" i="21"/>
  <c r="BR92" i="21"/>
  <c r="BZ92" i="21"/>
  <c r="CH92" i="21"/>
  <c r="CP92" i="21"/>
  <c r="CX92" i="21"/>
  <c r="DF92" i="21"/>
  <c r="J93" i="21"/>
  <c r="R93" i="21"/>
  <c r="Z93" i="21"/>
  <c r="AH93" i="21"/>
  <c r="AP93" i="21"/>
  <c r="AX93" i="21"/>
  <c r="BF93" i="21"/>
  <c r="BN93" i="21"/>
  <c r="BV93" i="21"/>
  <c r="CD93" i="21"/>
  <c r="CL93" i="21"/>
  <c r="CT93" i="21"/>
  <c r="DB93" i="21"/>
  <c r="F94" i="21"/>
  <c r="N94" i="21"/>
  <c r="V94" i="21"/>
  <c r="AD94" i="21"/>
  <c r="AL94" i="21"/>
  <c r="AT94" i="21"/>
  <c r="BB94" i="21"/>
  <c r="BJ94" i="21"/>
  <c r="BR94" i="21"/>
  <c r="BZ94" i="21"/>
  <c r="CH94" i="21"/>
  <c r="CP94" i="21"/>
  <c r="CX94" i="21"/>
  <c r="DF94" i="21"/>
  <c r="J95" i="21"/>
  <c r="R95" i="21"/>
  <c r="Z95" i="21"/>
  <c r="AH95" i="21"/>
  <c r="AP95" i="21"/>
  <c r="AX95" i="21"/>
  <c r="BF95" i="21"/>
  <c r="BN95" i="21"/>
  <c r="BV95" i="21"/>
  <c r="CD95" i="21"/>
  <c r="CL95" i="21"/>
  <c r="CT95" i="21"/>
  <c r="DB95" i="21"/>
  <c r="F96" i="21"/>
  <c r="N96" i="21"/>
  <c r="V96" i="21"/>
  <c r="AD96" i="21"/>
  <c r="AL96" i="21"/>
  <c r="AT96" i="21"/>
  <c r="BB96" i="21"/>
  <c r="BJ96" i="21"/>
  <c r="BR96" i="21"/>
  <c r="BZ96" i="21"/>
  <c r="CH96" i="21"/>
  <c r="CP96" i="21"/>
  <c r="CX96" i="21"/>
  <c r="DF96" i="21"/>
  <c r="J97" i="21"/>
  <c r="R97" i="21"/>
  <c r="Z97" i="21"/>
  <c r="AH97" i="21"/>
  <c r="AP97" i="21"/>
  <c r="AX97" i="21"/>
  <c r="BF97" i="21"/>
  <c r="BN97" i="21"/>
  <c r="BV97" i="21"/>
  <c r="CD97" i="21"/>
  <c r="CL97" i="21"/>
  <c r="CT97" i="21"/>
  <c r="DB97" i="21"/>
  <c r="F98" i="21"/>
  <c r="N98" i="21"/>
  <c r="V98" i="21"/>
  <c r="AD98" i="21"/>
  <c r="AL98" i="21"/>
  <c r="AT98" i="21"/>
  <c r="BB98" i="21"/>
  <c r="BJ98" i="21"/>
  <c r="BR98" i="21"/>
  <c r="BZ98" i="21"/>
  <c r="CH98" i="21"/>
  <c r="CP98" i="21"/>
  <c r="CX98" i="21"/>
  <c r="DF98" i="21"/>
  <c r="J99" i="21"/>
  <c r="R99" i="21"/>
  <c r="Z99" i="21"/>
  <c r="AH99" i="21"/>
  <c r="AP99" i="21"/>
  <c r="AX99" i="21"/>
  <c r="BF99" i="21"/>
  <c r="BN99" i="21"/>
  <c r="BV99" i="21"/>
  <c r="CD99" i="21"/>
  <c r="CL99" i="21"/>
  <c r="CT99" i="21"/>
  <c r="DB99" i="21"/>
  <c r="F100" i="21"/>
  <c r="N100" i="21"/>
  <c r="V100" i="21"/>
  <c r="AD100" i="21"/>
  <c r="AL100" i="21"/>
  <c r="AT100" i="21"/>
  <c r="BB100" i="21"/>
  <c r="BJ100" i="21"/>
  <c r="BR100" i="21"/>
  <c r="BZ100" i="21"/>
  <c r="CH100" i="21"/>
  <c r="CP100" i="21"/>
  <c r="CX100" i="21"/>
  <c r="DF100" i="21"/>
  <c r="J101" i="21"/>
  <c r="R101" i="21"/>
  <c r="Z101" i="21"/>
  <c r="AH101" i="21"/>
  <c r="AP101" i="21"/>
  <c r="AX101" i="21"/>
  <c r="BF101" i="21"/>
  <c r="BN101" i="21"/>
  <c r="BV101" i="21"/>
  <c r="CD101" i="21"/>
  <c r="CL101" i="21"/>
  <c r="CT101" i="21"/>
  <c r="DB101" i="21"/>
  <c r="F102" i="21"/>
  <c r="N102" i="21"/>
  <c r="V102" i="21"/>
  <c r="AD102" i="21"/>
  <c r="AL102" i="21"/>
  <c r="AT102" i="21"/>
  <c r="BB102" i="21"/>
  <c r="BJ102" i="21"/>
  <c r="BR102" i="21"/>
  <c r="BZ102" i="21"/>
  <c r="CH102" i="21"/>
  <c r="CP102" i="21"/>
  <c r="CX102" i="21"/>
  <c r="DF102" i="21"/>
  <c r="J103" i="21"/>
  <c r="R103" i="21"/>
  <c r="Z103" i="21"/>
  <c r="AH103" i="21"/>
  <c r="AP103" i="21"/>
  <c r="AX103" i="21"/>
  <c r="BF103" i="21"/>
  <c r="BN103" i="21"/>
  <c r="BV103" i="21"/>
  <c r="CD103" i="21"/>
  <c r="CL103" i="21"/>
  <c r="CT103" i="21"/>
  <c r="DB103" i="21"/>
  <c r="F104" i="21"/>
  <c r="N104" i="21"/>
  <c r="V104" i="21"/>
  <c r="AD104" i="21"/>
  <c r="AL104" i="21"/>
  <c r="AT104" i="21"/>
  <c r="BB104" i="21"/>
  <c r="BJ104" i="21"/>
  <c r="BR104" i="21"/>
  <c r="BZ104" i="21"/>
  <c r="CH104" i="21"/>
  <c r="CP104" i="21"/>
  <c r="CX104" i="21"/>
  <c r="DF104" i="21"/>
  <c r="J105" i="21"/>
  <c r="R105" i="21"/>
  <c r="Z105" i="21"/>
  <c r="AH105" i="21"/>
  <c r="AP105" i="21"/>
  <c r="AX105" i="21"/>
  <c r="BF105" i="21"/>
  <c r="BN105" i="21"/>
  <c r="BV105" i="21"/>
  <c r="CD105" i="21"/>
  <c r="CL105" i="21"/>
  <c r="CT105" i="21"/>
  <c r="DB105" i="21"/>
  <c r="F106" i="21"/>
  <c r="N106" i="21"/>
  <c r="V106" i="21"/>
  <c r="AD106" i="21"/>
  <c r="AL106" i="21"/>
  <c r="AT106" i="21"/>
  <c r="BB106" i="21"/>
  <c r="BJ106" i="21"/>
  <c r="BR106" i="21"/>
  <c r="BZ106" i="21"/>
  <c r="CH106" i="21"/>
  <c r="CP106" i="21"/>
  <c r="CX106" i="21"/>
  <c r="DF106" i="21"/>
  <c r="J107" i="21"/>
  <c r="R107" i="21"/>
  <c r="Z107" i="21"/>
  <c r="AH107" i="21"/>
  <c r="AP107" i="21"/>
  <c r="AX107" i="21"/>
  <c r="BF107" i="21"/>
  <c r="BN107" i="21"/>
  <c r="BV107" i="21"/>
  <c r="CD107" i="21"/>
  <c r="CL107" i="21"/>
  <c r="CT107" i="21"/>
  <c r="DB107" i="21"/>
  <c r="F108" i="21"/>
  <c r="N108" i="21"/>
  <c r="V108" i="21"/>
  <c r="AD108" i="21"/>
  <c r="AL108" i="21"/>
  <c r="AT108" i="21"/>
  <c r="BB108" i="21"/>
  <c r="BJ108" i="21"/>
  <c r="BR108" i="21"/>
  <c r="BZ108" i="21"/>
  <c r="CH108" i="21"/>
  <c r="CP108" i="21"/>
  <c r="CX108" i="21"/>
  <c r="DF108" i="21"/>
  <c r="J109" i="21"/>
  <c r="R109" i="21"/>
  <c r="Z109" i="21"/>
  <c r="AH109" i="21"/>
  <c r="AP109" i="21"/>
  <c r="AX109" i="21"/>
  <c r="BF109" i="21"/>
  <c r="BN109" i="21"/>
  <c r="BV109" i="21"/>
  <c r="CD109" i="21"/>
  <c r="CL109" i="21"/>
  <c r="CT109" i="21"/>
  <c r="DB109" i="21"/>
  <c r="F110" i="21"/>
  <c r="N110" i="21"/>
  <c r="V110" i="21"/>
  <c r="AD110" i="21"/>
  <c r="AL110" i="21"/>
  <c r="AT110" i="21"/>
  <c r="BB110" i="21"/>
  <c r="BJ110" i="21"/>
  <c r="BR110" i="21"/>
  <c r="BZ110" i="21"/>
  <c r="CH110" i="21"/>
  <c r="CP110" i="21"/>
  <c r="CX110" i="21"/>
  <c r="DF110" i="21"/>
  <c r="J111" i="21"/>
  <c r="R111" i="21"/>
  <c r="Z111" i="21"/>
  <c r="AH111" i="21"/>
  <c r="AP111" i="21"/>
  <c r="AX111" i="21"/>
  <c r="BF111" i="21"/>
  <c r="BN111" i="21"/>
  <c r="BV111" i="21"/>
  <c r="CD111" i="21"/>
  <c r="CL111" i="21"/>
  <c r="CT111" i="21"/>
  <c r="DB111" i="21"/>
  <c r="BZ11" i="21"/>
  <c r="N24" i="21"/>
  <c r="J28" i="21"/>
  <c r="AT30" i="21"/>
  <c r="AV32" i="21"/>
  <c r="Z34" i="21"/>
  <c r="M36" i="21"/>
  <c r="M38" i="21"/>
  <c r="BV39" i="21"/>
  <c r="AU41" i="21"/>
  <c r="E43" i="21"/>
  <c r="AO44" i="21"/>
  <c r="CF45" i="21"/>
  <c r="BM46" i="21"/>
  <c r="E47" i="21"/>
  <c r="BC47" i="21"/>
  <c r="CS47" i="21"/>
  <c r="AI48" i="21"/>
  <c r="CB48" i="21"/>
  <c r="M49" i="21"/>
  <c r="AZ49" i="21"/>
  <c r="CF49" i="21"/>
  <c r="I50" i="21"/>
  <c r="AT50" i="21"/>
  <c r="BZ50" i="21"/>
  <c r="E51" i="21"/>
  <c r="AK51" i="21"/>
  <c r="BV51" i="21"/>
  <c r="DD51" i="21"/>
  <c r="AF52" i="21"/>
  <c r="BR52" i="21"/>
  <c r="CX52" i="21"/>
  <c r="AB53" i="21"/>
  <c r="BI53" i="21"/>
  <c r="CO53" i="21"/>
  <c r="X54" i="21"/>
  <c r="BD54" i="21"/>
  <c r="CK54" i="21"/>
  <c r="R55" i="21"/>
  <c r="AX55" i="21"/>
  <c r="CG55" i="21"/>
  <c r="I56" i="21"/>
  <c r="AT56" i="21"/>
  <c r="CB56" i="21"/>
  <c r="D57" i="21"/>
  <c r="AP57" i="21"/>
  <c r="BV57" i="21"/>
  <c r="DD57" i="21"/>
  <c r="AG58" i="21"/>
  <c r="BM58" i="21"/>
  <c r="CZ58" i="21"/>
  <c r="AB59" i="21"/>
  <c r="BF59" i="21"/>
  <c r="CF59" i="21"/>
  <c r="DD59" i="21"/>
  <c r="AB60" i="21"/>
  <c r="AZ60" i="21"/>
  <c r="BZ60" i="21"/>
  <c r="CZ60" i="21"/>
  <c r="T61" i="21"/>
  <c r="AV61" i="21"/>
  <c r="BT61" i="21"/>
  <c r="CT61" i="21"/>
  <c r="P62" i="21"/>
  <c r="AN62" i="21"/>
  <c r="BP62" i="21"/>
  <c r="CN62" i="21"/>
  <c r="J63" i="21"/>
  <c r="AJ63" i="21"/>
  <c r="BH63" i="21"/>
  <c r="CJ63" i="21"/>
  <c r="D64" i="21"/>
  <c r="AD64" i="21"/>
  <c r="BD64" i="21"/>
  <c r="CB64" i="21"/>
  <c r="DD64" i="21"/>
  <c r="X65" i="21"/>
  <c r="AX65" i="21"/>
  <c r="BX65" i="21"/>
  <c r="CV65" i="21"/>
  <c r="N66" i="21"/>
  <c r="AJ66" i="21"/>
  <c r="BD66" i="21"/>
  <c r="BZ66" i="21"/>
  <c r="CV66" i="21"/>
  <c r="L67" i="21"/>
  <c r="AH67" i="21"/>
  <c r="BD67" i="21"/>
  <c r="BX67" i="21"/>
  <c r="CT67" i="21"/>
  <c r="L68" i="21"/>
  <c r="AF68" i="21"/>
  <c r="BB68" i="21"/>
  <c r="BX68" i="21"/>
  <c r="CR68" i="21"/>
  <c r="E69" i="21"/>
  <c r="X69" i="21"/>
  <c r="AN69" i="21"/>
  <c r="BF69" i="21"/>
  <c r="BW69" i="21"/>
  <c r="CM69" i="21"/>
  <c r="DD69" i="21"/>
  <c r="Q70" i="21"/>
  <c r="AG70" i="21"/>
  <c r="AZ70" i="21"/>
  <c r="BR70" i="21"/>
  <c r="CH70" i="21"/>
  <c r="CY70" i="21"/>
  <c r="L71" i="21"/>
  <c r="AB71" i="21"/>
  <c r="AS71" i="21"/>
  <c r="BL71" i="21"/>
  <c r="CB71" i="21"/>
  <c r="CT71" i="21"/>
  <c r="G72" i="21"/>
  <c r="W72" i="21"/>
  <c r="AN72" i="21"/>
  <c r="BE72" i="21"/>
  <c r="BU72" i="21"/>
  <c r="CN72" i="21"/>
  <c r="DF72" i="21"/>
  <c r="R73" i="21"/>
  <c r="AI73" i="21"/>
  <c r="AZ73" i="21"/>
  <c r="BP73" i="21"/>
  <c r="CG73" i="21"/>
  <c r="CZ73" i="21"/>
  <c r="L74" i="21"/>
  <c r="AD74" i="21"/>
  <c r="AU74" i="21"/>
  <c r="BK74" i="21"/>
  <c r="CB74" i="21"/>
  <c r="CS74" i="21"/>
  <c r="E75" i="21"/>
  <c r="X75" i="21"/>
  <c r="AP75" i="21"/>
  <c r="BF75" i="21"/>
  <c r="BW75" i="21"/>
  <c r="CN75" i="21"/>
  <c r="DD75" i="21"/>
  <c r="Q76" i="21"/>
  <c r="AF76" i="21"/>
  <c r="AT76" i="21"/>
  <c r="BI76" i="21"/>
  <c r="BX76" i="21"/>
  <c r="CJ76" i="21"/>
  <c r="CY76" i="21"/>
  <c r="J77" i="21"/>
  <c r="X77" i="21"/>
  <c r="AK77" i="21"/>
  <c r="AZ77" i="21"/>
  <c r="BN77" i="21"/>
  <c r="CC77" i="21"/>
  <c r="CR77" i="21"/>
  <c r="DD77" i="21"/>
  <c r="N78" i="21"/>
  <c r="AA78" i="21"/>
  <c r="AL78" i="21"/>
  <c r="AY78" i="21"/>
  <c r="BK78" i="21"/>
  <c r="BW78" i="21"/>
  <c r="CI78" i="21"/>
  <c r="CV78" i="21"/>
  <c r="C79" i="21"/>
  <c r="P79" i="21"/>
  <c r="AA79" i="21"/>
  <c r="AK79" i="21"/>
  <c r="AV79" i="21"/>
  <c r="BF79" i="21"/>
  <c r="BQ79" i="21"/>
  <c r="CB79" i="21"/>
  <c r="CL79" i="21"/>
  <c r="CV79" i="21"/>
  <c r="C80" i="21"/>
  <c r="M80" i="21"/>
  <c r="W80" i="21"/>
  <c r="AI80" i="21"/>
  <c r="AS80" i="21"/>
  <c r="BC80" i="21"/>
  <c r="BM80" i="21"/>
  <c r="BX80" i="21"/>
  <c r="CH80" i="21"/>
  <c r="CR80" i="21"/>
  <c r="DD80" i="21"/>
  <c r="J81" i="21"/>
  <c r="T81" i="21"/>
  <c r="AE81" i="21"/>
  <c r="AO81" i="21"/>
  <c r="AY81" i="21"/>
  <c r="BI81" i="21"/>
  <c r="BU81" i="21"/>
  <c r="CE81" i="21"/>
  <c r="CO81" i="21"/>
  <c r="CZ81" i="21"/>
  <c r="F82" i="21"/>
  <c r="P82" i="21"/>
  <c r="AA82" i="21"/>
  <c r="AL82" i="21"/>
  <c r="AV82" i="21"/>
  <c r="BG82" i="21"/>
  <c r="BQ82" i="21"/>
  <c r="CA82" i="21"/>
  <c r="CK82" i="21"/>
  <c r="CV82" i="21"/>
  <c r="C83" i="21"/>
  <c r="M83" i="21"/>
  <c r="X83" i="21"/>
  <c r="AH83" i="21"/>
  <c r="AR83" i="21"/>
  <c r="BC83" i="21"/>
  <c r="BM83" i="21"/>
  <c r="BX83" i="21"/>
  <c r="CI83" i="21"/>
  <c r="CS83" i="21"/>
  <c r="DC83" i="21"/>
  <c r="I84" i="21"/>
  <c r="T84" i="21"/>
  <c r="AD84" i="21"/>
  <c r="AO84" i="21"/>
  <c r="AZ84" i="21"/>
  <c r="BJ84" i="21"/>
  <c r="BT84" i="21"/>
  <c r="CE84" i="21"/>
  <c r="CO84" i="21"/>
  <c r="CY84" i="21"/>
  <c r="G85" i="21"/>
  <c r="Q85" i="21"/>
  <c r="AA85" i="21"/>
  <c r="AK85" i="21"/>
  <c r="AV85" i="21"/>
  <c r="BF85" i="21"/>
  <c r="BP85" i="21"/>
  <c r="CB85" i="21"/>
  <c r="CL85" i="21"/>
  <c r="CV85" i="21"/>
  <c r="C86" i="21"/>
  <c r="M86" i="21"/>
  <c r="W86" i="21"/>
  <c r="AG86" i="21"/>
  <c r="AS86" i="21"/>
  <c r="BB86" i="21"/>
  <c r="BK86" i="21"/>
  <c r="BT86" i="21"/>
  <c r="CC86" i="21"/>
  <c r="CM86" i="21"/>
  <c r="CV86" i="21"/>
  <c r="DE86" i="21"/>
  <c r="J87" i="21"/>
  <c r="S87" i="21"/>
  <c r="AB87" i="21"/>
  <c r="AK87" i="21"/>
  <c r="AU87" i="21"/>
  <c r="BD87" i="21"/>
  <c r="BM87" i="21"/>
  <c r="BV87" i="21"/>
  <c r="CE87" i="21"/>
  <c r="CN87" i="21"/>
  <c r="CW87" i="21"/>
  <c r="C88" i="21"/>
  <c r="L88" i="21"/>
  <c r="U88" i="21"/>
  <c r="AD88" i="21"/>
  <c r="AM88" i="21"/>
  <c r="AU88" i="21"/>
  <c r="BC88" i="21"/>
  <c r="BK88" i="21"/>
  <c r="BS88" i="21"/>
  <c r="CA88" i="21"/>
  <c r="CI88" i="21"/>
  <c r="CQ88" i="21"/>
  <c r="CY88" i="21"/>
  <c r="C89" i="21"/>
  <c r="K89" i="21"/>
  <c r="S89" i="21"/>
  <c r="AA89" i="21"/>
  <c r="AI89" i="21"/>
  <c r="AQ89" i="21"/>
  <c r="AY89" i="21"/>
  <c r="BG89" i="21"/>
  <c r="BO89" i="21"/>
  <c r="BW89" i="21"/>
  <c r="CE89" i="21"/>
  <c r="CM89" i="21"/>
  <c r="CU89" i="21"/>
  <c r="DC89" i="21"/>
  <c r="G90" i="21"/>
  <c r="O90" i="21"/>
  <c r="W90" i="21"/>
  <c r="AE90" i="21"/>
  <c r="AM90" i="21"/>
  <c r="AU90" i="21"/>
  <c r="BC90" i="21"/>
  <c r="BK90" i="21"/>
  <c r="BS90" i="21"/>
  <c r="CA90" i="21"/>
  <c r="CI90" i="21"/>
  <c r="CQ90" i="21"/>
  <c r="CY90" i="21"/>
  <c r="C91" i="21"/>
  <c r="K91" i="21"/>
  <c r="S91" i="21"/>
  <c r="AA91" i="21"/>
  <c r="AI91" i="21"/>
  <c r="AQ91" i="21"/>
  <c r="AY91" i="21"/>
  <c r="BG91" i="21"/>
  <c r="BO91" i="21"/>
  <c r="BW91" i="21"/>
  <c r="CE91" i="21"/>
  <c r="CM91" i="21"/>
  <c r="CU91" i="21"/>
  <c r="DC91" i="21"/>
  <c r="G92" i="21"/>
  <c r="O92" i="21"/>
  <c r="W92" i="21"/>
  <c r="AE92" i="21"/>
  <c r="AM92" i="21"/>
  <c r="AU92" i="21"/>
  <c r="BC92" i="21"/>
  <c r="BK92" i="21"/>
  <c r="BS92" i="21"/>
  <c r="CA92" i="21"/>
  <c r="CI92" i="21"/>
  <c r="CQ92" i="21"/>
  <c r="CY92" i="21"/>
  <c r="C93" i="21"/>
  <c r="K93" i="21"/>
  <c r="S93" i="21"/>
  <c r="AA93" i="21"/>
  <c r="AI93" i="21"/>
  <c r="AQ93" i="21"/>
  <c r="AY93" i="21"/>
  <c r="BG93" i="21"/>
  <c r="BO93" i="21"/>
  <c r="BW93" i="21"/>
  <c r="CE93" i="21"/>
  <c r="CM93" i="21"/>
  <c r="CU93" i="21"/>
  <c r="DC93" i="21"/>
  <c r="G94" i="21"/>
  <c r="O94" i="21"/>
  <c r="W94" i="21"/>
  <c r="AE94" i="21"/>
  <c r="AM94" i="21"/>
  <c r="AU94" i="21"/>
  <c r="BC94" i="21"/>
  <c r="BK94" i="21"/>
  <c r="BS94" i="21"/>
  <c r="CA94" i="21"/>
  <c r="CI94" i="21"/>
  <c r="CQ94" i="21"/>
  <c r="CY94" i="21"/>
  <c r="C95" i="21"/>
  <c r="K95" i="21"/>
  <c r="S95" i="21"/>
  <c r="AA95" i="21"/>
  <c r="AI95" i="21"/>
  <c r="AQ95" i="21"/>
  <c r="AY95" i="21"/>
  <c r="BG95" i="21"/>
  <c r="BO95" i="21"/>
  <c r="BW95" i="21"/>
  <c r="CE95" i="21"/>
  <c r="CM95" i="21"/>
  <c r="CU95" i="21"/>
  <c r="DC95" i="21"/>
  <c r="G96" i="21"/>
  <c r="O96" i="21"/>
  <c r="W96" i="21"/>
  <c r="AE96" i="21"/>
  <c r="AM96" i="21"/>
  <c r="AU96" i="21"/>
  <c r="BC96" i="21"/>
  <c r="BK96" i="21"/>
  <c r="BS96" i="21"/>
  <c r="CA96" i="21"/>
  <c r="CI96" i="21"/>
  <c r="CQ96" i="21"/>
  <c r="CY96" i="21"/>
  <c r="C97" i="21"/>
  <c r="K97" i="21"/>
  <c r="S97" i="21"/>
  <c r="AA97" i="21"/>
  <c r="AI97" i="21"/>
  <c r="AQ97" i="21"/>
  <c r="AY97" i="21"/>
  <c r="BG97" i="21"/>
  <c r="BO97" i="21"/>
  <c r="BW97" i="21"/>
  <c r="CE97" i="21"/>
  <c r="CM97" i="21"/>
  <c r="CU97" i="21"/>
  <c r="DC97" i="21"/>
  <c r="G98" i="21"/>
  <c r="O98" i="21"/>
  <c r="W98" i="21"/>
  <c r="AE98" i="21"/>
  <c r="AM98" i="21"/>
  <c r="AU98" i="21"/>
  <c r="BC98" i="21"/>
  <c r="BK98" i="21"/>
  <c r="BS98" i="21"/>
  <c r="CA98" i="21"/>
  <c r="CI98" i="21"/>
  <c r="CQ98" i="21"/>
  <c r="CY98" i="21"/>
  <c r="C99" i="21"/>
  <c r="K99" i="21"/>
  <c r="S99" i="21"/>
  <c r="AA99" i="21"/>
  <c r="AI99" i="21"/>
  <c r="AQ99" i="21"/>
  <c r="AY99" i="21"/>
  <c r="BG99" i="21"/>
  <c r="BO99" i="21"/>
  <c r="BW99" i="21"/>
  <c r="CE99" i="21"/>
  <c r="CM99" i="21"/>
  <c r="CU99" i="21"/>
  <c r="DC99" i="21"/>
  <c r="G100" i="21"/>
  <c r="O100" i="21"/>
  <c r="W100" i="21"/>
  <c r="AE100" i="21"/>
  <c r="AM100" i="21"/>
  <c r="AU100" i="21"/>
  <c r="BC100" i="21"/>
  <c r="BK100" i="21"/>
  <c r="BS100" i="21"/>
  <c r="CA100" i="21"/>
  <c r="CI100" i="21"/>
  <c r="CQ100" i="21"/>
  <c r="CY100" i="21"/>
  <c r="C101" i="21"/>
  <c r="K101" i="21"/>
  <c r="S101" i="21"/>
  <c r="AA101" i="21"/>
  <c r="AI101" i="21"/>
  <c r="AQ101" i="21"/>
  <c r="AY101" i="21"/>
  <c r="BG101" i="21"/>
  <c r="BO101" i="21"/>
  <c r="BW101" i="21"/>
  <c r="CE101" i="21"/>
  <c r="CM101" i="21"/>
  <c r="CU101" i="21"/>
  <c r="DC101" i="21"/>
  <c r="G102" i="21"/>
  <c r="O102" i="21"/>
  <c r="W102" i="21"/>
  <c r="AE102" i="21"/>
  <c r="AM102" i="21"/>
  <c r="AU102" i="21"/>
  <c r="BC102" i="21"/>
  <c r="BK102" i="21"/>
  <c r="BS102" i="21"/>
  <c r="CA102" i="21"/>
  <c r="CI102" i="21"/>
  <c r="CQ102" i="21"/>
  <c r="CY102" i="21"/>
  <c r="C103" i="21"/>
  <c r="K103" i="21"/>
  <c r="S103" i="21"/>
  <c r="AA103" i="21"/>
  <c r="AI103" i="21"/>
  <c r="AQ103" i="21"/>
  <c r="AY103" i="21"/>
  <c r="BG103" i="21"/>
  <c r="BO103" i="21"/>
  <c r="BW103" i="21"/>
  <c r="CE103" i="21"/>
  <c r="CM103" i="21"/>
  <c r="CU103" i="21"/>
  <c r="DC103" i="21"/>
  <c r="G104" i="21"/>
  <c r="O104" i="21"/>
  <c r="W104" i="21"/>
  <c r="AE104" i="21"/>
  <c r="AM104" i="21"/>
  <c r="AU104" i="21"/>
  <c r="BC104" i="21"/>
  <c r="BK104" i="21"/>
  <c r="BS104" i="21"/>
  <c r="CA104" i="21"/>
  <c r="CI104" i="21"/>
  <c r="CQ104" i="21"/>
  <c r="CY104" i="21"/>
  <c r="C105" i="21"/>
  <c r="K105" i="21"/>
  <c r="S105" i="21"/>
  <c r="AA105" i="21"/>
  <c r="AI105" i="21"/>
  <c r="AQ105" i="21"/>
  <c r="AY105" i="21"/>
  <c r="BG105" i="21"/>
  <c r="BO105" i="21"/>
  <c r="BW105" i="21"/>
  <c r="CE105" i="21"/>
  <c r="CM105" i="21"/>
  <c r="CU105" i="21"/>
  <c r="DC105" i="21"/>
  <c r="G106" i="21"/>
  <c r="O106" i="21"/>
  <c r="W106" i="21"/>
  <c r="AE106" i="21"/>
  <c r="AM106" i="21"/>
  <c r="AU106" i="21"/>
  <c r="BC106" i="21"/>
  <c r="BK106" i="21"/>
  <c r="BS106" i="21"/>
  <c r="CA106" i="21"/>
  <c r="CI106" i="21"/>
  <c r="CQ106" i="21"/>
  <c r="CY106" i="21"/>
  <c r="C107" i="21"/>
  <c r="K107" i="21"/>
  <c r="S107" i="21"/>
  <c r="AA107" i="21"/>
  <c r="AI107" i="21"/>
  <c r="AQ107" i="21"/>
  <c r="AY107" i="21"/>
  <c r="BG107" i="21"/>
  <c r="BO107" i="21"/>
  <c r="BW107" i="21"/>
  <c r="CE107" i="21"/>
  <c r="CM107" i="21"/>
  <c r="CU107" i="21"/>
  <c r="DC107" i="21"/>
  <c r="G108" i="21"/>
  <c r="O108" i="21"/>
  <c r="W108" i="21"/>
  <c r="AE108" i="21"/>
  <c r="AM108" i="21"/>
  <c r="AU108" i="21"/>
  <c r="BC108" i="21"/>
  <c r="BK108" i="21"/>
  <c r="BS108" i="21"/>
  <c r="CA108" i="21"/>
  <c r="CI108" i="21"/>
  <c r="CQ108" i="21"/>
  <c r="CY108" i="21"/>
  <c r="C109" i="21"/>
  <c r="K109" i="21"/>
  <c r="S109" i="21"/>
  <c r="AA109" i="21"/>
  <c r="AI109" i="21"/>
  <c r="AQ109" i="21"/>
  <c r="AY109" i="21"/>
  <c r="BG109" i="21"/>
  <c r="BO109" i="21"/>
  <c r="BW109" i="21"/>
  <c r="CE109" i="21"/>
  <c r="CM109" i="21"/>
  <c r="CU109" i="21"/>
  <c r="DC109" i="21"/>
  <c r="G110" i="21"/>
  <c r="O110" i="21"/>
  <c r="W110" i="21"/>
  <c r="AE110" i="21"/>
  <c r="AM110" i="21"/>
  <c r="AU110" i="21"/>
  <c r="BC110" i="21"/>
  <c r="BK110" i="21"/>
  <c r="BS110" i="21"/>
  <c r="CA110" i="21"/>
  <c r="CI110" i="21"/>
  <c r="CQ110" i="21"/>
  <c r="CY110" i="21"/>
  <c r="C111" i="21"/>
  <c r="K111" i="21"/>
  <c r="S111" i="21"/>
  <c r="AA111" i="21"/>
  <c r="AI111" i="21"/>
  <c r="AQ111" i="21"/>
  <c r="AY111" i="21"/>
  <c r="BG111" i="21"/>
  <c r="BO111" i="21"/>
  <c r="BW111" i="21"/>
  <c r="CE111" i="21"/>
  <c r="CM111" i="21"/>
  <c r="CU111" i="21"/>
  <c r="DC111" i="21"/>
  <c r="N13" i="21"/>
  <c r="H40" i="21"/>
  <c r="CX47" i="21"/>
  <c r="CC50" i="21"/>
  <c r="AC53" i="21"/>
  <c r="CL55" i="21"/>
  <c r="AN58" i="21"/>
  <c r="BD60" i="21"/>
  <c r="AR62" i="21"/>
  <c r="AF64" i="21"/>
  <c r="P66" i="21"/>
  <c r="CB67" i="21"/>
  <c r="Z69" i="21"/>
  <c r="BB70" i="21"/>
  <c r="CE71" i="21"/>
  <c r="CS72" i="21"/>
  <c r="AJ73" i="21"/>
  <c r="CB73" i="21"/>
  <c r="Q74" i="21"/>
  <c r="BM74" i="21"/>
  <c r="DD74" i="21"/>
  <c r="AV75" i="21"/>
  <c r="CO75" i="21"/>
  <c r="AB76" i="21"/>
  <c r="BM76" i="21"/>
  <c r="CZ76" i="21"/>
  <c r="AG77" i="21"/>
  <c r="BT77" i="21"/>
  <c r="D78" i="21"/>
  <c r="AG78" i="21"/>
  <c r="BP78" i="21"/>
  <c r="CW78" i="21"/>
  <c r="X79" i="21"/>
  <c r="AZ79" i="21"/>
  <c r="CC79" i="21"/>
  <c r="DC79" i="21"/>
  <c r="AB80" i="21"/>
  <c r="BD80" i="21"/>
  <c r="CE80" i="21"/>
  <c r="C81" i="21"/>
  <c r="AF81" i="21"/>
  <c r="BF81" i="21"/>
  <c r="CI81" i="21"/>
  <c r="G82" i="21"/>
  <c r="AG82" i="21"/>
  <c r="BJ82" i="21"/>
  <c r="CM82" i="21"/>
  <c r="I83" i="21"/>
  <c r="AK83" i="21"/>
  <c r="BO83" i="21"/>
  <c r="CN83" i="21"/>
  <c r="N84" i="21"/>
  <c r="AQ84" i="21"/>
  <c r="BQ84" i="21"/>
  <c r="CS84" i="21"/>
  <c r="R85" i="21"/>
  <c r="AR85" i="21"/>
  <c r="BU85" i="21"/>
  <c r="CW85" i="21"/>
  <c r="T86" i="21"/>
  <c r="AV86" i="21"/>
  <c r="BU86" i="21"/>
  <c r="CR86" i="21"/>
  <c r="M87" i="21"/>
  <c r="AM87" i="21"/>
  <c r="BI87" i="21"/>
  <c r="CI87" i="21"/>
  <c r="D88" i="21"/>
  <c r="AA88" i="21"/>
  <c r="AX88" i="21"/>
  <c r="BT88" i="21"/>
  <c r="CN88" i="21"/>
  <c r="F89" i="21"/>
  <c r="AB89" i="21"/>
  <c r="AV89" i="21"/>
  <c r="BR89" i="21"/>
  <c r="CN89" i="21"/>
  <c r="D90" i="21"/>
  <c r="Z90" i="21"/>
  <c r="AV90" i="21"/>
  <c r="BP90" i="21"/>
  <c r="CL90" i="21"/>
  <c r="D91" i="21"/>
  <c r="X91" i="21"/>
  <c r="AT91" i="21"/>
  <c r="BP91" i="21"/>
  <c r="CJ91" i="21"/>
  <c r="DF91" i="21"/>
  <c r="X92" i="21"/>
  <c r="AR92" i="21"/>
  <c r="BN92" i="21"/>
  <c r="CJ92" i="21"/>
  <c r="DD92" i="21"/>
  <c r="V93" i="21"/>
  <c r="AR93" i="21"/>
  <c r="BL93" i="21"/>
  <c r="CH93" i="21"/>
  <c r="DD93" i="21"/>
  <c r="T94" i="21"/>
  <c r="AP94" i="21"/>
  <c r="BL94" i="21"/>
  <c r="CF94" i="21"/>
  <c r="DB94" i="21"/>
  <c r="T95" i="21"/>
  <c r="AN95" i="21"/>
  <c r="BJ95" i="21"/>
  <c r="CF95" i="21"/>
  <c r="CZ95" i="21"/>
  <c r="R96" i="21"/>
  <c r="AN96" i="21"/>
  <c r="BH96" i="21"/>
  <c r="CD96" i="21"/>
  <c r="CZ96" i="21"/>
  <c r="P97" i="21"/>
  <c r="AL97" i="21"/>
  <c r="BH97" i="21"/>
  <c r="CB97" i="21"/>
  <c r="CX97" i="21"/>
  <c r="P98" i="21"/>
  <c r="AJ98" i="21"/>
  <c r="BF98" i="21"/>
  <c r="CB98" i="21"/>
  <c r="CV98" i="21"/>
  <c r="N99" i="21"/>
  <c r="AJ99" i="21"/>
  <c r="BD99" i="21"/>
  <c r="BZ99" i="21"/>
  <c r="CV99" i="21"/>
  <c r="L100" i="21"/>
  <c r="AH100" i="21"/>
  <c r="BD100" i="21"/>
  <c r="BX100" i="21"/>
  <c r="CT100" i="21"/>
  <c r="L101" i="21"/>
  <c r="AF101" i="21"/>
  <c r="BB101" i="21"/>
  <c r="BX101" i="21"/>
  <c r="CR101" i="21"/>
  <c r="J102" i="21"/>
  <c r="AF102" i="21"/>
  <c r="AZ102" i="21"/>
  <c r="BV102" i="21"/>
  <c r="CR102" i="21"/>
  <c r="H103" i="21"/>
  <c r="AD103" i="21"/>
  <c r="AZ103" i="21"/>
  <c r="BT103" i="21"/>
  <c r="CP103" i="21"/>
  <c r="H104" i="21"/>
  <c r="AB104" i="21"/>
  <c r="AX104" i="21"/>
  <c r="BT104" i="21"/>
  <c r="CN104" i="21"/>
  <c r="F105" i="21"/>
  <c r="AB105" i="21"/>
  <c r="AV105" i="21"/>
  <c r="BR105" i="21"/>
  <c r="CN105" i="21"/>
  <c r="DF105" i="21"/>
  <c r="R106" i="21"/>
  <c r="AH106" i="21"/>
  <c r="AW106" i="21"/>
  <c r="BH106" i="21"/>
  <c r="BV106" i="21"/>
  <c r="CJ106" i="21"/>
  <c r="CU106" i="21"/>
  <c r="E107" i="21"/>
  <c r="P107" i="21"/>
  <c r="AD107" i="21"/>
  <c r="AR107" i="21"/>
  <c r="BC107" i="21"/>
  <c r="BQ107" i="21"/>
  <c r="CB107" i="21"/>
  <c r="CP107" i="21"/>
  <c r="DD107" i="21"/>
  <c r="K108" i="21"/>
  <c r="Y108" i="21"/>
  <c r="AJ108" i="21"/>
  <c r="AX108" i="21"/>
  <c r="BL108" i="21"/>
  <c r="BW108" i="21"/>
  <c r="CK108" i="21"/>
  <c r="CV108" i="21"/>
  <c r="F109" i="21"/>
  <c r="T109" i="21"/>
  <c r="AE109" i="21"/>
  <c r="AS109" i="21"/>
  <c r="BD109" i="21"/>
  <c r="BR109" i="21"/>
  <c r="CF109" i="21"/>
  <c r="CQ109" i="21"/>
  <c r="DE109" i="21"/>
  <c r="L110" i="21"/>
  <c r="Z110" i="21"/>
  <c r="AN110" i="21"/>
  <c r="AY110" i="21"/>
  <c r="BM110" i="21"/>
  <c r="BX110" i="21"/>
  <c r="CL110" i="21"/>
  <c r="CZ110" i="21"/>
  <c r="G111" i="21"/>
  <c r="U111" i="21"/>
  <c r="AF111" i="21"/>
  <c r="AT111" i="21"/>
  <c r="BH111" i="21"/>
  <c r="BS111" i="21"/>
  <c r="CG111" i="21"/>
  <c r="CR111" i="21"/>
  <c r="DF111" i="21"/>
  <c r="CY24" i="21"/>
  <c r="BD41" i="21"/>
  <c r="AJ48" i="21"/>
  <c r="J51" i="21"/>
  <c r="BP53" i="21"/>
  <c r="P56" i="21"/>
  <c r="BT58" i="21"/>
  <c r="CB60" i="21"/>
  <c r="BR62" i="21"/>
  <c r="BH64" i="21"/>
  <c r="AL66" i="21"/>
  <c r="CV67" i="21"/>
  <c r="AQ69" i="21"/>
  <c r="BS70" i="21"/>
  <c r="CU71" i="21"/>
  <c r="CY72" i="21"/>
  <c r="AP73" i="21"/>
  <c r="CJ73" i="21"/>
  <c r="W74" i="21"/>
  <c r="BR74" i="21"/>
  <c r="J75" i="21"/>
  <c r="AY75" i="21"/>
  <c r="CU75" i="21"/>
  <c r="AG76" i="21"/>
  <c r="BR76" i="21"/>
  <c r="DE76" i="21"/>
  <c r="AN77" i="21"/>
  <c r="BW77" i="21"/>
  <c r="F78" i="21"/>
  <c r="AN78" i="21"/>
  <c r="BR78" i="21"/>
  <c r="CZ78" i="21"/>
  <c r="AB79" i="21"/>
  <c r="BC79" i="21"/>
  <c r="CE79" i="21"/>
  <c r="D80" i="21"/>
  <c r="AD80" i="21"/>
  <c r="BG80" i="21"/>
  <c r="CI80" i="21"/>
  <c r="E81" i="21"/>
  <c r="AH81" i="21"/>
  <c r="BL81" i="21"/>
  <c r="CK81" i="21"/>
  <c r="K82" i="21"/>
  <c r="AM82" i="21"/>
  <c r="BM82" i="21"/>
  <c r="CP82" i="21"/>
  <c r="O83" i="21"/>
  <c r="AO83" i="21"/>
  <c r="BQ83" i="21"/>
  <c r="CT83" i="21"/>
  <c r="P84" i="21"/>
  <c r="AS84" i="21"/>
  <c r="BU84" i="21"/>
  <c r="CV84" i="21"/>
  <c r="T85" i="21"/>
  <c r="AW85" i="21"/>
  <c r="BW85" i="21"/>
  <c r="CZ85" i="21"/>
  <c r="X86" i="21"/>
  <c r="AY86" i="21"/>
  <c r="BX86" i="21"/>
  <c r="CW86" i="21"/>
  <c r="P87" i="21"/>
  <c r="AO87" i="21"/>
  <c r="BN87" i="21"/>
  <c r="CK87" i="21"/>
  <c r="F88" i="21"/>
  <c r="AE88" i="21"/>
  <c r="AZ88" i="21"/>
  <c r="BV88" i="21"/>
  <c r="CR88" i="21"/>
  <c r="H89" i="21"/>
  <c r="AD89" i="21"/>
  <c r="AZ89" i="21"/>
  <c r="BT89" i="21"/>
  <c r="CP89" i="21"/>
  <c r="H90" i="21"/>
  <c r="AB90" i="21"/>
  <c r="AX90" i="21"/>
  <c r="BT90" i="21"/>
  <c r="CN90" i="21"/>
  <c r="F91" i="21"/>
  <c r="AB91" i="21"/>
  <c r="AV91" i="21"/>
  <c r="BR91" i="21"/>
  <c r="CN91" i="21"/>
  <c r="D92" i="21"/>
  <c r="Z92" i="21"/>
  <c r="AV92" i="21"/>
  <c r="BP92" i="21"/>
  <c r="CL92" i="21"/>
  <c r="D93" i="21"/>
  <c r="X93" i="21"/>
  <c r="AT93" i="21"/>
  <c r="BP93" i="21"/>
  <c r="CJ93" i="21"/>
  <c r="DF93" i="21"/>
  <c r="X94" i="21"/>
  <c r="AR94" i="21"/>
  <c r="BN94" i="21"/>
  <c r="CJ94" i="21"/>
  <c r="DD94" i="21"/>
  <c r="V95" i="21"/>
  <c r="AR95" i="21"/>
  <c r="BL95" i="21"/>
  <c r="CH95" i="21"/>
  <c r="DD95" i="21"/>
  <c r="T96" i="21"/>
  <c r="AP96" i="21"/>
  <c r="BL96" i="21"/>
  <c r="CF96" i="21"/>
  <c r="DB96" i="21"/>
  <c r="T97" i="21"/>
  <c r="AN97" i="21"/>
  <c r="BJ97" i="21"/>
  <c r="CF97" i="21"/>
  <c r="CZ97" i="21"/>
  <c r="R98" i="21"/>
  <c r="AN98" i="21"/>
  <c r="BH98" i="21"/>
  <c r="CD98" i="21"/>
  <c r="CZ98" i="21"/>
  <c r="P99" i="21"/>
  <c r="AL99" i="21"/>
  <c r="BH99" i="21"/>
  <c r="CB99" i="21"/>
  <c r="CX99" i="21"/>
  <c r="P100" i="21"/>
  <c r="AJ100" i="21"/>
  <c r="BF100" i="21"/>
  <c r="CB100" i="21"/>
  <c r="CV100" i="21"/>
  <c r="N101" i="21"/>
  <c r="AJ101" i="21"/>
  <c r="BD101" i="21"/>
  <c r="BZ101" i="21"/>
  <c r="CV101" i="21"/>
  <c r="L102" i="21"/>
  <c r="AH102" i="21"/>
  <c r="BD102" i="21"/>
  <c r="BX102" i="21"/>
  <c r="CT102" i="21"/>
  <c r="L103" i="21"/>
  <c r="AF103" i="21"/>
  <c r="BB103" i="21"/>
  <c r="BX103" i="21"/>
  <c r="CR103" i="21"/>
  <c r="J104" i="21"/>
  <c r="AF104" i="21"/>
  <c r="AZ104" i="21"/>
  <c r="BV104" i="21"/>
  <c r="CR104" i="21"/>
  <c r="H105" i="21"/>
  <c r="AD105" i="21"/>
  <c r="AZ105" i="21"/>
  <c r="BT105" i="21"/>
  <c r="CP105" i="21"/>
  <c r="C106" i="21"/>
  <c r="S106" i="21"/>
  <c r="AI106" i="21"/>
  <c r="AX106" i="21"/>
  <c r="BL106" i="21"/>
  <c r="BW106" i="21"/>
  <c r="CK106" i="21"/>
  <c r="CV106" i="21"/>
  <c r="F107" i="21"/>
  <c r="T107" i="21"/>
  <c r="AE107" i="21"/>
  <c r="AS107" i="21"/>
  <c r="BD107" i="21"/>
  <c r="BR107" i="21"/>
  <c r="CF107" i="21"/>
  <c r="CQ107" i="21"/>
  <c r="DE107" i="21"/>
  <c r="L108" i="21"/>
  <c r="Z108" i="21"/>
  <c r="AN108" i="21"/>
  <c r="AY108" i="21"/>
  <c r="BM108" i="21"/>
  <c r="BX108" i="21"/>
  <c r="CL108" i="21"/>
  <c r="CZ108" i="21"/>
  <c r="G109" i="21"/>
  <c r="U109" i="21"/>
  <c r="AF109" i="21"/>
  <c r="AT109" i="21"/>
  <c r="BH109" i="21"/>
  <c r="BS109" i="21"/>
  <c r="CG109" i="21"/>
  <c r="CR109" i="21"/>
  <c r="DF109" i="21"/>
  <c r="P110" i="21"/>
  <c r="AA110" i="21"/>
  <c r="AO110" i="21"/>
  <c r="AZ110" i="21"/>
  <c r="BN110" i="21"/>
  <c r="CB110" i="21"/>
  <c r="CM110" i="21"/>
  <c r="DA110" i="21"/>
  <c r="H111" i="21"/>
  <c r="V111" i="21"/>
  <c r="AJ111" i="21"/>
  <c r="AU111" i="21"/>
  <c r="BI111" i="21"/>
  <c r="BT111" i="21"/>
  <c r="CH111" i="21"/>
  <c r="CV111" i="21"/>
  <c r="BD28" i="21"/>
  <c r="U43" i="21"/>
  <c r="CK48" i="21"/>
  <c r="AR51" i="21"/>
  <c r="CV53" i="21"/>
  <c r="AV56" i="21"/>
  <c r="DA58" i="21"/>
  <c r="DD60" i="21"/>
  <c r="CR62" i="21"/>
  <c r="CF64" i="21"/>
  <c r="BH66" i="21"/>
  <c r="N68" i="21"/>
  <c r="BG69" i="21"/>
  <c r="CJ70" i="21"/>
  <c r="H72" i="21"/>
  <c r="C73" i="21"/>
  <c r="AS73" i="21"/>
  <c r="CN73" i="21"/>
  <c r="AE74" i="21"/>
  <c r="BU74" i="21"/>
  <c r="L75" i="21"/>
  <c r="BH75" i="21"/>
  <c r="CW75" i="21"/>
  <c r="AL76" i="21"/>
  <c r="BY76" i="21"/>
  <c r="D77" i="21"/>
  <c r="AQ77" i="21"/>
  <c r="CD77" i="21"/>
  <c r="I78" i="21"/>
  <c r="AQ78" i="21"/>
  <c r="BY78" i="21"/>
  <c r="DC78" i="21"/>
  <c r="AE79" i="21"/>
  <c r="BH79" i="21"/>
  <c r="CG79" i="21"/>
  <c r="G80" i="21"/>
  <c r="AJ80" i="21"/>
  <c r="BJ80" i="21"/>
  <c r="CM80" i="21"/>
  <c r="K81" i="21"/>
  <c r="AK81" i="21"/>
  <c r="BN81" i="21"/>
  <c r="CQ81" i="21"/>
  <c r="M82" i="21"/>
  <c r="AO82" i="21"/>
  <c r="BR82" i="21"/>
  <c r="CR82" i="21"/>
  <c r="Q83" i="21"/>
  <c r="AS83" i="21"/>
  <c r="BT83" i="21"/>
  <c r="CV83" i="21"/>
  <c r="U84" i="21"/>
  <c r="AU84" i="21"/>
  <c r="BX84" i="21"/>
  <c r="DA84" i="21"/>
  <c r="W85" i="21"/>
  <c r="AZ85" i="21"/>
  <c r="CC85" i="21"/>
  <c r="DC85" i="21"/>
  <c r="AB86" i="21"/>
  <c r="BC86" i="21"/>
  <c r="BZ86" i="21"/>
  <c r="CY86" i="21"/>
  <c r="T87" i="21"/>
  <c r="AQ87" i="21"/>
  <c r="BP87" i="21"/>
  <c r="CO87" i="21"/>
  <c r="H88" i="21"/>
  <c r="AG88" i="21"/>
  <c r="BD88" i="21"/>
  <c r="BX88" i="21"/>
  <c r="CT88" i="21"/>
  <c r="L89" i="21"/>
  <c r="AF89" i="21"/>
  <c r="BB89" i="21"/>
  <c r="BX89" i="21"/>
  <c r="CR89" i="21"/>
  <c r="J90" i="21"/>
  <c r="AF90" i="21"/>
  <c r="AZ90" i="21"/>
  <c r="BV90" i="21"/>
  <c r="CR90" i="21"/>
  <c r="H91" i="21"/>
  <c r="AD91" i="21"/>
  <c r="AZ91" i="21"/>
  <c r="BT91" i="21"/>
  <c r="CP91" i="21"/>
  <c r="H92" i="21"/>
  <c r="AB92" i="21"/>
  <c r="AX92" i="21"/>
  <c r="BT92" i="21"/>
  <c r="CN92" i="21"/>
  <c r="F93" i="21"/>
  <c r="AB93" i="21"/>
  <c r="AV93" i="21"/>
  <c r="BR93" i="21"/>
  <c r="CN93" i="21"/>
  <c r="D94" i="21"/>
  <c r="Z94" i="21"/>
  <c r="AV94" i="21"/>
  <c r="BP94" i="21"/>
  <c r="CL94" i="21"/>
  <c r="D95" i="21"/>
  <c r="X95" i="21"/>
  <c r="AT95" i="21"/>
  <c r="BP95" i="21"/>
  <c r="CJ95" i="21"/>
  <c r="DF95" i="21"/>
  <c r="X96" i="21"/>
  <c r="AR96" i="21"/>
  <c r="BN96" i="21"/>
  <c r="CJ96" i="21"/>
  <c r="DD96" i="21"/>
  <c r="V97" i="21"/>
  <c r="AR97" i="21"/>
  <c r="BL97" i="21"/>
  <c r="CH97" i="21"/>
  <c r="DD97" i="21"/>
  <c r="T98" i="21"/>
  <c r="AP98" i="21"/>
  <c r="BL98" i="21"/>
  <c r="CF98" i="21"/>
  <c r="DB98" i="21"/>
  <c r="T99" i="21"/>
  <c r="AN99" i="21"/>
  <c r="BJ99" i="21"/>
  <c r="CF99" i="21"/>
  <c r="CZ99" i="21"/>
  <c r="R100" i="21"/>
  <c r="AN100" i="21"/>
  <c r="BH100" i="21"/>
  <c r="CD100" i="21"/>
  <c r="CZ100" i="21"/>
  <c r="P101" i="21"/>
  <c r="AL101" i="21"/>
  <c r="BH101" i="21"/>
  <c r="CB101" i="21"/>
  <c r="CX101" i="21"/>
  <c r="P102" i="21"/>
  <c r="AJ102" i="21"/>
  <c r="BF102" i="21"/>
  <c r="CB102" i="21"/>
  <c r="CV102" i="21"/>
  <c r="N103" i="21"/>
  <c r="AJ103" i="21"/>
  <c r="BD103" i="21"/>
  <c r="BZ103" i="21"/>
  <c r="CV103" i="21"/>
  <c r="L104" i="21"/>
  <c r="AH104" i="21"/>
  <c r="BD104" i="21"/>
  <c r="BX104" i="21"/>
  <c r="CT104" i="21"/>
  <c r="L105" i="21"/>
  <c r="AF105" i="21"/>
  <c r="BB105" i="21"/>
  <c r="BX105" i="21"/>
  <c r="CR105" i="21"/>
  <c r="D106" i="21"/>
  <c r="T106" i="21"/>
  <c r="AJ106" i="21"/>
  <c r="AY106" i="21"/>
  <c r="BM106" i="21"/>
  <c r="BX106" i="21"/>
  <c r="CL106" i="21"/>
  <c r="CZ106" i="21"/>
  <c r="G107" i="21"/>
  <c r="U107" i="21"/>
  <c r="AF107" i="21"/>
  <c r="AT107" i="21"/>
  <c r="BH107" i="21"/>
  <c r="BS107" i="21"/>
  <c r="CG107" i="21"/>
  <c r="CR107" i="21"/>
  <c r="DF107" i="21"/>
  <c r="P108" i="21"/>
  <c r="AA108" i="21"/>
  <c r="AO108" i="21"/>
  <c r="AZ108" i="21"/>
  <c r="BN108" i="21"/>
  <c r="CB108" i="21"/>
  <c r="CM108" i="21"/>
  <c r="DA108" i="21"/>
  <c r="H109" i="21"/>
  <c r="V109" i="21"/>
  <c r="AJ109" i="21"/>
  <c r="AU109" i="21"/>
  <c r="BI109" i="21"/>
  <c r="BT109" i="21"/>
  <c r="CH109" i="21"/>
  <c r="CV109" i="21"/>
  <c r="C110" i="21"/>
  <c r="Q110" i="21"/>
  <c r="AB110" i="21"/>
  <c r="AP110" i="21"/>
  <c r="BD110" i="21"/>
  <c r="BO110" i="21"/>
  <c r="CC110" i="21"/>
  <c r="CN110" i="21"/>
  <c r="DB110" i="21"/>
  <c r="L111" i="21"/>
  <c r="W111" i="21"/>
  <c r="AK111" i="21"/>
  <c r="AV111" i="21"/>
  <c r="BJ111" i="21"/>
  <c r="BX111" i="21"/>
  <c r="CI111" i="21"/>
  <c r="CW111" i="21"/>
  <c r="BS30" i="21"/>
  <c r="BO44" i="21"/>
  <c r="T49" i="21"/>
  <c r="BX51" i="21"/>
  <c r="Y54" i="21"/>
  <c r="CH56" i="21"/>
  <c r="AH59" i="21"/>
  <c r="X61" i="21"/>
  <c r="L63" i="21"/>
  <c r="DF64" i="21"/>
  <c r="CB66" i="21"/>
  <c r="AJ68" i="21"/>
  <c r="BX69" i="21"/>
  <c r="CZ70" i="21"/>
  <c r="Y72" i="21"/>
  <c r="H73" i="21"/>
  <c r="BA73" i="21"/>
  <c r="CT73" i="21"/>
  <c r="AJ74" i="21"/>
  <c r="CC74" i="21"/>
  <c r="R75" i="21"/>
  <c r="BL75" i="21"/>
  <c r="D76" i="21"/>
  <c r="AN76" i="21"/>
  <c r="CB76" i="21"/>
  <c r="K77" i="21"/>
  <c r="AV77" i="21"/>
  <c r="CG77" i="21"/>
  <c r="O78" i="21"/>
  <c r="AT78" i="21"/>
  <c r="CA78" i="21"/>
  <c r="E79" i="21"/>
  <c r="AH79" i="21"/>
  <c r="BK79" i="21"/>
  <c r="CM79" i="21"/>
  <c r="I80" i="21"/>
  <c r="AL80" i="21"/>
  <c r="BO80" i="21"/>
  <c r="CO80" i="21"/>
  <c r="M81" i="21"/>
  <c r="AP81" i="21"/>
  <c r="BP81" i="21"/>
  <c r="CS81" i="21"/>
  <c r="Q82" i="21"/>
  <c r="AR82" i="21"/>
  <c r="BT82" i="21"/>
  <c r="CX82" i="21"/>
  <c r="S83" i="21"/>
  <c r="AW83" i="21"/>
  <c r="BY83" i="21"/>
  <c r="CZ83" i="21"/>
  <c r="X84" i="21"/>
  <c r="BA84" i="21"/>
  <c r="CA84" i="21"/>
  <c r="DD84" i="21"/>
  <c r="AB85" i="21"/>
  <c r="BC85" i="21"/>
  <c r="CE85" i="21"/>
  <c r="D86" i="21"/>
  <c r="AD86" i="21"/>
  <c r="BE86" i="21"/>
  <c r="CE86" i="21"/>
  <c r="DA86" i="21"/>
  <c r="W87" i="21"/>
  <c r="AV87" i="21"/>
  <c r="BS87" i="21"/>
  <c r="CR87" i="21"/>
  <c r="M88" i="21"/>
  <c r="AJ88" i="21"/>
  <c r="BF88" i="21"/>
  <c r="CB88" i="21"/>
  <c r="CV88" i="21"/>
  <c r="N89" i="21"/>
  <c r="AJ89" i="21"/>
  <c r="BD89" i="21"/>
  <c r="BZ89" i="21"/>
  <c r="CV89" i="21"/>
  <c r="L90" i="21"/>
  <c r="AH90" i="21"/>
  <c r="BD90" i="21"/>
  <c r="BX90" i="21"/>
  <c r="CT90" i="21"/>
  <c r="L91" i="21"/>
  <c r="AF91" i="21"/>
  <c r="BB91" i="21"/>
  <c r="BX91" i="21"/>
  <c r="CR91" i="21"/>
  <c r="J92" i="21"/>
  <c r="AF92" i="21"/>
  <c r="AZ92" i="21"/>
  <c r="BV92" i="21"/>
  <c r="CR92" i="21"/>
  <c r="H93" i="21"/>
  <c r="AD93" i="21"/>
  <c r="AZ93" i="21"/>
  <c r="BT93" i="21"/>
  <c r="CP93" i="21"/>
  <c r="H94" i="21"/>
  <c r="AB94" i="21"/>
  <c r="AX94" i="21"/>
  <c r="BT94" i="21"/>
  <c r="CN94" i="21"/>
  <c r="F95" i="21"/>
  <c r="AB95" i="21"/>
  <c r="AV95" i="21"/>
  <c r="BR95" i="21"/>
  <c r="CN95" i="21"/>
  <c r="D96" i="21"/>
  <c r="Z96" i="21"/>
  <c r="AV96" i="21"/>
  <c r="BP96" i="21"/>
  <c r="CL96" i="21"/>
  <c r="D97" i="21"/>
  <c r="X97" i="21"/>
  <c r="AT97" i="21"/>
  <c r="BP97" i="21"/>
  <c r="CJ97" i="21"/>
  <c r="DF97" i="21"/>
  <c r="X98" i="21"/>
  <c r="AR98" i="21"/>
  <c r="BN98" i="21"/>
  <c r="CJ98" i="21"/>
  <c r="DD98" i="21"/>
  <c r="V99" i="21"/>
  <c r="AR99" i="21"/>
  <c r="BL99" i="21"/>
  <c r="CH99" i="21"/>
  <c r="DD99" i="21"/>
  <c r="T100" i="21"/>
  <c r="AP100" i="21"/>
  <c r="BL100" i="21"/>
  <c r="CF100" i="21"/>
  <c r="DB100" i="21"/>
  <c r="T101" i="21"/>
  <c r="AN101" i="21"/>
  <c r="BJ101" i="21"/>
  <c r="CF101" i="21"/>
  <c r="CZ101" i="21"/>
  <c r="R102" i="21"/>
  <c r="AN102" i="21"/>
  <c r="BH102" i="21"/>
  <c r="CD102" i="21"/>
  <c r="CZ102" i="21"/>
  <c r="P103" i="21"/>
  <c r="AL103" i="21"/>
  <c r="BH103" i="21"/>
  <c r="CB103" i="21"/>
  <c r="CX103" i="21"/>
  <c r="P104" i="21"/>
  <c r="AJ104" i="21"/>
  <c r="BF104" i="21"/>
  <c r="CB104" i="21"/>
  <c r="CV104" i="21"/>
  <c r="N105" i="21"/>
  <c r="AJ105" i="21"/>
  <c r="BD105" i="21"/>
  <c r="BZ105" i="21"/>
  <c r="CV105" i="21"/>
  <c r="H106" i="21"/>
  <c r="X106" i="21"/>
  <c r="AN106" i="21"/>
  <c r="AZ106" i="21"/>
  <c r="BN106" i="21"/>
  <c r="CB106" i="21"/>
  <c r="CM106" i="21"/>
  <c r="DA106" i="21"/>
  <c r="H107" i="21"/>
  <c r="V107" i="21"/>
  <c r="AJ107" i="21"/>
  <c r="AU107" i="21"/>
  <c r="BI107" i="21"/>
  <c r="BT107" i="21"/>
  <c r="CH107" i="21"/>
  <c r="CV107" i="21"/>
  <c r="C108" i="21"/>
  <c r="Q108" i="21"/>
  <c r="AB108" i="21"/>
  <c r="AP108" i="21"/>
  <c r="BD108" i="21"/>
  <c r="BO108" i="21"/>
  <c r="CC108" i="21"/>
  <c r="CN108" i="21"/>
  <c r="DB108" i="21"/>
  <c r="L109" i="21"/>
  <c r="W109" i="21"/>
  <c r="AK109" i="21"/>
  <c r="AV109" i="21"/>
  <c r="BJ109" i="21"/>
  <c r="BX109" i="21"/>
  <c r="CI109" i="21"/>
  <c r="CW109" i="21"/>
  <c r="D110" i="21"/>
  <c r="R110" i="21"/>
  <c r="AF110" i="21"/>
  <c r="AQ110" i="21"/>
  <c r="BE110" i="21"/>
  <c r="BP110" i="21"/>
  <c r="CD110" i="21"/>
  <c r="CR110" i="21"/>
  <c r="DC110" i="21"/>
  <c r="M111" i="21"/>
  <c r="X111" i="21"/>
  <c r="AL111" i="21"/>
  <c r="AZ111" i="21"/>
  <c r="BK111" i="21"/>
  <c r="BY111" i="21"/>
  <c r="CJ111" i="21"/>
  <c r="CX111" i="21"/>
  <c r="BS32" i="21"/>
  <c r="CI45" i="21"/>
  <c r="BA49" i="21"/>
  <c r="F52" i="21"/>
  <c r="BJ54" i="21"/>
  <c r="J57" i="21"/>
  <c r="BH59" i="21"/>
  <c r="AX61" i="21"/>
  <c r="AN63" i="21"/>
  <c r="AB65" i="21"/>
  <c r="CX66" i="21"/>
  <c r="BD68" i="21"/>
  <c r="CO69" i="21"/>
  <c r="M71" i="21"/>
  <c r="AO72" i="21"/>
  <c r="K73" i="21"/>
  <c r="BG73" i="21"/>
  <c r="DB73" i="21"/>
  <c r="AN74" i="21"/>
  <c r="CI74" i="21"/>
  <c r="Z75" i="21"/>
  <c r="BP75" i="21"/>
  <c r="G76" i="21"/>
  <c r="AV76" i="21"/>
  <c r="CF76" i="21"/>
  <c r="P77" i="21"/>
  <c r="BA77" i="21"/>
  <c r="CL77" i="21"/>
  <c r="S78" i="21"/>
  <c r="AZ78" i="21"/>
  <c r="CE78" i="21"/>
  <c r="H79" i="21"/>
  <c r="AM79" i="21"/>
  <c r="BM79" i="21"/>
  <c r="CO79" i="21"/>
  <c r="N80" i="21"/>
  <c r="AN80" i="21"/>
  <c r="BQ80" i="21"/>
  <c r="CU80" i="21"/>
  <c r="P81" i="21"/>
  <c r="AS81" i="21"/>
  <c r="BV81" i="21"/>
  <c r="CV81" i="21"/>
  <c r="U82" i="21"/>
  <c r="AW82" i="21"/>
  <c r="BX82" i="21"/>
  <c r="CZ82" i="21"/>
  <c r="Y83" i="21"/>
  <c r="AY83" i="21"/>
  <c r="CB83" i="21"/>
  <c r="DD83" i="21"/>
  <c r="AA84" i="21"/>
  <c r="BC84" i="21"/>
  <c r="CF84" i="21"/>
  <c r="DF84" i="21"/>
  <c r="AE85" i="21"/>
  <c r="BG85" i="21"/>
  <c r="CG85" i="21"/>
  <c r="F86" i="21"/>
  <c r="AJ86" i="21"/>
  <c r="BH86" i="21"/>
  <c r="CG86" i="21"/>
  <c r="DF86" i="21"/>
  <c r="Y87" i="21"/>
  <c r="AX87" i="21"/>
  <c r="BW87" i="21"/>
  <c r="CT87" i="21"/>
  <c r="O88" i="21"/>
  <c r="AN88" i="21"/>
  <c r="BH88" i="21"/>
  <c r="CD88" i="21"/>
  <c r="CZ88" i="21"/>
  <c r="P89" i="21"/>
  <c r="AL89" i="21"/>
  <c r="BH89" i="21"/>
  <c r="CB89" i="21"/>
  <c r="CX89" i="21"/>
  <c r="P90" i="21"/>
  <c r="AJ90" i="21"/>
  <c r="BF90" i="21"/>
  <c r="CB90" i="21"/>
  <c r="CV90" i="21"/>
  <c r="N91" i="21"/>
  <c r="AJ91" i="21"/>
  <c r="BD91" i="21"/>
  <c r="BZ91" i="21"/>
  <c r="CV91" i="21"/>
  <c r="L92" i="21"/>
  <c r="AH92" i="21"/>
  <c r="BD92" i="21"/>
  <c r="BX92" i="21"/>
  <c r="CT92" i="21"/>
  <c r="L93" i="21"/>
  <c r="AF93" i="21"/>
  <c r="BB93" i="21"/>
  <c r="BX93" i="21"/>
  <c r="CR93" i="21"/>
  <c r="J94" i="21"/>
  <c r="AF94" i="21"/>
  <c r="AZ94" i="21"/>
  <c r="BV94" i="21"/>
  <c r="CR94" i="21"/>
  <c r="H95" i="21"/>
  <c r="AD95" i="21"/>
  <c r="AZ95" i="21"/>
  <c r="BT95" i="21"/>
  <c r="CP95" i="21"/>
  <c r="H96" i="21"/>
  <c r="AB96" i="21"/>
  <c r="AX96" i="21"/>
  <c r="BT96" i="21"/>
  <c r="CN96" i="21"/>
  <c r="F97" i="21"/>
  <c r="AB97" i="21"/>
  <c r="AV97" i="21"/>
  <c r="BR97" i="21"/>
  <c r="CN97" i="21"/>
  <c r="D98" i="21"/>
  <c r="Z98" i="21"/>
  <c r="AV98" i="21"/>
  <c r="BP98" i="21"/>
  <c r="CL98" i="21"/>
  <c r="D99" i="21"/>
  <c r="X99" i="21"/>
  <c r="AT99" i="21"/>
  <c r="BP99" i="21"/>
  <c r="CJ99" i="21"/>
  <c r="DF99" i="21"/>
  <c r="X100" i="21"/>
  <c r="AR100" i="21"/>
  <c r="BN100" i="21"/>
  <c r="CJ100" i="21"/>
  <c r="DD100" i="21"/>
  <c r="V101" i="21"/>
  <c r="AR101" i="21"/>
  <c r="BL101" i="21"/>
  <c r="CH101" i="21"/>
  <c r="DD101" i="21"/>
  <c r="T102" i="21"/>
  <c r="AP102" i="21"/>
  <c r="BL102" i="21"/>
  <c r="CF102" i="21"/>
  <c r="DB102" i="21"/>
  <c r="T103" i="21"/>
  <c r="AN103" i="21"/>
  <c r="BJ103" i="21"/>
  <c r="CF103" i="21"/>
  <c r="CZ103" i="21"/>
  <c r="R104" i="21"/>
  <c r="AN104" i="21"/>
  <c r="BH104" i="21"/>
  <c r="CD104" i="21"/>
  <c r="CZ104" i="21"/>
  <c r="P105" i="21"/>
  <c r="AL105" i="21"/>
  <c r="BH105" i="21"/>
  <c r="CB105" i="21"/>
  <c r="CX105" i="21"/>
  <c r="J106" i="21"/>
  <c r="Z106" i="21"/>
  <c r="AP106" i="21"/>
  <c r="BD106" i="21"/>
  <c r="BO106" i="21"/>
  <c r="CC106" i="21"/>
  <c r="CN106" i="21"/>
  <c r="DB106" i="21"/>
  <c r="L107" i="21"/>
  <c r="W107" i="21"/>
  <c r="AK107" i="21"/>
  <c r="AV107" i="21"/>
  <c r="BJ107" i="21"/>
  <c r="BX107" i="21"/>
  <c r="CI107" i="21"/>
  <c r="CW107" i="21"/>
  <c r="D108" i="21"/>
  <c r="R108" i="21"/>
  <c r="AF108" i="21"/>
  <c r="AQ108" i="21"/>
  <c r="BE108" i="21"/>
  <c r="BP108" i="21"/>
  <c r="CD108" i="21"/>
  <c r="CR108" i="21"/>
  <c r="DC108" i="21"/>
  <c r="M109" i="21"/>
  <c r="X109" i="21"/>
  <c r="AL109" i="21"/>
  <c r="AZ109" i="21"/>
  <c r="BK109" i="21"/>
  <c r="BY109" i="21"/>
  <c r="CJ109" i="21"/>
  <c r="CX109" i="21"/>
  <c r="H110" i="21"/>
  <c r="S110" i="21"/>
  <c r="AG110" i="21"/>
  <c r="AR110" i="21"/>
  <c r="BF110" i="21"/>
  <c r="BT110" i="21"/>
  <c r="CE110" i="21"/>
  <c r="CS110" i="21"/>
  <c r="DD110" i="21"/>
  <c r="N111" i="21"/>
  <c r="AB111" i="21"/>
  <c r="AM111" i="21"/>
  <c r="BA111" i="21"/>
  <c r="BL111" i="21"/>
  <c r="BZ111" i="21"/>
  <c r="CN111" i="21"/>
  <c r="CY111" i="21"/>
  <c r="BF34" i="21"/>
  <c r="BY46" i="21"/>
  <c r="CL49" i="21"/>
  <c r="AL52" i="21"/>
  <c r="CP54" i="21"/>
  <c r="AR57" i="21"/>
  <c r="CJ59" i="21"/>
  <c r="BX61" i="21"/>
  <c r="BL63" i="21"/>
  <c r="AZ65" i="21"/>
  <c r="P67" i="21"/>
  <c r="BZ68" i="21"/>
  <c r="DE69" i="21"/>
  <c r="AF71" i="21"/>
  <c r="BH72" i="21"/>
  <c r="T73" i="21"/>
  <c r="BI73" i="21"/>
  <c r="DE73" i="21"/>
  <c r="AV74" i="21"/>
  <c r="CN74" i="21"/>
  <c r="AC75" i="21"/>
  <c r="BX75" i="21"/>
  <c r="L76" i="21"/>
  <c r="AZ76" i="21"/>
  <c r="CN76" i="21"/>
  <c r="R77" i="21"/>
  <c r="BF77" i="21"/>
  <c r="CS77" i="21"/>
  <c r="V78" i="21"/>
  <c r="BC78" i="21"/>
  <c r="CJ78" i="21"/>
  <c r="K79" i="21"/>
  <c r="AP79" i="21"/>
  <c r="BS79" i="21"/>
  <c r="CS79" i="21"/>
  <c r="Q80" i="21"/>
  <c r="AT80" i="21"/>
  <c r="BT80" i="21"/>
  <c r="CW80" i="21"/>
  <c r="U81" i="21"/>
  <c r="AV81" i="21"/>
  <c r="BX81" i="21"/>
  <c r="DA81" i="21"/>
  <c r="W82" i="21"/>
  <c r="AZ82" i="21"/>
  <c r="CB82" i="21"/>
  <c r="DC82" i="21"/>
  <c r="AA83" i="21"/>
  <c r="BD83" i="21"/>
  <c r="CD83" i="21"/>
  <c r="C84" i="21"/>
  <c r="AF84" i="21"/>
  <c r="BE84" i="21"/>
  <c r="CI84" i="21"/>
  <c r="H85" i="21"/>
  <c r="AH85" i="21"/>
  <c r="BK85" i="21"/>
  <c r="CM85" i="21"/>
  <c r="I86" i="21"/>
  <c r="AL86" i="21"/>
  <c r="BL86" i="21"/>
  <c r="CI86" i="21"/>
  <c r="D87" i="21"/>
  <c r="AC87" i="21"/>
  <c r="AZ87" i="21"/>
  <c r="BY87" i="21"/>
  <c r="CY87" i="21"/>
  <c r="Q88" i="21"/>
  <c r="AP88" i="21"/>
  <c r="BL88" i="21"/>
  <c r="CF88" i="21"/>
  <c r="DB88" i="21"/>
  <c r="T89" i="21"/>
  <c r="AN89" i="21"/>
  <c r="BJ89" i="21"/>
  <c r="CF89" i="21"/>
  <c r="CZ89" i="21"/>
  <c r="R90" i="21"/>
  <c r="AN90" i="21"/>
  <c r="BH90" i="21"/>
  <c r="CD90" i="21"/>
  <c r="CZ90" i="21"/>
  <c r="P91" i="21"/>
  <c r="AL91" i="21"/>
  <c r="BH91" i="21"/>
  <c r="CB91" i="21"/>
  <c r="CX91" i="21"/>
  <c r="P92" i="21"/>
  <c r="AJ92" i="21"/>
  <c r="BF92" i="21"/>
  <c r="CB92" i="21"/>
  <c r="CV92" i="21"/>
  <c r="N93" i="21"/>
  <c r="AJ93" i="21"/>
  <c r="BD93" i="21"/>
  <c r="BZ93" i="21"/>
  <c r="CV93" i="21"/>
  <c r="L94" i="21"/>
  <c r="AH94" i="21"/>
  <c r="BD94" i="21"/>
  <c r="BX94" i="21"/>
  <c r="CT94" i="21"/>
  <c r="L95" i="21"/>
  <c r="AF95" i="21"/>
  <c r="BB95" i="21"/>
  <c r="BX95" i="21"/>
  <c r="CR95" i="21"/>
  <c r="J96" i="21"/>
  <c r="AF96" i="21"/>
  <c r="AZ96" i="21"/>
  <c r="BV96" i="21"/>
  <c r="CR96" i="21"/>
  <c r="H97" i="21"/>
  <c r="AD97" i="21"/>
  <c r="AZ97" i="21"/>
  <c r="BT97" i="21"/>
  <c r="CP97" i="21"/>
  <c r="H98" i="21"/>
  <c r="AB98" i="21"/>
  <c r="AX98" i="21"/>
  <c r="BT98" i="21"/>
  <c r="CN98" i="21"/>
  <c r="F99" i="21"/>
  <c r="AB99" i="21"/>
  <c r="AV99" i="21"/>
  <c r="BR99" i="21"/>
  <c r="CN99" i="21"/>
  <c r="D100" i="21"/>
  <c r="Z100" i="21"/>
  <c r="AV100" i="21"/>
  <c r="BP100" i="21"/>
  <c r="CL100" i="21"/>
  <c r="D101" i="21"/>
  <c r="X101" i="21"/>
  <c r="AT101" i="21"/>
  <c r="BP101" i="21"/>
  <c r="CJ101" i="21"/>
  <c r="DF101" i="21"/>
  <c r="X102" i="21"/>
  <c r="AR102" i="21"/>
  <c r="BN102" i="21"/>
  <c r="CJ102" i="21"/>
  <c r="DD102" i="21"/>
  <c r="V103" i="21"/>
  <c r="AR103" i="21"/>
  <c r="BL103" i="21"/>
  <c r="CH103" i="21"/>
  <c r="DD103" i="21"/>
  <c r="T104" i="21"/>
  <c r="AP104" i="21"/>
  <c r="BL104" i="21"/>
  <c r="CF104" i="21"/>
  <c r="DB104" i="21"/>
  <c r="T105" i="21"/>
  <c r="AN105" i="21"/>
  <c r="BJ105" i="21"/>
  <c r="CF105" i="21"/>
  <c r="CY105" i="21"/>
  <c r="K106" i="21"/>
  <c r="AA106" i="21"/>
  <c r="AQ106" i="21"/>
  <c r="BE106" i="21"/>
  <c r="BP106" i="21"/>
  <c r="CD106" i="21"/>
  <c r="CR106" i="21"/>
  <c r="DC106" i="21"/>
  <c r="M107" i="21"/>
  <c r="X107" i="21"/>
  <c r="AL107" i="21"/>
  <c r="AZ107" i="21"/>
  <c r="BK107" i="21"/>
  <c r="BY107" i="21"/>
  <c r="CJ107" i="21"/>
  <c r="CX107" i="21"/>
  <c r="H108" i="21"/>
  <c r="S108" i="21"/>
  <c r="AG108" i="21"/>
  <c r="AR108" i="21"/>
  <c r="BF108" i="21"/>
  <c r="BT108" i="21"/>
  <c r="CE108" i="21"/>
  <c r="CS108" i="21"/>
  <c r="DD108" i="21"/>
  <c r="N109" i="21"/>
  <c r="AB109" i="21"/>
  <c r="AM109" i="21"/>
  <c r="BA109" i="21"/>
  <c r="BL109" i="21"/>
  <c r="BZ109" i="21"/>
  <c r="CN109" i="21"/>
  <c r="CY109" i="21"/>
  <c r="I110" i="21"/>
  <c r="T110" i="21"/>
  <c r="AH110" i="21"/>
  <c r="AV110" i="21"/>
  <c r="BG110" i="21"/>
  <c r="BU110" i="21"/>
  <c r="CF110" i="21"/>
  <c r="CT110" i="21"/>
  <c r="D111" i="21"/>
  <c r="O111" i="21"/>
  <c r="AC111" i="21"/>
  <c r="AN111" i="21"/>
  <c r="BB111" i="21"/>
  <c r="BP111" i="21"/>
  <c r="CA111" i="21"/>
  <c r="CO111" i="21"/>
  <c r="CZ111" i="21"/>
  <c r="AK36" i="21"/>
  <c r="M47" i="21"/>
  <c r="N50" i="21"/>
  <c r="BT52" i="21"/>
  <c r="U55" i="21"/>
  <c r="BY57" i="21"/>
  <c r="D60" i="21"/>
  <c r="CV61" i="21"/>
  <c r="CL63" i="21"/>
  <c r="CB65" i="21"/>
  <c r="AJ67" i="21"/>
  <c r="CV68" i="21"/>
  <c r="T70" i="21"/>
  <c r="AV71" i="21"/>
  <c r="BZ72" i="21"/>
  <c r="X73" i="21"/>
  <c r="BT73" i="21"/>
  <c r="F74" i="21"/>
  <c r="BB74" i="21"/>
  <c r="CV74" i="21"/>
  <c r="AI75" i="21"/>
  <c r="CD75" i="21"/>
  <c r="T76" i="21"/>
  <c r="BC76" i="21"/>
  <c r="CP76" i="21"/>
  <c r="Z77" i="21"/>
  <c r="BH77" i="21"/>
  <c r="CV77" i="21"/>
  <c r="AB78" i="21"/>
  <c r="BG78" i="21"/>
  <c r="CN78" i="21"/>
  <c r="Q79" i="21"/>
  <c r="AR79" i="21"/>
  <c r="BU79" i="21"/>
  <c r="CW79" i="21"/>
  <c r="T80" i="21"/>
  <c r="AV80" i="21"/>
  <c r="BY80" i="21"/>
  <c r="CY80" i="21"/>
  <c r="X81" i="21"/>
  <c r="AZ81" i="21"/>
  <c r="CA81" i="21"/>
  <c r="DC81" i="21"/>
  <c r="AC82" i="21"/>
  <c r="BB82" i="21"/>
  <c r="CF82" i="21"/>
  <c r="D83" i="21"/>
  <c r="AE83" i="21"/>
  <c r="BG83" i="21"/>
  <c r="CJ83" i="21"/>
  <c r="F84" i="21"/>
  <c r="AI84" i="21"/>
  <c r="BK84" i="21"/>
  <c r="CK84" i="21"/>
  <c r="J85" i="21"/>
  <c r="AM85" i="21"/>
  <c r="BM85" i="21"/>
  <c r="CO85" i="21"/>
  <c r="N86" i="21"/>
  <c r="AN86" i="21"/>
  <c r="BO86" i="21"/>
  <c r="CN86" i="21"/>
  <c r="G87" i="21"/>
  <c r="AF87" i="21"/>
  <c r="BE87" i="21"/>
  <c r="CB87" i="21"/>
  <c r="DA87" i="21"/>
  <c r="V88" i="21"/>
  <c r="AR88" i="21"/>
  <c r="BN88" i="21"/>
  <c r="CJ88" i="21"/>
  <c r="DD88" i="21"/>
  <c r="V89" i="21"/>
  <c r="AR89" i="21"/>
  <c r="BL89" i="21"/>
  <c r="CH89" i="21"/>
  <c r="DD89" i="21"/>
  <c r="T90" i="21"/>
  <c r="AP90" i="21"/>
  <c r="BL90" i="21"/>
  <c r="CF90" i="21"/>
  <c r="DB90" i="21"/>
  <c r="T91" i="21"/>
  <c r="AN91" i="21"/>
  <c r="BJ91" i="21"/>
  <c r="CF91" i="21"/>
  <c r="CZ91" i="21"/>
  <c r="R92" i="21"/>
  <c r="AN92" i="21"/>
  <c r="BH92" i="21"/>
  <c r="CD92" i="21"/>
  <c r="CZ92" i="21"/>
  <c r="P93" i="21"/>
  <c r="AL93" i="21"/>
  <c r="BH93" i="21"/>
  <c r="CB93" i="21"/>
  <c r="CX93" i="21"/>
  <c r="P94" i="21"/>
  <c r="AJ94" i="21"/>
  <c r="BF94" i="21"/>
  <c r="CB94" i="21"/>
  <c r="CV94" i="21"/>
  <c r="N95" i="21"/>
  <c r="AJ95" i="21"/>
  <c r="BD95" i="21"/>
  <c r="BZ95" i="21"/>
  <c r="CV95" i="21"/>
  <c r="L96" i="21"/>
  <c r="AH96" i="21"/>
  <c r="BD96" i="21"/>
  <c r="BX96" i="21"/>
  <c r="CT96" i="21"/>
  <c r="L97" i="21"/>
  <c r="AF97" i="21"/>
  <c r="BB97" i="21"/>
  <c r="BX97" i="21"/>
  <c r="CR97" i="21"/>
  <c r="J98" i="21"/>
  <c r="AF98" i="21"/>
  <c r="AZ98" i="21"/>
  <c r="BV98" i="21"/>
  <c r="CR98" i="21"/>
  <c r="H99" i="21"/>
  <c r="AD99" i="21"/>
  <c r="AZ99" i="21"/>
  <c r="BT99" i="21"/>
  <c r="CP99" i="21"/>
  <c r="H100" i="21"/>
  <c r="AB100" i="21"/>
  <c r="AX100" i="21"/>
  <c r="BT100" i="21"/>
  <c r="CN100" i="21"/>
  <c r="F101" i="21"/>
  <c r="AB101" i="21"/>
  <c r="AV101" i="21"/>
  <c r="BR101" i="21"/>
  <c r="CN101" i="21"/>
  <c r="D102" i="21"/>
  <c r="Z102" i="21"/>
  <c r="AV102" i="21"/>
  <c r="BP102" i="21"/>
  <c r="CL102" i="21"/>
  <c r="D103" i="21"/>
  <c r="X103" i="21"/>
  <c r="AT103" i="21"/>
  <c r="BP103" i="21"/>
  <c r="CJ103" i="21"/>
  <c r="DF103" i="21"/>
  <c r="X104" i="21"/>
  <c r="AR104" i="21"/>
  <c r="BN104" i="21"/>
  <c r="CJ104" i="21"/>
  <c r="DD104" i="21"/>
  <c r="V105" i="21"/>
  <c r="AR105" i="21"/>
  <c r="BL105" i="21"/>
  <c r="CH105" i="21"/>
  <c r="CZ105" i="21"/>
  <c r="L106" i="21"/>
  <c r="AB106" i="21"/>
  <c r="AR106" i="21"/>
  <c r="BF106" i="21"/>
  <c r="BT106" i="21"/>
  <c r="CE106" i="21"/>
  <c r="CS106" i="21"/>
  <c r="DD106" i="21"/>
  <c r="N107" i="21"/>
  <c r="AB107" i="21"/>
  <c r="AM107" i="21"/>
  <c r="BA107" i="21"/>
  <c r="BL107" i="21"/>
  <c r="BZ107" i="21"/>
  <c r="CN107" i="21"/>
  <c r="CY107" i="21"/>
  <c r="I108" i="21"/>
  <c r="T108" i="21"/>
  <c r="AH108" i="21"/>
  <c r="AV108" i="21"/>
  <c r="BG108" i="21"/>
  <c r="BU108" i="21"/>
  <c r="CF108" i="21"/>
  <c r="CT108" i="21"/>
  <c r="D109" i="21"/>
  <c r="O109" i="21"/>
  <c r="AC109" i="21"/>
  <c r="AN109" i="21"/>
  <c r="BB109" i="21"/>
  <c r="BP109" i="21"/>
  <c r="CA109" i="21"/>
  <c r="CO109" i="21"/>
  <c r="CZ109" i="21"/>
  <c r="J110" i="21"/>
  <c r="X110" i="21"/>
  <c r="AI110" i="21"/>
  <c r="AW110" i="21"/>
  <c r="BH110" i="21"/>
  <c r="BV110" i="21"/>
  <c r="CJ110" i="21"/>
  <c r="CU110" i="21"/>
  <c r="E111" i="21"/>
  <c r="P111" i="21"/>
  <c r="AD111" i="21"/>
  <c r="AR111" i="21"/>
  <c r="BC111" i="21"/>
  <c r="BQ111" i="21"/>
  <c r="CB111" i="21"/>
  <c r="CP111" i="21"/>
  <c r="DD111" i="21"/>
  <c r="W38" i="21"/>
  <c r="H64" i="21"/>
  <c r="BW73" i="21"/>
  <c r="CS76" i="21"/>
  <c r="AW79" i="21"/>
  <c r="BD81" i="21"/>
  <c r="BI83" i="21"/>
  <c r="BS85" i="21"/>
  <c r="BG87" i="21"/>
  <c r="X89" i="21"/>
  <c r="CJ90" i="21"/>
  <c r="AP92" i="21"/>
  <c r="CZ93" i="21"/>
  <c r="BH95" i="21"/>
  <c r="N97" i="21"/>
  <c r="BX98" i="21"/>
  <c r="AF100" i="21"/>
  <c r="CP101" i="21"/>
  <c r="AV103" i="21"/>
  <c r="D105" i="21"/>
  <c r="AV106" i="21"/>
  <c r="AN107" i="21"/>
  <c r="AI108" i="21"/>
  <c r="AD109" i="21"/>
  <c r="Y110" i="21"/>
  <c r="T111" i="21"/>
  <c r="BE47" i="21"/>
  <c r="CZ65" i="21"/>
  <c r="O74" i="21"/>
  <c r="AB77" i="21"/>
  <c r="BW79" i="21"/>
  <c r="CF81" i="21"/>
  <c r="CL83" i="21"/>
  <c r="CR85" i="21"/>
  <c r="CF87" i="21"/>
  <c r="AT89" i="21"/>
  <c r="DD90" i="21"/>
  <c r="BL92" i="21"/>
  <c r="R94" i="21"/>
  <c r="CB95" i="21"/>
  <c r="AJ97" i="21"/>
  <c r="CT98" i="21"/>
  <c r="AZ100" i="21"/>
  <c r="H102" i="21"/>
  <c r="BR103" i="21"/>
  <c r="X105" i="21"/>
  <c r="BG106" i="21"/>
  <c r="BB107" i="21"/>
  <c r="AW108" i="21"/>
  <c r="AR109" i="21"/>
  <c r="AJ110" i="21"/>
  <c r="AE111" i="21"/>
  <c r="AW50" i="21"/>
  <c r="BF67" i="21"/>
  <c r="BD74" i="21"/>
  <c r="BP77" i="21"/>
  <c r="CZ79" i="21"/>
  <c r="C82" i="21"/>
  <c r="K84" i="21"/>
  <c r="Q86" i="21"/>
  <c r="DC87" i="21"/>
  <c r="BP89" i="21"/>
  <c r="V91" i="21"/>
  <c r="CF92" i="21"/>
  <c r="AN94" i="21"/>
  <c r="CX95" i="21"/>
  <c r="BD97" i="21"/>
  <c r="L99" i="21"/>
  <c r="BV100" i="21"/>
  <c r="AB102" i="21"/>
  <c r="CN103" i="21"/>
  <c r="AT105" i="21"/>
  <c r="BU106" i="21"/>
  <c r="BP107" i="21"/>
  <c r="BH108" i="21"/>
  <c r="BC109" i="21"/>
  <c r="AX110" i="21"/>
  <c r="AS111" i="21"/>
  <c r="DA52" i="21"/>
  <c r="H69" i="21"/>
  <c r="CZ74" i="21"/>
  <c r="CZ77" i="21"/>
  <c r="Y80" i="21"/>
  <c r="AE82" i="21"/>
  <c r="AK84" i="21"/>
  <c r="AT86" i="21"/>
  <c r="X88" i="21"/>
  <c r="CJ89" i="21"/>
  <c r="AR91" i="21"/>
  <c r="DB92" i="21"/>
  <c r="BH94" i="21"/>
  <c r="P96" i="21"/>
  <c r="BZ97" i="21"/>
  <c r="AF99" i="21"/>
  <c r="CR100" i="21"/>
  <c r="AX102" i="21"/>
  <c r="D104" i="21"/>
  <c r="BP105" i="21"/>
  <c r="CF106" i="21"/>
  <c r="CA107" i="21"/>
  <c r="BV108" i="21"/>
  <c r="BQ109" i="21"/>
  <c r="BL110" i="21"/>
  <c r="BD111" i="21"/>
  <c r="BA55" i="21"/>
  <c r="AL70" i="21"/>
  <c r="AQ75" i="21"/>
  <c r="AE78" i="21"/>
  <c r="AY80" i="21"/>
  <c r="BH82" i="21"/>
  <c r="BM84" i="21"/>
  <c r="BQ86" i="21"/>
  <c r="AV88" i="21"/>
  <c r="DF89" i="21"/>
  <c r="BL91" i="21"/>
  <c r="T93" i="21"/>
  <c r="CD94" i="21"/>
  <c r="AJ96" i="21"/>
  <c r="CV97" i="21"/>
  <c r="BB99" i="21"/>
  <c r="H101" i="21"/>
  <c r="BT102" i="21"/>
  <c r="Z104" i="21"/>
  <c r="CJ105" i="21"/>
  <c r="CT106" i="21"/>
  <c r="CO107" i="21"/>
  <c r="CJ108" i="21"/>
  <c r="CB109" i="21"/>
  <c r="BW110" i="21"/>
  <c r="BR111" i="21"/>
  <c r="DE57" i="21"/>
  <c r="BN71" i="21"/>
  <c r="CG75" i="21"/>
  <c r="BL78" i="21"/>
  <c r="CB80" i="21"/>
  <c r="CH82" i="21"/>
  <c r="CP84" i="21"/>
  <c r="CP86" i="21"/>
  <c r="BP88" i="21"/>
  <c r="X90" i="21"/>
  <c r="CH91" i="21"/>
  <c r="AN93" i="21"/>
  <c r="CZ94" i="21"/>
  <c r="BF96" i="21"/>
  <c r="L98" i="21"/>
  <c r="BX99" i="21"/>
  <c r="AD101" i="21"/>
  <c r="CN102" i="21"/>
  <c r="AV104" i="21"/>
  <c r="DD105" i="21"/>
  <c r="D107" i="21"/>
  <c r="CZ107" i="21"/>
  <c r="CU108" i="21"/>
  <c r="CP109" i="21"/>
  <c r="CK110" i="21"/>
  <c r="CF111" i="21"/>
  <c r="AD60" i="21"/>
  <c r="CP72" i="21"/>
  <c r="W76" i="21"/>
  <c r="CQ78" i="21"/>
  <c r="DE80" i="21"/>
  <c r="G83" i="21"/>
  <c r="L85" i="21"/>
  <c r="K87" i="21"/>
  <c r="CL88" i="21"/>
  <c r="AR90" i="21"/>
  <c r="DD91" i="21"/>
  <c r="BJ93" i="21"/>
  <c r="P95" i="21"/>
  <c r="CB96" i="21"/>
  <c r="AH98" i="21"/>
  <c r="CR99" i="21"/>
  <c r="AZ101" i="21"/>
  <c r="F103" i="21"/>
  <c r="BP104" i="21"/>
  <c r="P106" i="21"/>
  <c r="O107" i="21"/>
  <c r="J108" i="21"/>
  <c r="E109" i="21"/>
  <c r="DD109" i="21"/>
  <c r="CV110" i="21"/>
  <c r="CQ111" i="21"/>
  <c r="T62" i="21"/>
  <c r="D89" i="21"/>
  <c r="BT101" i="21"/>
  <c r="F111" i="21"/>
  <c r="AB73" i="21"/>
  <c r="BN90" i="21"/>
  <c r="AB103" i="21"/>
  <c r="DE111" i="21"/>
  <c r="BJ76" i="21"/>
  <c r="T92" i="21"/>
  <c r="CL104" i="21"/>
  <c r="T79" i="21"/>
  <c r="CF93" i="21"/>
  <c r="AF106" i="21"/>
  <c r="AA81" i="21"/>
  <c r="AL95" i="21"/>
  <c r="AC107" i="21"/>
  <c r="AI83" i="21"/>
  <c r="CV96" i="21"/>
  <c r="X108" i="21"/>
  <c r="AO85" i="21"/>
  <c r="AH87" i="21"/>
  <c r="BD98" i="21"/>
  <c r="J100" i="21"/>
  <c r="P109" i="21"/>
  <c r="K110" i="21"/>
  <c r="CR4" i="21"/>
  <c r="CK11" i="21"/>
  <c r="Y11" i="21"/>
  <c r="BH10" i="21"/>
  <c r="CK9" i="21"/>
  <c r="E9" i="21"/>
  <c r="AD8" i="21"/>
  <c r="BA7" i="21"/>
  <c r="BM6" i="21"/>
  <c r="BW5" i="21"/>
  <c r="CA4" i="21"/>
  <c r="AY18" i="21"/>
  <c r="CQ17" i="21"/>
  <c r="AE17" i="21"/>
  <c r="BW16" i="21"/>
  <c r="K16" i="21"/>
  <c r="BC15" i="21"/>
  <c r="CU14" i="21"/>
  <c r="AI14" i="21"/>
  <c r="CA13" i="21"/>
  <c r="O13" i="21"/>
  <c r="BG12" i="21"/>
  <c r="CY11" i="21"/>
  <c r="AM11" i="21"/>
  <c r="BX10" i="21"/>
  <c r="DC9" i="21"/>
  <c r="X9" i="21"/>
  <c r="AV8" i="21"/>
  <c r="BT7" i="21"/>
  <c r="CH6" i="21"/>
  <c r="CR5" i="21"/>
  <c r="DA4" i="21"/>
  <c r="K4" i="21"/>
  <c r="BW4" i="21"/>
  <c r="AE5" i="21"/>
  <c r="CQ5" i="21"/>
  <c r="AY6" i="21"/>
  <c r="G7" i="21"/>
  <c r="BS7" i="21"/>
  <c r="AA8" i="21"/>
  <c r="CM8" i="21"/>
  <c r="AU9" i="21"/>
  <c r="C10" i="21"/>
  <c r="AK4" i="21"/>
  <c r="CW4" i="21"/>
  <c r="BF4" i="21"/>
  <c r="AG5" i="21"/>
  <c r="DB5" i="21"/>
  <c r="BS6" i="21"/>
  <c r="AJ7" i="21"/>
  <c r="DE7" i="21"/>
  <c r="BV8" i="21"/>
  <c r="AN9" i="21"/>
  <c r="E10" i="21"/>
  <c r="BT10" i="21"/>
  <c r="G4" i="21"/>
  <c r="CN4" i="21"/>
  <c r="BI5" i="21"/>
  <c r="Z6" i="21"/>
  <c r="CV6" i="21"/>
  <c r="AR6" i="21"/>
  <c r="CD4" i="21"/>
  <c r="CC11" i="21"/>
  <c r="P11" i="21"/>
  <c r="AY10" i="21"/>
  <c r="BZ9" i="21"/>
  <c r="CY8" i="21"/>
  <c r="R8" i="21"/>
  <c r="AP7" i="21"/>
  <c r="AZ6" i="21"/>
  <c r="BL5" i="21"/>
  <c r="BM4" i="21"/>
  <c r="AQ18" i="21"/>
  <c r="CI17" i="21"/>
  <c r="W17" i="21"/>
  <c r="BO16" i="21"/>
  <c r="C16" i="21"/>
  <c r="AU15" i="21"/>
  <c r="CM14" i="21"/>
  <c r="AA14" i="21"/>
  <c r="BS13" i="21"/>
  <c r="G13" i="21"/>
  <c r="AY12" i="21"/>
  <c r="CQ11" i="21"/>
  <c r="AE11" i="21"/>
  <c r="BO10" i="21"/>
  <c r="CS9" i="21"/>
  <c r="M9" i="21"/>
  <c r="AK8" i="21"/>
  <c r="BI7" i="21"/>
  <c r="BV6" i="21"/>
  <c r="CF5" i="21"/>
  <c r="CK4" i="21"/>
  <c r="S4" i="21"/>
  <c r="CE4" i="21"/>
  <c r="AM5" i="21"/>
  <c r="CY5" i="21"/>
  <c r="BG6" i="21"/>
  <c r="O7" i="21"/>
  <c r="CA7" i="21"/>
  <c r="AI8" i="21"/>
  <c r="CU8" i="21"/>
  <c r="BC9" i="21"/>
  <c r="K10" i="21"/>
  <c r="AS4" i="21"/>
  <c r="DE4" i="21"/>
  <c r="BR4" i="21"/>
  <c r="AP5" i="21"/>
  <c r="G6" i="21"/>
  <c r="CB6" i="21"/>
  <c r="AS7" i="21"/>
  <c r="J8" i="21"/>
  <c r="CF8" i="21"/>
  <c r="AW9" i="21"/>
  <c r="N10" i="21"/>
  <c r="CB10" i="21"/>
  <c r="Q4" i="21"/>
  <c r="CY4" i="21"/>
  <c r="BR5" i="21"/>
  <c r="AJ6" i="21"/>
  <c r="DE6" i="21"/>
  <c r="BZ5" i="21"/>
  <c r="BN4" i="21"/>
  <c r="BU11" i="21"/>
  <c r="G11" i="21"/>
  <c r="AP10" i="21"/>
  <c r="BP9" i="21"/>
  <c r="CN8" i="21"/>
  <c r="H8" i="21"/>
  <c r="AD7" i="21"/>
  <c r="AN6" i="21"/>
  <c r="AX5" i="21"/>
  <c r="AZ4" i="21"/>
  <c r="AI18" i="21"/>
  <c r="CA17" i="21"/>
  <c r="O17" i="21"/>
  <c r="BG16" i="21"/>
  <c r="CY15" i="21"/>
  <c r="AM15" i="21"/>
  <c r="CE14" i="21"/>
  <c r="S14" i="21"/>
  <c r="BK13" i="21"/>
  <c r="DC12" i="21"/>
  <c r="AQ12" i="21"/>
  <c r="CI11" i="21"/>
  <c r="W11" i="21"/>
  <c r="BF10" i="21"/>
  <c r="CH9" i="21"/>
  <c r="DF8" i="21"/>
  <c r="Z8" i="21"/>
  <c r="AY7" i="21"/>
  <c r="BI6" i="21"/>
  <c r="BU5" i="21"/>
  <c r="BX4" i="21"/>
  <c r="AA4" i="21"/>
  <c r="CM4" i="21"/>
  <c r="AU5" i="21"/>
  <c r="C6" i="21"/>
  <c r="BO6" i="21"/>
  <c r="W7" i="21"/>
  <c r="CI7" i="21"/>
  <c r="AQ8" i="21"/>
  <c r="DC8" i="21"/>
  <c r="BK9" i="21"/>
  <c r="S10" i="21"/>
  <c r="BA4" i="21"/>
  <c r="I5" i="21"/>
  <c r="CB4" i="21"/>
  <c r="AY5" i="21"/>
  <c r="P6" i="21"/>
  <c r="CK6" i="21"/>
  <c r="BB7" i="21"/>
  <c r="T8" i="21"/>
  <c r="CO8" i="21"/>
  <c r="BF9" i="21"/>
  <c r="W10" i="21"/>
  <c r="CJ10" i="21"/>
  <c r="AB4" i="21"/>
  <c r="E5" i="21"/>
  <c r="CB5" i="21"/>
  <c r="AS6" i="21"/>
  <c r="J7" i="21"/>
  <c r="BB9" i="21"/>
  <c r="BB4" i="21"/>
  <c r="BM11" i="21"/>
  <c r="DB10" i="21"/>
  <c r="AG10" i="21"/>
  <c r="BE9" i="21"/>
  <c r="CC8" i="21"/>
  <c r="DB7" i="21"/>
  <c r="Q7" i="21"/>
  <c r="AC6" i="21"/>
  <c r="AL5" i="21"/>
  <c r="AJ4" i="21"/>
  <c r="AA18" i="21"/>
  <c r="BS17" i="21"/>
  <c r="G17" i="21"/>
  <c r="AY16" i="21"/>
  <c r="CQ15" i="21"/>
  <c r="AE15" i="21"/>
  <c r="BW14" i="21"/>
  <c r="K14" i="21"/>
  <c r="BC13" i="21"/>
  <c r="CU12" i="21"/>
  <c r="AI12" i="21"/>
  <c r="CA11" i="21"/>
  <c r="N11" i="21"/>
  <c r="AW10" i="21"/>
  <c r="BW9" i="21"/>
  <c r="CV8" i="21"/>
  <c r="P8" i="21"/>
  <c r="AN7" i="21"/>
  <c r="AW6" i="21"/>
  <c r="BG5" i="21"/>
  <c r="BK4" i="21"/>
  <c r="AI4" i="21"/>
  <c r="CU4" i="21"/>
  <c r="BC5" i="21"/>
  <c r="K6" i="21"/>
  <c r="BW6" i="21"/>
  <c r="AE7" i="21"/>
  <c r="CQ7" i="21"/>
  <c r="AY8" i="21"/>
  <c r="G9" i="21"/>
  <c r="BS9" i="21"/>
  <c r="AA10" i="21"/>
  <c r="BI4" i="21"/>
  <c r="F4" i="21"/>
  <c r="CL4" i="21"/>
  <c r="BH5" i="21"/>
  <c r="Y6" i="21"/>
  <c r="CT6" i="21"/>
  <c r="BL7" i="21"/>
  <c r="AC8" i="21"/>
  <c r="CX8" i="21"/>
  <c r="BO9" i="21"/>
  <c r="AF10" i="21"/>
  <c r="CR10" i="21"/>
  <c r="AM4" i="21"/>
  <c r="P5" i="21"/>
  <c r="CK5" i="21"/>
  <c r="BB6" i="21"/>
  <c r="S7" i="21"/>
  <c r="M4" i="21"/>
  <c r="AN4" i="21"/>
  <c r="BE11" i="21"/>
  <c r="CS10" i="21"/>
  <c r="V10" i="21"/>
  <c r="AT9" i="21"/>
  <c r="BS8" i="21"/>
  <c r="CR7" i="21"/>
  <c r="E7" i="21"/>
  <c r="O6" i="21"/>
  <c r="AA5" i="21"/>
  <c r="W4" i="21"/>
  <c r="S18" i="21"/>
  <c r="BK17" i="21"/>
  <c r="DC16" i="21"/>
  <c r="AQ16" i="21"/>
  <c r="CI15" i="21"/>
  <c r="W15" i="21"/>
  <c r="BO14" i="21"/>
  <c r="C14" i="21"/>
  <c r="AU13" i="21"/>
  <c r="CM12" i="21"/>
  <c r="AA12" i="21"/>
  <c r="BS11" i="21"/>
  <c r="E11" i="21"/>
  <c r="AM10" i="21"/>
  <c r="BM9" i="21"/>
  <c r="CK8" i="21"/>
  <c r="F8" i="21"/>
  <c r="Z7" i="21"/>
  <c r="AL6" i="21"/>
  <c r="AV5" i="21"/>
  <c r="AU4" i="21"/>
  <c r="AQ4" i="21"/>
  <c r="DC4" i="21"/>
  <c r="BK5" i="21"/>
  <c r="S6" i="21"/>
  <c r="CE6" i="21"/>
  <c r="AM7" i="21"/>
  <c r="CY7" i="21"/>
  <c r="BG8" i="21"/>
  <c r="O9" i="21"/>
  <c r="CA9" i="21"/>
  <c r="E4" i="21"/>
  <c r="BQ4" i="21"/>
  <c r="P4" i="21"/>
  <c r="CX4" i="21"/>
  <c r="BQ5" i="21"/>
  <c r="AH6" i="21"/>
  <c r="DD6" i="21"/>
  <c r="BU7" i="21"/>
  <c r="AL8" i="21"/>
  <c r="C9" i="21"/>
  <c r="BX9" i="21"/>
  <c r="AN10" i="21"/>
  <c r="CZ10" i="21"/>
  <c r="AW4" i="21"/>
  <c r="Y5" i="21"/>
  <c r="CT5" i="21"/>
  <c r="BK6" i="21"/>
  <c r="AB7" i="21"/>
  <c r="X4" i="21"/>
  <c r="AW11" i="21"/>
  <c r="CI10" i="21"/>
  <c r="L10" i="21"/>
  <c r="AJ9" i="21"/>
  <c r="BI8" i="21"/>
  <c r="CG7" i="21"/>
  <c r="CX6" i="21"/>
  <c r="D6" i="21"/>
  <c r="M5" i="21"/>
  <c r="I4" i="21"/>
  <c r="K18" i="21"/>
  <c r="BC17" i="21"/>
  <c r="CU16" i="21"/>
  <c r="AI16" i="21"/>
  <c r="CA15" i="21"/>
  <c r="O15" i="21"/>
  <c r="BG14" i="21"/>
  <c r="CY13" i="21"/>
  <c r="AM13" i="21"/>
  <c r="CE12" i="21"/>
  <c r="S12" i="21"/>
  <c r="BK11" i="21"/>
  <c r="CY10" i="21"/>
  <c r="CA8" i="21"/>
  <c r="CZ7" i="21"/>
  <c r="N7" i="21"/>
  <c r="X6" i="21"/>
  <c r="AJ5" i="21"/>
  <c r="AG4" i="21"/>
  <c r="AY4" i="21"/>
  <c r="G5" i="21"/>
  <c r="BS5" i="21"/>
  <c r="AA6" i="21"/>
  <c r="CM6" i="21"/>
  <c r="AU7" i="21"/>
  <c r="C8" i="21"/>
  <c r="BO8" i="21"/>
  <c r="W9" i="21"/>
  <c r="CI9" i="21"/>
  <c r="Z4" i="21"/>
  <c r="D5" i="21"/>
  <c r="I7" i="21"/>
  <c r="CD7" i="21"/>
  <c r="AU8" i="21"/>
  <c r="L9" i="21"/>
  <c r="CG9" i="21"/>
  <c r="AV10" i="21"/>
  <c r="D11" i="21"/>
  <c r="BH4" i="21"/>
  <c r="AH5" i="21"/>
  <c r="DC5" i="21"/>
  <c r="BT6" i="21"/>
  <c r="AK7" i="21"/>
  <c r="J4" i="21"/>
  <c r="AO11" i="21"/>
  <c r="BZ10" i="21"/>
  <c r="DE9" i="21"/>
  <c r="Z9" i="21"/>
  <c r="AX8" i="21"/>
  <c r="BW7" i="21"/>
  <c r="CJ6" i="21"/>
  <c r="CV5" i="21"/>
  <c r="DD4" i="21"/>
  <c r="BO18" i="21"/>
  <c r="C18" i="21"/>
  <c r="AU17" i="21"/>
  <c r="CM16" i="21"/>
  <c r="AA16" i="21"/>
  <c r="BS15" i="21"/>
  <c r="G15" i="21"/>
  <c r="AY14" i="21"/>
  <c r="CQ13" i="21"/>
  <c r="AE13" i="21"/>
  <c r="BW12" i="21"/>
  <c r="K12" i="21"/>
  <c r="BC11" i="21"/>
  <c r="CP10" i="21"/>
  <c r="T10" i="21"/>
  <c r="AR9" i="21"/>
  <c r="BQ8" i="21"/>
  <c r="CO7" i="21"/>
  <c r="C7" i="21"/>
  <c r="M6" i="21"/>
  <c r="V5" i="21"/>
  <c r="T4" i="21"/>
  <c r="BG4" i="21"/>
  <c r="O5" i="21"/>
  <c r="CA5" i="21"/>
  <c r="AI6" i="21"/>
  <c r="CU6" i="21"/>
  <c r="BC7" i="21"/>
  <c r="K8" i="21"/>
  <c r="BW8" i="21"/>
  <c r="AE9" i="21"/>
  <c r="CQ9" i="21"/>
  <c r="U4" i="21"/>
  <c r="CG4" i="21"/>
  <c r="AL4" i="21"/>
  <c r="N5" i="21"/>
  <c r="CJ5" i="21"/>
  <c r="BA6" i="21"/>
  <c r="R7" i="21"/>
  <c r="CM7" i="21"/>
  <c r="BD8" i="21"/>
  <c r="U9" i="21"/>
  <c r="CP9" i="21"/>
  <c r="BD10" i="21"/>
  <c r="L11" i="21"/>
  <c r="BS4" i="21"/>
  <c r="AQ5" i="21"/>
  <c r="H6" i="21"/>
  <c r="CC6" i="21"/>
  <c r="AT7" i="21"/>
  <c r="AD10" i="21"/>
  <c r="DF4" i="21"/>
  <c r="CS11" i="21"/>
  <c r="AG11" i="21"/>
  <c r="BQ10" i="21"/>
  <c r="CU9" i="21"/>
  <c r="P9" i="21"/>
  <c r="AN8" i="21"/>
  <c r="BM7" i="21"/>
  <c r="BY6" i="21"/>
  <c r="CH5" i="21"/>
  <c r="CQ4" i="21"/>
  <c r="BG18" i="21"/>
  <c r="CY17" i="21"/>
  <c r="AM17" i="21"/>
  <c r="CE16" i="21"/>
  <c r="S16" i="21"/>
  <c r="BK15" i="21"/>
  <c r="DC14" i="21"/>
  <c r="AQ14" i="21"/>
  <c r="CI13" i="21"/>
  <c r="W13" i="21"/>
  <c r="BO12" i="21"/>
  <c r="C12" i="21"/>
  <c r="AU11" i="21"/>
  <c r="CG10" i="21"/>
  <c r="I10" i="21"/>
  <c r="AH9" i="21"/>
  <c r="BF8" i="21"/>
  <c r="CE7" i="21"/>
  <c r="CS6" i="21"/>
  <c r="DE5" i="21"/>
  <c r="K5" i="21"/>
  <c r="C4" i="21"/>
  <c r="BO4" i="21"/>
  <c r="W5" i="21"/>
  <c r="CI5" i="21"/>
  <c r="AQ6" i="21"/>
  <c r="DC6" i="21"/>
  <c r="BK7" i="21"/>
  <c r="S8" i="21"/>
  <c r="CE8" i="21"/>
  <c r="AM9" i="21"/>
  <c r="CY9" i="21"/>
  <c r="AC4" i="21"/>
  <c r="AC112" i="21" s="1"/>
  <c r="CO4" i="21"/>
  <c r="AV4" i="21"/>
  <c r="X5" i="21"/>
  <c r="CS5" i="21"/>
  <c r="BJ6" i="21"/>
  <c r="AA7" i="21"/>
  <c r="CV7" i="21"/>
  <c r="BM8" i="21"/>
  <c r="AD9" i="21"/>
  <c r="CZ9" i="21"/>
  <c r="BL10" i="21"/>
  <c r="T11" i="21"/>
  <c r="CC4" i="21"/>
  <c r="AZ5" i="21"/>
  <c r="Q6" i="21"/>
  <c r="CL6" i="21"/>
  <c r="BY4" i="21"/>
  <c r="BU112" i="8"/>
  <c r="CD112" i="8"/>
  <c r="AX112" i="8"/>
  <c r="CR112" i="8"/>
  <c r="BH112" i="8"/>
  <c r="AH112" i="8"/>
  <c r="DG4" i="8"/>
  <c r="DH78" i="8" s="1"/>
  <c r="C112" i="8"/>
  <c r="H112" i="8"/>
  <c r="AP112" i="8"/>
  <c r="DB112" i="8"/>
  <c r="CN112" i="8"/>
  <c r="BQ112" i="8"/>
  <c r="CM112" i="8"/>
  <c r="AY112" i="8"/>
  <c r="DA112" i="8"/>
  <c r="CL112" i="8"/>
  <c r="V112" i="8"/>
  <c r="D112" i="8"/>
  <c r="DG96" i="8"/>
  <c r="DG97" i="8"/>
  <c r="DG81" i="8"/>
  <c r="DG65" i="8"/>
  <c r="DG59" i="8"/>
  <c r="DG72" i="8"/>
  <c r="DG54" i="8"/>
  <c r="DG38" i="8"/>
  <c r="BJ112" i="8"/>
  <c r="BO112" i="4"/>
  <c r="BB112" i="4"/>
  <c r="DC112" i="4"/>
  <c r="DG50" i="4"/>
  <c r="DG28" i="4"/>
  <c r="DG36" i="4"/>
  <c r="DG57" i="4"/>
  <c r="AH112" i="4"/>
  <c r="DG21" i="4"/>
  <c r="BP112" i="4"/>
  <c r="DG63" i="4"/>
  <c r="BN112" i="4"/>
  <c r="BZ112" i="4"/>
  <c r="BS112" i="4"/>
  <c r="AS112" i="4"/>
  <c r="DG54" i="4"/>
  <c r="DG24" i="4"/>
  <c r="P112" i="4"/>
  <c r="Q112" i="4"/>
  <c r="BF112" i="4"/>
  <c r="DG99" i="4"/>
  <c r="DG78" i="4"/>
  <c r="DG98" i="4"/>
  <c r="DG96" i="4"/>
  <c r="DG104" i="4"/>
  <c r="DG87" i="4"/>
  <c r="DH87" i="4" s="1"/>
  <c r="C4" i="17" a="1"/>
  <c r="J4" i="15" a="1"/>
  <c r="C4" i="15" a="1"/>
  <c r="C112" i="4"/>
  <c r="CA113" i="4" l="1"/>
  <c r="DH13" i="4"/>
  <c r="BF113" i="8"/>
  <c r="BB113" i="4"/>
  <c r="DH81" i="8"/>
  <c r="CM113" i="8"/>
  <c r="AH113" i="8"/>
  <c r="CQ112" i="21"/>
  <c r="BS112" i="21"/>
  <c r="T112" i="21"/>
  <c r="DC112" i="21"/>
  <c r="CD112" i="21"/>
  <c r="BF112" i="21"/>
  <c r="BP113" i="4"/>
  <c r="BA112" i="21"/>
  <c r="S112" i="21"/>
  <c r="BP112" i="21"/>
  <c r="V113" i="4"/>
  <c r="O113" i="8"/>
  <c r="AT113" i="8"/>
  <c r="CY113" i="4"/>
  <c r="DH77" i="8"/>
  <c r="AK113" i="4"/>
  <c r="DH40" i="8"/>
  <c r="DH13" i="8"/>
  <c r="DH60" i="4"/>
  <c r="DH89" i="8"/>
  <c r="DH25" i="4"/>
  <c r="DH8" i="4"/>
  <c r="AI113" i="4"/>
  <c r="DH86" i="8"/>
  <c r="DH22" i="4"/>
  <c r="CS113" i="4"/>
  <c r="DH104" i="4"/>
  <c r="DH24" i="4"/>
  <c r="DH21" i="4"/>
  <c r="BO113" i="4"/>
  <c r="DH97" i="8"/>
  <c r="BQ113" i="8"/>
  <c r="BH113" i="8"/>
  <c r="BO112" i="21"/>
  <c r="Y112" i="21"/>
  <c r="AQ112" i="21"/>
  <c r="AN112" i="21"/>
  <c r="CL112" i="21"/>
  <c r="AZ112" i="21"/>
  <c r="Q112" i="21"/>
  <c r="CK112" i="21"/>
  <c r="CW112" i="21"/>
  <c r="CV112" i="21"/>
  <c r="CS112" i="21"/>
  <c r="R112" i="21"/>
  <c r="AP112" i="21"/>
  <c r="DH108" i="4"/>
  <c r="BY113" i="4"/>
  <c r="DH56" i="4"/>
  <c r="G113" i="4"/>
  <c r="DH44" i="8"/>
  <c r="DC113" i="8"/>
  <c r="DH12" i="8"/>
  <c r="DH6" i="8"/>
  <c r="R113" i="8"/>
  <c r="DH91" i="8"/>
  <c r="DH9" i="8"/>
  <c r="DH86" i="4"/>
  <c r="AZ113" i="4"/>
  <c r="CD113" i="4"/>
  <c r="DH17" i="8"/>
  <c r="DH93" i="8"/>
  <c r="BD113" i="8"/>
  <c r="DH25" i="8"/>
  <c r="BA113" i="4"/>
  <c r="DH6" i="4"/>
  <c r="DH62" i="4"/>
  <c r="DH56" i="8"/>
  <c r="DH104" i="8"/>
  <c r="CG113" i="8"/>
  <c r="DH8" i="8"/>
  <c r="DH32" i="8"/>
  <c r="CA113" i="8"/>
  <c r="DF113" i="4"/>
  <c r="DH59" i="4"/>
  <c r="DH30" i="8"/>
  <c r="DH105" i="8"/>
  <c r="P113" i="8"/>
  <c r="AN113" i="4"/>
  <c r="R113" i="4"/>
  <c r="DH97" i="4"/>
  <c r="BT113" i="4"/>
  <c r="CM113" i="4"/>
  <c r="CH113" i="4"/>
  <c r="DH43" i="8"/>
  <c r="DH100" i="8"/>
  <c r="DH73" i="4"/>
  <c r="AO113" i="4"/>
  <c r="AB113" i="4"/>
  <c r="DH60" i="8"/>
  <c r="DH92" i="8"/>
  <c r="AA113" i="8"/>
  <c r="CU113" i="4"/>
  <c r="DH76" i="4"/>
  <c r="BP113" i="8"/>
  <c r="DH75" i="8"/>
  <c r="DD113" i="4"/>
  <c r="Y113" i="8"/>
  <c r="AJ113" i="4"/>
  <c r="N113" i="8"/>
  <c r="DH16" i="4"/>
  <c r="BN113" i="8"/>
  <c r="DH96" i="4"/>
  <c r="DH54" i="4"/>
  <c r="AH113" i="4"/>
  <c r="BJ113" i="8"/>
  <c r="DH96" i="8"/>
  <c r="CN113" i="8"/>
  <c r="CR113" i="8"/>
  <c r="CC112" i="21"/>
  <c r="J4" i="23" a="1"/>
  <c r="C4" i="22" a="1"/>
  <c r="C112" i="21"/>
  <c r="DF112" i="21"/>
  <c r="AW112" i="21"/>
  <c r="AU112" i="21"/>
  <c r="M112" i="21"/>
  <c r="F112" i="21"/>
  <c r="CM112" i="21"/>
  <c r="AK112" i="21"/>
  <c r="DB112" i="21"/>
  <c r="V112" i="21"/>
  <c r="BJ112" i="21"/>
  <c r="BE112" i="21"/>
  <c r="O112" i="21"/>
  <c r="DH106" i="4"/>
  <c r="DH23" i="4"/>
  <c r="BL113" i="4"/>
  <c r="DH42" i="4"/>
  <c r="DH53" i="8"/>
  <c r="BK113" i="8"/>
  <c r="BC113" i="8"/>
  <c r="AS113" i="8"/>
  <c r="DH18" i="8"/>
  <c r="DH21" i="8"/>
  <c r="BB113" i="8"/>
  <c r="H113" i="4"/>
  <c r="BR113" i="4"/>
  <c r="DH17" i="4"/>
  <c r="DH34" i="8"/>
  <c r="DH109" i="8"/>
  <c r="AE113" i="8"/>
  <c r="DH89" i="4"/>
  <c r="CK113" i="4"/>
  <c r="DH40" i="4"/>
  <c r="DH15" i="4"/>
  <c r="DH49" i="8"/>
  <c r="AG113" i="8"/>
  <c r="BY113" i="8"/>
  <c r="AW113" i="8"/>
  <c r="DH48" i="8"/>
  <c r="DH79" i="4"/>
  <c r="AP113" i="4"/>
  <c r="DH14" i="4"/>
  <c r="DH46" i="8"/>
  <c r="DH90" i="8"/>
  <c r="CI113" i="8"/>
  <c r="CO113" i="4"/>
  <c r="DH92" i="4"/>
  <c r="CE113" i="4"/>
  <c r="CZ113" i="4"/>
  <c r="DH66" i="4"/>
  <c r="DH45" i="8"/>
  <c r="DH80" i="8"/>
  <c r="DH34" i="4"/>
  <c r="AV113" i="4"/>
  <c r="AQ113" i="4"/>
  <c r="DH76" i="8"/>
  <c r="DH15" i="8"/>
  <c r="X113" i="8"/>
  <c r="DH71" i="4"/>
  <c r="DH58" i="4"/>
  <c r="CP113" i="8"/>
  <c r="DH107" i="4"/>
  <c r="DH98" i="8"/>
  <c r="DH98" i="4"/>
  <c r="DH57" i="4"/>
  <c r="D113" i="8"/>
  <c r="AX113" i="8"/>
  <c r="AL112" i="21"/>
  <c r="I112" i="21"/>
  <c r="BI112" i="21"/>
  <c r="AA112" i="21"/>
  <c r="BN112" i="21"/>
  <c r="BR112" i="21"/>
  <c r="CA112" i="21"/>
  <c r="BU112" i="21"/>
  <c r="AO112" i="21"/>
  <c r="AF112" i="21"/>
  <c r="N112" i="21"/>
  <c r="AT112" i="21"/>
  <c r="CC113" i="4"/>
  <c r="DH31" i="4"/>
  <c r="CG113" i="4"/>
  <c r="DH19" i="4"/>
  <c r="DH62" i="8"/>
  <c r="CZ113" i="8"/>
  <c r="U113" i="8"/>
  <c r="S113" i="8"/>
  <c r="DH11" i="8"/>
  <c r="DH82" i="8"/>
  <c r="CT113" i="8"/>
  <c r="BQ113" i="4"/>
  <c r="W113" i="4"/>
  <c r="CN113" i="4"/>
  <c r="DH50" i="8"/>
  <c r="CB113" i="8"/>
  <c r="AM113" i="8"/>
  <c r="DH82" i="4"/>
  <c r="DH55" i="4"/>
  <c r="DH5" i="4"/>
  <c r="O113" i="4"/>
  <c r="AE113" i="4"/>
  <c r="DH74" i="8"/>
  <c r="BT113" i="8"/>
  <c r="BV113" i="8"/>
  <c r="CX113" i="8"/>
  <c r="DH107" i="8"/>
  <c r="DH95" i="4"/>
  <c r="DH61" i="4"/>
  <c r="K113" i="4"/>
  <c r="DH57" i="8"/>
  <c r="DH88" i="8"/>
  <c r="BM113" i="8"/>
  <c r="DH20" i="4"/>
  <c r="CW113" i="4"/>
  <c r="DH101" i="4"/>
  <c r="DB113" i="4"/>
  <c r="CI113" i="4"/>
  <c r="DH10" i="4"/>
  <c r="DH55" i="8"/>
  <c r="DH94" i="8"/>
  <c r="DH41" i="4"/>
  <c r="DH65" i="4"/>
  <c r="U113" i="4"/>
  <c r="DH69" i="8"/>
  <c r="BR113" i="8"/>
  <c r="CQ113" i="8"/>
  <c r="BM113" i="4"/>
  <c r="P113" i="4"/>
  <c r="AG112" i="21"/>
  <c r="CY112" i="21"/>
  <c r="AR112" i="21"/>
  <c r="DH49" i="4"/>
  <c r="DH28" i="8"/>
  <c r="BZ113" i="8"/>
  <c r="AA113" i="4"/>
  <c r="CV113" i="8"/>
  <c r="DE113" i="4"/>
  <c r="DH31" i="8"/>
  <c r="DH14" i="8"/>
  <c r="AB113" i="8"/>
  <c r="BH113" i="4"/>
  <c r="AF113" i="8"/>
  <c r="DH85" i="4"/>
  <c r="BK113" i="4"/>
  <c r="DH70" i="8"/>
  <c r="DH45" i="4"/>
  <c r="DH18" i="4"/>
  <c r="DH37" i="8"/>
  <c r="AS113" i="4"/>
  <c r="DH38" i="8"/>
  <c r="DB113" i="8"/>
  <c r="C113" i="4"/>
  <c r="DH78" i="4"/>
  <c r="BS113" i="4"/>
  <c r="DH36" i="4"/>
  <c r="DH54" i="8"/>
  <c r="V113" i="8"/>
  <c r="AP113" i="8"/>
  <c r="CD113" i="8"/>
  <c r="CG112" i="21"/>
  <c r="BH112" i="21"/>
  <c r="CX112" i="21"/>
  <c r="AJ112" i="21"/>
  <c r="AB112" i="21"/>
  <c r="BX112" i="21"/>
  <c r="DE112" i="21"/>
  <c r="BW112" i="21"/>
  <c r="BZ112" i="21"/>
  <c r="CH112" i="21"/>
  <c r="CT112" i="21"/>
  <c r="CV113" i="4"/>
  <c r="AD113" i="4"/>
  <c r="DH33" i="4"/>
  <c r="T113" i="4"/>
  <c r="DH71" i="8"/>
  <c r="AR113" i="8"/>
  <c r="AL113" i="8"/>
  <c r="DH16" i="8"/>
  <c r="AD113" i="8"/>
  <c r="DH108" i="8"/>
  <c r="X113" i="4"/>
  <c r="CF113" i="4"/>
  <c r="N113" i="4"/>
  <c r="DH33" i="8"/>
  <c r="T113" i="8"/>
  <c r="AZ113" i="8"/>
  <c r="DH90" i="4"/>
  <c r="AY113" i="4"/>
  <c r="DH53" i="4"/>
  <c r="CJ113" i="4"/>
  <c r="DH67" i="8"/>
  <c r="CF113" i="8"/>
  <c r="CK113" i="8"/>
  <c r="CE113" i="8"/>
  <c r="DH47" i="8"/>
  <c r="DH80" i="4"/>
  <c r="Z113" i="4"/>
  <c r="DH52" i="4"/>
  <c r="DH64" i="8"/>
  <c r="DH102" i="8"/>
  <c r="DH20" i="8"/>
  <c r="DH29" i="4"/>
  <c r="M113" i="4"/>
  <c r="DH74" i="4"/>
  <c r="BI113" i="4"/>
  <c r="AR113" i="4"/>
  <c r="DH22" i="8"/>
  <c r="DH63" i="8"/>
  <c r="DH35" i="8"/>
  <c r="DH69" i="4"/>
  <c r="BV113" i="4"/>
  <c r="DH23" i="8"/>
  <c r="DH85" i="8"/>
  <c r="AN113" i="8"/>
  <c r="DH81" i="4"/>
  <c r="D4" i="15"/>
  <c r="E7" i="15"/>
  <c r="G18" i="15"/>
  <c r="E33" i="15"/>
  <c r="C48" i="15"/>
  <c r="F62" i="15"/>
  <c r="G74" i="15"/>
  <c r="D86" i="15"/>
  <c r="G96" i="15"/>
  <c r="C105" i="15"/>
  <c r="G109" i="15"/>
  <c r="G7" i="15"/>
  <c r="G20" i="15"/>
  <c r="C35" i="15"/>
  <c r="G49" i="15"/>
  <c r="C64" i="15"/>
  <c r="D76" i="15"/>
  <c r="F87" i="15"/>
  <c r="I97" i="15"/>
  <c r="D105" i="15"/>
  <c r="H109" i="15"/>
  <c r="F9" i="15"/>
  <c r="D22" i="15"/>
  <c r="I36" i="15"/>
  <c r="G51" i="15"/>
  <c r="F65" i="15"/>
  <c r="H77" i="15"/>
  <c r="H88" i="15"/>
  <c r="D99" i="15"/>
  <c r="D106" i="15"/>
  <c r="H110" i="15"/>
  <c r="F11" i="15"/>
  <c r="D24" i="15"/>
  <c r="I38" i="15"/>
  <c r="E53" i="15"/>
  <c r="C67" i="15"/>
  <c r="D79" i="15"/>
  <c r="C90" i="15"/>
  <c r="G100" i="15"/>
  <c r="E106" i="15"/>
  <c r="I110" i="15"/>
  <c r="I12" i="15"/>
  <c r="I25" i="15"/>
  <c r="F40" i="15"/>
  <c r="D55" i="15"/>
  <c r="G68" i="15"/>
  <c r="H80" i="15"/>
  <c r="F91" i="15"/>
  <c r="H101" i="15"/>
  <c r="E107" i="15"/>
  <c r="I111" i="15"/>
  <c r="H16" i="15"/>
  <c r="H58" i="15"/>
  <c r="H92" i="15"/>
  <c r="G108" i="15"/>
  <c r="H27" i="15"/>
  <c r="H60" i="15"/>
  <c r="C94" i="15"/>
  <c r="H29" i="15"/>
  <c r="C70" i="15"/>
  <c r="E95" i="15"/>
  <c r="E31" i="15"/>
  <c r="G71" i="15"/>
  <c r="I102" i="15"/>
  <c r="I5" i="15"/>
  <c r="D44" i="15"/>
  <c r="E82" i="15"/>
  <c r="C104" i="15"/>
  <c r="C13" i="15"/>
  <c r="C46" i="15"/>
  <c r="G83" i="15"/>
  <c r="F107" i="15"/>
  <c r="I84" i="15"/>
  <c r="I103" i="15"/>
  <c r="F108" i="15"/>
  <c r="C15" i="15"/>
  <c r="F42" i="15"/>
  <c r="D57" i="15"/>
  <c r="D73" i="15"/>
  <c r="H63" i="15"/>
  <c r="G110" i="15"/>
  <c r="F101" i="15"/>
  <c r="C91" i="15"/>
  <c r="E80" i="15"/>
  <c r="D68" i="15"/>
  <c r="I54" i="15"/>
  <c r="D40" i="15"/>
  <c r="F25" i="15"/>
  <c r="H10" i="15"/>
  <c r="C107" i="15"/>
  <c r="F97" i="15"/>
  <c r="C87" i="15"/>
  <c r="G75" i="15"/>
  <c r="E63" i="15"/>
  <c r="D49" i="15"/>
  <c r="F34" i="15"/>
  <c r="H19" i="15"/>
  <c r="C5" i="15"/>
  <c r="F103" i="15"/>
  <c r="E93" i="15"/>
  <c r="I82" i="15"/>
  <c r="I70" i="15"/>
  <c r="I57" i="15"/>
  <c r="F43" i="15"/>
  <c r="H28" i="15"/>
  <c r="C14" i="15"/>
  <c r="G92" i="15"/>
  <c r="H36" i="15"/>
  <c r="I107" i="15"/>
  <c r="F98" i="15"/>
  <c r="C88" i="15"/>
  <c r="H76" i="15"/>
  <c r="F64" i="15"/>
  <c r="F50" i="15"/>
  <c r="H35" i="15"/>
  <c r="C21" i="15"/>
  <c r="F6" i="15"/>
  <c r="H66" i="15"/>
  <c r="D111" i="15"/>
  <c r="C102" i="15"/>
  <c r="H91" i="15"/>
  <c r="D81" i="15"/>
  <c r="I68" i="15"/>
  <c r="G55" i="15"/>
  <c r="D41" i="15"/>
  <c r="F26" i="15"/>
  <c r="H11" i="15"/>
  <c r="H84" i="15"/>
  <c r="D33" i="15"/>
  <c r="G107" i="15"/>
  <c r="C98" i="15"/>
  <c r="G87" i="15"/>
  <c r="E76" i="15"/>
  <c r="D64" i="15"/>
  <c r="I49" i="15"/>
  <c r="F35" i="15"/>
  <c r="H20" i="15"/>
  <c r="C6" i="15"/>
  <c r="C12" i="15"/>
  <c r="D21" i="15"/>
  <c r="E30" i="15"/>
  <c r="F39" i="15"/>
  <c r="G48" i="15"/>
  <c r="H57" i="15"/>
  <c r="I66" i="15"/>
  <c r="C76" i="15"/>
  <c r="G6" i="15"/>
  <c r="H15" i="15"/>
  <c r="I24" i="15"/>
  <c r="C34" i="15"/>
  <c r="D43" i="15"/>
  <c r="E52" i="15"/>
  <c r="F61" i="15"/>
  <c r="F12" i="15"/>
  <c r="G21" i="15"/>
  <c r="H30" i="15"/>
  <c r="I39" i="15"/>
  <c r="C49" i="15"/>
  <c r="D58" i="15"/>
  <c r="E67" i="15"/>
  <c r="F76" i="15"/>
  <c r="G85" i="15"/>
  <c r="H94" i="15"/>
  <c r="F54" i="15"/>
  <c r="C32" i="15"/>
  <c r="G30" i="15"/>
  <c r="H102" i="15"/>
  <c r="H56" i="15"/>
  <c r="F109" i="15"/>
  <c r="D100" i="15"/>
  <c r="H89" i="15"/>
  <c r="I78" i="15"/>
  <c r="G66" i="15"/>
  <c r="I52" i="15"/>
  <c r="D38" i="15"/>
  <c r="G23" i="15"/>
  <c r="D9" i="15"/>
  <c r="I105" i="15"/>
  <c r="D96" i="15"/>
  <c r="H85" i="15"/>
  <c r="C74" i="15"/>
  <c r="I61" i="15"/>
  <c r="D47" i="15"/>
  <c r="F32" i="15"/>
  <c r="I17" i="15"/>
  <c r="F111" i="15"/>
  <c r="E102" i="15"/>
  <c r="C92" i="15"/>
  <c r="F81" i="15"/>
  <c r="E69" i="15"/>
  <c r="D56" i="15"/>
  <c r="F41" i="15"/>
  <c r="H26" i="15"/>
  <c r="D12" i="15"/>
  <c r="E87" i="15"/>
  <c r="E29" i="15"/>
  <c r="H106" i="15"/>
  <c r="D97" i="15"/>
  <c r="G86" i="15"/>
  <c r="D75" i="15"/>
  <c r="C63" i="15"/>
  <c r="F48" i="15"/>
  <c r="I33" i="15"/>
  <c r="F19" i="15"/>
  <c r="H4" i="15"/>
  <c r="G60" i="15"/>
  <c r="C110" i="15"/>
  <c r="I100" i="15"/>
  <c r="F90" i="15"/>
  <c r="G79" i="15"/>
  <c r="F67" i="15"/>
  <c r="I53" i="15"/>
  <c r="D39" i="15"/>
  <c r="F24" i="15"/>
  <c r="I9" i="15"/>
  <c r="C79" i="15"/>
  <c r="G27" i="15"/>
  <c r="F106" i="15"/>
  <c r="H96" i="15"/>
  <c r="E86" i="15"/>
  <c r="H74" i="15"/>
  <c r="G62" i="15"/>
  <c r="D48" i="15"/>
  <c r="F33" i="15"/>
  <c r="H18" i="15"/>
  <c r="C4" i="15"/>
  <c r="D13" i="15"/>
  <c r="E22" i="15"/>
  <c r="F31" i="15"/>
  <c r="G40" i="15"/>
  <c r="H49" i="15"/>
  <c r="I58" i="15"/>
  <c r="C68" i="15"/>
  <c r="D77" i="15"/>
  <c r="H7" i="15"/>
  <c r="I16" i="15"/>
  <c r="C26" i="15"/>
  <c r="D35" i="15"/>
  <c r="E44" i="15"/>
  <c r="F53" i="15"/>
  <c r="F4" i="15"/>
  <c r="G13" i="15"/>
  <c r="H22" i="15"/>
  <c r="I31" i="15"/>
  <c r="C41" i="15"/>
  <c r="D50" i="15"/>
  <c r="E59" i="15"/>
  <c r="F68" i="15"/>
  <c r="G77" i="15"/>
  <c r="H86" i="15"/>
  <c r="I95" i="15"/>
  <c r="C40" i="15"/>
  <c r="F46" i="15"/>
  <c r="H39" i="15"/>
  <c r="H97" i="15"/>
  <c r="F49" i="15"/>
  <c r="E108" i="15"/>
  <c r="I98" i="15"/>
  <c r="F88" i="15"/>
  <c r="E77" i="15"/>
  <c r="D65" i="15"/>
  <c r="C51" i="15"/>
  <c r="G36" i="15"/>
  <c r="I21" i="15"/>
  <c r="D7" i="15"/>
  <c r="H104" i="15"/>
  <c r="I94" i="15"/>
  <c r="E84" i="15"/>
  <c r="F72" i="15"/>
  <c r="I59" i="15"/>
  <c r="E45" i="15"/>
  <c r="I30" i="15"/>
  <c r="D16" i="15"/>
  <c r="E110" i="15"/>
  <c r="D101" i="15"/>
  <c r="H90" i="15"/>
  <c r="C80" i="15"/>
  <c r="H67" i="15"/>
  <c r="D54" i="15"/>
  <c r="G39" i="15"/>
  <c r="D25" i="15"/>
  <c r="F10" i="15"/>
  <c r="F80" i="15"/>
  <c r="G25" i="15"/>
  <c r="G105" i="15"/>
  <c r="H95" i="15"/>
  <c r="E85" i="15"/>
  <c r="G73" i="15"/>
  <c r="E61" i="15"/>
  <c r="I46" i="15"/>
  <c r="D32" i="15"/>
  <c r="F17" i="15"/>
  <c r="E100" i="15"/>
  <c r="C53" i="15"/>
  <c r="I108" i="15"/>
  <c r="G99" i="15"/>
  <c r="D89" i="15"/>
  <c r="C78" i="15"/>
  <c r="I65" i="15"/>
  <c r="I51" i="15"/>
  <c r="E37" i="15"/>
  <c r="I22" i="15"/>
  <c r="D8" i="15"/>
  <c r="E71" i="15"/>
  <c r="D20" i="15"/>
  <c r="E105" i="15"/>
  <c r="F95" i="15"/>
  <c r="C85" i="15"/>
  <c r="E73" i="15"/>
  <c r="I60" i="15"/>
  <c r="D46" i="15"/>
  <c r="G31" i="15"/>
  <c r="D17" i="15"/>
  <c r="D5" i="15"/>
  <c r="E14" i="15"/>
  <c r="F23" i="15"/>
  <c r="G32" i="15"/>
  <c r="H41" i="15"/>
  <c r="I50" i="15"/>
  <c r="C60" i="15"/>
  <c r="D69" i="15"/>
  <c r="E78" i="15"/>
  <c r="I8" i="15"/>
  <c r="C18" i="15"/>
  <c r="D27" i="15"/>
  <c r="E36" i="15"/>
  <c r="F45" i="15"/>
  <c r="G54" i="15"/>
  <c r="G5" i="15"/>
  <c r="H14" i="15"/>
  <c r="I23" i="15"/>
  <c r="C33" i="15"/>
  <c r="D42" i="15"/>
  <c r="E51" i="15"/>
  <c r="F60" i="15"/>
  <c r="G69" i="15"/>
  <c r="H78" i="15"/>
  <c r="I87" i="15"/>
  <c r="C97" i="15"/>
  <c r="C24" i="15"/>
  <c r="I104" i="15"/>
  <c r="H72" i="15"/>
  <c r="H45" i="15"/>
  <c r="E101" i="15"/>
  <c r="D80" i="15"/>
  <c r="E25" i="15"/>
  <c r="E97" i="15"/>
  <c r="F75" i="15"/>
  <c r="H48" i="15"/>
  <c r="G19" i="15"/>
  <c r="D62" i="15"/>
  <c r="D102" i="15"/>
  <c r="E81" i="15"/>
  <c r="G26" i="15"/>
  <c r="D31" i="15"/>
  <c r="G95" i="15"/>
  <c r="F73" i="15"/>
  <c r="E17" i="15"/>
  <c r="C55" i="15"/>
  <c r="I101" i="15"/>
  <c r="I80" i="15"/>
  <c r="E26" i="15"/>
  <c r="H17" i="15"/>
  <c r="C36" i="15"/>
  <c r="E54" i="15"/>
  <c r="G72" i="15"/>
  <c r="E12" i="15"/>
  <c r="C58" i="15"/>
  <c r="E27" i="15"/>
  <c r="G45" i="15"/>
  <c r="C73" i="15"/>
  <c r="E91" i="15"/>
  <c r="D91" i="15"/>
  <c r="I43" i="15"/>
  <c r="D107" i="15"/>
  <c r="G97" i="15"/>
  <c r="D87" i="15"/>
  <c r="H75" i="15"/>
  <c r="G63" i="15"/>
  <c r="E49" i="15"/>
  <c r="G34" i="15"/>
  <c r="I19" i="15"/>
  <c r="E5" i="15"/>
  <c r="G103" i="15"/>
  <c r="F93" i="15"/>
  <c r="C83" i="15"/>
  <c r="C71" i="15"/>
  <c r="E58" i="15"/>
  <c r="G43" i="15"/>
  <c r="I28" i="15"/>
  <c r="D14" i="15"/>
  <c r="D109" i="15"/>
  <c r="I99" i="15"/>
  <c r="F89" i="15"/>
  <c r="F78" i="15"/>
  <c r="E66" i="15"/>
  <c r="G52" i="15"/>
  <c r="I37" i="15"/>
  <c r="D23" i="15"/>
  <c r="F8" i="15"/>
  <c r="I75" i="15"/>
  <c r="F18" i="15"/>
  <c r="F104" i="15"/>
  <c r="F94" i="15"/>
  <c r="C84" i="15"/>
  <c r="D72" i="15"/>
  <c r="G59" i="15"/>
  <c r="I44" i="15"/>
  <c r="D30" i="15"/>
  <c r="G15" i="15"/>
  <c r="I93" i="15"/>
  <c r="G47" i="15"/>
  <c r="H107" i="15"/>
  <c r="E98" i="15"/>
  <c r="H87" i="15"/>
  <c r="G76" i="15"/>
  <c r="E64" i="15"/>
  <c r="E50" i="15"/>
  <c r="G35" i="15"/>
  <c r="I20" i="15"/>
  <c r="D6" i="15"/>
  <c r="E65" i="15"/>
  <c r="F16" i="15"/>
  <c r="D104" i="15"/>
  <c r="D94" i="15"/>
  <c r="H83" i="15"/>
  <c r="H71" i="15"/>
  <c r="C59" i="15"/>
  <c r="G44" i="15"/>
  <c r="I29" i="15"/>
  <c r="D15" i="15"/>
  <c r="E6" i="15"/>
  <c r="F15" i="15"/>
  <c r="G24" i="15"/>
  <c r="H33" i="15"/>
  <c r="I42" i="15"/>
  <c r="C52" i="15"/>
  <c r="D61" i="15"/>
  <c r="E70" i="15"/>
  <c r="F79" i="15"/>
  <c r="C10" i="15"/>
  <c r="D19" i="15"/>
  <c r="E28" i="15"/>
  <c r="F37" i="15"/>
  <c r="G46" i="15"/>
  <c r="H55" i="15"/>
  <c r="H6" i="15"/>
  <c r="I15" i="15"/>
  <c r="C25" i="15"/>
  <c r="D34" i="15"/>
  <c r="E43" i="15"/>
  <c r="F52" i="15"/>
  <c r="G61" i="15"/>
  <c r="H70" i="15"/>
  <c r="I79" i="15"/>
  <c r="C89" i="15"/>
  <c r="D98" i="15"/>
  <c r="E16" i="15"/>
  <c r="E41" i="15"/>
  <c r="E55" i="15"/>
  <c r="D18" i="15"/>
  <c r="F100" i="15"/>
  <c r="C86" i="15"/>
  <c r="H34" i="15"/>
  <c r="C106" i="15"/>
  <c r="E96" i="15"/>
  <c r="I85" i="15"/>
  <c r="E74" i="15"/>
  <c r="C62" i="15"/>
  <c r="E47" i="15"/>
  <c r="H32" i="15"/>
  <c r="E18" i="15"/>
  <c r="G111" i="15"/>
  <c r="F102" i="15"/>
  <c r="D92" i="15"/>
  <c r="G81" i="15"/>
  <c r="F69" i="15"/>
  <c r="E56" i="15"/>
  <c r="G41" i="15"/>
  <c r="C27" i="15"/>
  <c r="G12" i="15"/>
  <c r="C108" i="15"/>
  <c r="G98" i="15"/>
  <c r="D88" i="15"/>
  <c r="I76" i="15"/>
  <c r="H64" i="15"/>
  <c r="G50" i="15"/>
  <c r="I35" i="15"/>
  <c r="E21" i="15"/>
  <c r="I6" i="15"/>
  <c r="I69" i="15"/>
  <c r="I14" i="15"/>
  <c r="E103" i="15"/>
  <c r="D93" i="15"/>
  <c r="H82" i="15"/>
  <c r="G70" i="15"/>
  <c r="G57" i="15"/>
  <c r="C43" i="15"/>
  <c r="G28" i="15"/>
  <c r="I13" i="15"/>
  <c r="G88" i="15"/>
  <c r="E40" i="15"/>
  <c r="G106" i="15"/>
  <c r="I96" i="15"/>
  <c r="F86" i="15"/>
  <c r="C75" i="15"/>
  <c r="I62" i="15"/>
  <c r="E48" i="15"/>
  <c r="G33" i="15"/>
  <c r="C19" i="15"/>
  <c r="G4" i="15"/>
  <c r="G58" i="15"/>
  <c r="E9" i="15"/>
  <c r="C103" i="15"/>
  <c r="I92" i="15"/>
  <c r="F82" i="15"/>
  <c r="D70" i="15"/>
  <c r="E57" i="15"/>
  <c r="G42" i="15"/>
  <c r="I27" i="15"/>
  <c r="E13" i="15"/>
  <c r="F7" i="15"/>
  <c r="G16" i="15"/>
  <c r="H25" i="15"/>
  <c r="I34" i="15"/>
  <c r="C44" i="15"/>
  <c r="D53" i="15"/>
  <c r="E62" i="15"/>
  <c r="F71" i="15"/>
  <c r="G80" i="15"/>
  <c r="D11" i="15"/>
  <c r="E20" i="15"/>
  <c r="F29" i="15"/>
  <c r="G38" i="15"/>
  <c r="H47" i="15"/>
  <c r="I56" i="15"/>
  <c r="I7" i="15"/>
  <c r="C17" i="15"/>
  <c r="D26" i="15"/>
  <c r="E35" i="15"/>
  <c r="F44" i="15"/>
  <c r="G53" i="15"/>
  <c r="H62" i="15"/>
  <c r="I71" i="15"/>
  <c r="C81" i="15"/>
  <c r="D90" i="15"/>
  <c r="E99" i="15"/>
  <c r="G84" i="15"/>
  <c r="I106" i="15"/>
  <c r="F83" i="15"/>
  <c r="G8" i="15"/>
  <c r="F74" i="15"/>
  <c r="H5" i="15"/>
  <c r="H103" i="15"/>
  <c r="H93" i="15"/>
  <c r="D83" i="15"/>
  <c r="D71" i="15"/>
  <c r="F58" i="15"/>
  <c r="H43" i="15"/>
  <c r="C29" i="15"/>
  <c r="F14" i="15"/>
  <c r="E109" i="15"/>
  <c r="C100" i="15"/>
  <c r="G89" i="15"/>
  <c r="G78" i="15"/>
  <c r="F66" i="15"/>
  <c r="H52" i="15"/>
  <c r="C38" i="15"/>
  <c r="E23" i="15"/>
  <c r="H8" i="15"/>
  <c r="H105" i="15"/>
  <c r="C96" i="15"/>
  <c r="F85" i="15"/>
  <c r="I73" i="15"/>
  <c r="H61" i="15"/>
  <c r="C47" i="15"/>
  <c r="E32" i="15"/>
  <c r="G17" i="15"/>
  <c r="G101" i="15"/>
  <c r="F51" i="15"/>
  <c r="D110" i="15"/>
  <c r="C101" i="15"/>
  <c r="G90" i="15"/>
  <c r="H79" i="15"/>
  <c r="G67" i="15"/>
  <c r="C54" i="15"/>
  <c r="E39" i="15"/>
  <c r="H24" i="15"/>
  <c r="E10" i="15"/>
  <c r="F77" i="15"/>
  <c r="C22" i="15"/>
  <c r="E104" i="15"/>
  <c r="E94" i="15"/>
  <c r="I83" i="15"/>
  <c r="C72" i="15"/>
  <c r="F59" i="15"/>
  <c r="H44" i="15"/>
  <c r="C30" i="15"/>
  <c r="E15" i="15"/>
  <c r="D95" i="15"/>
  <c r="I45" i="15"/>
  <c r="I109" i="15"/>
  <c r="H100" i="15"/>
  <c r="E90" i="15"/>
  <c r="E79" i="15"/>
  <c r="D67" i="15"/>
  <c r="H53" i="15"/>
  <c r="C39" i="15"/>
  <c r="E24" i="15"/>
  <c r="G9" i="15"/>
  <c r="H9" i="15"/>
  <c r="I18" i="15"/>
  <c r="C28" i="15"/>
  <c r="D37" i="15"/>
  <c r="E46" i="15"/>
  <c r="F55" i="15"/>
  <c r="G64" i="15"/>
  <c r="H73" i="15"/>
  <c r="E4" i="15"/>
  <c r="F13" i="15"/>
  <c r="G22" i="15"/>
  <c r="H31" i="15"/>
  <c r="I40" i="15"/>
  <c r="C50" i="15"/>
  <c r="D59" i="15"/>
  <c r="D10" i="15"/>
  <c r="E19" i="15"/>
  <c r="F28" i="15"/>
  <c r="G37" i="15"/>
  <c r="H46" i="15"/>
  <c r="I55" i="15"/>
  <c r="C65" i="15"/>
  <c r="D74" i="15"/>
  <c r="E83" i="15"/>
  <c r="F92" i="15"/>
  <c r="C82" i="15"/>
  <c r="C95" i="15"/>
  <c r="D60" i="15"/>
  <c r="F110" i="15"/>
  <c r="I90" i="15"/>
  <c r="I67" i="15"/>
  <c r="G10" i="15"/>
  <c r="I86" i="15"/>
  <c r="D63" i="15"/>
  <c r="E34" i="15"/>
  <c r="I4" i="15"/>
  <c r="E111" i="15"/>
  <c r="I91" i="15"/>
  <c r="C69" i="15"/>
  <c r="I11" i="15"/>
  <c r="F105" i="15"/>
  <c r="D85" i="15"/>
  <c r="C61" i="15"/>
  <c r="C99" i="15"/>
  <c r="C111" i="15"/>
  <c r="G91" i="15"/>
  <c r="H68" i="15"/>
  <c r="G11" i="15"/>
  <c r="I26" i="15"/>
  <c r="D45" i="15"/>
  <c r="F63" i="15"/>
  <c r="H81" i="15"/>
  <c r="F21" i="15"/>
  <c r="I48" i="15"/>
  <c r="F36" i="15"/>
  <c r="H54" i="15"/>
  <c r="I63" i="15"/>
  <c r="D82" i="15"/>
  <c r="E68" i="15"/>
  <c r="H111" i="15"/>
  <c r="G102" i="15"/>
  <c r="E92" i="15"/>
  <c r="I81" i="15"/>
  <c r="H69" i="15"/>
  <c r="F56" i="15"/>
  <c r="I41" i="15"/>
  <c r="F27" i="15"/>
  <c r="H12" i="15"/>
  <c r="D108" i="15"/>
  <c r="H98" i="15"/>
  <c r="E88" i="15"/>
  <c r="C77" i="15"/>
  <c r="I64" i="15"/>
  <c r="H50" i="15"/>
  <c r="D36" i="15"/>
  <c r="H21" i="15"/>
  <c r="C7" i="15"/>
  <c r="G104" i="15"/>
  <c r="G94" i="15"/>
  <c r="D84" i="15"/>
  <c r="E72" i="15"/>
  <c r="H59" i="15"/>
  <c r="C45" i="15"/>
  <c r="F30" i="15"/>
  <c r="C16" i="15"/>
  <c r="F96" i="15"/>
  <c r="E42" i="15"/>
  <c r="C109" i="15"/>
  <c r="H99" i="15"/>
  <c r="E89" i="15"/>
  <c r="D78" i="15"/>
  <c r="C66" i="15"/>
  <c r="D52" i="15"/>
  <c r="H37" i="15"/>
  <c r="C23" i="15"/>
  <c r="E8" i="15"/>
  <c r="I72" i="15"/>
  <c r="C11" i="15"/>
  <c r="D103" i="15"/>
  <c r="C93" i="15"/>
  <c r="G82" i="15"/>
  <c r="F70" i="15"/>
  <c r="F57" i="15"/>
  <c r="H42" i="15"/>
  <c r="D28" i="15"/>
  <c r="H13" i="15"/>
  <c r="I89" i="15"/>
  <c r="F38" i="15"/>
  <c r="H108" i="15"/>
  <c r="F99" i="15"/>
  <c r="I88" i="15"/>
  <c r="I77" i="15"/>
  <c r="G65" i="15"/>
  <c r="H51" i="15"/>
  <c r="C37" i="15"/>
  <c r="F22" i="15"/>
  <c r="C8" i="15"/>
  <c r="I10" i="15"/>
  <c r="C20" i="15"/>
  <c r="D29" i="15"/>
  <c r="E38" i="15"/>
  <c r="F47" i="15"/>
  <c r="G56" i="15"/>
  <c r="H65" i="15"/>
  <c r="I74" i="15"/>
  <c r="F5" i="15"/>
  <c r="G14" i="15"/>
  <c r="H23" i="15"/>
  <c r="I32" i="15"/>
  <c r="C42" i="15"/>
  <c r="D51" i="15"/>
  <c r="E60" i="15"/>
  <c r="E11" i="15"/>
  <c r="F20" i="15"/>
  <c r="G29" i="15"/>
  <c r="H38" i="15"/>
  <c r="I47" i="15"/>
  <c r="C57" i="15"/>
  <c r="D66" i="15"/>
  <c r="E75" i="15"/>
  <c r="F84" i="15"/>
  <c r="G93" i="15"/>
  <c r="C31" i="15"/>
  <c r="C56" i="15"/>
  <c r="H40" i="15"/>
  <c r="C9" i="15"/>
  <c r="DH99" i="4"/>
  <c r="BZ113" i="4"/>
  <c r="DH28" i="4"/>
  <c r="DH72" i="8"/>
  <c r="CL113" i="8"/>
  <c r="H113" i="8"/>
  <c r="BU113" i="8"/>
  <c r="AV112" i="21"/>
  <c r="U112" i="21"/>
  <c r="Z112" i="21"/>
  <c r="X112" i="21"/>
  <c r="P112" i="21"/>
  <c r="CU112" i="21"/>
  <c r="AS112" i="21"/>
  <c r="CN112" i="21"/>
  <c r="K112" i="21"/>
  <c r="CR112" i="21"/>
  <c r="CI112" i="21"/>
  <c r="AX112" i="21"/>
  <c r="CZ112" i="21"/>
  <c r="BV112" i="21"/>
  <c r="D112" i="21"/>
  <c r="DH11" i="4"/>
  <c r="DH50" i="4"/>
  <c r="DH9" i="4"/>
  <c r="DH43" i="4"/>
  <c r="S113" i="4"/>
  <c r="DH87" i="8"/>
  <c r="BS113" i="8"/>
  <c r="AJ113" i="8"/>
  <c r="CU113" i="8"/>
  <c r="CC113" i="8"/>
  <c r="AU113" i="8"/>
  <c r="DH83" i="4"/>
  <c r="DH67" i="4"/>
  <c r="AU113" i="4"/>
  <c r="DH27" i="4"/>
  <c r="DH68" i="8"/>
  <c r="AQ113" i="8"/>
  <c r="CH113" i="8"/>
  <c r="DH109" i="4"/>
  <c r="DH64" i="4"/>
  <c r="DH37" i="4"/>
  <c r="I113" i="4"/>
  <c r="DH83" i="8"/>
  <c r="CO113" i="8"/>
  <c r="DH7" i="8"/>
  <c r="Z113" i="8"/>
  <c r="DH102" i="4"/>
  <c r="DH12" i="4"/>
  <c r="CX113" i="4"/>
  <c r="DH27" i="8"/>
  <c r="DH110" i="8"/>
  <c r="Q113" i="8"/>
  <c r="DA113" i="4"/>
  <c r="DF113" i="8"/>
  <c r="DH111" i="4"/>
  <c r="DH70" i="4"/>
  <c r="E113" i="4"/>
  <c r="DH36" i="8"/>
  <c r="DH79" i="8"/>
  <c r="DH75" i="4"/>
  <c r="BD113" i="4"/>
  <c r="CQ113" i="4"/>
  <c r="DH26" i="8"/>
  <c r="DH101" i="8"/>
  <c r="DD113" i="8"/>
  <c r="DH84" i="4"/>
  <c r="DH38" i="4"/>
  <c r="J4" i="15"/>
  <c r="J59" i="15"/>
  <c r="J73" i="15"/>
  <c r="J9" i="15"/>
  <c r="J88" i="15"/>
  <c r="J24" i="15"/>
  <c r="J26" i="15"/>
  <c r="J55" i="15"/>
  <c r="J83" i="15"/>
  <c r="J78" i="15"/>
  <c r="J14" i="15"/>
  <c r="J77" i="15"/>
  <c r="J13" i="15"/>
  <c r="J76" i="15"/>
  <c r="J12" i="15"/>
  <c r="J27" i="15"/>
  <c r="J65" i="15"/>
  <c r="J35" i="15"/>
  <c r="J80" i="15"/>
  <c r="J16" i="15"/>
  <c r="J111" i="15"/>
  <c r="J47" i="15"/>
  <c r="J67" i="15"/>
  <c r="J70" i="15"/>
  <c r="J6" i="15"/>
  <c r="J69" i="15"/>
  <c r="J5" i="15"/>
  <c r="J68" i="15"/>
  <c r="J106" i="15"/>
  <c r="J57" i="15"/>
  <c r="J90" i="15"/>
  <c r="J72" i="15"/>
  <c r="J8" i="15"/>
  <c r="J103" i="15"/>
  <c r="J39" i="15"/>
  <c r="J11" i="15"/>
  <c r="J62" i="15"/>
  <c r="J43" i="15"/>
  <c r="J61" i="15"/>
  <c r="J51" i="15"/>
  <c r="J60" i="15"/>
  <c r="J33" i="15"/>
  <c r="J34" i="15"/>
  <c r="J98" i="15"/>
  <c r="J15" i="15"/>
  <c r="J38" i="15"/>
  <c r="J37" i="15"/>
  <c r="J36" i="15"/>
  <c r="J10" i="15"/>
  <c r="J49" i="15"/>
  <c r="J74" i="15"/>
  <c r="J64" i="15"/>
  <c r="J107" i="15"/>
  <c r="J95" i="15"/>
  <c r="J31" i="15"/>
  <c r="J18" i="15"/>
  <c r="J54" i="15"/>
  <c r="J42" i="15"/>
  <c r="J53" i="15"/>
  <c r="J50" i="15"/>
  <c r="J52" i="15"/>
  <c r="J105" i="15"/>
  <c r="J41" i="15"/>
  <c r="J58" i="15"/>
  <c r="J56" i="15"/>
  <c r="J19" i="15"/>
  <c r="J87" i="15"/>
  <c r="J23" i="15"/>
  <c r="J110" i="15"/>
  <c r="J46" i="15"/>
  <c r="J109" i="15"/>
  <c r="J45" i="15"/>
  <c r="J108" i="15"/>
  <c r="J44" i="15"/>
  <c r="J91" i="15"/>
  <c r="J89" i="15"/>
  <c r="J25" i="15"/>
  <c r="J104" i="15"/>
  <c r="J40" i="15"/>
  <c r="J82" i="15"/>
  <c r="J71" i="15"/>
  <c r="J7" i="15"/>
  <c r="J94" i="15"/>
  <c r="J30" i="15"/>
  <c r="J93" i="15"/>
  <c r="J29" i="15"/>
  <c r="J92" i="15"/>
  <c r="J28" i="15"/>
  <c r="J97" i="15"/>
  <c r="J48" i="15"/>
  <c r="J79" i="15"/>
  <c r="J102" i="15"/>
  <c r="J101" i="15"/>
  <c r="J100" i="15"/>
  <c r="J75" i="15"/>
  <c r="J81" i="15"/>
  <c r="J17" i="15"/>
  <c r="J96" i="15"/>
  <c r="J32" i="15"/>
  <c r="J66" i="15"/>
  <c r="J63" i="15"/>
  <c r="J99" i="15"/>
  <c r="J86" i="15"/>
  <c r="J22" i="15"/>
  <c r="J85" i="15"/>
  <c r="J21" i="15"/>
  <c r="J84" i="15"/>
  <c r="J20" i="15"/>
  <c r="BF113" i="4"/>
  <c r="BN113" i="4"/>
  <c r="DH59" i="8"/>
  <c r="DA113" i="8"/>
  <c r="C113" i="8"/>
  <c r="BY112" i="21"/>
  <c r="CO112" i="21"/>
  <c r="DD112" i="21"/>
  <c r="BQ112" i="21"/>
  <c r="AI112" i="21"/>
  <c r="BB112" i="21"/>
  <c r="CB112" i="21"/>
  <c r="BM112" i="21"/>
  <c r="G112" i="21"/>
  <c r="DA112" i="21"/>
  <c r="CF112" i="21"/>
  <c r="BD112" i="21"/>
  <c r="H112" i="21"/>
  <c r="BL112" i="21"/>
  <c r="BC112" i="21"/>
  <c r="CP112" i="21"/>
  <c r="DH77" i="4"/>
  <c r="BE113" i="4"/>
  <c r="BC113" i="4"/>
  <c r="J113" i="4"/>
  <c r="AF113" i="4"/>
  <c r="DH103" i="8"/>
  <c r="J113" i="8"/>
  <c r="BL113" i="8"/>
  <c r="CW113" i="8"/>
  <c r="BG113" i="8"/>
  <c r="CY113" i="8"/>
  <c r="DH88" i="4"/>
  <c r="DH48" i="4"/>
  <c r="DH47" i="4"/>
  <c r="DH35" i="4"/>
  <c r="DH39" i="8"/>
  <c r="BE113" i="8"/>
  <c r="AI113" i="8"/>
  <c r="DH100" i="4"/>
  <c r="D113" i="4"/>
  <c r="AW113" i="4"/>
  <c r="F113" i="4"/>
  <c r="DH99" i="8"/>
  <c r="AC113" i="8"/>
  <c r="DH5" i="8"/>
  <c r="BW113" i="8"/>
  <c r="I113" i="8"/>
  <c r="DH110" i="4"/>
  <c r="DH46" i="4"/>
  <c r="BU113" i="4"/>
  <c r="DH29" i="8"/>
  <c r="CS113" i="8"/>
  <c r="E113" i="8"/>
  <c r="DH7" i="4"/>
  <c r="AV113" i="8"/>
  <c r="DH94" i="4"/>
  <c r="DH51" i="4"/>
  <c r="L113" i="4"/>
  <c r="DH52" i="8"/>
  <c r="DH95" i="8"/>
  <c r="DH91" i="4"/>
  <c r="AG113" i="4"/>
  <c r="DH30" i="4"/>
  <c r="DH42" i="8"/>
  <c r="DH41" i="8"/>
  <c r="DE113" i="8"/>
  <c r="BJ113" i="4"/>
  <c r="AC113" i="4"/>
  <c r="C4" i="17"/>
  <c r="P4" i="17"/>
  <c r="AI4" i="17"/>
  <c r="AU4" i="17"/>
  <c r="BK4" i="17"/>
  <c r="CA4" i="17"/>
  <c r="CN4" i="17"/>
  <c r="DD4" i="17"/>
  <c r="L5" i="17"/>
  <c r="AB5" i="17"/>
  <c r="AR5" i="17"/>
  <c r="BE5" i="17"/>
  <c r="BU5" i="17"/>
  <c r="CH5" i="17"/>
  <c r="CX5" i="17"/>
  <c r="J6" i="17"/>
  <c r="V6" i="17"/>
  <c r="AL6" i="17"/>
  <c r="AY6" i="17"/>
  <c r="BO6" i="17"/>
  <c r="CE6" i="17"/>
  <c r="CQ6" i="17"/>
  <c r="C7" i="17"/>
  <c r="P7" i="17"/>
  <c r="AF7" i="17"/>
  <c r="AV7" i="17"/>
  <c r="BH7" i="17"/>
  <c r="BX7" i="17"/>
  <c r="CK7" i="17"/>
  <c r="DA7" i="17"/>
  <c r="H8" i="17"/>
  <c r="V8" i="17"/>
  <c r="AH8" i="17"/>
  <c r="AS8" i="17"/>
  <c r="BG8" i="17"/>
  <c r="BR8" i="17"/>
  <c r="CD8" i="17"/>
  <c r="CQ8" i="17"/>
  <c r="DC8" i="17"/>
  <c r="I9" i="17"/>
  <c r="S9" i="17"/>
  <c r="AD9" i="17"/>
  <c r="AO9" i="17"/>
  <c r="AY9" i="17"/>
  <c r="BJ9" i="17"/>
  <c r="BT9" i="17"/>
  <c r="CD9" i="17"/>
  <c r="CN9" i="17"/>
  <c r="CY9" i="17"/>
  <c r="F10" i="17"/>
  <c r="P10" i="17"/>
  <c r="AA10" i="17"/>
  <c r="AK10" i="17"/>
  <c r="AT10" i="17"/>
  <c r="BC10" i="17"/>
  <c r="BL10" i="17"/>
  <c r="BV10" i="17"/>
  <c r="CE10" i="17"/>
  <c r="CN10" i="17"/>
  <c r="CW10" i="17"/>
  <c r="DF10" i="17"/>
  <c r="K11" i="17"/>
  <c r="S11" i="17"/>
  <c r="AA11" i="17"/>
  <c r="AI11" i="17"/>
  <c r="AQ11" i="17"/>
  <c r="AY11" i="17"/>
  <c r="BG11" i="17"/>
  <c r="BO11" i="17"/>
  <c r="BW11" i="17"/>
  <c r="CE11" i="17"/>
  <c r="CM11" i="17"/>
  <c r="CU11" i="17"/>
  <c r="DC11" i="17"/>
  <c r="G12" i="17"/>
  <c r="O12" i="17"/>
  <c r="W12" i="17"/>
  <c r="AE12" i="17"/>
  <c r="AM12" i="17"/>
  <c r="AU12" i="17"/>
  <c r="BC12" i="17"/>
  <c r="BK12" i="17"/>
  <c r="BS12" i="17"/>
  <c r="CA12" i="17"/>
  <c r="CI12" i="17"/>
  <c r="CQ12" i="17"/>
  <c r="CY12" i="17"/>
  <c r="C13" i="17"/>
  <c r="K13" i="17"/>
  <c r="S13" i="17"/>
  <c r="AA13" i="17"/>
  <c r="AI13" i="17"/>
  <c r="AQ13" i="17"/>
  <c r="AY13" i="17"/>
  <c r="BG13" i="17"/>
  <c r="BO13" i="17"/>
  <c r="BW13" i="17"/>
  <c r="CE13" i="17"/>
  <c r="S4" i="17"/>
  <c r="AK4" i="17"/>
  <c r="BA4" i="17"/>
  <c r="BN4" i="17"/>
  <c r="CD4" i="17"/>
  <c r="CT4" i="17"/>
  <c r="DF4" i="17"/>
  <c r="R5" i="17"/>
  <c r="AE5" i="17"/>
  <c r="AU5" i="17"/>
  <c r="BK5" i="17"/>
  <c r="BW5" i="17"/>
  <c r="CM5" i="17"/>
  <c r="CZ5" i="17"/>
  <c r="L6" i="17"/>
  <c r="AB6" i="17"/>
  <c r="AN6" i="17"/>
  <c r="BD6" i="17"/>
  <c r="BQ6" i="17"/>
  <c r="CG6" i="17"/>
  <c r="CW6" i="17"/>
  <c r="F7" i="17"/>
  <c r="V7" i="17"/>
  <c r="AH7" i="17"/>
  <c r="AX7" i="17"/>
  <c r="BN7" i="17"/>
  <c r="CA7" i="17"/>
  <c r="CQ7" i="17"/>
  <c r="DC7" i="17"/>
  <c r="M8" i="17"/>
  <c r="X8" i="17"/>
  <c r="AJ8" i="17"/>
  <c r="AX8" i="17"/>
  <c r="BI8" i="17"/>
  <c r="BT8" i="17"/>
  <c r="CH8" i="17"/>
  <c r="CT8" i="17"/>
  <c r="DE8" i="17"/>
  <c r="K9" i="17"/>
  <c r="W9" i="17"/>
  <c r="AG9" i="17"/>
  <c r="AQ9" i="17"/>
  <c r="BB9" i="17"/>
  <c r="BL9" i="17"/>
  <c r="BV9" i="17"/>
  <c r="CF9" i="17"/>
  <c r="CR9" i="17"/>
  <c r="DB9" i="17"/>
  <c r="H10" i="17"/>
  <c r="S10" i="17"/>
  <c r="AC10" i="17"/>
  <c r="AM10" i="17"/>
  <c r="AV10" i="17"/>
  <c r="BF10" i="17"/>
  <c r="BO10" i="17"/>
  <c r="BX10" i="17"/>
  <c r="CG10" i="17"/>
  <c r="CP10" i="17"/>
  <c r="CY10" i="17"/>
  <c r="D11" i="17"/>
  <c r="M11" i="17"/>
  <c r="U11" i="17"/>
  <c r="AC11" i="17"/>
  <c r="AK11" i="17"/>
  <c r="AS11" i="17"/>
  <c r="BA11" i="17"/>
  <c r="BI11" i="17"/>
  <c r="BQ11" i="17"/>
  <c r="BY11" i="17"/>
  <c r="CG11" i="17"/>
  <c r="CO11" i="17"/>
  <c r="CW11" i="17"/>
  <c r="DE11" i="17"/>
  <c r="I12" i="17"/>
  <c r="Q12" i="17"/>
  <c r="Y12" i="17"/>
  <c r="AG12" i="17"/>
  <c r="AO12" i="17"/>
  <c r="AW12" i="17"/>
  <c r="BE12" i="17"/>
  <c r="BM12" i="17"/>
  <c r="BU12" i="17"/>
  <c r="CC12" i="17"/>
  <c r="CK12" i="17"/>
  <c r="CS12" i="17"/>
  <c r="DA12" i="17"/>
  <c r="E13" i="17"/>
  <c r="M13" i="17"/>
  <c r="U13" i="17"/>
  <c r="AC13" i="17"/>
  <c r="AK13" i="17"/>
  <c r="AS13" i="17"/>
  <c r="BA13" i="17"/>
  <c r="BI13" i="17"/>
  <c r="BQ13" i="17"/>
  <c r="BY13" i="17"/>
  <c r="CG13" i="17"/>
  <c r="CO13" i="17"/>
  <c r="G4" i="17"/>
  <c r="Z4" i="17"/>
  <c r="AQ4" i="17"/>
  <c r="BC4" i="17"/>
  <c r="BS4" i="17"/>
  <c r="CF4" i="17"/>
  <c r="CV4" i="17"/>
  <c r="H5" i="17"/>
  <c r="T5" i="17"/>
  <c r="AJ5" i="17"/>
  <c r="AW5" i="17"/>
  <c r="BM5" i="17"/>
  <c r="CC5" i="17"/>
  <c r="CP5" i="17"/>
  <c r="DF5" i="17"/>
  <c r="N6" i="17"/>
  <c r="AD6" i="17"/>
  <c r="AT6" i="17"/>
  <c r="BG6" i="17"/>
  <c r="BW6" i="17"/>
  <c r="CI6" i="17"/>
  <c r="CY6" i="17"/>
  <c r="K7" i="17"/>
  <c r="X7" i="17"/>
  <c r="AN7" i="17"/>
  <c r="AZ7" i="17"/>
  <c r="BP7" i="17"/>
  <c r="CF7" i="17"/>
  <c r="CS7" i="17"/>
  <c r="D8" i="17"/>
  <c r="O8" i="17"/>
  <c r="AA8" i="17"/>
  <c r="AN8" i="17"/>
  <c r="AZ8" i="17"/>
  <c r="BK8" i="17"/>
  <c r="BY8" i="17"/>
  <c r="CJ8" i="17"/>
  <c r="CV8" i="17"/>
  <c r="D9" i="17"/>
  <c r="O9" i="17"/>
  <c r="Y9" i="17"/>
  <c r="AI9" i="17"/>
  <c r="AT9" i="17"/>
  <c r="BD9" i="17"/>
  <c r="BN9" i="17"/>
  <c r="BZ9" i="17"/>
  <c r="CJ9" i="17"/>
  <c r="CT9" i="17"/>
  <c r="DD9" i="17"/>
  <c r="K10" i="17"/>
  <c r="U10" i="17"/>
  <c r="AE10" i="17"/>
  <c r="AP10" i="17"/>
  <c r="AY10" i="17"/>
  <c r="BH10" i="17"/>
  <c r="BQ10" i="17"/>
  <c r="BZ10" i="17"/>
  <c r="CI10" i="17"/>
  <c r="CR10" i="17"/>
  <c r="DB10" i="17"/>
  <c r="G11" i="17"/>
  <c r="O11" i="17"/>
  <c r="W11" i="17"/>
  <c r="AE11" i="17"/>
  <c r="AM11" i="17"/>
  <c r="AU11" i="17"/>
  <c r="BC11" i="17"/>
  <c r="BK11" i="17"/>
  <c r="BS11" i="17"/>
  <c r="CA11" i="17"/>
  <c r="CI11" i="17"/>
  <c r="CQ11" i="17"/>
  <c r="CY11" i="17"/>
  <c r="C12" i="17"/>
  <c r="K12" i="17"/>
  <c r="S12" i="17"/>
  <c r="AA12" i="17"/>
  <c r="AI12" i="17"/>
  <c r="AQ12" i="17"/>
  <c r="AY12" i="17"/>
  <c r="BG12" i="17"/>
  <c r="BO12" i="17"/>
  <c r="BW12" i="17"/>
  <c r="CE12" i="17"/>
  <c r="CM12" i="17"/>
  <c r="CU12" i="17"/>
  <c r="DC12" i="17"/>
  <c r="G13" i="17"/>
  <c r="O13" i="17"/>
  <c r="W13" i="17"/>
  <c r="AE13" i="17"/>
  <c r="AM13" i="17"/>
  <c r="AU13" i="17"/>
  <c r="BC13" i="17"/>
  <c r="BK13" i="17"/>
  <c r="BS13" i="17"/>
  <c r="CA13" i="17"/>
  <c r="CI13" i="17"/>
  <c r="CQ13" i="17"/>
  <c r="CY13" i="17"/>
  <c r="H4" i="17"/>
  <c r="AA4" i="17"/>
  <c r="AR4" i="17"/>
  <c r="BD4" i="17"/>
  <c r="BT4" i="17"/>
  <c r="CJ4" i="17"/>
  <c r="CW4" i="17"/>
  <c r="I5" i="17"/>
  <c r="V5" i="17"/>
  <c r="AL5" i="17"/>
  <c r="BB5" i="17"/>
  <c r="BN5" i="17"/>
  <c r="CD5" i="17"/>
  <c r="CQ5" i="17"/>
  <c r="C6" i="17"/>
  <c r="S6" i="17"/>
  <c r="AE6" i="17"/>
  <c r="AU6" i="17"/>
  <c r="BH6" i="17"/>
  <c r="BX6" i="17"/>
  <c r="CN6" i="17"/>
  <c r="CZ6" i="17"/>
  <c r="L7" i="17"/>
  <c r="Y7" i="17"/>
  <c r="AO7" i="17"/>
  <c r="BE7" i="17"/>
  <c r="BR7" i="17"/>
  <c r="CH7" i="17"/>
  <c r="CT7" i="17"/>
  <c r="E8" i="17"/>
  <c r="P8" i="17"/>
  <c r="AB8" i="17"/>
  <c r="AP8" i="17"/>
  <c r="BA8" i="17"/>
  <c r="BL8" i="17"/>
  <c r="BZ8" i="17"/>
  <c r="CL8" i="17"/>
  <c r="CW8" i="17"/>
  <c r="F9" i="17"/>
  <c r="P9" i="17"/>
  <c r="Z9" i="17"/>
  <c r="AJ9" i="17"/>
  <c r="AU9" i="17"/>
  <c r="BE9" i="17"/>
  <c r="BP9" i="17"/>
  <c r="CA9" i="17"/>
  <c r="CK9" i="17"/>
  <c r="CU9" i="17"/>
  <c r="DF9" i="17"/>
  <c r="L10" i="17"/>
  <c r="V10" i="17"/>
  <c r="AH10" i="17"/>
  <c r="AQ10" i="17"/>
  <c r="AZ10" i="17"/>
  <c r="BI10" i="17"/>
  <c r="BR10" i="17"/>
  <c r="CA10" i="17"/>
  <c r="CJ10" i="17"/>
  <c r="CT10" i="17"/>
  <c r="DC10" i="17"/>
  <c r="H11" i="17"/>
  <c r="P11" i="17"/>
  <c r="X11" i="17"/>
  <c r="AF11" i="17"/>
  <c r="AN11" i="17"/>
  <c r="AV11" i="17"/>
  <c r="BD11" i="17"/>
  <c r="BL11" i="17"/>
  <c r="BT11" i="17"/>
  <c r="CB11" i="17"/>
  <c r="CJ11" i="17"/>
  <c r="CR11" i="17"/>
  <c r="R4" i="17"/>
  <c r="AZ4" i="17"/>
  <c r="CB4" i="17"/>
  <c r="DE4" i="17"/>
  <c r="AD5" i="17"/>
  <c r="BF5" i="17"/>
  <c r="CL5" i="17"/>
  <c r="K6" i="17"/>
  <c r="AM6" i="17"/>
  <c r="BP6" i="17"/>
  <c r="CR6" i="17"/>
  <c r="T7" i="17"/>
  <c r="AW7" i="17"/>
  <c r="BZ7" i="17"/>
  <c r="DB7" i="17"/>
  <c r="W8" i="17"/>
  <c r="AT8" i="17"/>
  <c r="BS8" i="17"/>
  <c r="CR8" i="17"/>
  <c r="J9" i="17"/>
  <c r="AF9" i="17"/>
  <c r="AZ9" i="17"/>
  <c r="BU9" i="17"/>
  <c r="CP9" i="17"/>
  <c r="G10" i="17"/>
  <c r="AB10" i="17"/>
  <c r="AU10" i="17"/>
  <c r="BN10" i="17"/>
  <c r="CF10" i="17"/>
  <c r="CX10" i="17"/>
  <c r="L11" i="17"/>
  <c r="AB11" i="17"/>
  <c r="AR11" i="17"/>
  <c r="BH11" i="17"/>
  <c r="BX11" i="17"/>
  <c r="CN11" i="17"/>
  <c r="DB11" i="17"/>
  <c r="L12" i="17"/>
  <c r="X12" i="17"/>
  <c r="AK12" i="17"/>
  <c r="AX12" i="17"/>
  <c r="BJ12" i="17"/>
  <c r="BX12" i="17"/>
  <c r="CJ12" i="17"/>
  <c r="CW12" i="17"/>
  <c r="F13" i="17"/>
  <c r="R13" i="17"/>
  <c r="AF13" i="17"/>
  <c r="AR13" i="17"/>
  <c r="BE13" i="17"/>
  <c r="BR13" i="17"/>
  <c r="CD13" i="17"/>
  <c r="CP13" i="17"/>
  <c r="CZ13" i="17"/>
  <c r="D14" i="17"/>
  <c r="L14" i="17"/>
  <c r="T14" i="17"/>
  <c r="AB14" i="17"/>
  <c r="AJ14" i="17"/>
  <c r="AR14" i="17"/>
  <c r="AZ14" i="17"/>
  <c r="BH14" i="17"/>
  <c r="BP14" i="17"/>
  <c r="BX14" i="17"/>
  <c r="CF14" i="17"/>
  <c r="CN14" i="17"/>
  <c r="CV14" i="17"/>
  <c r="DD14" i="17"/>
  <c r="H15" i="17"/>
  <c r="P15" i="17"/>
  <c r="X15" i="17"/>
  <c r="AF15" i="17"/>
  <c r="AN15" i="17"/>
  <c r="AV15" i="17"/>
  <c r="BD15" i="17"/>
  <c r="BL15" i="17"/>
  <c r="BT15" i="17"/>
  <c r="CB15" i="17"/>
  <c r="CJ15" i="17"/>
  <c r="CR15" i="17"/>
  <c r="CZ15" i="17"/>
  <c r="D16" i="17"/>
  <c r="L16" i="17"/>
  <c r="T16" i="17"/>
  <c r="AB16" i="17"/>
  <c r="AJ16" i="17"/>
  <c r="AR16" i="17"/>
  <c r="AZ16" i="17"/>
  <c r="BH16" i="17"/>
  <c r="BP16" i="17"/>
  <c r="BX16" i="17"/>
  <c r="CF16" i="17"/>
  <c r="CN16" i="17"/>
  <c r="CV16" i="17"/>
  <c r="DD16" i="17"/>
  <c r="H17" i="17"/>
  <c r="P17" i="17"/>
  <c r="X17" i="17"/>
  <c r="AF17" i="17"/>
  <c r="AN17" i="17"/>
  <c r="AV17" i="17"/>
  <c r="BD17" i="17"/>
  <c r="BL17" i="17"/>
  <c r="BT17" i="17"/>
  <c r="CB17" i="17"/>
  <c r="CJ17" i="17"/>
  <c r="CR17" i="17"/>
  <c r="CZ17" i="17"/>
  <c r="D18" i="17"/>
  <c r="L18" i="17"/>
  <c r="T18" i="17"/>
  <c r="AB18" i="17"/>
  <c r="AJ18" i="17"/>
  <c r="AR18" i="17"/>
  <c r="AZ18" i="17"/>
  <c r="BH18" i="17"/>
  <c r="BP18" i="17"/>
  <c r="BX18" i="17"/>
  <c r="CF18" i="17"/>
  <c r="CN18" i="17"/>
  <c r="CV18" i="17"/>
  <c r="DD18" i="17"/>
  <c r="H19" i="17"/>
  <c r="P19" i="17"/>
  <c r="X19" i="17"/>
  <c r="AF19" i="17"/>
  <c r="AN19" i="17"/>
  <c r="AV19" i="17"/>
  <c r="BD19" i="17"/>
  <c r="BL19" i="17"/>
  <c r="BT19" i="17"/>
  <c r="CB19" i="17"/>
  <c r="CJ19" i="17"/>
  <c r="CR19" i="17"/>
  <c r="CZ19" i="17"/>
  <c r="D20" i="17"/>
  <c r="L20" i="17"/>
  <c r="T20" i="17"/>
  <c r="AB20" i="17"/>
  <c r="AJ20" i="17"/>
  <c r="AR20" i="17"/>
  <c r="AZ20" i="17"/>
  <c r="BH20" i="17"/>
  <c r="BP20" i="17"/>
  <c r="BX20" i="17"/>
  <c r="CF20" i="17"/>
  <c r="CN20" i="17"/>
  <c r="CV20" i="17"/>
  <c r="DD20" i="17"/>
  <c r="H21" i="17"/>
  <c r="P21" i="17"/>
  <c r="X21" i="17"/>
  <c r="AF21" i="17"/>
  <c r="AN21" i="17"/>
  <c r="AV21" i="17"/>
  <c r="BD21" i="17"/>
  <c r="BL21" i="17"/>
  <c r="BT21" i="17"/>
  <c r="CB21" i="17"/>
  <c r="CJ21" i="17"/>
  <c r="CR21" i="17"/>
  <c r="CZ21" i="17"/>
  <c r="D22" i="17"/>
  <c r="L22" i="17"/>
  <c r="T22" i="17"/>
  <c r="AB22" i="17"/>
  <c r="AJ22" i="17"/>
  <c r="AR22" i="17"/>
  <c r="AZ22" i="17"/>
  <c r="BH22" i="17"/>
  <c r="BP22" i="17"/>
  <c r="BX22" i="17"/>
  <c r="CF22" i="17"/>
  <c r="CN22" i="17"/>
  <c r="CV22" i="17"/>
  <c r="DD22" i="17"/>
  <c r="H23" i="17"/>
  <c r="P23" i="17"/>
  <c r="X23" i="17"/>
  <c r="AF23" i="17"/>
  <c r="AN23" i="17"/>
  <c r="AV23" i="17"/>
  <c r="BD23" i="17"/>
  <c r="BL23" i="17"/>
  <c r="BT23" i="17"/>
  <c r="CB23" i="17"/>
  <c r="CJ23" i="17"/>
  <c r="CR23" i="17"/>
  <c r="CZ23" i="17"/>
  <c r="D24" i="17"/>
  <c r="L24" i="17"/>
  <c r="T24" i="17"/>
  <c r="AB24" i="17"/>
  <c r="AJ24" i="17"/>
  <c r="AR24" i="17"/>
  <c r="AZ24" i="17"/>
  <c r="BH24" i="17"/>
  <c r="BP24" i="17"/>
  <c r="BX24" i="17"/>
  <c r="CF24" i="17"/>
  <c r="CN24" i="17"/>
  <c r="CV24" i="17"/>
  <c r="DD24" i="17"/>
  <c r="H25" i="17"/>
  <c r="P25" i="17"/>
  <c r="X25" i="17"/>
  <c r="AF25" i="17"/>
  <c r="AN25" i="17"/>
  <c r="AV25" i="17"/>
  <c r="BD25" i="17"/>
  <c r="BL25" i="17"/>
  <c r="BT25" i="17"/>
  <c r="CB25" i="17"/>
  <c r="CJ25" i="17"/>
  <c r="CR25" i="17"/>
  <c r="CZ25" i="17"/>
  <c r="D26" i="17"/>
  <c r="L26" i="17"/>
  <c r="T26" i="17"/>
  <c r="AB26" i="17"/>
  <c r="AJ26" i="17"/>
  <c r="AR26" i="17"/>
  <c r="AZ26" i="17"/>
  <c r="BH26" i="17"/>
  <c r="BP26" i="17"/>
  <c r="BX26" i="17"/>
  <c r="CF26" i="17"/>
  <c r="CN26" i="17"/>
  <c r="CV26" i="17"/>
  <c r="DD26" i="17"/>
  <c r="H27" i="17"/>
  <c r="P27" i="17"/>
  <c r="X27" i="17"/>
  <c r="AF27" i="17"/>
  <c r="AN27" i="17"/>
  <c r="AV27" i="17"/>
  <c r="BD27" i="17"/>
  <c r="BL27" i="17"/>
  <c r="BT27" i="17"/>
  <c r="CB27" i="17"/>
  <c r="CJ27" i="17"/>
  <c r="CR27" i="17"/>
  <c r="CZ27" i="17"/>
  <c r="D28" i="17"/>
  <c r="L28" i="17"/>
  <c r="T28" i="17"/>
  <c r="AB28" i="17"/>
  <c r="AJ28" i="17"/>
  <c r="AR28" i="17"/>
  <c r="AZ28" i="17"/>
  <c r="BH28" i="17"/>
  <c r="BP28" i="17"/>
  <c r="BX28" i="17"/>
  <c r="CF28" i="17"/>
  <c r="CN28" i="17"/>
  <c r="CV28" i="17"/>
  <c r="DD28" i="17"/>
  <c r="H29" i="17"/>
  <c r="P29" i="17"/>
  <c r="X29" i="17"/>
  <c r="AF29" i="17"/>
  <c r="AN29" i="17"/>
  <c r="AV29" i="17"/>
  <c r="BD29" i="17"/>
  <c r="BL29" i="17"/>
  <c r="BT29" i="17"/>
  <c r="CB29" i="17"/>
  <c r="CJ29" i="17"/>
  <c r="CR29" i="17"/>
  <c r="CZ29" i="17"/>
  <c r="D30" i="17"/>
  <c r="L30" i="17"/>
  <c r="T30" i="17"/>
  <c r="AB30" i="17"/>
  <c r="AJ30" i="17"/>
  <c r="AR30" i="17"/>
  <c r="AZ30" i="17"/>
  <c r="BH30" i="17"/>
  <c r="BP30" i="17"/>
  <c r="BX30" i="17"/>
  <c r="CF30" i="17"/>
  <c r="CN30" i="17"/>
  <c r="CV30" i="17"/>
  <c r="DD30" i="17"/>
  <c r="H31" i="17"/>
  <c r="P31" i="17"/>
  <c r="X31" i="17"/>
  <c r="AF31" i="17"/>
  <c r="AN31" i="17"/>
  <c r="AV31" i="17"/>
  <c r="BD31" i="17"/>
  <c r="BL31" i="17"/>
  <c r="BT31" i="17"/>
  <c r="CB31" i="17"/>
  <c r="CJ31" i="17"/>
  <c r="CR31" i="17"/>
  <c r="CZ31" i="17"/>
  <c r="D32" i="17"/>
  <c r="L32" i="17"/>
  <c r="T32" i="17"/>
  <c r="AB32" i="17"/>
  <c r="AJ32" i="17"/>
  <c r="AR32" i="17"/>
  <c r="AZ32" i="17"/>
  <c r="BH32" i="17"/>
  <c r="BP32" i="17"/>
  <c r="BX32" i="17"/>
  <c r="CF32" i="17"/>
  <c r="CN32" i="17"/>
  <c r="CV32" i="17"/>
  <c r="DD32" i="17"/>
  <c r="H33" i="17"/>
  <c r="P33" i="17"/>
  <c r="X33" i="17"/>
  <c r="AF33" i="17"/>
  <c r="AN33" i="17"/>
  <c r="AV33" i="17"/>
  <c r="BD33" i="17"/>
  <c r="BL33" i="17"/>
  <c r="BT33" i="17"/>
  <c r="CB33" i="17"/>
  <c r="CJ33" i="17"/>
  <c r="CR33" i="17"/>
  <c r="CZ33" i="17"/>
  <c r="D34" i="17"/>
  <c r="L34" i="17"/>
  <c r="T34" i="17"/>
  <c r="AB34" i="17"/>
  <c r="AJ34" i="17"/>
  <c r="AR34" i="17"/>
  <c r="AZ34" i="17"/>
  <c r="BH34" i="17"/>
  <c r="BP34" i="17"/>
  <c r="BX34" i="17"/>
  <c r="CF34" i="17"/>
  <c r="CN34" i="17"/>
  <c r="CV34" i="17"/>
  <c r="DD34" i="17"/>
  <c r="H35" i="17"/>
  <c r="P35" i="17"/>
  <c r="X35" i="17"/>
  <c r="AF35" i="17"/>
  <c r="AN35" i="17"/>
  <c r="AV35" i="17"/>
  <c r="T4" i="17"/>
  <c r="BB4" i="17"/>
  <c r="CE4" i="17"/>
  <c r="C5" i="17"/>
  <c r="AI5" i="17"/>
  <c r="BL5" i="17"/>
  <c r="CN5" i="17"/>
  <c r="M6" i="17"/>
  <c r="AP6" i="17"/>
  <c r="BV6" i="17"/>
  <c r="CX6" i="17"/>
  <c r="W7" i="17"/>
  <c r="AY7" i="17"/>
  <c r="CB7" i="17"/>
  <c r="DD7" i="17"/>
  <c r="Z8" i="17"/>
  <c r="AY8" i="17"/>
  <c r="BV8" i="17"/>
  <c r="CU8" i="17"/>
  <c r="N9" i="17"/>
  <c r="AH9" i="17"/>
  <c r="BC9" i="17"/>
  <c r="BW9" i="17"/>
  <c r="CS9" i="17"/>
  <c r="J10" i="17"/>
  <c r="AD10" i="17"/>
  <c r="AX10" i="17"/>
  <c r="BP10" i="17"/>
  <c r="CH10" i="17"/>
  <c r="CZ10" i="17"/>
  <c r="N11" i="17"/>
  <c r="AD11" i="17"/>
  <c r="AT11" i="17"/>
  <c r="BJ11" i="17"/>
  <c r="BZ11" i="17"/>
  <c r="CP11" i="17"/>
  <c r="DD11" i="17"/>
  <c r="M12" i="17"/>
  <c r="Z12" i="17"/>
  <c r="AL12" i="17"/>
  <c r="AZ12" i="17"/>
  <c r="BL12" i="17"/>
  <c r="BY12" i="17"/>
  <c r="CL12" i="17"/>
  <c r="CX12" i="17"/>
  <c r="H13" i="17"/>
  <c r="T13" i="17"/>
  <c r="AG13" i="17"/>
  <c r="AT13" i="17"/>
  <c r="BF13" i="17"/>
  <c r="BT13" i="17"/>
  <c r="CF13" i="17"/>
  <c r="CR13" i="17"/>
  <c r="DA13" i="17"/>
  <c r="E14" i="17"/>
  <c r="M14" i="17"/>
  <c r="U14" i="17"/>
  <c r="AC14" i="17"/>
  <c r="AK14" i="17"/>
  <c r="AS14" i="17"/>
  <c r="BA14" i="17"/>
  <c r="BI14" i="17"/>
  <c r="BQ14" i="17"/>
  <c r="BY14" i="17"/>
  <c r="CG14" i="17"/>
  <c r="CO14" i="17"/>
  <c r="CW14" i="17"/>
  <c r="DE14" i="17"/>
  <c r="I15" i="17"/>
  <c r="Q15" i="17"/>
  <c r="Y15" i="17"/>
  <c r="AG15" i="17"/>
  <c r="AO15" i="17"/>
  <c r="AW15" i="17"/>
  <c r="BE15" i="17"/>
  <c r="BM15" i="17"/>
  <c r="BU15" i="17"/>
  <c r="CC15" i="17"/>
  <c r="CK15" i="17"/>
  <c r="CS15" i="17"/>
  <c r="DA15" i="17"/>
  <c r="E16" i="17"/>
  <c r="M16" i="17"/>
  <c r="U16" i="17"/>
  <c r="AC16" i="17"/>
  <c r="AK16" i="17"/>
  <c r="AS16" i="17"/>
  <c r="BA16" i="17"/>
  <c r="BI16" i="17"/>
  <c r="BQ16" i="17"/>
  <c r="BY16" i="17"/>
  <c r="CG16" i="17"/>
  <c r="CO16" i="17"/>
  <c r="CW16" i="17"/>
  <c r="DE16" i="17"/>
  <c r="I17" i="17"/>
  <c r="Q17" i="17"/>
  <c r="Y17" i="17"/>
  <c r="AG17" i="17"/>
  <c r="AO17" i="17"/>
  <c r="AW17" i="17"/>
  <c r="BE17" i="17"/>
  <c r="BM17" i="17"/>
  <c r="BU17" i="17"/>
  <c r="CC17" i="17"/>
  <c r="CK17" i="17"/>
  <c r="CS17" i="17"/>
  <c r="DA17" i="17"/>
  <c r="E18" i="17"/>
  <c r="M18" i="17"/>
  <c r="U18" i="17"/>
  <c r="AC18" i="17"/>
  <c r="AK18" i="17"/>
  <c r="AS18" i="17"/>
  <c r="BA18" i="17"/>
  <c r="BI18" i="17"/>
  <c r="BQ18" i="17"/>
  <c r="BY18" i="17"/>
  <c r="CG18" i="17"/>
  <c r="CO18" i="17"/>
  <c r="CW18" i="17"/>
  <c r="DE18" i="17"/>
  <c r="I19" i="17"/>
  <c r="Q19" i="17"/>
  <c r="Y19" i="17"/>
  <c r="AG19" i="17"/>
  <c r="AO19" i="17"/>
  <c r="AW19" i="17"/>
  <c r="BE19" i="17"/>
  <c r="BM19" i="17"/>
  <c r="BU19" i="17"/>
  <c r="CC19" i="17"/>
  <c r="CK19" i="17"/>
  <c r="CS19" i="17"/>
  <c r="DA19" i="17"/>
  <c r="E20" i="17"/>
  <c r="M20" i="17"/>
  <c r="U20" i="17"/>
  <c r="AC20" i="17"/>
  <c r="AK20" i="17"/>
  <c r="AS20" i="17"/>
  <c r="BA20" i="17"/>
  <c r="BI20" i="17"/>
  <c r="BQ20" i="17"/>
  <c r="BY20" i="17"/>
  <c r="CG20" i="17"/>
  <c r="CO20" i="17"/>
  <c r="CW20" i="17"/>
  <c r="DE20" i="17"/>
  <c r="I21" i="17"/>
  <c r="Q21" i="17"/>
  <c r="Y21" i="17"/>
  <c r="AG21" i="17"/>
  <c r="AO21" i="17"/>
  <c r="AW21" i="17"/>
  <c r="BE21" i="17"/>
  <c r="BM21" i="17"/>
  <c r="BU21" i="17"/>
  <c r="CC21" i="17"/>
  <c r="CK21" i="17"/>
  <c r="CS21" i="17"/>
  <c r="DA21" i="17"/>
  <c r="E22" i="17"/>
  <c r="M22" i="17"/>
  <c r="U22" i="17"/>
  <c r="AC22" i="17"/>
  <c r="AK22" i="17"/>
  <c r="AS22" i="17"/>
  <c r="BA22" i="17"/>
  <c r="BI22" i="17"/>
  <c r="BQ22" i="17"/>
  <c r="BY22" i="17"/>
  <c r="CG22" i="17"/>
  <c r="CO22" i="17"/>
  <c r="CW22" i="17"/>
  <c r="DE22" i="17"/>
  <c r="I23" i="17"/>
  <c r="Q23" i="17"/>
  <c r="Y23" i="17"/>
  <c r="AG23" i="17"/>
  <c r="AO23" i="17"/>
  <c r="AW23" i="17"/>
  <c r="BE23" i="17"/>
  <c r="BM23" i="17"/>
  <c r="BU23" i="17"/>
  <c r="CC23" i="17"/>
  <c r="CK23" i="17"/>
  <c r="CS23" i="17"/>
  <c r="DA23" i="17"/>
  <c r="E24" i="17"/>
  <c r="M24" i="17"/>
  <c r="U24" i="17"/>
  <c r="AC24" i="17"/>
  <c r="AK24" i="17"/>
  <c r="AS24" i="17"/>
  <c r="BA24" i="17"/>
  <c r="BI24" i="17"/>
  <c r="BQ24" i="17"/>
  <c r="BY24" i="17"/>
  <c r="CG24" i="17"/>
  <c r="CO24" i="17"/>
  <c r="CW24" i="17"/>
  <c r="DE24" i="17"/>
  <c r="I25" i="17"/>
  <c r="Q25" i="17"/>
  <c r="Y25" i="17"/>
  <c r="AG25" i="17"/>
  <c r="AO25" i="17"/>
  <c r="AW25" i="17"/>
  <c r="BE25" i="17"/>
  <c r="BM25" i="17"/>
  <c r="BU25" i="17"/>
  <c r="CC25" i="17"/>
  <c r="CK25" i="17"/>
  <c r="CS25" i="17"/>
  <c r="DA25" i="17"/>
  <c r="E26" i="17"/>
  <c r="M26" i="17"/>
  <c r="U26" i="17"/>
  <c r="AC26" i="17"/>
  <c r="AK26" i="17"/>
  <c r="AS26" i="17"/>
  <c r="BA26" i="17"/>
  <c r="BI26" i="17"/>
  <c r="BQ26" i="17"/>
  <c r="BY26" i="17"/>
  <c r="CG26" i="17"/>
  <c r="CO26" i="17"/>
  <c r="CW26" i="17"/>
  <c r="DE26" i="17"/>
  <c r="I27" i="17"/>
  <c r="Q27" i="17"/>
  <c r="Y27" i="17"/>
  <c r="AG27" i="17"/>
  <c r="AO27" i="17"/>
  <c r="AW27" i="17"/>
  <c r="BE27" i="17"/>
  <c r="BM27" i="17"/>
  <c r="BU27" i="17"/>
  <c r="CC27" i="17"/>
  <c r="CK27" i="17"/>
  <c r="CS27" i="17"/>
  <c r="DA27" i="17"/>
  <c r="E28" i="17"/>
  <c r="M28" i="17"/>
  <c r="U28" i="17"/>
  <c r="AC28" i="17"/>
  <c r="AK28" i="17"/>
  <c r="AS28" i="17"/>
  <c r="BA28" i="17"/>
  <c r="BI28" i="17"/>
  <c r="BQ28" i="17"/>
  <c r="BY28" i="17"/>
  <c r="CG28" i="17"/>
  <c r="CO28" i="17"/>
  <c r="CW28" i="17"/>
  <c r="DE28" i="17"/>
  <c r="I29" i="17"/>
  <c r="Q29" i="17"/>
  <c r="Y29" i="17"/>
  <c r="AG29" i="17"/>
  <c r="AO29" i="17"/>
  <c r="AW29" i="17"/>
  <c r="BE29" i="17"/>
  <c r="BM29" i="17"/>
  <c r="BU29" i="17"/>
  <c r="CC29" i="17"/>
  <c r="CK29" i="17"/>
  <c r="CS29" i="17"/>
  <c r="DA29" i="17"/>
  <c r="E30" i="17"/>
  <c r="M30" i="17"/>
  <c r="U30" i="17"/>
  <c r="AC30" i="17"/>
  <c r="AK30" i="17"/>
  <c r="AS30" i="17"/>
  <c r="BA30" i="17"/>
  <c r="BI30" i="17"/>
  <c r="BQ30" i="17"/>
  <c r="BY30" i="17"/>
  <c r="CG30" i="17"/>
  <c r="CO30" i="17"/>
  <c r="CW30" i="17"/>
  <c r="DE30" i="17"/>
  <c r="I31" i="17"/>
  <c r="Q31" i="17"/>
  <c r="Y31" i="17"/>
  <c r="AG31" i="17"/>
  <c r="AO31" i="17"/>
  <c r="AW31" i="17"/>
  <c r="BE31" i="17"/>
  <c r="BM31" i="17"/>
  <c r="BU31" i="17"/>
  <c r="CC31" i="17"/>
  <c r="CK31" i="17"/>
  <c r="CS31" i="17"/>
  <c r="DA31" i="17"/>
  <c r="E32" i="17"/>
  <c r="M32" i="17"/>
  <c r="U32" i="17"/>
  <c r="AC32" i="17"/>
  <c r="AK32" i="17"/>
  <c r="AS32" i="17"/>
  <c r="BA32" i="17"/>
  <c r="BI32" i="17"/>
  <c r="BQ32" i="17"/>
  <c r="BY32" i="17"/>
  <c r="CG32" i="17"/>
  <c r="CO32" i="17"/>
  <c r="CW32" i="17"/>
  <c r="DE32" i="17"/>
  <c r="I33" i="17"/>
  <c r="Q33" i="17"/>
  <c r="Y33" i="17"/>
  <c r="AG33" i="17"/>
  <c r="AO33" i="17"/>
  <c r="AW33" i="17"/>
  <c r="BE33" i="17"/>
  <c r="BM33" i="17"/>
  <c r="BU33" i="17"/>
  <c r="CC33" i="17"/>
  <c r="CK33" i="17"/>
  <c r="CS33" i="17"/>
  <c r="DA33" i="17"/>
  <c r="E34" i="17"/>
  <c r="M34" i="17"/>
  <c r="U34" i="17"/>
  <c r="AC34" i="17"/>
  <c r="AK34" i="17"/>
  <c r="AS34" i="17"/>
  <c r="BA34" i="17"/>
  <c r="BI34" i="17"/>
  <c r="BQ34" i="17"/>
  <c r="BY34" i="17"/>
  <c r="CG34" i="17"/>
  <c r="CO34" i="17"/>
  <c r="CW34" i="17"/>
  <c r="DE34" i="17"/>
  <c r="I35" i="17"/>
  <c r="Q35" i="17"/>
  <c r="Y35" i="17"/>
  <c r="AG35" i="17"/>
  <c r="AO35" i="17"/>
  <c r="AW35" i="17"/>
  <c r="AB4" i="17"/>
  <c r="BI4" i="17"/>
  <c r="CL4" i="17"/>
  <c r="J5" i="17"/>
  <c r="AM5" i="17"/>
  <c r="BO5" i="17"/>
  <c r="CU5" i="17"/>
  <c r="T6" i="17"/>
  <c r="AV6" i="17"/>
  <c r="BY6" i="17"/>
  <c r="DB6" i="17"/>
  <c r="AD7" i="17"/>
  <c r="BF7" i="17"/>
  <c r="CI7" i="17"/>
  <c r="F8" i="17"/>
  <c r="AE8" i="17"/>
  <c r="BB8" i="17"/>
  <c r="CA8" i="17"/>
  <c r="CZ8" i="17"/>
  <c r="Q9" i="17"/>
  <c r="AL9" i="17"/>
  <c r="BG9" i="17"/>
  <c r="CB9" i="17"/>
  <c r="CV9" i="17"/>
  <c r="M10" i="17"/>
  <c r="AI10" i="17"/>
  <c r="BA10" i="17"/>
  <c r="BS10" i="17"/>
  <c r="CL10" i="17"/>
  <c r="DD10" i="17"/>
  <c r="Q11" i="17"/>
  <c r="AG11" i="17"/>
  <c r="AW11" i="17"/>
  <c r="BM11" i="17"/>
  <c r="CC11" i="17"/>
  <c r="CS11" i="17"/>
  <c r="DF11" i="17"/>
  <c r="N12" i="17"/>
  <c r="AB12" i="17"/>
  <c r="AN12" i="17"/>
  <c r="BA12" i="17"/>
  <c r="BN12" i="17"/>
  <c r="BZ12" i="17"/>
  <c r="CN12" i="17"/>
  <c r="CZ12" i="17"/>
  <c r="I13" i="17"/>
  <c r="V13" i="17"/>
  <c r="AH13" i="17"/>
  <c r="AV13" i="17"/>
  <c r="BH13" i="17"/>
  <c r="BU13" i="17"/>
  <c r="CH13" i="17"/>
  <c r="CS13" i="17"/>
  <c r="DB13" i="17"/>
  <c r="F14" i="17"/>
  <c r="N14" i="17"/>
  <c r="V14" i="17"/>
  <c r="AD14" i="17"/>
  <c r="AL14" i="17"/>
  <c r="AT14" i="17"/>
  <c r="BB14" i="17"/>
  <c r="BJ14" i="17"/>
  <c r="BR14" i="17"/>
  <c r="BZ14" i="17"/>
  <c r="CH14" i="17"/>
  <c r="CP14" i="17"/>
  <c r="CX14" i="17"/>
  <c r="DF14" i="17"/>
  <c r="J15" i="17"/>
  <c r="R15" i="17"/>
  <c r="Z15" i="17"/>
  <c r="AH15" i="17"/>
  <c r="AP15" i="17"/>
  <c r="AX15" i="17"/>
  <c r="BF15" i="17"/>
  <c r="BN15" i="17"/>
  <c r="BV15" i="17"/>
  <c r="CD15" i="17"/>
  <c r="CL15" i="17"/>
  <c r="CT15" i="17"/>
  <c r="DB15" i="17"/>
  <c r="F16" i="17"/>
  <c r="N16" i="17"/>
  <c r="V16" i="17"/>
  <c r="AD16" i="17"/>
  <c r="AL16" i="17"/>
  <c r="AT16" i="17"/>
  <c r="BB16" i="17"/>
  <c r="BJ16" i="17"/>
  <c r="BR16" i="17"/>
  <c r="BZ16" i="17"/>
  <c r="CH16" i="17"/>
  <c r="CP16" i="17"/>
  <c r="CX16" i="17"/>
  <c r="DF16" i="17"/>
  <c r="J17" i="17"/>
  <c r="R17" i="17"/>
  <c r="Z17" i="17"/>
  <c r="AH17" i="17"/>
  <c r="AP17" i="17"/>
  <c r="AX17" i="17"/>
  <c r="BF17" i="17"/>
  <c r="BN17" i="17"/>
  <c r="BV17" i="17"/>
  <c r="CD17" i="17"/>
  <c r="CL17" i="17"/>
  <c r="CT17" i="17"/>
  <c r="DB17" i="17"/>
  <c r="F18" i="17"/>
  <c r="N18" i="17"/>
  <c r="V18" i="17"/>
  <c r="AD18" i="17"/>
  <c r="AL18" i="17"/>
  <c r="AT18" i="17"/>
  <c r="BB18" i="17"/>
  <c r="BJ18" i="17"/>
  <c r="BR18" i="17"/>
  <c r="BZ18" i="17"/>
  <c r="CH18" i="17"/>
  <c r="CP18" i="17"/>
  <c r="CX18" i="17"/>
  <c r="DF18" i="17"/>
  <c r="J19" i="17"/>
  <c r="R19" i="17"/>
  <c r="Z19" i="17"/>
  <c r="AH19" i="17"/>
  <c r="AP19" i="17"/>
  <c r="AX19" i="17"/>
  <c r="BF19" i="17"/>
  <c r="BN19" i="17"/>
  <c r="BV19" i="17"/>
  <c r="CD19" i="17"/>
  <c r="CL19" i="17"/>
  <c r="CT19" i="17"/>
  <c r="DB19" i="17"/>
  <c r="F20" i="17"/>
  <c r="N20" i="17"/>
  <c r="V20" i="17"/>
  <c r="AD20" i="17"/>
  <c r="AL20" i="17"/>
  <c r="AT20" i="17"/>
  <c r="BB20" i="17"/>
  <c r="BJ20" i="17"/>
  <c r="BR20" i="17"/>
  <c r="BZ20" i="17"/>
  <c r="CH20" i="17"/>
  <c r="CP20" i="17"/>
  <c r="CX20" i="17"/>
  <c r="DF20" i="17"/>
  <c r="J21" i="17"/>
  <c r="R21" i="17"/>
  <c r="Z21" i="17"/>
  <c r="AH21" i="17"/>
  <c r="AP21" i="17"/>
  <c r="AX21" i="17"/>
  <c r="BF21" i="17"/>
  <c r="BN21" i="17"/>
  <c r="BV21" i="17"/>
  <c r="CD21" i="17"/>
  <c r="CL21" i="17"/>
  <c r="CT21" i="17"/>
  <c r="DB21" i="17"/>
  <c r="F22" i="17"/>
  <c r="N22" i="17"/>
  <c r="V22" i="17"/>
  <c r="AD22" i="17"/>
  <c r="AL22" i="17"/>
  <c r="AT22" i="17"/>
  <c r="BB22" i="17"/>
  <c r="BJ22" i="17"/>
  <c r="BR22" i="17"/>
  <c r="BZ22" i="17"/>
  <c r="CH22" i="17"/>
  <c r="CP22" i="17"/>
  <c r="CX22" i="17"/>
  <c r="DF22" i="17"/>
  <c r="J23" i="17"/>
  <c r="R23" i="17"/>
  <c r="Z23" i="17"/>
  <c r="AH23" i="17"/>
  <c r="AP23" i="17"/>
  <c r="AX23" i="17"/>
  <c r="BF23" i="17"/>
  <c r="BN23" i="17"/>
  <c r="BV23" i="17"/>
  <c r="CD23" i="17"/>
  <c r="CL23" i="17"/>
  <c r="CT23" i="17"/>
  <c r="DB23" i="17"/>
  <c r="F24" i="17"/>
  <c r="N24" i="17"/>
  <c r="V24" i="17"/>
  <c r="AD24" i="17"/>
  <c r="AL24" i="17"/>
  <c r="AT24" i="17"/>
  <c r="BB24" i="17"/>
  <c r="BJ24" i="17"/>
  <c r="BR24" i="17"/>
  <c r="BZ24" i="17"/>
  <c r="CH24" i="17"/>
  <c r="CP24" i="17"/>
  <c r="CX24" i="17"/>
  <c r="DF24" i="17"/>
  <c r="J25" i="17"/>
  <c r="R25" i="17"/>
  <c r="Z25" i="17"/>
  <c r="AH25" i="17"/>
  <c r="AP25" i="17"/>
  <c r="AX25" i="17"/>
  <c r="BF25" i="17"/>
  <c r="BN25" i="17"/>
  <c r="BV25" i="17"/>
  <c r="CD25" i="17"/>
  <c r="CL25" i="17"/>
  <c r="CT25" i="17"/>
  <c r="DB25" i="17"/>
  <c r="F26" i="17"/>
  <c r="N26" i="17"/>
  <c r="V26" i="17"/>
  <c r="AD26" i="17"/>
  <c r="AL26" i="17"/>
  <c r="AT26" i="17"/>
  <c r="BB26" i="17"/>
  <c r="BJ26" i="17"/>
  <c r="BR26" i="17"/>
  <c r="BZ26" i="17"/>
  <c r="CH26" i="17"/>
  <c r="CP26" i="17"/>
  <c r="CX26" i="17"/>
  <c r="DF26" i="17"/>
  <c r="J27" i="17"/>
  <c r="R27" i="17"/>
  <c r="Z27" i="17"/>
  <c r="AH27" i="17"/>
  <c r="AP27" i="17"/>
  <c r="AX27" i="17"/>
  <c r="BF27" i="17"/>
  <c r="BN27" i="17"/>
  <c r="BV27" i="17"/>
  <c r="CD27" i="17"/>
  <c r="CL27" i="17"/>
  <c r="CT27" i="17"/>
  <c r="DB27" i="17"/>
  <c r="F28" i="17"/>
  <c r="N28" i="17"/>
  <c r="V28" i="17"/>
  <c r="AD28" i="17"/>
  <c r="AL28" i="17"/>
  <c r="AT28" i="17"/>
  <c r="BB28" i="17"/>
  <c r="BJ28" i="17"/>
  <c r="BR28" i="17"/>
  <c r="BZ28" i="17"/>
  <c r="CH28" i="17"/>
  <c r="CP28" i="17"/>
  <c r="CX28" i="17"/>
  <c r="DF28" i="17"/>
  <c r="J29" i="17"/>
  <c r="R29" i="17"/>
  <c r="Z29" i="17"/>
  <c r="AH29" i="17"/>
  <c r="AP29" i="17"/>
  <c r="AX29" i="17"/>
  <c r="BF29" i="17"/>
  <c r="BN29" i="17"/>
  <c r="BV29" i="17"/>
  <c r="CD29" i="17"/>
  <c r="CL29" i="17"/>
  <c r="CT29" i="17"/>
  <c r="DB29" i="17"/>
  <c r="F30" i="17"/>
  <c r="N30" i="17"/>
  <c r="V30" i="17"/>
  <c r="AD30" i="17"/>
  <c r="AL30" i="17"/>
  <c r="AT30" i="17"/>
  <c r="BB30" i="17"/>
  <c r="BJ30" i="17"/>
  <c r="BR30" i="17"/>
  <c r="BZ30" i="17"/>
  <c r="CH30" i="17"/>
  <c r="CP30" i="17"/>
  <c r="CX30" i="17"/>
  <c r="DF30" i="17"/>
  <c r="J31" i="17"/>
  <c r="R31" i="17"/>
  <c r="Z31" i="17"/>
  <c r="AH31" i="17"/>
  <c r="AP31" i="17"/>
  <c r="AX31" i="17"/>
  <c r="BF31" i="17"/>
  <c r="BN31" i="17"/>
  <c r="BV31" i="17"/>
  <c r="CD31" i="17"/>
  <c r="CL31" i="17"/>
  <c r="CT31" i="17"/>
  <c r="DB31" i="17"/>
  <c r="F32" i="17"/>
  <c r="N32" i="17"/>
  <c r="V32" i="17"/>
  <c r="AD32" i="17"/>
  <c r="AL32" i="17"/>
  <c r="AT32" i="17"/>
  <c r="BB32" i="17"/>
  <c r="BJ32" i="17"/>
  <c r="BR32" i="17"/>
  <c r="BZ32" i="17"/>
  <c r="CH32" i="17"/>
  <c r="CP32" i="17"/>
  <c r="CX32" i="17"/>
  <c r="DF32" i="17"/>
  <c r="J33" i="17"/>
  <c r="R33" i="17"/>
  <c r="Z33" i="17"/>
  <c r="AH33" i="17"/>
  <c r="AP33" i="17"/>
  <c r="AX33" i="17"/>
  <c r="BF33" i="17"/>
  <c r="BN33" i="17"/>
  <c r="BV33" i="17"/>
  <c r="CD33" i="17"/>
  <c r="CL33" i="17"/>
  <c r="CT33" i="17"/>
  <c r="DB33" i="17"/>
  <c r="F34" i="17"/>
  <c r="N34" i="17"/>
  <c r="V34" i="17"/>
  <c r="AD34" i="17"/>
  <c r="AL34" i="17"/>
  <c r="AT34" i="17"/>
  <c r="BB34" i="17"/>
  <c r="BJ34" i="17"/>
  <c r="BR34" i="17"/>
  <c r="BZ34" i="17"/>
  <c r="CH34" i="17"/>
  <c r="CP34" i="17"/>
  <c r="CX34" i="17"/>
  <c r="DF34" i="17"/>
  <c r="J35" i="17"/>
  <c r="R35" i="17"/>
  <c r="Z35" i="17"/>
  <c r="AH35" i="17"/>
  <c r="AP35" i="17"/>
  <c r="AX35" i="17"/>
  <c r="AJ4" i="17"/>
  <c r="BL4" i="17"/>
  <c r="CO4" i="17"/>
  <c r="Q5" i="17"/>
  <c r="AT5" i="17"/>
  <c r="BV5" i="17"/>
  <c r="CY5" i="17"/>
  <c r="W6" i="17"/>
  <c r="BC6" i="17"/>
  <c r="CF6" i="17"/>
  <c r="D7" i="17"/>
  <c r="AG7" i="17"/>
  <c r="BJ7" i="17"/>
  <c r="CP7" i="17"/>
  <c r="J8" i="17"/>
  <c r="AI8" i="17"/>
  <c r="BH8" i="17"/>
  <c r="CE8" i="17"/>
  <c r="DD8" i="17"/>
  <c r="T9" i="17"/>
  <c r="AP9" i="17"/>
  <c r="BK9" i="17"/>
  <c r="CE9" i="17"/>
  <c r="DA9" i="17"/>
  <c r="R10" i="17"/>
  <c r="AL10" i="17"/>
  <c r="BD10" i="17"/>
  <c r="BW10" i="17"/>
  <c r="CO10" i="17"/>
  <c r="C11" i="17"/>
  <c r="T11" i="17"/>
  <c r="AJ11" i="17"/>
  <c r="AZ11" i="17"/>
  <c r="BP11" i="17"/>
  <c r="CF11" i="17"/>
  <c r="CV11" i="17"/>
  <c r="E12" i="17"/>
  <c r="R12" i="17"/>
  <c r="AD12" i="17"/>
  <c r="AR12" i="17"/>
  <c r="BD12" i="17"/>
  <c r="BQ12" i="17"/>
  <c r="CD12" i="17"/>
  <c r="CP12" i="17"/>
  <c r="DD12" i="17"/>
  <c r="L13" i="17"/>
  <c r="Y13" i="17"/>
  <c r="AL13" i="17"/>
  <c r="AX13" i="17"/>
  <c r="BL13" i="17"/>
  <c r="BX13" i="17"/>
  <c r="CK13" i="17"/>
  <c r="CU13" i="17"/>
  <c r="DD13" i="17"/>
  <c r="H14" i="17"/>
  <c r="P14" i="17"/>
  <c r="X14" i="17"/>
  <c r="AF14" i="17"/>
  <c r="AN14" i="17"/>
  <c r="AV14" i="17"/>
  <c r="BD14" i="17"/>
  <c r="BL14" i="17"/>
  <c r="BT14" i="17"/>
  <c r="CB14" i="17"/>
  <c r="CJ14" i="17"/>
  <c r="CR14" i="17"/>
  <c r="CZ14" i="17"/>
  <c r="D15" i="17"/>
  <c r="L15" i="17"/>
  <c r="T15" i="17"/>
  <c r="AB15" i="17"/>
  <c r="AJ15" i="17"/>
  <c r="AR15" i="17"/>
  <c r="AZ15" i="17"/>
  <c r="BH15" i="17"/>
  <c r="BP15" i="17"/>
  <c r="BX15" i="17"/>
  <c r="CF15" i="17"/>
  <c r="CN15" i="17"/>
  <c r="CV15" i="17"/>
  <c r="DD15" i="17"/>
  <c r="H16" i="17"/>
  <c r="P16" i="17"/>
  <c r="X16" i="17"/>
  <c r="AF16" i="17"/>
  <c r="AN16" i="17"/>
  <c r="AV16" i="17"/>
  <c r="BD16" i="17"/>
  <c r="BL16" i="17"/>
  <c r="BT16" i="17"/>
  <c r="CB16" i="17"/>
  <c r="CJ16" i="17"/>
  <c r="CR16" i="17"/>
  <c r="CZ16" i="17"/>
  <c r="D17" i="17"/>
  <c r="L17" i="17"/>
  <c r="T17" i="17"/>
  <c r="AB17" i="17"/>
  <c r="AJ17" i="17"/>
  <c r="AR17" i="17"/>
  <c r="AZ17" i="17"/>
  <c r="BH17" i="17"/>
  <c r="BP17" i="17"/>
  <c r="BX17" i="17"/>
  <c r="CF17" i="17"/>
  <c r="CN17" i="17"/>
  <c r="CV17" i="17"/>
  <c r="DD17" i="17"/>
  <c r="H18" i="17"/>
  <c r="P18" i="17"/>
  <c r="X18" i="17"/>
  <c r="AF18" i="17"/>
  <c r="AN18" i="17"/>
  <c r="AV18" i="17"/>
  <c r="BD18" i="17"/>
  <c r="BL18" i="17"/>
  <c r="BT18" i="17"/>
  <c r="CB18" i="17"/>
  <c r="CJ18" i="17"/>
  <c r="CR18" i="17"/>
  <c r="CZ18" i="17"/>
  <c r="D19" i="17"/>
  <c r="L19" i="17"/>
  <c r="T19" i="17"/>
  <c r="AB19" i="17"/>
  <c r="AJ19" i="17"/>
  <c r="AR19" i="17"/>
  <c r="AZ19" i="17"/>
  <c r="BH19" i="17"/>
  <c r="BP19" i="17"/>
  <c r="BX19" i="17"/>
  <c r="CF19" i="17"/>
  <c r="CN19" i="17"/>
  <c r="CV19" i="17"/>
  <c r="DD19" i="17"/>
  <c r="H20" i="17"/>
  <c r="P20" i="17"/>
  <c r="X20" i="17"/>
  <c r="AF20" i="17"/>
  <c r="AN20" i="17"/>
  <c r="AV20" i="17"/>
  <c r="BD20" i="17"/>
  <c r="BL20" i="17"/>
  <c r="BT20" i="17"/>
  <c r="CB20" i="17"/>
  <c r="CJ20" i="17"/>
  <c r="CR20" i="17"/>
  <c r="CZ20" i="17"/>
  <c r="D21" i="17"/>
  <c r="L21" i="17"/>
  <c r="T21" i="17"/>
  <c r="AB21" i="17"/>
  <c r="AJ21" i="17"/>
  <c r="AR21" i="17"/>
  <c r="AZ21" i="17"/>
  <c r="BH21" i="17"/>
  <c r="BP21" i="17"/>
  <c r="BX21" i="17"/>
  <c r="CF21" i="17"/>
  <c r="CN21" i="17"/>
  <c r="CV21" i="17"/>
  <c r="DD21" i="17"/>
  <c r="H22" i="17"/>
  <c r="P22" i="17"/>
  <c r="X22" i="17"/>
  <c r="AF22" i="17"/>
  <c r="AN22" i="17"/>
  <c r="AV22" i="17"/>
  <c r="BD22" i="17"/>
  <c r="BL22" i="17"/>
  <c r="BT22" i="17"/>
  <c r="CB22" i="17"/>
  <c r="CJ22" i="17"/>
  <c r="CR22" i="17"/>
  <c r="CZ22" i="17"/>
  <c r="D23" i="17"/>
  <c r="L23" i="17"/>
  <c r="T23" i="17"/>
  <c r="AB23" i="17"/>
  <c r="AJ23" i="17"/>
  <c r="AR23" i="17"/>
  <c r="AZ23" i="17"/>
  <c r="BH23" i="17"/>
  <c r="BP23" i="17"/>
  <c r="BX23" i="17"/>
  <c r="CF23" i="17"/>
  <c r="CN23" i="17"/>
  <c r="CV23" i="17"/>
  <c r="DD23" i="17"/>
  <c r="H24" i="17"/>
  <c r="P24" i="17"/>
  <c r="X24" i="17"/>
  <c r="AF24" i="17"/>
  <c r="AN24" i="17"/>
  <c r="AV24" i="17"/>
  <c r="BD24" i="17"/>
  <c r="BL24" i="17"/>
  <c r="BT24" i="17"/>
  <c r="CB24" i="17"/>
  <c r="CJ24" i="17"/>
  <c r="CR24" i="17"/>
  <c r="CZ24" i="17"/>
  <c r="D25" i="17"/>
  <c r="L25" i="17"/>
  <c r="T25" i="17"/>
  <c r="AB25" i="17"/>
  <c r="AJ25" i="17"/>
  <c r="AR25" i="17"/>
  <c r="AZ25" i="17"/>
  <c r="BH25" i="17"/>
  <c r="BP25" i="17"/>
  <c r="BX25" i="17"/>
  <c r="CF25" i="17"/>
  <c r="CN25" i="17"/>
  <c r="CV25" i="17"/>
  <c r="DD25" i="17"/>
  <c r="H26" i="17"/>
  <c r="P26" i="17"/>
  <c r="X26" i="17"/>
  <c r="AF26" i="17"/>
  <c r="AN26" i="17"/>
  <c r="AV26" i="17"/>
  <c r="BD26" i="17"/>
  <c r="BL26" i="17"/>
  <c r="BT26" i="17"/>
  <c r="CB26" i="17"/>
  <c r="CJ26" i="17"/>
  <c r="CR26" i="17"/>
  <c r="CZ26" i="17"/>
  <c r="D27" i="17"/>
  <c r="L27" i="17"/>
  <c r="T27" i="17"/>
  <c r="AB27" i="17"/>
  <c r="AJ27" i="17"/>
  <c r="AR27" i="17"/>
  <c r="AZ27" i="17"/>
  <c r="BH27" i="17"/>
  <c r="BP27" i="17"/>
  <c r="BX27" i="17"/>
  <c r="CF27" i="17"/>
  <c r="CN27" i="17"/>
  <c r="CV27" i="17"/>
  <c r="DD27" i="17"/>
  <c r="H28" i="17"/>
  <c r="P28" i="17"/>
  <c r="X28" i="17"/>
  <c r="AF28" i="17"/>
  <c r="AN28" i="17"/>
  <c r="AV28" i="17"/>
  <c r="BD28" i="17"/>
  <c r="BL28" i="17"/>
  <c r="BT28" i="17"/>
  <c r="CB28" i="17"/>
  <c r="CJ28" i="17"/>
  <c r="CR28" i="17"/>
  <c r="CZ28" i="17"/>
  <c r="D29" i="17"/>
  <c r="L29" i="17"/>
  <c r="T29" i="17"/>
  <c r="AB29" i="17"/>
  <c r="AJ29" i="17"/>
  <c r="AR29" i="17"/>
  <c r="AZ29" i="17"/>
  <c r="BH29" i="17"/>
  <c r="BP29" i="17"/>
  <c r="BX29" i="17"/>
  <c r="CF29" i="17"/>
  <c r="CN29" i="17"/>
  <c r="CV29" i="17"/>
  <c r="DD29" i="17"/>
  <c r="H30" i="17"/>
  <c r="P30" i="17"/>
  <c r="X30" i="17"/>
  <c r="AF30" i="17"/>
  <c r="AN30" i="17"/>
  <c r="AV30" i="17"/>
  <c r="BD30" i="17"/>
  <c r="BL30" i="17"/>
  <c r="BT30" i="17"/>
  <c r="CB30" i="17"/>
  <c r="CJ30" i="17"/>
  <c r="CR30" i="17"/>
  <c r="CZ30" i="17"/>
  <c r="D31" i="17"/>
  <c r="L31" i="17"/>
  <c r="T31" i="17"/>
  <c r="AB31" i="17"/>
  <c r="AJ31" i="17"/>
  <c r="AR31" i="17"/>
  <c r="AZ31" i="17"/>
  <c r="BH31" i="17"/>
  <c r="BP31" i="17"/>
  <c r="BX31" i="17"/>
  <c r="CF31" i="17"/>
  <c r="CN31" i="17"/>
  <c r="CV31" i="17"/>
  <c r="DD31" i="17"/>
  <c r="H32" i="17"/>
  <c r="P32" i="17"/>
  <c r="X32" i="17"/>
  <c r="AF32" i="17"/>
  <c r="AN32" i="17"/>
  <c r="AV32" i="17"/>
  <c r="BD32" i="17"/>
  <c r="BL32" i="17"/>
  <c r="BT32" i="17"/>
  <c r="CB32" i="17"/>
  <c r="CJ32" i="17"/>
  <c r="CR32" i="17"/>
  <c r="CZ32" i="17"/>
  <c r="D33" i="17"/>
  <c r="L33" i="17"/>
  <c r="T33" i="17"/>
  <c r="AB33" i="17"/>
  <c r="AJ33" i="17"/>
  <c r="AR33" i="17"/>
  <c r="AZ33" i="17"/>
  <c r="BH33" i="17"/>
  <c r="BP33" i="17"/>
  <c r="BX33" i="17"/>
  <c r="CF33" i="17"/>
  <c r="CN33" i="17"/>
  <c r="CV33" i="17"/>
  <c r="DD33" i="17"/>
  <c r="H34" i="17"/>
  <c r="P34" i="17"/>
  <c r="X34" i="17"/>
  <c r="AF34" i="17"/>
  <c r="AN34" i="17"/>
  <c r="AV34" i="17"/>
  <c r="BD34" i="17"/>
  <c r="BL34" i="17"/>
  <c r="BT34" i="17"/>
  <c r="CB34" i="17"/>
  <c r="CJ34" i="17"/>
  <c r="CR34" i="17"/>
  <c r="CZ34" i="17"/>
  <c r="D35" i="17"/>
  <c r="L35" i="17"/>
  <c r="T35" i="17"/>
  <c r="AB35" i="17"/>
  <c r="AJ35" i="17"/>
  <c r="AR35" i="17"/>
  <c r="AZ35" i="17"/>
  <c r="J4" i="17"/>
  <c r="AS4" i="17"/>
  <c r="BV4" i="17"/>
  <c r="CX4" i="17"/>
  <c r="Z5" i="17"/>
  <c r="BC5" i="17"/>
  <c r="CE5" i="17"/>
  <c r="D6" i="17"/>
  <c r="AF6" i="17"/>
  <c r="BL6" i="17"/>
  <c r="CO6" i="17"/>
  <c r="N7" i="17"/>
  <c r="AP7" i="17"/>
  <c r="BS7" i="17"/>
  <c r="CY7" i="17"/>
  <c r="R8" i="17"/>
  <c r="AQ8" i="17"/>
  <c r="BP8" i="17"/>
  <c r="CM8" i="17"/>
  <c r="G9" i="17"/>
  <c r="AA9" i="17"/>
  <c r="AV9" i="17"/>
  <c r="BR9" i="17"/>
  <c r="CL9" i="17"/>
  <c r="C10" i="17"/>
  <c r="X10" i="17"/>
  <c r="AR10" i="17"/>
  <c r="BJ10" i="17"/>
  <c r="CB10" i="17"/>
  <c r="CU10" i="17"/>
  <c r="I11" i="17"/>
  <c r="Y11" i="17"/>
  <c r="AO11" i="17"/>
  <c r="BE11" i="17"/>
  <c r="BU11" i="17"/>
  <c r="CK11" i="17"/>
  <c r="CZ11" i="17"/>
  <c r="H12" i="17"/>
  <c r="U12" i="17"/>
  <c r="AH12" i="17"/>
  <c r="AT12" i="17"/>
  <c r="BH12" i="17"/>
  <c r="BT12" i="17"/>
  <c r="CG12" i="17"/>
  <c r="CT12" i="17"/>
  <c r="DF12" i="17"/>
  <c r="P13" i="17"/>
  <c r="AB13" i="17"/>
  <c r="AO13" i="17"/>
  <c r="BB13" i="17"/>
  <c r="BN13" i="17"/>
  <c r="CB13" i="17"/>
  <c r="CM13" i="17"/>
  <c r="CW13" i="17"/>
  <c r="DF13" i="17"/>
  <c r="J14" i="17"/>
  <c r="R14" i="17"/>
  <c r="Z14" i="17"/>
  <c r="AH14" i="17"/>
  <c r="AP14" i="17"/>
  <c r="AX14" i="17"/>
  <c r="BF14" i="17"/>
  <c r="BN14" i="17"/>
  <c r="BV14" i="17"/>
  <c r="CD14" i="17"/>
  <c r="CL14" i="17"/>
  <c r="CT14" i="17"/>
  <c r="DB14" i="17"/>
  <c r="F15" i="17"/>
  <c r="N15" i="17"/>
  <c r="V15" i="17"/>
  <c r="AD15" i="17"/>
  <c r="AL15" i="17"/>
  <c r="AT15" i="17"/>
  <c r="BB15" i="17"/>
  <c r="BJ15" i="17"/>
  <c r="BR15" i="17"/>
  <c r="BZ15" i="17"/>
  <c r="CH15" i="17"/>
  <c r="CP15" i="17"/>
  <c r="CX15" i="17"/>
  <c r="DF15" i="17"/>
  <c r="J16" i="17"/>
  <c r="R16" i="17"/>
  <c r="Z16" i="17"/>
  <c r="AH16" i="17"/>
  <c r="AP16" i="17"/>
  <c r="AX16" i="17"/>
  <c r="BF16" i="17"/>
  <c r="BN16" i="17"/>
  <c r="BV16" i="17"/>
  <c r="CD16" i="17"/>
  <c r="CL16" i="17"/>
  <c r="CT16" i="17"/>
  <c r="DB16" i="17"/>
  <c r="F17" i="17"/>
  <c r="N17" i="17"/>
  <c r="V17" i="17"/>
  <c r="AD17" i="17"/>
  <c r="AL17" i="17"/>
  <c r="AT17" i="17"/>
  <c r="BB17" i="17"/>
  <c r="BJ17" i="17"/>
  <c r="BR17" i="17"/>
  <c r="BZ17" i="17"/>
  <c r="CH17" i="17"/>
  <c r="CP17" i="17"/>
  <c r="CX17" i="17"/>
  <c r="DF17" i="17"/>
  <c r="J18" i="17"/>
  <c r="R18" i="17"/>
  <c r="Z18" i="17"/>
  <c r="AH18" i="17"/>
  <c r="AP18" i="17"/>
  <c r="AX18" i="17"/>
  <c r="BF18" i="17"/>
  <c r="BN18" i="17"/>
  <c r="BV18" i="17"/>
  <c r="CD18" i="17"/>
  <c r="CL18" i="17"/>
  <c r="CT18" i="17"/>
  <c r="DB18" i="17"/>
  <c r="F19" i="17"/>
  <c r="N19" i="17"/>
  <c r="V19" i="17"/>
  <c r="AD19" i="17"/>
  <c r="AL19" i="17"/>
  <c r="AT19" i="17"/>
  <c r="BB19" i="17"/>
  <c r="BJ19" i="17"/>
  <c r="BR19" i="17"/>
  <c r="BZ19" i="17"/>
  <c r="CH19" i="17"/>
  <c r="CP19" i="17"/>
  <c r="CX19" i="17"/>
  <c r="DF19" i="17"/>
  <c r="J20" i="17"/>
  <c r="BW4" i="17"/>
  <c r="AV5" i="17"/>
  <c r="U6" i="17"/>
  <c r="CP6" i="17"/>
  <c r="BO7" i="17"/>
  <c r="AF8" i="17"/>
  <c r="CN8" i="17"/>
  <c r="AR9" i="17"/>
  <c r="CX9" i="17"/>
  <c r="AS10" i="17"/>
  <c r="CQ10" i="17"/>
  <c r="AH11" i="17"/>
  <c r="BV11" i="17"/>
  <c r="F12" i="17"/>
  <c r="AP12" i="17"/>
  <c r="BV12" i="17"/>
  <c r="DE12" i="17"/>
  <c r="AJ13" i="17"/>
  <c r="BP13" i="17"/>
  <c r="CV13" i="17"/>
  <c r="O14" i="17"/>
  <c r="AI14" i="17"/>
  <c r="BE14" i="17"/>
  <c r="CA14" i="17"/>
  <c r="CU14" i="17"/>
  <c r="M15" i="17"/>
  <c r="AI15" i="17"/>
  <c r="BC15" i="17"/>
  <c r="BY15" i="17"/>
  <c r="CU15" i="17"/>
  <c r="K16" i="17"/>
  <c r="AG16" i="17"/>
  <c r="BC16" i="17"/>
  <c r="BW16" i="17"/>
  <c r="CS16" i="17"/>
  <c r="K17" i="17"/>
  <c r="AE17" i="17"/>
  <c r="BA17" i="17"/>
  <c r="BW17" i="17"/>
  <c r="CQ17" i="17"/>
  <c r="I18" i="17"/>
  <c r="AE18" i="17"/>
  <c r="AY18" i="17"/>
  <c r="BU18" i="17"/>
  <c r="CQ18" i="17"/>
  <c r="G19" i="17"/>
  <c r="AC19" i="17"/>
  <c r="AY19" i="17"/>
  <c r="BS19" i="17"/>
  <c r="CO19" i="17"/>
  <c r="G20" i="17"/>
  <c r="Y20" i="17"/>
  <c r="AO20" i="17"/>
  <c r="BE20" i="17"/>
  <c r="BU20" i="17"/>
  <c r="CK20" i="17"/>
  <c r="DA20" i="17"/>
  <c r="M21" i="17"/>
  <c r="AC21" i="17"/>
  <c r="AS21" i="17"/>
  <c r="BI21" i="17"/>
  <c r="BY21" i="17"/>
  <c r="CO21" i="17"/>
  <c r="DE21" i="17"/>
  <c r="Q22" i="17"/>
  <c r="AG22" i="17"/>
  <c r="AW22" i="17"/>
  <c r="BM22" i="17"/>
  <c r="CC22" i="17"/>
  <c r="CS22" i="17"/>
  <c r="E23" i="17"/>
  <c r="U23" i="17"/>
  <c r="AK23" i="17"/>
  <c r="BA23" i="17"/>
  <c r="BQ23" i="17"/>
  <c r="CG23" i="17"/>
  <c r="CW23" i="17"/>
  <c r="I24" i="17"/>
  <c r="Y24" i="17"/>
  <c r="AO24" i="17"/>
  <c r="BE24" i="17"/>
  <c r="BU24" i="17"/>
  <c r="CK24" i="17"/>
  <c r="DA24" i="17"/>
  <c r="M25" i="17"/>
  <c r="AC25" i="17"/>
  <c r="AS25" i="17"/>
  <c r="BI25" i="17"/>
  <c r="BY25" i="17"/>
  <c r="CO25" i="17"/>
  <c r="DE25" i="17"/>
  <c r="Q26" i="17"/>
  <c r="AG26" i="17"/>
  <c r="AW26" i="17"/>
  <c r="BM26" i="17"/>
  <c r="CC26" i="17"/>
  <c r="CS26" i="17"/>
  <c r="E27" i="17"/>
  <c r="U27" i="17"/>
  <c r="AK27" i="17"/>
  <c r="BA27" i="17"/>
  <c r="BQ27" i="17"/>
  <c r="CG27" i="17"/>
  <c r="CW27" i="17"/>
  <c r="I28" i="17"/>
  <c r="Y28" i="17"/>
  <c r="AO28" i="17"/>
  <c r="BE28" i="17"/>
  <c r="BU28" i="17"/>
  <c r="CK28" i="17"/>
  <c r="DA28" i="17"/>
  <c r="M29" i="17"/>
  <c r="AC29" i="17"/>
  <c r="AS29" i="17"/>
  <c r="BI29" i="17"/>
  <c r="BY29" i="17"/>
  <c r="CO29" i="17"/>
  <c r="DE29" i="17"/>
  <c r="Q30" i="17"/>
  <c r="AG30" i="17"/>
  <c r="AW30" i="17"/>
  <c r="BM30" i="17"/>
  <c r="CC30" i="17"/>
  <c r="CS30" i="17"/>
  <c r="E31" i="17"/>
  <c r="U31" i="17"/>
  <c r="AK31" i="17"/>
  <c r="BA31" i="17"/>
  <c r="BQ31" i="17"/>
  <c r="CG31" i="17"/>
  <c r="CW31" i="17"/>
  <c r="I32" i="17"/>
  <c r="Y32" i="17"/>
  <c r="AO32" i="17"/>
  <c r="BE32" i="17"/>
  <c r="BU32" i="17"/>
  <c r="CK32" i="17"/>
  <c r="DA32" i="17"/>
  <c r="M33" i="17"/>
  <c r="AC33" i="17"/>
  <c r="AS33" i="17"/>
  <c r="BI33" i="17"/>
  <c r="K4" i="17"/>
  <c r="CU4" i="17"/>
  <c r="BT5" i="17"/>
  <c r="AK6" i="17"/>
  <c r="G7" i="17"/>
  <c r="CJ7" i="17"/>
  <c r="AR8" i="17"/>
  <c r="DF8" i="17"/>
  <c r="BH9" i="17"/>
  <c r="D10" i="17"/>
  <c r="BG10" i="17"/>
  <c r="DE10" i="17"/>
  <c r="AP11" i="17"/>
  <c r="CH11" i="17"/>
  <c r="P12" i="17"/>
  <c r="AV12" i="17"/>
  <c r="CF12" i="17"/>
  <c r="J13" i="17"/>
  <c r="AP13" i="17"/>
  <c r="BZ13" i="17"/>
  <c r="DC13" i="17"/>
  <c r="S14" i="17"/>
  <c r="AO14" i="17"/>
  <c r="BK14" i="17"/>
  <c r="CE14" i="17"/>
  <c r="DA14" i="17"/>
  <c r="S15" i="17"/>
  <c r="AM15" i="17"/>
  <c r="BI15" i="17"/>
  <c r="CE15" i="17"/>
  <c r="CY15" i="17"/>
  <c r="Q16" i="17"/>
  <c r="AM16" i="17"/>
  <c r="BG16" i="17"/>
  <c r="CC16" i="17"/>
  <c r="CY16" i="17"/>
  <c r="O17" i="17"/>
  <c r="AK17" i="17"/>
  <c r="BG17" i="17"/>
  <c r="CA17" i="17"/>
  <c r="CW17" i="17"/>
  <c r="O18" i="17"/>
  <c r="AI18" i="17"/>
  <c r="BE18" i="17"/>
  <c r="CA18" i="17"/>
  <c r="CU18" i="17"/>
  <c r="M19" i="17"/>
  <c r="AI19" i="17"/>
  <c r="BC19" i="17"/>
  <c r="BY19" i="17"/>
  <c r="CU19" i="17"/>
  <c r="K20" i="17"/>
  <c r="AA20" i="17"/>
  <c r="AQ20" i="17"/>
  <c r="BG20" i="17"/>
  <c r="BW20" i="17"/>
  <c r="CM20" i="17"/>
  <c r="DC20" i="17"/>
  <c r="O21" i="17"/>
  <c r="AE21" i="17"/>
  <c r="AU21" i="17"/>
  <c r="BK21" i="17"/>
  <c r="CA21" i="17"/>
  <c r="CQ21" i="17"/>
  <c r="C22" i="17"/>
  <c r="S22" i="17"/>
  <c r="AI22" i="17"/>
  <c r="AY22" i="17"/>
  <c r="BO22" i="17"/>
  <c r="CE22" i="17"/>
  <c r="CU22" i="17"/>
  <c r="G23" i="17"/>
  <c r="W23" i="17"/>
  <c r="AM23" i="17"/>
  <c r="BC23" i="17"/>
  <c r="BS23" i="17"/>
  <c r="CI23" i="17"/>
  <c r="CY23" i="17"/>
  <c r="K24" i="17"/>
  <c r="AA24" i="17"/>
  <c r="AQ24" i="17"/>
  <c r="BG24" i="17"/>
  <c r="BW24" i="17"/>
  <c r="CM24" i="17"/>
  <c r="DC24" i="17"/>
  <c r="O25" i="17"/>
  <c r="AE25" i="17"/>
  <c r="AU25" i="17"/>
  <c r="BK25" i="17"/>
  <c r="CA25" i="17"/>
  <c r="CQ25" i="17"/>
  <c r="C26" i="17"/>
  <c r="S26" i="17"/>
  <c r="AI26" i="17"/>
  <c r="AY26" i="17"/>
  <c r="BO26" i="17"/>
  <c r="CE26" i="17"/>
  <c r="CU26" i="17"/>
  <c r="G27" i="17"/>
  <c r="W27" i="17"/>
  <c r="AM27" i="17"/>
  <c r="BC27" i="17"/>
  <c r="BS27" i="17"/>
  <c r="CI27" i="17"/>
  <c r="CY27" i="17"/>
  <c r="K28" i="17"/>
  <c r="AA28" i="17"/>
  <c r="AQ28" i="17"/>
  <c r="BG28" i="17"/>
  <c r="BW28" i="17"/>
  <c r="CM28" i="17"/>
  <c r="DC28" i="17"/>
  <c r="O29" i="17"/>
  <c r="AE29" i="17"/>
  <c r="AU29" i="17"/>
  <c r="BK29" i="17"/>
  <c r="CA29" i="17"/>
  <c r="CQ29" i="17"/>
  <c r="C30" i="17"/>
  <c r="S30" i="17"/>
  <c r="AI30" i="17"/>
  <c r="AY30" i="17"/>
  <c r="BO30" i="17"/>
  <c r="CE30" i="17"/>
  <c r="CU30" i="17"/>
  <c r="G31" i="17"/>
  <c r="W31" i="17"/>
  <c r="AM31" i="17"/>
  <c r="BC31" i="17"/>
  <c r="BS31" i="17"/>
  <c r="CI31" i="17"/>
  <c r="CY31" i="17"/>
  <c r="K32" i="17"/>
  <c r="AA32" i="17"/>
  <c r="AQ32" i="17"/>
  <c r="BG32" i="17"/>
  <c r="BW32" i="17"/>
  <c r="CM32" i="17"/>
  <c r="DC32" i="17"/>
  <c r="O33" i="17"/>
  <c r="AE33" i="17"/>
  <c r="AU33" i="17"/>
  <c r="BK33" i="17"/>
  <c r="AC4" i="17"/>
  <c r="DC4" i="17"/>
  <c r="BX5" i="17"/>
  <c r="AX6" i="17"/>
  <c r="O7" i="17"/>
  <c r="CR7" i="17"/>
  <c r="BC8" i="17"/>
  <c r="H9" i="17"/>
  <c r="BM9" i="17"/>
  <c r="O10" i="17"/>
  <c r="BK10" i="17"/>
  <c r="F11" i="17"/>
  <c r="AX11" i="17"/>
  <c r="CL11" i="17"/>
  <c r="T12" i="17"/>
  <c r="BB12" i="17"/>
  <c r="CH12" i="17"/>
  <c r="N13" i="17"/>
  <c r="AW13" i="17"/>
  <c r="CC13" i="17"/>
  <c r="DE13" i="17"/>
  <c r="W14" i="17"/>
  <c r="AQ14" i="17"/>
  <c r="BM14" i="17"/>
  <c r="CI14" i="17"/>
  <c r="DC14" i="17"/>
  <c r="U15" i="17"/>
  <c r="AQ15" i="17"/>
  <c r="BK15" i="17"/>
  <c r="CG15" i="17"/>
  <c r="DC15" i="17"/>
  <c r="S16" i="17"/>
  <c r="AO16" i="17"/>
  <c r="BK16" i="17"/>
  <c r="CE16" i="17"/>
  <c r="DA16" i="17"/>
  <c r="S17" i="17"/>
  <c r="AM17" i="17"/>
  <c r="BI17" i="17"/>
  <c r="CE17" i="17"/>
  <c r="CY17" i="17"/>
  <c r="Q18" i="17"/>
  <c r="AM18" i="17"/>
  <c r="BG18" i="17"/>
  <c r="CC18" i="17"/>
  <c r="CY18" i="17"/>
  <c r="O19" i="17"/>
  <c r="AK19" i="17"/>
  <c r="BG19" i="17"/>
  <c r="CA19" i="17"/>
  <c r="CW19" i="17"/>
  <c r="O20" i="17"/>
  <c r="AE20" i="17"/>
  <c r="AU20" i="17"/>
  <c r="BK20" i="17"/>
  <c r="CA20" i="17"/>
  <c r="CQ20" i="17"/>
  <c r="C21" i="17"/>
  <c r="S21" i="17"/>
  <c r="AI21" i="17"/>
  <c r="AY21" i="17"/>
  <c r="BO21" i="17"/>
  <c r="CE21" i="17"/>
  <c r="CU21" i="17"/>
  <c r="G22" i="17"/>
  <c r="W22" i="17"/>
  <c r="AM22" i="17"/>
  <c r="BC22" i="17"/>
  <c r="BS22" i="17"/>
  <c r="CI22" i="17"/>
  <c r="CY22" i="17"/>
  <c r="K23" i="17"/>
  <c r="AA23" i="17"/>
  <c r="AQ23" i="17"/>
  <c r="BG23" i="17"/>
  <c r="BW23" i="17"/>
  <c r="CM23" i="17"/>
  <c r="DC23" i="17"/>
  <c r="O24" i="17"/>
  <c r="AE24" i="17"/>
  <c r="AU24" i="17"/>
  <c r="BK24" i="17"/>
  <c r="CA24" i="17"/>
  <c r="CQ24" i="17"/>
  <c r="C25" i="17"/>
  <c r="S25" i="17"/>
  <c r="AI25" i="17"/>
  <c r="AY25" i="17"/>
  <c r="BO25" i="17"/>
  <c r="CE25" i="17"/>
  <c r="CU25" i="17"/>
  <c r="G26" i="17"/>
  <c r="W26" i="17"/>
  <c r="AM26" i="17"/>
  <c r="BC26" i="17"/>
  <c r="BS26" i="17"/>
  <c r="CI26" i="17"/>
  <c r="CY26" i="17"/>
  <c r="K27" i="17"/>
  <c r="AA27" i="17"/>
  <c r="AQ27" i="17"/>
  <c r="BG27" i="17"/>
  <c r="BW27" i="17"/>
  <c r="CM27" i="17"/>
  <c r="DC27" i="17"/>
  <c r="O28" i="17"/>
  <c r="AE28" i="17"/>
  <c r="AU28" i="17"/>
  <c r="BK28" i="17"/>
  <c r="CA28" i="17"/>
  <c r="CQ28" i="17"/>
  <c r="C29" i="17"/>
  <c r="S29" i="17"/>
  <c r="AI29" i="17"/>
  <c r="AY29" i="17"/>
  <c r="BO29" i="17"/>
  <c r="CE29" i="17"/>
  <c r="CU29" i="17"/>
  <c r="G30" i="17"/>
  <c r="W30" i="17"/>
  <c r="AM30" i="17"/>
  <c r="BC30" i="17"/>
  <c r="BS30" i="17"/>
  <c r="CI30" i="17"/>
  <c r="CY30" i="17"/>
  <c r="K31" i="17"/>
  <c r="AA31" i="17"/>
  <c r="AQ31" i="17"/>
  <c r="BG31" i="17"/>
  <c r="BW31" i="17"/>
  <c r="CM31" i="17"/>
  <c r="DC31" i="17"/>
  <c r="O32" i="17"/>
  <c r="AE32" i="17"/>
  <c r="AU32" i="17"/>
  <c r="BK32" i="17"/>
  <c r="CA32" i="17"/>
  <c r="CQ32" i="17"/>
  <c r="C33" i="17"/>
  <c r="S33" i="17"/>
  <c r="AI33" i="17"/>
  <c r="AY33" i="17"/>
  <c r="BO33" i="17"/>
  <c r="CE33" i="17"/>
  <c r="CU33" i="17"/>
  <c r="G34" i="17"/>
  <c r="W34" i="17"/>
  <c r="AM34" i="17"/>
  <c r="BC34" i="17"/>
  <c r="BS34" i="17"/>
  <c r="CI34" i="17"/>
  <c r="CY34" i="17"/>
  <c r="K35" i="17"/>
  <c r="AA35" i="17"/>
  <c r="AQ35" i="17"/>
  <c r="BD35" i="17"/>
  <c r="BL35" i="17"/>
  <c r="BT35" i="17"/>
  <c r="CB35" i="17"/>
  <c r="CJ35" i="17"/>
  <c r="CR35" i="17"/>
  <c r="CZ35" i="17"/>
  <c r="D36" i="17"/>
  <c r="L36" i="17"/>
  <c r="T36" i="17"/>
  <c r="AB36" i="17"/>
  <c r="AJ36" i="17"/>
  <c r="AR36" i="17"/>
  <c r="AZ36" i="17"/>
  <c r="BH36" i="17"/>
  <c r="BP36" i="17"/>
  <c r="BX36" i="17"/>
  <c r="CF36" i="17"/>
  <c r="CN36" i="17"/>
  <c r="CV36" i="17"/>
  <c r="DD36" i="17"/>
  <c r="H37" i="17"/>
  <c r="P37" i="17"/>
  <c r="X37" i="17"/>
  <c r="AF37" i="17"/>
  <c r="AN37" i="17"/>
  <c r="AV37" i="17"/>
  <c r="BD37" i="17"/>
  <c r="BL37" i="17"/>
  <c r="BT37" i="17"/>
  <c r="CB37" i="17"/>
  <c r="CJ37" i="17"/>
  <c r="CR37" i="17"/>
  <c r="CZ37" i="17"/>
  <c r="D38" i="17"/>
  <c r="L38" i="17"/>
  <c r="T38" i="17"/>
  <c r="AB38" i="17"/>
  <c r="AJ38" i="17"/>
  <c r="AR38" i="17"/>
  <c r="AZ38" i="17"/>
  <c r="BH38" i="17"/>
  <c r="BP38" i="17"/>
  <c r="BX38" i="17"/>
  <c r="CF38" i="17"/>
  <c r="CN38" i="17"/>
  <c r="CV38" i="17"/>
  <c r="DD38" i="17"/>
  <c r="H39" i="17"/>
  <c r="P39" i="17"/>
  <c r="X39" i="17"/>
  <c r="AF39" i="17"/>
  <c r="AN39" i="17"/>
  <c r="AV39" i="17"/>
  <c r="BD39" i="17"/>
  <c r="BL39" i="17"/>
  <c r="BT39" i="17"/>
  <c r="CB39" i="17"/>
  <c r="CJ39" i="17"/>
  <c r="CR39" i="17"/>
  <c r="CZ39" i="17"/>
  <c r="D40" i="17"/>
  <c r="L40" i="17"/>
  <c r="T40" i="17"/>
  <c r="AB40" i="17"/>
  <c r="AJ40" i="17"/>
  <c r="AR40" i="17"/>
  <c r="AZ40" i="17"/>
  <c r="BH40" i="17"/>
  <c r="BP40" i="17"/>
  <c r="BX40" i="17"/>
  <c r="CF40" i="17"/>
  <c r="CN40" i="17"/>
  <c r="CV40" i="17"/>
  <c r="DD40" i="17"/>
  <c r="H41" i="17"/>
  <c r="P41" i="17"/>
  <c r="X41" i="17"/>
  <c r="AF41" i="17"/>
  <c r="AN41" i="17"/>
  <c r="AV41" i="17"/>
  <c r="BD41" i="17"/>
  <c r="BL41" i="17"/>
  <c r="BT41" i="17"/>
  <c r="CB41" i="17"/>
  <c r="CJ41" i="17"/>
  <c r="CR41" i="17"/>
  <c r="CZ41" i="17"/>
  <c r="D42" i="17"/>
  <c r="L42" i="17"/>
  <c r="T42" i="17"/>
  <c r="AB42" i="17"/>
  <c r="AJ42" i="17"/>
  <c r="AR42" i="17"/>
  <c r="AZ42" i="17"/>
  <c r="BH42" i="17"/>
  <c r="BP42" i="17"/>
  <c r="BX42" i="17"/>
  <c r="CF42" i="17"/>
  <c r="CN42" i="17"/>
  <c r="CV42" i="17"/>
  <c r="DD42" i="17"/>
  <c r="H43" i="17"/>
  <c r="P43" i="17"/>
  <c r="X43" i="17"/>
  <c r="AF43" i="17"/>
  <c r="AN43" i="17"/>
  <c r="AV43" i="17"/>
  <c r="BD43" i="17"/>
  <c r="BL43" i="17"/>
  <c r="BT43" i="17"/>
  <c r="CB43" i="17"/>
  <c r="CJ43" i="17"/>
  <c r="CR43" i="17"/>
  <c r="CZ43" i="17"/>
  <c r="D44" i="17"/>
  <c r="L44" i="17"/>
  <c r="T44" i="17"/>
  <c r="AB44" i="17"/>
  <c r="AJ44" i="17"/>
  <c r="AR44" i="17"/>
  <c r="AZ44" i="17"/>
  <c r="BH44" i="17"/>
  <c r="BP44" i="17"/>
  <c r="BX44" i="17"/>
  <c r="CF44" i="17"/>
  <c r="CN44" i="17"/>
  <c r="CV44" i="17"/>
  <c r="DD44" i="17"/>
  <c r="H45" i="17"/>
  <c r="P45" i="17"/>
  <c r="X45" i="17"/>
  <c r="AF45" i="17"/>
  <c r="AN45" i="17"/>
  <c r="AV45" i="17"/>
  <c r="BD45" i="17"/>
  <c r="BL45" i="17"/>
  <c r="BT45" i="17"/>
  <c r="CB45" i="17"/>
  <c r="CJ45" i="17"/>
  <c r="CR45" i="17"/>
  <c r="CZ45" i="17"/>
  <c r="D46" i="17"/>
  <c r="L46" i="17"/>
  <c r="T46" i="17"/>
  <c r="AB46" i="17"/>
  <c r="AJ46" i="17"/>
  <c r="AR46" i="17"/>
  <c r="AZ46" i="17"/>
  <c r="BH46" i="17"/>
  <c r="BP46" i="17"/>
  <c r="BX46" i="17"/>
  <c r="CF46" i="17"/>
  <c r="CN46" i="17"/>
  <c r="CV46" i="17"/>
  <c r="DD46" i="17"/>
  <c r="H47" i="17"/>
  <c r="P47" i="17"/>
  <c r="X47" i="17"/>
  <c r="AF47" i="17"/>
  <c r="AN47" i="17"/>
  <c r="AV47" i="17"/>
  <c r="BD47" i="17"/>
  <c r="BL47" i="17"/>
  <c r="BT47" i="17"/>
  <c r="CB47" i="17"/>
  <c r="CJ47" i="17"/>
  <c r="CR47" i="17"/>
  <c r="CZ47" i="17"/>
  <c r="D48" i="17"/>
  <c r="L48" i="17"/>
  <c r="T48" i="17"/>
  <c r="AB48" i="17"/>
  <c r="AJ48" i="17"/>
  <c r="AR48" i="17"/>
  <c r="AZ48" i="17"/>
  <c r="BH48" i="17"/>
  <c r="BP48" i="17"/>
  <c r="BX48" i="17"/>
  <c r="CF48" i="17"/>
  <c r="CN48" i="17"/>
  <c r="CV48" i="17"/>
  <c r="DD48" i="17"/>
  <c r="H49" i="17"/>
  <c r="P49" i="17"/>
  <c r="X49" i="17"/>
  <c r="AF49" i="17"/>
  <c r="AN49" i="17"/>
  <c r="AV49" i="17"/>
  <c r="BD49" i="17"/>
  <c r="BL49" i="17"/>
  <c r="BT49" i="17"/>
  <c r="CB49" i="17"/>
  <c r="CJ49" i="17"/>
  <c r="CR49" i="17"/>
  <c r="CZ49" i="17"/>
  <c r="D50" i="17"/>
  <c r="L50" i="17"/>
  <c r="T50" i="17"/>
  <c r="AB50" i="17"/>
  <c r="AJ50" i="17"/>
  <c r="AR50" i="17"/>
  <c r="AZ50" i="17"/>
  <c r="BH50" i="17"/>
  <c r="BP50" i="17"/>
  <c r="BX50" i="17"/>
  <c r="CF50" i="17"/>
  <c r="CN50" i="17"/>
  <c r="CV50" i="17"/>
  <c r="DD50" i="17"/>
  <c r="H51" i="17"/>
  <c r="P51" i="17"/>
  <c r="X51" i="17"/>
  <c r="AF51" i="17"/>
  <c r="AN51" i="17"/>
  <c r="AV51" i="17"/>
  <c r="BD51" i="17"/>
  <c r="BL51" i="17"/>
  <c r="BT51" i="17"/>
  <c r="CB51" i="17"/>
  <c r="CJ51" i="17"/>
  <c r="CR51" i="17"/>
  <c r="CZ51" i="17"/>
  <c r="D52" i="17"/>
  <c r="L52" i="17"/>
  <c r="T52" i="17"/>
  <c r="AB52" i="17"/>
  <c r="AJ52" i="17"/>
  <c r="AR52" i="17"/>
  <c r="AZ52" i="17"/>
  <c r="BH52" i="17"/>
  <c r="BP52" i="17"/>
  <c r="BX52" i="17"/>
  <c r="CF52" i="17"/>
  <c r="CN52" i="17"/>
  <c r="CV52" i="17"/>
  <c r="DD52" i="17"/>
  <c r="H53" i="17"/>
  <c r="P53" i="17"/>
  <c r="X53" i="17"/>
  <c r="AF53" i="17"/>
  <c r="AN53" i="17"/>
  <c r="AV53" i="17"/>
  <c r="BD53" i="17"/>
  <c r="BL53" i="17"/>
  <c r="BT53" i="17"/>
  <c r="CB53" i="17"/>
  <c r="CJ53" i="17"/>
  <c r="CR53" i="17"/>
  <c r="CZ53" i="17"/>
  <c r="D54" i="17"/>
  <c r="L54" i="17"/>
  <c r="T54" i="17"/>
  <c r="AB54" i="17"/>
  <c r="AJ54" i="17"/>
  <c r="AR54" i="17"/>
  <c r="AZ54" i="17"/>
  <c r="BH54" i="17"/>
  <c r="BP54" i="17"/>
  <c r="BX54" i="17"/>
  <c r="CF54" i="17"/>
  <c r="CN54" i="17"/>
  <c r="CV54" i="17"/>
  <c r="DD54" i="17"/>
  <c r="H55" i="17"/>
  <c r="P55" i="17"/>
  <c r="X55" i="17"/>
  <c r="AF55" i="17"/>
  <c r="AN55" i="17"/>
  <c r="AV55" i="17"/>
  <c r="BD55" i="17"/>
  <c r="BL55" i="17"/>
  <c r="BT55" i="17"/>
  <c r="CB55" i="17"/>
  <c r="CJ55" i="17"/>
  <c r="CR55" i="17"/>
  <c r="CZ55" i="17"/>
  <c r="D56" i="17"/>
  <c r="L56" i="17"/>
  <c r="T56" i="17"/>
  <c r="AB56" i="17"/>
  <c r="AJ56" i="17"/>
  <c r="AR56" i="17"/>
  <c r="AZ56" i="17"/>
  <c r="BH56" i="17"/>
  <c r="BP56" i="17"/>
  <c r="BX56" i="17"/>
  <c r="CF56" i="17"/>
  <c r="CN56" i="17"/>
  <c r="CV56" i="17"/>
  <c r="DD56" i="17"/>
  <c r="H57" i="17"/>
  <c r="P57" i="17"/>
  <c r="X57" i="17"/>
  <c r="AF57" i="17"/>
  <c r="AN57" i="17"/>
  <c r="AV57" i="17"/>
  <c r="BD57" i="17"/>
  <c r="BL57" i="17"/>
  <c r="BT57" i="17"/>
  <c r="CB57" i="17"/>
  <c r="CJ57" i="17"/>
  <c r="CR57" i="17"/>
  <c r="CZ57" i="17"/>
  <c r="D58" i="17"/>
  <c r="L58" i="17"/>
  <c r="T58" i="17"/>
  <c r="AB58" i="17"/>
  <c r="AJ58" i="17"/>
  <c r="AR58" i="17"/>
  <c r="AZ58" i="17"/>
  <c r="BH58" i="17"/>
  <c r="BP58" i="17"/>
  <c r="BX58" i="17"/>
  <c r="CF58" i="17"/>
  <c r="CN58" i="17"/>
  <c r="CV58" i="17"/>
  <c r="DD58" i="17"/>
  <c r="H59" i="17"/>
  <c r="P59" i="17"/>
  <c r="X59" i="17"/>
  <c r="AF59" i="17"/>
  <c r="AN59" i="17"/>
  <c r="AV59" i="17"/>
  <c r="BD59" i="17"/>
  <c r="BL59" i="17"/>
  <c r="BT59" i="17"/>
  <c r="CB59" i="17"/>
  <c r="CJ59" i="17"/>
  <c r="CR59" i="17"/>
  <c r="CZ59" i="17"/>
  <c r="D60" i="17"/>
  <c r="L60" i="17"/>
  <c r="T60" i="17"/>
  <c r="AB60" i="17"/>
  <c r="AJ60" i="17"/>
  <c r="AR60" i="17"/>
  <c r="AZ60" i="17"/>
  <c r="BH60" i="17"/>
  <c r="BP60" i="17"/>
  <c r="BX60" i="17"/>
  <c r="CF60" i="17"/>
  <c r="CN60" i="17"/>
  <c r="CV60" i="17"/>
  <c r="DD60" i="17"/>
  <c r="H61" i="17"/>
  <c r="P61" i="17"/>
  <c r="X61" i="17"/>
  <c r="AF61" i="17"/>
  <c r="AN61" i="17"/>
  <c r="AV61" i="17"/>
  <c r="BD61" i="17"/>
  <c r="BL61" i="17"/>
  <c r="BT61" i="17"/>
  <c r="CB61" i="17"/>
  <c r="CJ61" i="17"/>
  <c r="CR61" i="17"/>
  <c r="CZ61" i="17"/>
  <c r="D62" i="17"/>
  <c r="L62" i="17"/>
  <c r="T62" i="17"/>
  <c r="AB62" i="17"/>
  <c r="AJ62" i="17"/>
  <c r="AR62" i="17"/>
  <c r="AZ62" i="17"/>
  <c r="BH62" i="17"/>
  <c r="BP62" i="17"/>
  <c r="BX62" i="17"/>
  <c r="CF62" i="17"/>
  <c r="CN62" i="17"/>
  <c r="CV62" i="17"/>
  <c r="DD62" i="17"/>
  <c r="H63" i="17"/>
  <c r="P63" i="17"/>
  <c r="X63" i="17"/>
  <c r="AF63" i="17"/>
  <c r="AN63" i="17"/>
  <c r="AV63" i="17"/>
  <c r="BD63" i="17"/>
  <c r="BL63" i="17"/>
  <c r="BT63" i="17"/>
  <c r="CB63" i="17"/>
  <c r="CJ63" i="17"/>
  <c r="CR63" i="17"/>
  <c r="CZ63" i="17"/>
  <c r="D64" i="17"/>
  <c r="L64" i="17"/>
  <c r="T64" i="17"/>
  <c r="AB64" i="17"/>
  <c r="AJ64" i="17"/>
  <c r="AR64" i="17"/>
  <c r="AZ64" i="17"/>
  <c r="BH64" i="17"/>
  <c r="BP64" i="17"/>
  <c r="BX64" i="17"/>
  <c r="CF64" i="17"/>
  <c r="CN64" i="17"/>
  <c r="CV64" i="17"/>
  <c r="DD64" i="17"/>
  <c r="H65" i="17"/>
  <c r="P65" i="17"/>
  <c r="X65" i="17"/>
  <c r="AF65" i="17"/>
  <c r="AN65" i="17"/>
  <c r="AV65" i="17"/>
  <c r="BD65" i="17"/>
  <c r="BL65" i="17"/>
  <c r="BT65" i="17"/>
  <c r="CB65" i="17"/>
  <c r="CJ65" i="17"/>
  <c r="CR65" i="17"/>
  <c r="CZ65" i="17"/>
  <c r="D66" i="17"/>
  <c r="L66" i="17"/>
  <c r="T66" i="17"/>
  <c r="AB66" i="17"/>
  <c r="AJ66" i="17"/>
  <c r="AR66" i="17"/>
  <c r="AZ66" i="17"/>
  <c r="BH66" i="17"/>
  <c r="BP66" i="17"/>
  <c r="BX66" i="17"/>
  <c r="CF66" i="17"/>
  <c r="CN66" i="17"/>
  <c r="CV66" i="17"/>
  <c r="DD66" i="17"/>
  <c r="H67" i="17"/>
  <c r="P67" i="17"/>
  <c r="X67" i="17"/>
  <c r="AF67" i="17"/>
  <c r="AN67" i="17"/>
  <c r="AV67" i="17"/>
  <c r="BD67" i="17"/>
  <c r="BL67" i="17"/>
  <c r="BT67" i="17"/>
  <c r="CB67" i="17"/>
  <c r="CJ67" i="17"/>
  <c r="CR67" i="17"/>
  <c r="CZ67" i="17"/>
  <c r="D68" i="17"/>
  <c r="L68" i="17"/>
  <c r="T68" i="17"/>
  <c r="AB68" i="17"/>
  <c r="AJ68" i="17"/>
  <c r="AR68" i="17"/>
  <c r="AZ68" i="17"/>
  <c r="BH68" i="17"/>
  <c r="BP68" i="17"/>
  <c r="BX68" i="17"/>
  <c r="CF68" i="17"/>
  <c r="CN68" i="17"/>
  <c r="CV68" i="17"/>
  <c r="DD68" i="17"/>
  <c r="H69" i="17"/>
  <c r="P69" i="17"/>
  <c r="X69" i="17"/>
  <c r="AF69" i="17"/>
  <c r="AN69" i="17"/>
  <c r="AV69" i="17"/>
  <c r="BD69" i="17"/>
  <c r="BL69" i="17"/>
  <c r="BT69" i="17"/>
  <c r="CB69" i="17"/>
  <c r="CJ69" i="17"/>
  <c r="CR69" i="17"/>
  <c r="CZ69" i="17"/>
  <c r="D70" i="17"/>
  <c r="L70" i="17"/>
  <c r="T70" i="17"/>
  <c r="AB70" i="17"/>
  <c r="AJ70" i="17"/>
  <c r="AR70" i="17"/>
  <c r="AZ70" i="17"/>
  <c r="BH70" i="17"/>
  <c r="BP70" i="17"/>
  <c r="BX70" i="17"/>
  <c r="CF70" i="17"/>
  <c r="CN70" i="17"/>
  <c r="CV70" i="17"/>
  <c r="DD70" i="17"/>
  <c r="H71" i="17"/>
  <c r="P71" i="17"/>
  <c r="X71" i="17"/>
  <c r="AF71" i="17"/>
  <c r="AN71" i="17"/>
  <c r="AV71" i="17"/>
  <c r="BD71" i="17"/>
  <c r="BL71" i="17"/>
  <c r="BT71" i="17"/>
  <c r="CB71" i="17"/>
  <c r="CJ71" i="17"/>
  <c r="CR71" i="17"/>
  <c r="CZ71" i="17"/>
  <c r="D72" i="17"/>
  <c r="L72" i="17"/>
  <c r="T72" i="17"/>
  <c r="AL4" i="17"/>
  <c r="K5" i="17"/>
  <c r="CF5" i="17"/>
  <c r="BF6" i="17"/>
  <c r="AE7" i="17"/>
  <c r="CZ7" i="17"/>
  <c r="BJ8" i="17"/>
  <c r="R9" i="17"/>
  <c r="BS9" i="17"/>
  <c r="T10" i="17"/>
  <c r="BT10" i="17"/>
  <c r="J11" i="17"/>
  <c r="BB11" i="17"/>
  <c r="CT11" i="17"/>
  <c r="V12" i="17"/>
  <c r="BF12" i="17"/>
  <c r="CO12" i="17"/>
  <c r="Q13" i="17"/>
  <c r="AZ13" i="17"/>
  <c r="CJ13" i="17"/>
  <c r="C14" i="17"/>
  <c r="Y14" i="17"/>
  <c r="AU14" i="17"/>
  <c r="BO14" i="17"/>
  <c r="CK14" i="17"/>
  <c r="C15" i="17"/>
  <c r="W15" i="17"/>
  <c r="AS15" i="17"/>
  <c r="BO15" i="17"/>
  <c r="CI15" i="17"/>
  <c r="DE15" i="17"/>
  <c r="W16" i="17"/>
  <c r="AQ16" i="17"/>
  <c r="BM16" i="17"/>
  <c r="CI16" i="17"/>
  <c r="DC16" i="17"/>
  <c r="U17" i="17"/>
  <c r="AQ17" i="17"/>
  <c r="BK17" i="17"/>
  <c r="CG17" i="17"/>
  <c r="DC17" i="17"/>
  <c r="S18" i="17"/>
  <c r="AO18" i="17"/>
  <c r="BK18" i="17"/>
  <c r="CE18" i="17"/>
  <c r="DA18" i="17"/>
  <c r="S19" i="17"/>
  <c r="AM19" i="17"/>
  <c r="BI19" i="17"/>
  <c r="CE19" i="17"/>
  <c r="CY19" i="17"/>
  <c r="Q20" i="17"/>
  <c r="AG20" i="17"/>
  <c r="AW20" i="17"/>
  <c r="BM20" i="17"/>
  <c r="CC20" i="17"/>
  <c r="CS20" i="17"/>
  <c r="E21" i="17"/>
  <c r="U21" i="17"/>
  <c r="AK21" i="17"/>
  <c r="BA21" i="17"/>
  <c r="BQ21" i="17"/>
  <c r="CG21" i="17"/>
  <c r="CW21" i="17"/>
  <c r="I22" i="17"/>
  <c r="Y22" i="17"/>
  <c r="AO22" i="17"/>
  <c r="BE22" i="17"/>
  <c r="BU22" i="17"/>
  <c r="CK22" i="17"/>
  <c r="DA22" i="17"/>
  <c r="M23" i="17"/>
  <c r="AC23" i="17"/>
  <c r="AS23" i="17"/>
  <c r="BI23" i="17"/>
  <c r="BY23" i="17"/>
  <c r="CO23" i="17"/>
  <c r="DE23" i="17"/>
  <c r="Q24" i="17"/>
  <c r="AG24" i="17"/>
  <c r="AW24" i="17"/>
  <c r="BM24" i="17"/>
  <c r="CC24" i="17"/>
  <c r="CS24" i="17"/>
  <c r="E25" i="17"/>
  <c r="U25" i="17"/>
  <c r="AK25" i="17"/>
  <c r="BA25" i="17"/>
  <c r="BQ25" i="17"/>
  <c r="CG25" i="17"/>
  <c r="CW25" i="17"/>
  <c r="I26" i="17"/>
  <c r="Y26" i="17"/>
  <c r="AO26" i="17"/>
  <c r="BE26" i="17"/>
  <c r="BU26" i="17"/>
  <c r="CK26" i="17"/>
  <c r="DA26" i="17"/>
  <c r="M27" i="17"/>
  <c r="AC27" i="17"/>
  <c r="AS27" i="17"/>
  <c r="BI27" i="17"/>
  <c r="BY27" i="17"/>
  <c r="CO27" i="17"/>
  <c r="DE27" i="17"/>
  <c r="Q28" i="17"/>
  <c r="AG28" i="17"/>
  <c r="AW28" i="17"/>
  <c r="BM28" i="17"/>
  <c r="CC28" i="17"/>
  <c r="CS28" i="17"/>
  <c r="E29" i="17"/>
  <c r="U29" i="17"/>
  <c r="AK29" i="17"/>
  <c r="BA29" i="17"/>
  <c r="BQ29" i="17"/>
  <c r="CG29" i="17"/>
  <c r="CW29" i="17"/>
  <c r="I30" i="17"/>
  <c r="Y30" i="17"/>
  <c r="AO30" i="17"/>
  <c r="BE30" i="17"/>
  <c r="BU30" i="17"/>
  <c r="CK30" i="17"/>
  <c r="DA30" i="17"/>
  <c r="M31" i="17"/>
  <c r="AC31" i="17"/>
  <c r="AS31" i="17"/>
  <c r="BI31" i="17"/>
  <c r="BY31" i="17"/>
  <c r="CO31" i="17"/>
  <c r="DE31" i="17"/>
  <c r="Q32" i="17"/>
  <c r="AG32" i="17"/>
  <c r="AW32" i="17"/>
  <c r="BM32" i="17"/>
  <c r="CC32" i="17"/>
  <c r="CS32" i="17"/>
  <c r="E33" i="17"/>
  <c r="U33" i="17"/>
  <c r="AK33" i="17"/>
  <c r="BA33" i="17"/>
  <c r="BQ33" i="17"/>
  <c r="CG33" i="17"/>
  <c r="CW33" i="17"/>
  <c r="I34" i="17"/>
  <c r="Y34" i="17"/>
  <c r="AO34" i="17"/>
  <c r="BE34" i="17"/>
  <c r="BU34" i="17"/>
  <c r="CK34" i="17"/>
  <c r="DA34" i="17"/>
  <c r="M35" i="17"/>
  <c r="AC35" i="17"/>
  <c r="AS35" i="17"/>
  <c r="BE35" i="17"/>
  <c r="BM35" i="17"/>
  <c r="BU35" i="17"/>
  <c r="CC35" i="17"/>
  <c r="CK35" i="17"/>
  <c r="CS35" i="17"/>
  <c r="DA35" i="17"/>
  <c r="E36" i="17"/>
  <c r="M36" i="17"/>
  <c r="U36" i="17"/>
  <c r="AC36" i="17"/>
  <c r="AK36" i="17"/>
  <c r="AS36" i="17"/>
  <c r="BA36" i="17"/>
  <c r="BI36" i="17"/>
  <c r="BQ36" i="17"/>
  <c r="BY36" i="17"/>
  <c r="CG36" i="17"/>
  <c r="CO36" i="17"/>
  <c r="CW36" i="17"/>
  <c r="DE36" i="17"/>
  <c r="I37" i="17"/>
  <c r="Q37" i="17"/>
  <c r="Y37" i="17"/>
  <c r="AG37" i="17"/>
  <c r="AO37" i="17"/>
  <c r="AW37" i="17"/>
  <c r="BE37" i="17"/>
  <c r="BM37" i="17"/>
  <c r="BU37" i="17"/>
  <c r="CC37" i="17"/>
  <c r="CK37" i="17"/>
  <c r="CS37" i="17"/>
  <c r="DA37" i="17"/>
  <c r="E38" i="17"/>
  <c r="M38" i="17"/>
  <c r="U38" i="17"/>
  <c r="AC38" i="17"/>
  <c r="AK38" i="17"/>
  <c r="AS38" i="17"/>
  <c r="BA38" i="17"/>
  <c r="BI38" i="17"/>
  <c r="BQ38" i="17"/>
  <c r="BY38" i="17"/>
  <c r="CG38" i="17"/>
  <c r="CO38" i="17"/>
  <c r="CW38" i="17"/>
  <c r="DE38" i="17"/>
  <c r="I39" i="17"/>
  <c r="Q39" i="17"/>
  <c r="Y39" i="17"/>
  <c r="AG39" i="17"/>
  <c r="AO39" i="17"/>
  <c r="AW39" i="17"/>
  <c r="BE39" i="17"/>
  <c r="BM39" i="17"/>
  <c r="BU39" i="17"/>
  <c r="CC39" i="17"/>
  <c r="CK39" i="17"/>
  <c r="CS39" i="17"/>
  <c r="DA39" i="17"/>
  <c r="E40" i="17"/>
  <c r="M40" i="17"/>
  <c r="U40" i="17"/>
  <c r="AC40" i="17"/>
  <c r="AK40" i="17"/>
  <c r="AS40" i="17"/>
  <c r="BA40" i="17"/>
  <c r="BI40" i="17"/>
  <c r="BQ40" i="17"/>
  <c r="BY40" i="17"/>
  <c r="CG40" i="17"/>
  <c r="CO40" i="17"/>
  <c r="CW40" i="17"/>
  <c r="DE40" i="17"/>
  <c r="I41" i="17"/>
  <c r="Q41" i="17"/>
  <c r="Y41" i="17"/>
  <c r="AG41" i="17"/>
  <c r="AO41" i="17"/>
  <c r="AW41" i="17"/>
  <c r="BE41" i="17"/>
  <c r="BM41" i="17"/>
  <c r="BU41" i="17"/>
  <c r="CC41" i="17"/>
  <c r="CK41" i="17"/>
  <c r="CS41" i="17"/>
  <c r="DA41" i="17"/>
  <c r="E42" i="17"/>
  <c r="M42" i="17"/>
  <c r="U42" i="17"/>
  <c r="AC42" i="17"/>
  <c r="AK42" i="17"/>
  <c r="AS42" i="17"/>
  <c r="BA42" i="17"/>
  <c r="BI42" i="17"/>
  <c r="BQ42" i="17"/>
  <c r="BY42" i="17"/>
  <c r="CG42" i="17"/>
  <c r="CO42" i="17"/>
  <c r="CW42" i="17"/>
  <c r="DE42" i="17"/>
  <c r="I43" i="17"/>
  <c r="Q43" i="17"/>
  <c r="Y43" i="17"/>
  <c r="AG43" i="17"/>
  <c r="AO43" i="17"/>
  <c r="AW43" i="17"/>
  <c r="BE43" i="17"/>
  <c r="BM43" i="17"/>
  <c r="BU43" i="17"/>
  <c r="CC43" i="17"/>
  <c r="CK43" i="17"/>
  <c r="CS43" i="17"/>
  <c r="DA43" i="17"/>
  <c r="E44" i="17"/>
  <c r="M44" i="17"/>
  <c r="U44" i="17"/>
  <c r="AC44" i="17"/>
  <c r="AK44" i="17"/>
  <c r="AS44" i="17"/>
  <c r="BA44" i="17"/>
  <c r="BI44" i="17"/>
  <c r="BQ44" i="17"/>
  <c r="BY44" i="17"/>
  <c r="CG44" i="17"/>
  <c r="CO44" i="17"/>
  <c r="CW44" i="17"/>
  <c r="DE44" i="17"/>
  <c r="I45" i="17"/>
  <c r="Q45" i="17"/>
  <c r="Y45" i="17"/>
  <c r="AG45" i="17"/>
  <c r="AO45" i="17"/>
  <c r="AW45" i="17"/>
  <c r="BE45" i="17"/>
  <c r="BM45" i="17"/>
  <c r="BU45" i="17"/>
  <c r="CC45" i="17"/>
  <c r="CK45" i="17"/>
  <c r="CS45" i="17"/>
  <c r="DA45" i="17"/>
  <c r="E46" i="17"/>
  <c r="M46" i="17"/>
  <c r="U46" i="17"/>
  <c r="AC46" i="17"/>
  <c r="AK46" i="17"/>
  <c r="AS46" i="17"/>
  <c r="BA46" i="17"/>
  <c r="BI46" i="17"/>
  <c r="BQ46" i="17"/>
  <c r="BY46" i="17"/>
  <c r="CG46" i="17"/>
  <c r="CO46" i="17"/>
  <c r="CW46" i="17"/>
  <c r="DE46" i="17"/>
  <c r="I47" i="17"/>
  <c r="Q47" i="17"/>
  <c r="Y47" i="17"/>
  <c r="AG47" i="17"/>
  <c r="AO47" i="17"/>
  <c r="AW47" i="17"/>
  <c r="BE47" i="17"/>
  <c r="BM47" i="17"/>
  <c r="BU47" i="17"/>
  <c r="CC47" i="17"/>
  <c r="CK47" i="17"/>
  <c r="CS47" i="17"/>
  <c r="DA47" i="17"/>
  <c r="E48" i="17"/>
  <c r="M48" i="17"/>
  <c r="U48" i="17"/>
  <c r="AC48" i="17"/>
  <c r="AK48" i="17"/>
  <c r="AS48" i="17"/>
  <c r="BA48" i="17"/>
  <c r="BI48" i="17"/>
  <c r="BQ48" i="17"/>
  <c r="BY48" i="17"/>
  <c r="CG48" i="17"/>
  <c r="CO48" i="17"/>
  <c r="CW48" i="17"/>
  <c r="DE48" i="17"/>
  <c r="I49" i="17"/>
  <c r="Q49" i="17"/>
  <c r="Y49" i="17"/>
  <c r="AG49" i="17"/>
  <c r="AO49" i="17"/>
  <c r="AW49" i="17"/>
  <c r="BE49" i="17"/>
  <c r="BM49" i="17"/>
  <c r="BU49" i="17"/>
  <c r="CC49" i="17"/>
  <c r="CK49" i="17"/>
  <c r="CS49" i="17"/>
  <c r="DA49" i="17"/>
  <c r="E50" i="17"/>
  <c r="M50" i="17"/>
  <c r="U50" i="17"/>
  <c r="AC50" i="17"/>
  <c r="AK50" i="17"/>
  <c r="AS50" i="17"/>
  <c r="BA50" i="17"/>
  <c r="BI50" i="17"/>
  <c r="BQ50" i="17"/>
  <c r="BY50" i="17"/>
  <c r="CG50" i="17"/>
  <c r="CO50" i="17"/>
  <c r="CW50" i="17"/>
  <c r="DE50" i="17"/>
  <c r="I51" i="17"/>
  <c r="Q51" i="17"/>
  <c r="Y51" i="17"/>
  <c r="AG51" i="17"/>
  <c r="AO51" i="17"/>
  <c r="AW51" i="17"/>
  <c r="BE51" i="17"/>
  <c r="BM51" i="17"/>
  <c r="BU51" i="17"/>
  <c r="CC51" i="17"/>
  <c r="CK51" i="17"/>
  <c r="CS51" i="17"/>
  <c r="DA51" i="17"/>
  <c r="E52" i="17"/>
  <c r="M52" i="17"/>
  <c r="U52" i="17"/>
  <c r="AC52" i="17"/>
  <c r="AK52" i="17"/>
  <c r="AS52" i="17"/>
  <c r="BA52" i="17"/>
  <c r="BI52" i="17"/>
  <c r="BQ52" i="17"/>
  <c r="BY52" i="17"/>
  <c r="CG52" i="17"/>
  <c r="CO52" i="17"/>
  <c r="CW52" i="17"/>
  <c r="DE52" i="17"/>
  <c r="I53" i="17"/>
  <c r="Q53" i="17"/>
  <c r="Y53" i="17"/>
  <c r="AG53" i="17"/>
  <c r="AO53" i="17"/>
  <c r="AW53" i="17"/>
  <c r="BE53" i="17"/>
  <c r="BM53" i="17"/>
  <c r="BU53" i="17"/>
  <c r="CC53" i="17"/>
  <c r="CK53" i="17"/>
  <c r="CS53" i="17"/>
  <c r="DA53" i="17"/>
  <c r="E54" i="17"/>
  <c r="M54" i="17"/>
  <c r="U54" i="17"/>
  <c r="AC54" i="17"/>
  <c r="AK54" i="17"/>
  <c r="AS54" i="17"/>
  <c r="BA54" i="17"/>
  <c r="BI54" i="17"/>
  <c r="BQ54" i="17"/>
  <c r="BY54" i="17"/>
  <c r="CG54" i="17"/>
  <c r="CO54" i="17"/>
  <c r="CW54" i="17"/>
  <c r="DE54" i="17"/>
  <c r="I55" i="17"/>
  <c r="Q55" i="17"/>
  <c r="Y55" i="17"/>
  <c r="AG55" i="17"/>
  <c r="AO55" i="17"/>
  <c r="AW55" i="17"/>
  <c r="BE55" i="17"/>
  <c r="BM55" i="17"/>
  <c r="BU55" i="17"/>
  <c r="CC55" i="17"/>
  <c r="CK55" i="17"/>
  <c r="CS55" i="17"/>
  <c r="DA55" i="17"/>
  <c r="E56" i="17"/>
  <c r="M56" i="17"/>
  <c r="U56" i="17"/>
  <c r="AC56" i="17"/>
  <c r="AK56" i="17"/>
  <c r="AS56" i="17"/>
  <c r="BA56" i="17"/>
  <c r="BI56" i="17"/>
  <c r="BQ56" i="17"/>
  <c r="BY56" i="17"/>
  <c r="CG56" i="17"/>
  <c r="CO56" i="17"/>
  <c r="CW56" i="17"/>
  <c r="DE56" i="17"/>
  <c r="I57" i="17"/>
  <c r="Q57" i="17"/>
  <c r="Y57" i="17"/>
  <c r="AG57" i="17"/>
  <c r="AO57" i="17"/>
  <c r="AW57" i="17"/>
  <c r="BE57" i="17"/>
  <c r="BM57" i="17"/>
  <c r="BU57" i="17"/>
  <c r="CC57" i="17"/>
  <c r="CK57" i="17"/>
  <c r="CS57" i="17"/>
  <c r="DA57" i="17"/>
  <c r="E58" i="17"/>
  <c r="M58" i="17"/>
  <c r="U58" i="17"/>
  <c r="AC58" i="17"/>
  <c r="AK58" i="17"/>
  <c r="AS58" i="17"/>
  <c r="BA58" i="17"/>
  <c r="BI58" i="17"/>
  <c r="BQ58" i="17"/>
  <c r="BY58" i="17"/>
  <c r="CG58" i="17"/>
  <c r="CO58" i="17"/>
  <c r="CW58" i="17"/>
  <c r="DE58" i="17"/>
  <c r="I59" i="17"/>
  <c r="Q59" i="17"/>
  <c r="Y59" i="17"/>
  <c r="AG59" i="17"/>
  <c r="AO59" i="17"/>
  <c r="AW59" i="17"/>
  <c r="BE59" i="17"/>
  <c r="BM59" i="17"/>
  <c r="BU59" i="17"/>
  <c r="CC59" i="17"/>
  <c r="CK59" i="17"/>
  <c r="CS59" i="17"/>
  <c r="DA59" i="17"/>
  <c r="E60" i="17"/>
  <c r="M60" i="17"/>
  <c r="U60" i="17"/>
  <c r="AC60" i="17"/>
  <c r="AK60" i="17"/>
  <c r="AS60" i="17"/>
  <c r="BA60" i="17"/>
  <c r="BI60" i="17"/>
  <c r="BQ60" i="17"/>
  <c r="BY60" i="17"/>
  <c r="CG60" i="17"/>
  <c r="CO60" i="17"/>
  <c r="CW60" i="17"/>
  <c r="DE60" i="17"/>
  <c r="I61" i="17"/>
  <c r="Q61" i="17"/>
  <c r="Y61" i="17"/>
  <c r="AG61" i="17"/>
  <c r="AO61" i="17"/>
  <c r="AW61" i="17"/>
  <c r="BE61" i="17"/>
  <c r="BM61" i="17"/>
  <c r="BU61" i="17"/>
  <c r="CC61" i="17"/>
  <c r="CK61" i="17"/>
  <c r="CS61" i="17"/>
  <c r="DA61" i="17"/>
  <c r="E62" i="17"/>
  <c r="M62" i="17"/>
  <c r="U62" i="17"/>
  <c r="AC62" i="17"/>
  <c r="AK62" i="17"/>
  <c r="AS62" i="17"/>
  <c r="BA62" i="17"/>
  <c r="BI62" i="17"/>
  <c r="BQ62" i="17"/>
  <c r="BY62" i="17"/>
  <c r="CG62" i="17"/>
  <c r="CO62" i="17"/>
  <c r="CW62" i="17"/>
  <c r="DE62" i="17"/>
  <c r="I63" i="17"/>
  <c r="Q63" i="17"/>
  <c r="Y63" i="17"/>
  <c r="AG63" i="17"/>
  <c r="AO63" i="17"/>
  <c r="AW63" i="17"/>
  <c r="BE63" i="17"/>
  <c r="BM63" i="17"/>
  <c r="BU63" i="17"/>
  <c r="CC63" i="17"/>
  <c r="CK63" i="17"/>
  <c r="CS63" i="17"/>
  <c r="DA63" i="17"/>
  <c r="E64" i="17"/>
  <c r="M64" i="17"/>
  <c r="U64" i="17"/>
  <c r="AC64" i="17"/>
  <c r="AK64" i="17"/>
  <c r="AS64" i="17"/>
  <c r="BA64" i="17"/>
  <c r="BI64" i="17"/>
  <c r="BQ64" i="17"/>
  <c r="BY64" i="17"/>
  <c r="CG64" i="17"/>
  <c r="CO64" i="17"/>
  <c r="CW64" i="17"/>
  <c r="DE64" i="17"/>
  <c r="I65" i="17"/>
  <c r="Q65" i="17"/>
  <c r="Y65" i="17"/>
  <c r="AG65" i="17"/>
  <c r="AO65" i="17"/>
  <c r="AW65" i="17"/>
  <c r="BE65" i="17"/>
  <c r="BM65" i="17"/>
  <c r="BU65" i="17"/>
  <c r="CC65" i="17"/>
  <c r="CK65" i="17"/>
  <c r="CS65" i="17"/>
  <c r="DA65" i="17"/>
  <c r="E66" i="17"/>
  <c r="M66" i="17"/>
  <c r="U66" i="17"/>
  <c r="AC66" i="17"/>
  <c r="AK66" i="17"/>
  <c r="AS66" i="17"/>
  <c r="BA66" i="17"/>
  <c r="BI66" i="17"/>
  <c r="BQ66" i="17"/>
  <c r="BY66" i="17"/>
  <c r="CG66" i="17"/>
  <c r="CO66" i="17"/>
  <c r="CW66" i="17"/>
  <c r="DE66" i="17"/>
  <c r="I67" i="17"/>
  <c r="Q67" i="17"/>
  <c r="Y67" i="17"/>
  <c r="AG67" i="17"/>
  <c r="AO67" i="17"/>
  <c r="AW67" i="17"/>
  <c r="BE67" i="17"/>
  <c r="BM67" i="17"/>
  <c r="BU67" i="17"/>
  <c r="CC67" i="17"/>
  <c r="CK67" i="17"/>
  <c r="CS67" i="17"/>
  <c r="DA67" i="17"/>
  <c r="E68" i="17"/>
  <c r="M68" i="17"/>
  <c r="U68" i="17"/>
  <c r="AC68" i="17"/>
  <c r="AK68" i="17"/>
  <c r="AS68" i="17"/>
  <c r="BA68" i="17"/>
  <c r="BI68" i="17"/>
  <c r="BQ68" i="17"/>
  <c r="BY68" i="17"/>
  <c r="CG68" i="17"/>
  <c r="CO68" i="17"/>
  <c r="CW68" i="17"/>
  <c r="DE68" i="17"/>
  <c r="I69" i="17"/>
  <c r="Q69" i="17"/>
  <c r="Y69" i="17"/>
  <c r="AG69" i="17"/>
  <c r="AO69" i="17"/>
  <c r="AW69" i="17"/>
  <c r="BE69" i="17"/>
  <c r="BM69" i="17"/>
  <c r="BU69" i="17"/>
  <c r="CC69" i="17"/>
  <c r="CK69" i="17"/>
  <c r="CS69" i="17"/>
  <c r="DA69" i="17"/>
  <c r="E70" i="17"/>
  <c r="M70" i="17"/>
  <c r="U70" i="17"/>
  <c r="AC70" i="17"/>
  <c r="AK70" i="17"/>
  <c r="AS70" i="17"/>
  <c r="BA70" i="17"/>
  <c r="BI70" i="17"/>
  <c r="BQ70" i="17"/>
  <c r="BY70" i="17"/>
  <c r="CG70" i="17"/>
  <c r="CO70" i="17"/>
  <c r="CW70" i="17"/>
  <c r="DE70" i="17"/>
  <c r="I71" i="17"/>
  <c r="Q71" i="17"/>
  <c r="Y71" i="17"/>
  <c r="AG71" i="17"/>
  <c r="AO71" i="17"/>
  <c r="AW71" i="17"/>
  <c r="BE71" i="17"/>
  <c r="BM71" i="17"/>
  <c r="BU71" i="17"/>
  <c r="CC71" i="17"/>
  <c r="CK71" i="17"/>
  <c r="CS71" i="17"/>
  <c r="DA71" i="17"/>
  <c r="AT4" i="17"/>
  <c r="S5" i="17"/>
  <c r="CV5" i="17"/>
  <c r="BN6" i="17"/>
  <c r="AM7" i="17"/>
  <c r="G8" i="17"/>
  <c r="BQ8" i="17"/>
  <c r="X9" i="17"/>
  <c r="CC9" i="17"/>
  <c r="Z10" i="17"/>
  <c r="BY10" i="17"/>
  <c r="R11" i="17"/>
  <c r="BF11" i="17"/>
  <c r="CX11" i="17"/>
  <c r="AC12" i="17"/>
  <c r="BI12" i="17"/>
  <c r="CR12" i="17"/>
  <c r="X13" i="17"/>
  <c r="BD13" i="17"/>
  <c r="CL13" i="17"/>
  <c r="G14" i="17"/>
  <c r="AA14" i="17"/>
  <c r="AW14" i="17"/>
  <c r="BS14" i="17"/>
  <c r="CM14" i="17"/>
  <c r="E15" i="17"/>
  <c r="AA15" i="17"/>
  <c r="AU15" i="17"/>
  <c r="BQ15" i="17"/>
  <c r="CM15" i="17"/>
  <c r="C16" i="17"/>
  <c r="Y16" i="17"/>
  <c r="AU16" i="17"/>
  <c r="BO16" i="17"/>
  <c r="CK16" i="17"/>
  <c r="C17" i="17"/>
  <c r="W17" i="17"/>
  <c r="AS17" i="17"/>
  <c r="BO17" i="17"/>
  <c r="CI17" i="17"/>
  <c r="DE17" i="17"/>
  <c r="W18" i="17"/>
  <c r="AQ18" i="17"/>
  <c r="BM18" i="17"/>
  <c r="CI18" i="17"/>
  <c r="DC18" i="17"/>
  <c r="U19" i="17"/>
  <c r="AQ19" i="17"/>
  <c r="BK19" i="17"/>
  <c r="CG19" i="17"/>
  <c r="DC19" i="17"/>
  <c r="R20" i="17"/>
  <c r="AH20" i="17"/>
  <c r="AX20" i="17"/>
  <c r="BN20" i="17"/>
  <c r="CD20" i="17"/>
  <c r="CT20" i="17"/>
  <c r="F21" i="17"/>
  <c r="V21" i="17"/>
  <c r="AL21" i="17"/>
  <c r="BB21" i="17"/>
  <c r="BR21" i="17"/>
  <c r="CH21" i="17"/>
  <c r="CX21" i="17"/>
  <c r="J22" i="17"/>
  <c r="Z22" i="17"/>
  <c r="AP22" i="17"/>
  <c r="BF22" i="17"/>
  <c r="BV22" i="17"/>
  <c r="CL22" i="17"/>
  <c r="DB22" i="17"/>
  <c r="N23" i="17"/>
  <c r="AD23" i="17"/>
  <c r="AT23" i="17"/>
  <c r="BJ23" i="17"/>
  <c r="BZ23" i="17"/>
  <c r="CP23" i="17"/>
  <c r="DF23" i="17"/>
  <c r="R24" i="17"/>
  <c r="AH24" i="17"/>
  <c r="AX24" i="17"/>
  <c r="BN24" i="17"/>
  <c r="CD24" i="17"/>
  <c r="CT24" i="17"/>
  <c r="F25" i="17"/>
  <c r="V25" i="17"/>
  <c r="AL25" i="17"/>
  <c r="BB25" i="17"/>
  <c r="BR25" i="17"/>
  <c r="CH25" i="17"/>
  <c r="CX25" i="17"/>
  <c r="J26" i="17"/>
  <c r="Z26" i="17"/>
  <c r="AP26" i="17"/>
  <c r="BF26" i="17"/>
  <c r="BV26" i="17"/>
  <c r="CL26" i="17"/>
  <c r="DB26" i="17"/>
  <c r="N27" i="17"/>
  <c r="AD27" i="17"/>
  <c r="AT27" i="17"/>
  <c r="BJ27" i="17"/>
  <c r="BZ27" i="17"/>
  <c r="CP27" i="17"/>
  <c r="DF27" i="17"/>
  <c r="R28" i="17"/>
  <c r="AH28" i="17"/>
  <c r="AX28" i="17"/>
  <c r="BN28" i="17"/>
  <c r="CD28" i="17"/>
  <c r="CT28" i="17"/>
  <c r="F29" i="17"/>
  <c r="V29" i="17"/>
  <c r="AL29" i="17"/>
  <c r="BB29" i="17"/>
  <c r="BR29" i="17"/>
  <c r="CH29" i="17"/>
  <c r="CX29" i="17"/>
  <c r="J30" i="17"/>
  <c r="Z30" i="17"/>
  <c r="AP30" i="17"/>
  <c r="BF30" i="17"/>
  <c r="BV30" i="17"/>
  <c r="CL30" i="17"/>
  <c r="DB30" i="17"/>
  <c r="N31" i="17"/>
  <c r="AD31" i="17"/>
  <c r="AT31" i="17"/>
  <c r="BJ31" i="17"/>
  <c r="BZ31" i="17"/>
  <c r="CP31" i="17"/>
  <c r="DF31" i="17"/>
  <c r="R32" i="17"/>
  <c r="AH32" i="17"/>
  <c r="AX32" i="17"/>
  <c r="BN32" i="17"/>
  <c r="CD32" i="17"/>
  <c r="CT32" i="17"/>
  <c r="F33" i="17"/>
  <c r="V33" i="17"/>
  <c r="AL33" i="17"/>
  <c r="BB33" i="17"/>
  <c r="BR33" i="17"/>
  <c r="CH33" i="17"/>
  <c r="CX33" i="17"/>
  <c r="J34" i="17"/>
  <c r="Z34" i="17"/>
  <c r="AP34" i="17"/>
  <c r="BF34" i="17"/>
  <c r="BV34" i="17"/>
  <c r="CL34" i="17"/>
  <c r="DB34" i="17"/>
  <c r="N35" i="17"/>
  <c r="AD35" i="17"/>
  <c r="AT35" i="17"/>
  <c r="BF35" i="17"/>
  <c r="BN35" i="17"/>
  <c r="BV35" i="17"/>
  <c r="CD35" i="17"/>
  <c r="CL35" i="17"/>
  <c r="CT35" i="17"/>
  <c r="DB35" i="17"/>
  <c r="F36" i="17"/>
  <c r="N36" i="17"/>
  <c r="V36" i="17"/>
  <c r="AD36" i="17"/>
  <c r="AL36" i="17"/>
  <c r="AT36" i="17"/>
  <c r="BB36" i="17"/>
  <c r="BJ36" i="17"/>
  <c r="BR36" i="17"/>
  <c r="BZ36" i="17"/>
  <c r="CH36" i="17"/>
  <c r="CP36" i="17"/>
  <c r="CX36" i="17"/>
  <c r="DF36" i="17"/>
  <c r="J37" i="17"/>
  <c r="R37" i="17"/>
  <c r="Z37" i="17"/>
  <c r="AH37" i="17"/>
  <c r="AP37" i="17"/>
  <c r="AX37" i="17"/>
  <c r="BF37" i="17"/>
  <c r="BN37" i="17"/>
  <c r="BV37" i="17"/>
  <c r="CD37" i="17"/>
  <c r="CL37" i="17"/>
  <c r="CT37" i="17"/>
  <c r="DB37" i="17"/>
  <c r="F38" i="17"/>
  <c r="N38" i="17"/>
  <c r="V38" i="17"/>
  <c r="AD38" i="17"/>
  <c r="AL38" i="17"/>
  <c r="AT38" i="17"/>
  <c r="BB38" i="17"/>
  <c r="BJ38" i="17"/>
  <c r="BR38" i="17"/>
  <c r="BZ38" i="17"/>
  <c r="CH38" i="17"/>
  <c r="CP38" i="17"/>
  <c r="CX38" i="17"/>
  <c r="DF38" i="17"/>
  <c r="J39" i="17"/>
  <c r="R39" i="17"/>
  <c r="Z39" i="17"/>
  <c r="AH39" i="17"/>
  <c r="AP39" i="17"/>
  <c r="AX39" i="17"/>
  <c r="BF39" i="17"/>
  <c r="BN39" i="17"/>
  <c r="BV39" i="17"/>
  <c r="CD39" i="17"/>
  <c r="CL39" i="17"/>
  <c r="CT39" i="17"/>
  <c r="DB39" i="17"/>
  <c r="F40" i="17"/>
  <c r="N40" i="17"/>
  <c r="V40" i="17"/>
  <c r="AD40" i="17"/>
  <c r="AL40" i="17"/>
  <c r="AT40" i="17"/>
  <c r="BB40" i="17"/>
  <c r="BJ40" i="17"/>
  <c r="BR40" i="17"/>
  <c r="BZ40" i="17"/>
  <c r="CH40" i="17"/>
  <c r="CP40" i="17"/>
  <c r="CX40" i="17"/>
  <c r="DF40" i="17"/>
  <c r="J41" i="17"/>
  <c r="R41" i="17"/>
  <c r="Z41" i="17"/>
  <c r="AH41" i="17"/>
  <c r="AP41" i="17"/>
  <c r="AX41" i="17"/>
  <c r="BF41" i="17"/>
  <c r="BN41" i="17"/>
  <c r="BV41" i="17"/>
  <c r="CD41" i="17"/>
  <c r="CL41" i="17"/>
  <c r="CT41" i="17"/>
  <c r="DB41" i="17"/>
  <c r="F42" i="17"/>
  <c r="N42" i="17"/>
  <c r="V42" i="17"/>
  <c r="AD42" i="17"/>
  <c r="AL42" i="17"/>
  <c r="AT42" i="17"/>
  <c r="BB42" i="17"/>
  <c r="BJ42" i="17"/>
  <c r="BR42" i="17"/>
  <c r="BZ42" i="17"/>
  <c r="CH42" i="17"/>
  <c r="CP42" i="17"/>
  <c r="CX42" i="17"/>
  <c r="DF42" i="17"/>
  <c r="J43" i="17"/>
  <c r="R43" i="17"/>
  <c r="Z43" i="17"/>
  <c r="AH43" i="17"/>
  <c r="AP43" i="17"/>
  <c r="AX43" i="17"/>
  <c r="BF43" i="17"/>
  <c r="BN43" i="17"/>
  <c r="BV43" i="17"/>
  <c r="CD43" i="17"/>
  <c r="CL43" i="17"/>
  <c r="CT43" i="17"/>
  <c r="DB43" i="17"/>
  <c r="F44" i="17"/>
  <c r="N44" i="17"/>
  <c r="V44" i="17"/>
  <c r="AD44" i="17"/>
  <c r="AL44" i="17"/>
  <c r="AT44" i="17"/>
  <c r="BB44" i="17"/>
  <c r="BJ44" i="17"/>
  <c r="BR44" i="17"/>
  <c r="BZ44" i="17"/>
  <c r="CH44" i="17"/>
  <c r="CP44" i="17"/>
  <c r="CX44" i="17"/>
  <c r="DF44" i="17"/>
  <c r="J45" i="17"/>
  <c r="R45" i="17"/>
  <c r="Z45" i="17"/>
  <c r="AH45" i="17"/>
  <c r="AP45" i="17"/>
  <c r="AX45" i="17"/>
  <c r="BF45" i="17"/>
  <c r="BN45" i="17"/>
  <c r="BV45" i="17"/>
  <c r="CD45" i="17"/>
  <c r="CL45" i="17"/>
  <c r="CT45" i="17"/>
  <c r="DB45" i="17"/>
  <c r="F46" i="17"/>
  <c r="N46" i="17"/>
  <c r="V46" i="17"/>
  <c r="AD46" i="17"/>
  <c r="AL46" i="17"/>
  <c r="AT46" i="17"/>
  <c r="BB46" i="17"/>
  <c r="BJ46" i="17"/>
  <c r="BR46" i="17"/>
  <c r="BZ46" i="17"/>
  <c r="CH46" i="17"/>
  <c r="CP46" i="17"/>
  <c r="CX46" i="17"/>
  <c r="DF46" i="17"/>
  <c r="J47" i="17"/>
  <c r="R47" i="17"/>
  <c r="Z47" i="17"/>
  <c r="AH47" i="17"/>
  <c r="AP47" i="17"/>
  <c r="AX47" i="17"/>
  <c r="BF47" i="17"/>
  <c r="BN47" i="17"/>
  <c r="BV47" i="17"/>
  <c r="CD47" i="17"/>
  <c r="CL47" i="17"/>
  <c r="CT47" i="17"/>
  <c r="DB47" i="17"/>
  <c r="F48" i="17"/>
  <c r="N48" i="17"/>
  <c r="V48" i="17"/>
  <c r="AD48" i="17"/>
  <c r="AL48" i="17"/>
  <c r="AT48" i="17"/>
  <c r="BB48" i="17"/>
  <c r="BJ48" i="17"/>
  <c r="BR48" i="17"/>
  <c r="BZ48" i="17"/>
  <c r="CH48" i="17"/>
  <c r="CP48" i="17"/>
  <c r="CX48" i="17"/>
  <c r="DF48" i="17"/>
  <c r="J49" i="17"/>
  <c r="R49" i="17"/>
  <c r="Z49" i="17"/>
  <c r="AH49" i="17"/>
  <c r="AP49" i="17"/>
  <c r="AX49" i="17"/>
  <c r="BF49" i="17"/>
  <c r="BN49" i="17"/>
  <c r="BV49" i="17"/>
  <c r="CD49" i="17"/>
  <c r="CL49" i="17"/>
  <c r="CT49" i="17"/>
  <c r="DB49" i="17"/>
  <c r="F50" i="17"/>
  <c r="N50" i="17"/>
  <c r="V50" i="17"/>
  <c r="AD50" i="17"/>
  <c r="AL50" i="17"/>
  <c r="AT50" i="17"/>
  <c r="BB50" i="17"/>
  <c r="BJ50" i="17"/>
  <c r="BR50" i="17"/>
  <c r="BZ50" i="17"/>
  <c r="CH50" i="17"/>
  <c r="CP50" i="17"/>
  <c r="CX50" i="17"/>
  <c r="DF50" i="17"/>
  <c r="J51" i="17"/>
  <c r="R51" i="17"/>
  <c r="Z51" i="17"/>
  <c r="AH51" i="17"/>
  <c r="AP51" i="17"/>
  <c r="AX51" i="17"/>
  <c r="BF51" i="17"/>
  <c r="BN51" i="17"/>
  <c r="BV51" i="17"/>
  <c r="CD51" i="17"/>
  <c r="CL51" i="17"/>
  <c r="CT51" i="17"/>
  <c r="DB51" i="17"/>
  <c r="F52" i="17"/>
  <c r="N52" i="17"/>
  <c r="V52" i="17"/>
  <c r="AD52" i="17"/>
  <c r="AL52" i="17"/>
  <c r="AT52" i="17"/>
  <c r="BB52" i="17"/>
  <c r="BJ52" i="17"/>
  <c r="BR52" i="17"/>
  <c r="BZ52" i="17"/>
  <c r="CH52" i="17"/>
  <c r="CP52" i="17"/>
  <c r="CX52" i="17"/>
  <c r="DF52" i="17"/>
  <c r="J53" i="17"/>
  <c r="R53" i="17"/>
  <c r="Z53" i="17"/>
  <c r="AH53" i="17"/>
  <c r="AP53" i="17"/>
  <c r="AX53" i="17"/>
  <c r="BF53" i="17"/>
  <c r="BN53" i="17"/>
  <c r="BV53" i="17"/>
  <c r="CD53" i="17"/>
  <c r="CL53" i="17"/>
  <c r="CT53" i="17"/>
  <c r="DB53" i="17"/>
  <c r="F54" i="17"/>
  <c r="N54" i="17"/>
  <c r="V54" i="17"/>
  <c r="AD54" i="17"/>
  <c r="AL54" i="17"/>
  <c r="AT54" i="17"/>
  <c r="BB54" i="17"/>
  <c r="BJ54" i="17"/>
  <c r="BR54" i="17"/>
  <c r="BZ54" i="17"/>
  <c r="CH54" i="17"/>
  <c r="CP54" i="17"/>
  <c r="CX54" i="17"/>
  <c r="DF54" i="17"/>
  <c r="J55" i="17"/>
  <c r="R55" i="17"/>
  <c r="Z55" i="17"/>
  <c r="AH55" i="17"/>
  <c r="AP55" i="17"/>
  <c r="AX55" i="17"/>
  <c r="BF55" i="17"/>
  <c r="BN55" i="17"/>
  <c r="BV55" i="17"/>
  <c r="CD55" i="17"/>
  <c r="CL55" i="17"/>
  <c r="CT55" i="17"/>
  <c r="DB55" i="17"/>
  <c r="F56" i="17"/>
  <c r="N56" i="17"/>
  <c r="V56" i="17"/>
  <c r="AD56" i="17"/>
  <c r="AL56" i="17"/>
  <c r="AT56" i="17"/>
  <c r="BB56" i="17"/>
  <c r="BJ56" i="17"/>
  <c r="BR56" i="17"/>
  <c r="BZ56" i="17"/>
  <c r="CH56" i="17"/>
  <c r="CP56" i="17"/>
  <c r="CX56" i="17"/>
  <c r="DF56" i="17"/>
  <c r="J57" i="17"/>
  <c r="R57" i="17"/>
  <c r="Z57" i="17"/>
  <c r="AH57" i="17"/>
  <c r="AP57" i="17"/>
  <c r="AX57" i="17"/>
  <c r="BF57" i="17"/>
  <c r="BN57" i="17"/>
  <c r="BV57" i="17"/>
  <c r="CD57" i="17"/>
  <c r="CL57" i="17"/>
  <c r="CT57" i="17"/>
  <c r="DB57" i="17"/>
  <c r="F58" i="17"/>
  <c r="N58" i="17"/>
  <c r="V58" i="17"/>
  <c r="AD58" i="17"/>
  <c r="AL58" i="17"/>
  <c r="AT58" i="17"/>
  <c r="BB58" i="17"/>
  <c r="BJ58" i="17"/>
  <c r="BR58" i="17"/>
  <c r="BZ58" i="17"/>
  <c r="CH58" i="17"/>
  <c r="CP58" i="17"/>
  <c r="CX58" i="17"/>
  <c r="DF58" i="17"/>
  <c r="J59" i="17"/>
  <c r="R59" i="17"/>
  <c r="Z59" i="17"/>
  <c r="AH59" i="17"/>
  <c r="AP59" i="17"/>
  <c r="AX59" i="17"/>
  <c r="BF59" i="17"/>
  <c r="BN59" i="17"/>
  <c r="BV59" i="17"/>
  <c r="CD59" i="17"/>
  <c r="CL59" i="17"/>
  <c r="CT59" i="17"/>
  <c r="DB59" i="17"/>
  <c r="F60" i="17"/>
  <c r="N60" i="17"/>
  <c r="V60" i="17"/>
  <c r="AD60" i="17"/>
  <c r="AL60" i="17"/>
  <c r="AT60" i="17"/>
  <c r="BB60" i="17"/>
  <c r="BJ60" i="17"/>
  <c r="BR60" i="17"/>
  <c r="BZ60" i="17"/>
  <c r="CH60" i="17"/>
  <c r="CP60" i="17"/>
  <c r="CX60" i="17"/>
  <c r="DF60" i="17"/>
  <c r="J61" i="17"/>
  <c r="R61" i="17"/>
  <c r="Z61" i="17"/>
  <c r="AH61" i="17"/>
  <c r="AP61" i="17"/>
  <c r="AX61" i="17"/>
  <c r="BF61" i="17"/>
  <c r="BN61" i="17"/>
  <c r="BV61" i="17"/>
  <c r="CD61" i="17"/>
  <c r="CL61" i="17"/>
  <c r="CT61" i="17"/>
  <c r="DB61" i="17"/>
  <c r="F62" i="17"/>
  <c r="N62" i="17"/>
  <c r="V62" i="17"/>
  <c r="AD62" i="17"/>
  <c r="AL62" i="17"/>
  <c r="AT62" i="17"/>
  <c r="BB62" i="17"/>
  <c r="BJ62" i="17"/>
  <c r="BR62" i="17"/>
  <c r="BZ62" i="17"/>
  <c r="CH62" i="17"/>
  <c r="CP62" i="17"/>
  <c r="CX62" i="17"/>
  <c r="DF62" i="17"/>
  <c r="J63" i="17"/>
  <c r="R63" i="17"/>
  <c r="Z63" i="17"/>
  <c r="AH63" i="17"/>
  <c r="AP63" i="17"/>
  <c r="AX63" i="17"/>
  <c r="BF63" i="17"/>
  <c r="BN63" i="17"/>
  <c r="BV63" i="17"/>
  <c r="CD63" i="17"/>
  <c r="CL63" i="17"/>
  <c r="CT63" i="17"/>
  <c r="DB63" i="17"/>
  <c r="F64" i="17"/>
  <c r="N64" i="17"/>
  <c r="V64" i="17"/>
  <c r="AD64" i="17"/>
  <c r="AL64" i="17"/>
  <c r="AT64" i="17"/>
  <c r="BB64" i="17"/>
  <c r="BJ64" i="17"/>
  <c r="BR64" i="17"/>
  <c r="BZ64" i="17"/>
  <c r="CH64" i="17"/>
  <c r="CP64" i="17"/>
  <c r="CX64" i="17"/>
  <c r="DF64" i="17"/>
  <c r="J65" i="17"/>
  <c r="R65" i="17"/>
  <c r="Z65" i="17"/>
  <c r="AH65" i="17"/>
  <c r="AP65" i="17"/>
  <c r="AX65" i="17"/>
  <c r="BF65" i="17"/>
  <c r="BN65" i="17"/>
  <c r="BV65" i="17"/>
  <c r="CD65" i="17"/>
  <c r="CL65" i="17"/>
  <c r="CT65" i="17"/>
  <c r="DB65" i="17"/>
  <c r="F66" i="17"/>
  <c r="N66" i="17"/>
  <c r="V66" i="17"/>
  <c r="AD66" i="17"/>
  <c r="AL66" i="17"/>
  <c r="AT66" i="17"/>
  <c r="BB66" i="17"/>
  <c r="BJ66" i="17"/>
  <c r="BR66" i="17"/>
  <c r="BZ66" i="17"/>
  <c r="CH66" i="17"/>
  <c r="CP66" i="17"/>
  <c r="CX66" i="17"/>
  <c r="DF66" i="17"/>
  <c r="J67" i="17"/>
  <c r="R67" i="17"/>
  <c r="Z67" i="17"/>
  <c r="AH67" i="17"/>
  <c r="AP67" i="17"/>
  <c r="AX67" i="17"/>
  <c r="BF67" i="17"/>
  <c r="BN67" i="17"/>
  <c r="BV67" i="17"/>
  <c r="CD67" i="17"/>
  <c r="CL67" i="17"/>
  <c r="CT67" i="17"/>
  <c r="DB67" i="17"/>
  <c r="F68" i="17"/>
  <c r="N68" i="17"/>
  <c r="V68" i="17"/>
  <c r="AD68" i="17"/>
  <c r="AL68" i="17"/>
  <c r="AT68" i="17"/>
  <c r="BB68" i="17"/>
  <c r="BJ68" i="17"/>
  <c r="BR68" i="17"/>
  <c r="BZ68" i="17"/>
  <c r="CH68" i="17"/>
  <c r="CP68" i="17"/>
  <c r="CX68" i="17"/>
  <c r="DF68" i="17"/>
  <c r="J69" i="17"/>
  <c r="R69" i="17"/>
  <c r="Z69" i="17"/>
  <c r="AH69" i="17"/>
  <c r="AP69" i="17"/>
  <c r="AX69" i="17"/>
  <c r="BF69" i="17"/>
  <c r="BN69" i="17"/>
  <c r="BV69" i="17"/>
  <c r="CD69" i="17"/>
  <c r="CL69" i="17"/>
  <c r="CT69" i="17"/>
  <c r="DB69" i="17"/>
  <c r="F70" i="17"/>
  <c r="N70" i="17"/>
  <c r="V70" i="17"/>
  <c r="AD70" i="17"/>
  <c r="AL70" i="17"/>
  <c r="AT70" i="17"/>
  <c r="BB70" i="17"/>
  <c r="BJ70" i="17"/>
  <c r="BR70" i="17"/>
  <c r="BZ70" i="17"/>
  <c r="CH70" i="17"/>
  <c r="CP70" i="17"/>
  <c r="CX70" i="17"/>
  <c r="DF70" i="17"/>
  <c r="J71" i="17"/>
  <c r="R71" i="17"/>
  <c r="Z71" i="17"/>
  <c r="AH71" i="17"/>
  <c r="AP71" i="17"/>
  <c r="AX71" i="17"/>
  <c r="BF71" i="17"/>
  <c r="BN71" i="17"/>
  <c r="BV71" i="17"/>
  <c r="CD71" i="17"/>
  <c r="CL71" i="17"/>
  <c r="BJ4" i="17"/>
  <c r="AC6" i="17"/>
  <c r="S8" i="17"/>
  <c r="CI9" i="17"/>
  <c r="CV10" i="17"/>
  <c r="D12" i="17"/>
  <c r="CV12" i="17"/>
  <c r="BV13" i="17"/>
  <c r="AG14" i="17"/>
  <c r="CQ14" i="17"/>
  <c r="AK15" i="17"/>
  <c r="CQ15" i="17"/>
  <c r="AW16" i="17"/>
  <c r="CU16" i="17"/>
  <c r="AY17" i="17"/>
  <c r="C18" i="17"/>
  <c r="BC18" i="17"/>
  <c r="E19" i="17"/>
  <c r="BO19" i="17"/>
  <c r="I20" i="17"/>
  <c r="BC20" i="17"/>
  <c r="CU20" i="17"/>
  <c r="AD21" i="17"/>
  <c r="BW21" i="17"/>
  <c r="K22" i="17"/>
  <c r="AX22" i="17"/>
  <c r="CQ22" i="17"/>
  <c r="AE23" i="17"/>
  <c r="BR23" i="17"/>
  <c r="G24" i="17"/>
  <c r="AY24" i="17"/>
  <c r="CL24" i="17"/>
  <c r="AA25" i="17"/>
  <c r="BS25" i="17"/>
  <c r="DF25" i="17"/>
  <c r="AU26" i="17"/>
  <c r="CM26" i="17"/>
  <c r="V27" i="17"/>
  <c r="BO27" i="17"/>
  <c r="C28" i="17"/>
  <c r="AP28" i="17"/>
  <c r="CI28" i="17"/>
  <c r="W29" i="17"/>
  <c r="BJ29" i="17"/>
  <c r="DC29" i="17"/>
  <c r="AQ30" i="17"/>
  <c r="CD30" i="17"/>
  <c r="S31" i="17"/>
  <c r="BK31" i="17"/>
  <c r="CX31" i="17"/>
  <c r="AM32" i="17"/>
  <c r="CE32" i="17"/>
  <c r="N33" i="17"/>
  <c r="BG33" i="17"/>
  <c r="CM33" i="17"/>
  <c r="C34" i="17"/>
  <c r="AG34" i="17"/>
  <c r="BG34" i="17"/>
  <c r="CD34" i="17"/>
  <c r="C35" i="17"/>
  <c r="W35" i="17"/>
  <c r="BA35" i="17"/>
  <c r="BO35" i="17"/>
  <c r="BZ35" i="17"/>
  <c r="CN35" i="17"/>
  <c r="CY35" i="17"/>
  <c r="I36" i="17"/>
  <c r="W36" i="17"/>
  <c r="AH36" i="17"/>
  <c r="AV36" i="17"/>
  <c r="BG36" i="17"/>
  <c r="BU36" i="17"/>
  <c r="CI36" i="17"/>
  <c r="CT36" i="17"/>
  <c r="D37" i="17"/>
  <c r="O37" i="17"/>
  <c r="AC37" i="17"/>
  <c r="AQ37" i="17"/>
  <c r="BB37" i="17"/>
  <c r="BP37" i="17"/>
  <c r="CA37" i="17"/>
  <c r="CO37" i="17"/>
  <c r="DC37" i="17"/>
  <c r="J38" i="17"/>
  <c r="X38" i="17"/>
  <c r="AI38" i="17"/>
  <c r="AW38" i="17"/>
  <c r="BK38" i="17"/>
  <c r="BV38" i="17"/>
  <c r="CJ38" i="17"/>
  <c r="CU38" i="17"/>
  <c r="E39" i="17"/>
  <c r="S39" i="17"/>
  <c r="AD39" i="17"/>
  <c r="AR39" i="17"/>
  <c r="BC39" i="17"/>
  <c r="BQ39" i="17"/>
  <c r="CE39" i="17"/>
  <c r="CP39" i="17"/>
  <c r="DD39" i="17"/>
  <c r="K40" i="17"/>
  <c r="Y40" i="17"/>
  <c r="AM40" i="17"/>
  <c r="AX40" i="17"/>
  <c r="BL40" i="17"/>
  <c r="BW40" i="17"/>
  <c r="CK40" i="17"/>
  <c r="CY40" i="17"/>
  <c r="F41" i="17"/>
  <c r="T41" i="17"/>
  <c r="AE41" i="17"/>
  <c r="AS41" i="17"/>
  <c r="BG41" i="17"/>
  <c r="BR41" i="17"/>
  <c r="CF41" i="17"/>
  <c r="CQ41" i="17"/>
  <c r="DE41" i="17"/>
  <c r="O42" i="17"/>
  <c r="Z42" i="17"/>
  <c r="AN42" i="17"/>
  <c r="AY42" i="17"/>
  <c r="BM42" i="17"/>
  <c r="CA42" i="17"/>
  <c r="CL42" i="17"/>
  <c r="CZ42" i="17"/>
  <c r="G43" i="17"/>
  <c r="U43" i="17"/>
  <c r="AI43" i="17"/>
  <c r="AT43" i="17"/>
  <c r="BH43" i="17"/>
  <c r="BS43" i="17"/>
  <c r="CG43" i="17"/>
  <c r="CU43" i="17"/>
  <c r="DF43" i="17"/>
  <c r="P44" i="17"/>
  <c r="AA44" i="17"/>
  <c r="AO44" i="17"/>
  <c r="BC44" i="17"/>
  <c r="BN44" i="17"/>
  <c r="CB44" i="17"/>
  <c r="CM44" i="17"/>
  <c r="DA44" i="17"/>
  <c r="K45" i="17"/>
  <c r="V45" i="17"/>
  <c r="AJ45" i="17"/>
  <c r="AU45" i="17"/>
  <c r="BI45" i="17"/>
  <c r="BW45" i="17"/>
  <c r="CH45" i="17"/>
  <c r="CV45" i="17"/>
  <c r="C46" i="17"/>
  <c r="Q46" i="17"/>
  <c r="AE46" i="17"/>
  <c r="AP46" i="17"/>
  <c r="BD46" i="17"/>
  <c r="BO46" i="17"/>
  <c r="CC46" i="17"/>
  <c r="CQ46" i="17"/>
  <c r="DB46" i="17"/>
  <c r="L47" i="17"/>
  <c r="W47" i="17"/>
  <c r="AK47" i="17"/>
  <c r="AY47" i="17"/>
  <c r="BJ47" i="17"/>
  <c r="BX47" i="17"/>
  <c r="CI47" i="17"/>
  <c r="CW47" i="17"/>
  <c r="G48" i="17"/>
  <c r="R48" i="17"/>
  <c r="AF48" i="17"/>
  <c r="AQ48" i="17"/>
  <c r="BE48" i="17"/>
  <c r="BS48" i="17"/>
  <c r="CD48" i="17"/>
  <c r="CR48" i="17"/>
  <c r="DC48" i="17"/>
  <c r="M49" i="17"/>
  <c r="AA49" i="17"/>
  <c r="AL49" i="17"/>
  <c r="AZ49" i="17"/>
  <c r="BK49" i="17"/>
  <c r="BY49" i="17"/>
  <c r="CM49" i="17"/>
  <c r="CX49" i="17"/>
  <c r="H50" i="17"/>
  <c r="S50" i="17"/>
  <c r="AG50" i="17"/>
  <c r="AU50" i="17"/>
  <c r="BF50" i="17"/>
  <c r="BT50" i="17"/>
  <c r="CE50" i="17"/>
  <c r="CS50" i="17"/>
  <c r="C51" i="17"/>
  <c r="N51" i="17"/>
  <c r="AB51" i="17"/>
  <c r="AM51" i="17"/>
  <c r="BA51" i="17"/>
  <c r="BO51" i="17"/>
  <c r="BZ51" i="17"/>
  <c r="CN51" i="17"/>
  <c r="CY51" i="17"/>
  <c r="I52" i="17"/>
  <c r="W52" i="17"/>
  <c r="AH52" i="17"/>
  <c r="AV52" i="17"/>
  <c r="BG52" i="17"/>
  <c r="BU52" i="17"/>
  <c r="CI52" i="17"/>
  <c r="CT52" i="17"/>
  <c r="D53" i="17"/>
  <c r="O53" i="17"/>
  <c r="AC53" i="17"/>
  <c r="AQ53" i="17"/>
  <c r="BB53" i="17"/>
  <c r="BP53" i="17"/>
  <c r="CA53" i="17"/>
  <c r="CO53" i="17"/>
  <c r="DC53" i="17"/>
  <c r="J54" i="17"/>
  <c r="X54" i="17"/>
  <c r="AI54" i="17"/>
  <c r="AW54" i="17"/>
  <c r="BK54" i="17"/>
  <c r="BV54" i="17"/>
  <c r="CJ54" i="17"/>
  <c r="CU54" i="17"/>
  <c r="E55" i="17"/>
  <c r="S55" i="17"/>
  <c r="AD55" i="17"/>
  <c r="AR55" i="17"/>
  <c r="BC55" i="17"/>
  <c r="BQ55" i="17"/>
  <c r="CE55" i="17"/>
  <c r="CP55" i="17"/>
  <c r="DD55" i="17"/>
  <c r="K56" i="17"/>
  <c r="Y56" i="17"/>
  <c r="AM56" i="17"/>
  <c r="AX56" i="17"/>
  <c r="BL56" i="17"/>
  <c r="BW56" i="17"/>
  <c r="CK56" i="17"/>
  <c r="CY56" i="17"/>
  <c r="F57" i="17"/>
  <c r="T57" i="17"/>
  <c r="AE57" i="17"/>
  <c r="AS57" i="17"/>
  <c r="BG57" i="17"/>
  <c r="BR57" i="17"/>
  <c r="CF57" i="17"/>
  <c r="CQ57" i="17"/>
  <c r="DE57" i="17"/>
  <c r="O58" i="17"/>
  <c r="Z58" i="17"/>
  <c r="AN58" i="17"/>
  <c r="AY58" i="17"/>
  <c r="BM58" i="17"/>
  <c r="CA58" i="17"/>
  <c r="CL58" i="17"/>
  <c r="CZ58" i="17"/>
  <c r="G59" i="17"/>
  <c r="U59" i="17"/>
  <c r="AI59" i="17"/>
  <c r="AT59" i="17"/>
  <c r="BH59" i="17"/>
  <c r="BS59" i="17"/>
  <c r="CG59" i="17"/>
  <c r="CU59" i="17"/>
  <c r="DF59" i="17"/>
  <c r="P60" i="17"/>
  <c r="AA60" i="17"/>
  <c r="AO60" i="17"/>
  <c r="BC60" i="17"/>
  <c r="BN60" i="17"/>
  <c r="CB60" i="17"/>
  <c r="CM60" i="17"/>
  <c r="DA60" i="17"/>
  <c r="K61" i="17"/>
  <c r="V61" i="17"/>
  <c r="AJ61" i="17"/>
  <c r="AU61" i="17"/>
  <c r="BI61" i="17"/>
  <c r="BW61" i="17"/>
  <c r="CH61" i="17"/>
  <c r="CV61" i="17"/>
  <c r="C62" i="17"/>
  <c r="Q62" i="17"/>
  <c r="AE62" i="17"/>
  <c r="AP62" i="17"/>
  <c r="BD62" i="17"/>
  <c r="BO62" i="17"/>
  <c r="CC62" i="17"/>
  <c r="CQ62" i="17"/>
  <c r="DB62" i="17"/>
  <c r="L63" i="17"/>
  <c r="W63" i="17"/>
  <c r="AK63" i="17"/>
  <c r="AY63" i="17"/>
  <c r="BJ63" i="17"/>
  <c r="BX63" i="17"/>
  <c r="CI63" i="17"/>
  <c r="CW63" i="17"/>
  <c r="G64" i="17"/>
  <c r="R64" i="17"/>
  <c r="AF64" i="17"/>
  <c r="AQ64" i="17"/>
  <c r="BE64" i="17"/>
  <c r="BS64" i="17"/>
  <c r="CD64" i="17"/>
  <c r="CR64" i="17"/>
  <c r="DC64" i="17"/>
  <c r="M65" i="17"/>
  <c r="AA65" i="17"/>
  <c r="AL65" i="17"/>
  <c r="AZ65" i="17"/>
  <c r="BK65" i="17"/>
  <c r="BY65" i="17"/>
  <c r="CM65" i="17"/>
  <c r="CX65" i="17"/>
  <c r="H66" i="17"/>
  <c r="S66" i="17"/>
  <c r="AG66" i="17"/>
  <c r="AU66" i="17"/>
  <c r="BF66" i="17"/>
  <c r="BT66" i="17"/>
  <c r="CE66" i="17"/>
  <c r="CS66" i="17"/>
  <c r="C67" i="17"/>
  <c r="N67" i="17"/>
  <c r="AB67" i="17"/>
  <c r="AM67" i="17"/>
  <c r="BA67" i="17"/>
  <c r="BO67" i="17"/>
  <c r="BZ67" i="17"/>
  <c r="CN67" i="17"/>
  <c r="CY67" i="17"/>
  <c r="I68" i="17"/>
  <c r="W68" i="17"/>
  <c r="AH68" i="17"/>
  <c r="AV68" i="17"/>
  <c r="BG68" i="17"/>
  <c r="BU68" i="17"/>
  <c r="CI68" i="17"/>
  <c r="CT68" i="17"/>
  <c r="D69" i="17"/>
  <c r="O69" i="17"/>
  <c r="AC69" i="17"/>
  <c r="AQ69" i="17"/>
  <c r="BB69" i="17"/>
  <c r="BP69" i="17"/>
  <c r="CA69" i="17"/>
  <c r="CO69" i="17"/>
  <c r="DC69" i="17"/>
  <c r="J70" i="17"/>
  <c r="X70" i="17"/>
  <c r="AI70" i="17"/>
  <c r="AW70" i="17"/>
  <c r="BK70" i="17"/>
  <c r="BV70" i="17"/>
  <c r="CJ70" i="17"/>
  <c r="CU70" i="17"/>
  <c r="E71" i="17"/>
  <c r="S71" i="17"/>
  <c r="AD71" i="17"/>
  <c r="AR71" i="17"/>
  <c r="BC71" i="17"/>
  <c r="BQ71" i="17"/>
  <c r="CE71" i="17"/>
  <c r="CP71" i="17"/>
  <c r="DB71" i="17"/>
  <c r="G72" i="17"/>
  <c r="P72" i="17"/>
  <c r="Y72" i="17"/>
  <c r="AG72" i="17"/>
  <c r="AO72" i="17"/>
  <c r="AW72" i="17"/>
  <c r="BE72" i="17"/>
  <c r="BM72" i="17"/>
  <c r="BU72" i="17"/>
  <c r="CC72" i="17"/>
  <c r="CK72" i="17"/>
  <c r="CS72" i="17"/>
  <c r="DA72" i="17"/>
  <c r="E73" i="17"/>
  <c r="M73" i="17"/>
  <c r="U73" i="17"/>
  <c r="AC73" i="17"/>
  <c r="AK73" i="17"/>
  <c r="AS73" i="17"/>
  <c r="BA73" i="17"/>
  <c r="BI73" i="17"/>
  <c r="BQ73" i="17"/>
  <c r="BY73" i="17"/>
  <c r="CG73" i="17"/>
  <c r="CO73" i="17"/>
  <c r="CW73" i="17"/>
  <c r="DE73" i="17"/>
  <c r="I74" i="17"/>
  <c r="Q74" i="17"/>
  <c r="Y74" i="17"/>
  <c r="AG74" i="17"/>
  <c r="AO74" i="17"/>
  <c r="AW74" i="17"/>
  <c r="BE74" i="17"/>
  <c r="BR4" i="17"/>
  <c r="BZ6" i="17"/>
  <c r="AK8" i="17"/>
  <c r="CM9" i="17"/>
  <c r="V11" i="17"/>
  <c r="J12" i="17"/>
  <c r="DB12" i="17"/>
  <c r="CN13" i="17"/>
  <c r="AM14" i="17"/>
  <c r="CS14" i="17"/>
  <c r="AY15" i="17"/>
  <c r="CW15" i="17"/>
  <c r="AY16" i="17"/>
  <c r="E17" i="17"/>
  <c r="BC17" i="17"/>
  <c r="G18" i="17"/>
  <c r="BO18" i="17"/>
  <c r="K19" i="17"/>
  <c r="BQ19" i="17"/>
  <c r="S20" i="17"/>
  <c r="BF20" i="17"/>
  <c r="CY20" i="17"/>
  <c r="AM21" i="17"/>
  <c r="BZ21" i="17"/>
  <c r="O22" i="17"/>
  <c r="BG22" i="17"/>
  <c r="CT22" i="17"/>
  <c r="AI23" i="17"/>
  <c r="CA23" i="17"/>
  <c r="J24" i="17"/>
  <c r="BC24" i="17"/>
  <c r="CU24" i="17"/>
  <c r="AD25" i="17"/>
  <c r="BW25" i="17"/>
  <c r="K26" i="17"/>
  <c r="AX26" i="17"/>
  <c r="CQ26" i="17"/>
  <c r="AE27" i="17"/>
  <c r="BR27" i="17"/>
  <c r="G28" i="17"/>
  <c r="AY28" i="17"/>
  <c r="CL28" i="17"/>
  <c r="AA29" i="17"/>
  <c r="BS29" i="17"/>
  <c r="DF29" i="17"/>
  <c r="AU30" i="17"/>
  <c r="CM30" i="17"/>
  <c r="V31" i="17"/>
  <c r="BO31" i="17"/>
  <c r="C32" i="17"/>
  <c r="AP32" i="17"/>
  <c r="CI32" i="17"/>
  <c r="W33" i="17"/>
  <c r="BJ33" i="17"/>
  <c r="CO33" i="17"/>
  <c r="K34" i="17"/>
  <c r="AH34" i="17"/>
  <c r="BK34" i="17"/>
  <c r="CE34" i="17"/>
  <c r="E35" i="17"/>
  <c r="AE35" i="17"/>
  <c r="BB35" i="17"/>
  <c r="BP35" i="17"/>
  <c r="CA35" i="17"/>
  <c r="CO35" i="17"/>
  <c r="DC35" i="17"/>
  <c r="J36" i="17"/>
  <c r="X36" i="17"/>
  <c r="AI36" i="17"/>
  <c r="AW36" i="17"/>
  <c r="BK36" i="17"/>
  <c r="BV36" i="17"/>
  <c r="CJ36" i="17"/>
  <c r="CU36" i="17"/>
  <c r="E37" i="17"/>
  <c r="S37" i="17"/>
  <c r="AD37" i="17"/>
  <c r="AR37" i="17"/>
  <c r="BC37" i="17"/>
  <c r="BQ37" i="17"/>
  <c r="CE37" i="17"/>
  <c r="CP37" i="17"/>
  <c r="DD37" i="17"/>
  <c r="K38" i="17"/>
  <c r="Y38" i="17"/>
  <c r="AM38" i="17"/>
  <c r="AX38" i="17"/>
  <c r="BL38" i="17"/>
  <c r="BW38" i="17"/>
  <c r="CK38" i="17"/>
  <c r="CY38" i="17"/>
  <c r="F39" i="17"/>
  <c r="T39" i="17"/>
  <c r="AE39" i="17"/>
  <c r="AS39" i="17"/>
  <c r="BG39" i="17"/>
  <c r="BR39" i="17"/>
  <c r="CF39" i="17"/>
  <c r="CQ39" i="17"/>
  <c r="DE39" i="17"/>
  <c r="O40" i="17"/>
  <c r="Z40" i="17"/>
  <c r="AN40" i="17"/>
  <c r="AY40" i="17"/>
  <c r="BM40" i="17"/>
  <c r="CA40" i="17"/>
  <c r="CL40" i="17"/>
  <c r="CZ40" i="17"/>
  <c r="G41" i="17"/>
  <c r="U41" i="17"/>
  <c r="AI41" i="17"/>
  <c r="AT41" i="17"/>
  <c r="BH41" i="17"/>
  <c r="BS41" i="17"/>
  <c r="CG41" i="17"/>
  <c r="CU41" i="17"/>
  <c r="DF41" i="17"/>
  <c r="P42" i="17"/>
  <c r="AA42" i="17"/>
  <c r="AO42" i="17"/>
  <c r="BC42" i="17"/>
  <c r="BN42" i="17"/>
  <c r="CB42" i="17"/>
  <c r="CM42" i="17"/>
  <c r="DA42" i="17"/>
  <c r="K43" i="17"/>
  <c r="V43" i="17"/>
  <c r="AJ43" i="17"/>
  <c r="AU43" i="17"/>
  <c r="BI43" i="17"/>
  <c r="BW43" i="17"/>
  <c r="CH43" i="17"/>
  <c r="CV43" i="17"/>
  <c r="C44" i="17"/>
  <c r="Q44" i="17"/>
  <c r="AE44" i="17"/>
  <c r="AP44" i="17"/>
  <c r="BD44" i="17"/>
  <c r="BO44" i="17"/>
  <c r="CC44" i="17"/>
  <c r="CQ44" i="17"/>
  <c r="DB44" i="17"/>
  <c r="L45" i="17"/>
  <c r="W45" i="17"/>
  <c r="AK45" i="17"/>
  <c r="AY45" i="17"/>
  <c r="BJ45" i="17"/>
  <c r="BX45" i="17"/>
  <c r="CI45" i="17"/>
  <c r="CW45" i="17"/>
  <c r="G46" i="17"/>
  <c r="R46" i="17"/>
  <c r="AF46" i="17"/>
  <c r="AQ46" i="17"/>
  <c r="BE46" i="17"/>
  <c r="BS46" i="17"/>
  <c r="CD46" i="17"/>
  <c r="CR46" i="17"/>
  <c r="DC46" i="17"/>
  <c r="M47" i="17"/>
  <c r="AA47" i="17"/>
  <c r="AL47" i="17"/>
  <c r="AZ47" i="17"/>
  <c r="BK47" i="17"/>
  <c r="BY47" i="17"/>
  <c r="CM47" i="17"/>
  <c r="CX47" i="17"/>
  <c r="H48" i="17"/>
  <c r="S48" i="17"/>
  <c r="AG48" i="17"/>
  <c r="AU48" i="17"/>
  <c r="BF48" i="17"/>
  <c r="BT48" i="17"/>
  <c r="CE48" i="17"/>
  <c r="CS48" i="17"/>
  <c r="C49" i="17"/>
  <c r="N49" i="17"/>
  <c r="AB49" i="17"/>
  <c r="AM49" i="17"/>
  <c r="BA49" i="17"/>
  <c r="BO49" i="17"/>
  <c r="BZ49" i="17"/>
  <c r="CN49" i="17"/>
  <c r="CY49" i="17"/>
  <c r="I50" i="17"/>
  <c r="W50" i="17"/>
  <c r="AH50" i="17"/>
  <c r="AV50" i="17"/>
  <c r="BG50" i="17"/>
  <c r="BU50" i="17"/>
  <c r="CI50" i="17"/>
  <c r="CT50" i="17"/>
  <c r="D51" i="17"/>
  <c r="O51" i="17"/>
  <c r="AC51" i="17"/>
  <c r="AQ51" i="17"/>
  <c r="BB51" i="17"/>
  <c r="BP51" i="17"/>
  <c r="CA51" i="17"/>
  <c r="CO51" i="17"/>
  <c r="DC51" i="17"/>
  <c r="J52" i="17"/>
  <c r="X52" i="17"/>
  <c r="AI52" i="17"/>
  <c r="AW52" i="17"/>
  <c r="BK52" i="17"/>
  <c r="BV52" i="17"/>
  <c r="CJ52" i="17"/>
  <c r="CU52" i="17"/>
  <c r="E53" i="17"/>
  <c r="S53" i="17"/>
  <c r="AD53" i="17"/>
  <c r="AR53" i="17"/>
  <c r="BC53" i="17"/>
  <c r="BQ53" i="17"/>
  <c r="CE53" i="17"/>
  <c r="CP53" i="17"/>
  <c r="DD53" i="17"/>
  <c r="K54" i="17"/>
  <c r="Y54" i="17"/>
  <c r="AM54" i="17"/>
  <c r="AX54" i="17"/>
  <c r="BL54" i="17"/>
  <c r="BW54" i="17"/>
  <c r="CK54" i="17"/>
  <c r="CY54" i="17"/>
  <c r="F55" i="17"/>
  <c r="T55" i="17"/>
  <c r="AE55" i="17"/>
  <c r="AS55" i="17"/>
  <c r="BG55" i="17"/>
  <c r="BR55" i="17"/>
  <c r="CF55" i="17"/>
  <c r="CQ55" i="17"/>
  <c r="DE55" i="17"/>
  <c r="O56" i="17"/>
  <c r="Z56" i="17"/>
  <c r="AN56" i="17"/>
  <c r="AY56" i="17"/>
  <c r="BM56" i="17"/>
  <c r="CA56" i="17"/>
  <c r="CL56" i="17"/>
  <c r="CZ56" i="17"/>
  <c r="G57" i="17"/>
  <c r="U57" i="17"/>
  <c r="AI57" i="17"/>
  <c r="AT57" i="17"/>
  <c r="BH57" i="17"/>
  <c r="BS57" i="17"/>
  <c r="CG57" i="17"/>
  <c r="CU57" i="17"/>
  <c r="DF57" i="17"/>
  <c r="P58" i="17"/>
  <c r="AA58" i="17"/>
  <c r="AO58" i="17"/>
  <c r="BC58" i="17"/>
  <c r="BN58" i="17"/>
  <c r="CB58" i="17"/>
  <c r="CM58" i="17"/>
  <c r="DA58" i="17"/>
  <c r="K59" i="17"/>
  <c r="V59" i="17"/>
  <c r="AJ59" i="17"/>
  <c r="AU59" i="17"/>
  <c r="BI59" i="17"/>
  <c r="BW59" i="17"/>
  <c r="CH59" i="17"/>
  <c r="CV59" i="17"/>
  <c r="C60" i="17"/>
  <c r="Q60" i="17"/>
  <c r="AE60" i="17"/>
  <c r="AP60" i="17"/>
  <c r="BD60" i="17"/>
  <c r="BO60" i="17"/>
  <c r="CC60" i="17"/>
  <c r="CQ60" i="17"/>
  <c r="DB60" i="17"/>
  <c r="L61" i="17"/>
  <c r="W61" i="17"/>
  <c r="AK61" i="17"/>
  <c r="AY61" i="17"/>
  <c r="BJ61" i="17"/>
  <c r="BX61" i="17"/>
  <c r="CI61" i="17"/>
  <c r="CW61" i="17"/>
  <c r="G62" i="17"/>
  <c r="R62" i="17"/>
  <c r="AF62" i="17"/>
  <c r="AQ62" i="17"/>
  <c r="BE62" i="17"/>
  <c r="BS62" i="17"/>
  <c r="CD62" i="17"/>
  <c r="CR62" i="17"/>
  <c r="DC62" i="17"/>
  <c r="M63" i="17"/>
  <c r="AA63" i="17"/>
  <c r="AL63" i="17"/>
  <c r="AZ63" i="17"/>
  <c r="BK63" i="17"/>
  <c r="BY63" i="17"/>
  <c r="CM63" i="17"/>
  <c r="CX63" i="17"/>
  <c r="H64" i="17"/>
  <c r="S64" i="17"/>
  <c r="AG64" i="17"/>
  <c r="AU64" i="17"/>
  <c r="BF64" i="17"/>
  <c r="BT64" i="17"/>
  <c r="CE64" i="17"/>
  <c r="CS64" i="17"/>
  <c r="C65" i="17"/>
  <c r="N65" i="17"/>
  <c r="AB65" i="17"/>
  <c r="AM65" i="17"/>
  <c r="BA65" i="17"/>
  <c r="BO65" i="17"/>
  <c r="BZ65" i="17"/>
  <c r="CN65" i="17"/>
  <c r="CY65" i="17"/>
  <c r="I66" i="17"/>
  <c r="W66" i="17"/>
  <c r="AH66" i="17"/>
  <c r="AV66" i="17"/>
  <c r="BG66" i="17"/>
  <c r="BU66" i="17"/>
  <c r="CI66" i="17"/>
  <c r="CT66" i="17"/>
  <c r="D67" i="17"/>
  <c r="O67" i="17"/>
  <c r="AC67" i="17"/>
  <c r="AQ67" i="17"/>
  <c r="BB67" i="17"/>
  <c r="BP67" i="17"/>
  <c r="CA67" i="17"/>
  <c r="CO67" i="17"/>
  <c r="DC67" i="17"/>
  <c r="J68" i="17"/>
  <c r="X68" i="17"/>
  <c r="AI68" i="17"/>
  <c r="AW68" i="17"/>
  <c r="BK68" i="17"/>
  <c r="BV68" i="17"/>
  <c r="CJ68" i="17"/>
  <c r="CU68" i="17"/>
  <c r="E69" i="17"/>
  <c r="S69" i="17"/>
  <c r="AD69" i="17"/>
  <c r="AR69" i="17"/>
  <c r="BC69" i="17"/>
  <c r="BQ69" i="17"/>
  <c r="CE69" i="17"/>
  <c r="CP69" i="17"/>
  <c r="DD69" i="17"/>
  <c r="K70" i="17"/>
  <c r="Y70" i="17"/>
  <c r="AM70" i="17"/>
  <c r="AX70" i="17"/>
  <c r="BL70" i="17"/>
  <c r="BW70" i="17"/>
  <c r="CK70" i="17"/>
  <c r="CY70" i="17"/>
  <c r="F71" i="17"/>
  <c r="T71" i="17"/>
  <c r="AE71" i="17"/>
  <c r="AS71" i="17"/>
  <c r="BG71" i="17"/>
  <c r="BR71" i="17"/>
  <c r="CF71" i="17"/>
  <c r="CQ71" i="17"/>
  <c r="DC71" i="17"/>
  <c r="H72" i="17"/>
  <c r="Q72" i="17"/>
  <c r="Z72" i="17"/>
  <c r="AH72" i="17"/>
  <c r="AP72" i="17"/>
  <c r="AX72" i="17"/>
  <c r="BF72" i="17"/>
  <c r="BN72" i="17"/>
  <c r="BV72" i="17"/>
  <c r="CD72" i="17"/>
  <c r="CL72" i="17"/>
  <c r="CT72" i="17"/>
  <c r="DB72" i="17"/>
  <c r="F73" i="17"/>
  <c r="N73" i="17"/>
  <c r="V73" i="17"/>
  <c r="AD73" i="17"/>
  <c r="AL73" i="17"/>
  <c r="AT73" i="17"/>
  <c r="BB73" i="17"/>
  <c r="BJ73" i="17"/>
  <c r="BR73" i="17"/>
  <c r="BZ73" i="17"/>
  <c r="CH73" i="17"/>
  <c r="CP73" i="17"/>
  <c r="CX73" i="17"/>
  <c r="DF73" i="17"/>
  <c r="J74" i="17"/>
  <c r="R74" i="17"/>
  <c r="Z74" i="17"/>
  <c r="AH74" i="17"/>
  <c r="AP74" i="17"/>
  <c r="AX74" i="17"/>
  <c r="BF74" i="17"/>
  <c r="BN74" i="17"/>
  <c r="BV74" i="17"/>
  <c r="CD74" i="17"/>
  <c r="CL74" i="17"/>
  <c r="CT74" i="17"/>
  <c r="DB74" i="17"/>
  <c r="F75" i="17"/>
  <c r="N75" i="17"/>
  <c r="V75" i="17"/>
  <c r="AD75" i="17"/>
  <c r="AL75" i="17"/>
  <c r="AT75" i="17"/>
  <c r="BB75" i="17"/>
  <c r="BJ75" i="17"/>
  <c r="BR75" i="17"/>
  <c r="BZ75" i="17"/>
  <c r="CH75" i="17"/>
  <c r="CP75" i="17"/>
  <c r="CX75" i="17"/>
  <c r="DF75" i="17"/>
  <c r="J76" i="17"/>
  <c r="R76" i="17"/>
  <c r="Z76" i="17"/>
  <c r="AH76" i="17"/>
  <c r="AP76" i="17"/>
  <c r="AX76" i="17"/>
  <c r="BF76" i="17"/>
  <c r="BN76" i="17"/>
  <c r="BV76" i="17"/>
  <c r="CD76" i="17"/>
  <c r="CL76" i="17"/>
  <c r="CT76" i="17"/>
  <c r="DB76" i="17"/>
  <c r="F77" i="17"/>
  <c r="N77" i="17"/>
  <c r="V77" i="17"/>
  <c r="AD77" i="17"/>
  <c r="AL77" i="17"/>
  <c r="AT77" i="17"/>
  <c r="BB77" i="17"/>
  <c r="BJ77" i="17"/>
  <c r="BR77" i="17"/>
  <c r="BZ77" i="17"/>
  <c r="CH77" i="17"/>
  <c r="CP77" i="17"/>
  <c r="CX77" i="17"/>
  <c r="DF77" i="17"/>
  <c r="J78" i="17"/>
  <c r="R78" i="17"/>
  <c r="Z78" i="17"/>
  <c r="AH78" i="17"/>
  <c r="AP78" i="17"/>
  <c r="AX78" i="17"/>
  <c r="BF78" i="17"/>
  <c r="BN78" i="17"/>
  <c r="BV78" i="17"/>
  <c r="CD78" i="17"/>
  <c r="CL78" i="17"/>
  <c r="CT78" i="17"/>
  <c r="DB78" i="17"/>
  <c r="F79" i="17"/>
  <c r="N79" i="17"/>
  <c r="V79" i="17"/>
  <c r="AD79" i="17"/>
  <c r="AL79" i="17"/>
  <c r="AT79" i="17"/>
  <c r="BB79" i="17"/>
  <c r="BJ79" i="17"/>
  <c r="BR79" i="17"/>
  <c r="BZ79" i="17"/>
  <c r="CH79" i="17"/>
  <c r="CP79" i="17"/>
  <c r="CX79" i="17"/>
  <c r="DF79" i="17"/>
  <c r="J80" i="17"/>
  <c r="R80" i="17"/>
  <c r="Z80" i="17"/>
  <c r="AH80" i="17"/>
  <c r="AP80" i="17"/>
  <c r="AX80" i="17"/>
  <c r="BF80" i="17"/>
  <c r="BN80" i="17"/>
  <c r="BV80" i="17"/>
  <c r="CD80" i="17"/>
  <c r="CL80" i="17"/>
  <c r="CT80" i="17"/>
  <c r="DB80" i="17"/>
  <c r="F81" i="17"/>
  <c r="N81" i="17"/>
  <c r="V81" i="17"/>
  <c r="AD81" i="17"/>
  <c r="AL81" i="17"/>
  <c r="AT81" i="17"/>
  <c r="BB81" i="17"/>
  <c r="BJ81" i="17"/>
  <c r="BR81" i="17"/>
  <c r="BZ81" i="17"/>
  <c r="CH81" i="17"/>
  <c r="CP81" i="17"/>
  <c r="CX81" i="17"/>
  <c r="DF81" i="17"/>
  <c r="J82" i="17"/>
  <c r="R82" i="17"/>
  <c r="Z82" i="17"/>
  <c r="AH82" i="17"/>
  <c r="AP82" i="17"/>
  <c r="AX82" i="17"/>
  <c r="BF82" i="17"/>
  <c r="BN82" i="17"/>
  <c r="BV82" i="17"/>
  <c r="CD82" i="17"/>
  <c r="CL82" i="17"/>
  <c r="CT82" i="17"/>
  <c r="DB82" i="17"/>
  <c r="F83" i="17"/>
  <c r="N83" i="17"/>
  <c r="V83" i="17"/>
  <c r="AD83" i="17"/>
  <c r="AL83" i="17"/>
  <c r="AT83" i="17"/>
  <c r="BB83" i="17"/>
  <c r="BJ83" i="17"/>
  <c r="BR83" i="17"/>
  <c r="BZ83" i="17"/>
  <c r="CH83" i="17"/>
  <c r="CP83" i="17"/>
  <c r="CX83" i="17"/>
  <c r="DF83" i="17"/>
  <c r="J84" i="17"/>
  <c r="R84" i="17"/>
  <c r="Z84" i="17"/>
  <c r="AH84" i="17"/>
  <c r="AP84" i="17"/>
  <c r="AX84" i="17"/>
  <c r="BF84" i="17"/>
  <c r="BN84" i="17"/>
  <c r="BV84" i="17"/>
  <c r="CD84" i="17"/>
  <c r="CL84" i="17"/>
  <c r="CT84" i="17"/>
  <c r="DB84" i="17"/>
  <c r="F85" i="17"/>
  <c r="N85" i="17"/>
  <c r="V85" i="17"/>
  <c r="AD85" i="17"/>
  <c r="AL85" i="17"/>
  <c r="AT85" i="17"/>
  <c r="BB85" i="17"/>
  <c r="BJ85" i="17"/>
  <c r="BR85" i="17"/>
  <c r="BZ85" i="17"/>
  <c r="CH85" i="17"/>
  <c r="CP85" i="17"/>
  <c r="CX85" i="17"/>
  <c r="DF85" i="17"/>
  <c r="J86" i="17"/>
  <c r="R86" i="17"/>
  <c r="Z86" i="17"/>
  <c r="AH86" i="17"/>
  <c r="AP86" i="17"/>
  <c r="AX86" i="17"/>
  <c r="BF86" i="17"/>
  <c r="BN86" i="17"/>
  <c r="BV86" i="17"/>
  <c r="CD86" i="17"/>
  <c r="CL86" i="17"/>
  <c r="CT86" i="17"/>
  <c r="DB86" i="17"/>
  <c r="F87" i="17"/>
  <c r="N87" i="17"/>
  <c r="V87" i="17"/>
  <c r="AD87" i="17"/>
  <c r="AL87" i="17"/>
  <c r="AT87" i="17"/>
  <c r="BB87" i="17"/>
  <c r="BJ87" i="17"/>
  <c r="BR87" i="17"/>
  <c r="BZ87" i="17"/>
  <c r="CH87" i="17"/>
  <c r="CP87" i="17"/>
  <c r="CX87" i="17"/>
  <c r="DF87" i="17"/>
  <c r="J88" i="17"/>
  <c r="R88" i="17"/>
  <c r="Z88" i="17"/>
  <c r="AH88" i="17"/>
  <c r="AP88" i="17"/>
  <c r="AX88" i="17"/>
  <c r="BF88" i="17"/>
  <c r="BN88" i="17"/>
  <c r="BV88" i="17"/>
  <c r="CD88" i="17"/>
  <c r="CL88" i="17"/>
  <c r="CT88" i="17"/>
  <c r="DB88" i="17"/>
  <c r="F89" i="17"/>
  <c r="N89" i="17"/>
  <c r="V89" i="17"/>
  <c r="AD89" i="17"/>
  <c r="AL89" i="17"/>
  <c r="AT89" i="17"/>
  <c r="BB89" i="17"/>
  <c r="BJ89" i="17"/>
  <c r="BR89" i="17"/>
  <c r="BZ89" i="17"/>
  <c r="CH89" i="17"/>
  <c r="CP89" i="17"/>
  <c r="CX89" i="17"/>
  <c r="DF89" i="17"/>
  <c r="J90" i="17"/>
  <c r="R90" i="17"/>
  <c r="Z90" i="17"/>
  <c r="AH90" i="17"/>
  <c r="AP90" i="17"/>
  <c r="AX90" i="17"/>
  <c r="BF90" i="17"/>
  <c r="BN90" i="17"/>
  <c r="BV90" i="17"/>
  <c r="CD90" i="17"/>
  <c r="CL90" i="17"/>
  <c r="CT90" i="17"/>
  <c r="DB90" i="17"/>
  <c r="F91" i="17"/>
  <c r="N91" i="17"/>
  <c r="V91" i="17"/>
  <c r="AD91" i="17"/>
  <c r="AL91" i="17"/>
  <c r="AT91" i="17"/>
  <c r="BB91" i="17"/>
  <c r="BJ91" i="17"/>
  <c r="BR91" i="17"/>
  <c r="BZ91" i="17"/>
  <c r="CH91" i="17"/>
  <c r="CP91" i="17"/>
  <c r="CX91" i="17"/>
  <c r="DF91" i="17"/>
  <c r="J92" i="17"/>
  <c r="R92" i="17"/>
  <c r="Z92" i="17"/>
  <c r="AH92" i="17"/>
  <c r="AP92" i="17"/>
  <c r="AX92" i="17"/>
  <c r="BF92" i="17"/>
  <c r="BN92" i="17"/>
  <c r="BV92" i="17"/>
  <c r="CD92" i="17"/>
  <c r="CL92" i="17"/>
  <c r="CT92" i="17"/>
  <c r="DB92" i="17"/>
  <c r="F93" i="17"/>
  <c r="N93" i="17"/>
  <c r="V93" i="17"/>
  <c r="AD93" i="17"/>
  <c r="AL93" i="17"/>
  <c r="AT93" i="17"/>
  <c r="BB93" i="17"/>
  <c r="BJ93" i="17"/>
  <c r="BR93" i="17"/>
  <c r="BZ93" i="17"/>
  <c r="CH93" i="17"/>
  <c r="CP93" i="17"/>
  <c r="CX93" i="17"/>
  <c r="DF93" i="17"/>
  <c r="J94" i="17"/>
  <c r="R94" i="17"/>
  <c r="Z94" i="17"/>
  <c r="AH94" i="17"/>
  <c r="AP94" i="17"/>
  <c r="AX94" i="17"/>
  <c r="CM4" i="17"/>
  <c r="CH6" i="17"/>
  <c r="CB8" i="17"/>
  <c r="DC9" i="17"/>
  <c r="Z11" i="17"/>
  <c r="AF12" i="17"/>
  <c r="D13" i="17"/>
  <c r="CT13" i="17"/>
  <c r="AY14" i="17"/>
  <c r="CY14" i="17"/>
  <c r="BA15" i="17"/>
  <c r="G16" i="17"/>
  <c r="BE16" i="17"/>
  <c r="G17" i="17"/>
  <c r="BQ17" i="17"/>
  <c r="K18" i="17"/>
  <c r="BS18" i="17"/>
  <c r="W19" i="17"/>
  <c r="BW19" i="17"/>
  <c r="W20" i="17"/>
  <c r="BO20" i="17"/>
  <c r="DB20" i="17"/>
  <c r="AQ21" i="17"/>
  <c r="CI21" i="17"/>
  <c r="R22" i="17"/>
  <c r="BK22" i="17"/>
  <c r="DC22" i="17"/>
  <c r="AL23" i="17"/>
  <c r="CE23" i="17"/>
  <c r="S24" i="17"/>
  <c r="BF24" i="17"/>
  <c r="CY24" i="17"/>
  <c r="AM25" i="17"/>
  <c r="BZ25" i="17"/>
  <c r="O26" i="17"/>
  <c r="BG26" i="17"/>
  <c r="CT26" i="17"/>
  <c r="AI27" i="17"/>
  <c r="CA27" i="17"/>
  <c r="J28" i="17"/>
  <c r="BC28" i="17"/>
  <c r="CU28" i="17"/>
  <c r="AD29" i="17"/>
  <c r="BW29" i="17"/>
  <c r="K30" i="17"/>
  <c r="AX30" i="17"/>
  <c r="CQ30" i="17"/>
  <c r="AE31" i="17"/>
  <c r="BR31" i="17"/>
  <c r="G32" i="17"/>
  <c r="AY32" i="17"/>
  <c r="CL32" i="17"/>
  <c r="AA33" i="17"/>
  <c r="BS33" i="17"/>
  <c r="CP33" i="17"/>
  <c r="O34" i="17"/>
  <c r="AI34" i="17"/>
  <c r="BM34" i="17"/>
  <c r="CM34" i="17"/>
  <c r="F35" i="17"/>
  <c r="AI35" i="17"/>
  <c r="BC35" i="17"/>
  <c r="BQ35" i="17"/>
  <c r="CE35" i="17"/>
  <c r="CP35" i="17"/>
  <c r="DD35" i="17"/>
  <c r="K36" i="17"/>
  <c r="Y36" i="17"/>
  <c r="AM36" i="17"/>
  <c r="AX36" i="17"/>
  <c r="BL36" i="17"/>
  <c r="BW36" i="17"/>
  <c r="CK36" i="17"/>
  <c r="CY36" i="17"/>
  <c r="F37" i="17"/>
  <c r="T37" i="17"/>
  <c r="AE37" i="17"/>
  <c r="AS37" i="17"/>
  <c r="BG37" i="17"/>
  <c r="BR37" i="17"/>
  <c r="CF37" i="17"/>
  <c r="CQ37" i="17"/>
  <c r="DE37" i="17"/>
  <c r="O38" i="17"/>
  <c r="Z38" i="17"/>
  <c r="AN38" i="17"/>
  <c r="AY38" i="17"/>
  <c r="BM38" i="17"/>
  <c r="CA38" i="17"/>
  <c r="CL38" i="17"/>
  <c r="CZ38" i="17"/>
  <c r="G39" i="17"/>
  <c r="U39" i="17"/>
  <c r="AI39" i="17"/>
  <c r="AT39" i="17"/>
  <c r="BH39" i="17"/>
  <c r="BS39" i="17"/>
  <c r="CG39" i="17"/>
  <c r="CU39" i="17"/>
  <c r="DF39" i="17"/>
  <c r="P40" i="17"/>
  <c r="AA40" i="17"/>
  <c r="AO40" i="17"/>
  <c r="BC40" i="17"/>
  <c r="BN40" i="17"/>
  <c r="CB40" i="17"/>
  <c r="CM40" i="17"/>
  <c r="DA40" i="17"/>
  <c r="K41" i="17"/>
  <c r="V41" i="17"/>
  <c r="AJ41" i="17"/>
  <c r="AU41" i="17"/>
  <c r="BI41" i="17"/>
  <c r="BW41" i="17"/>
  <c r="CH41" i="17"/>
  <c r="CV41" i="17"/>
  <c r="C42" i="17"/>
  <c r="Q42" i="17"/>
  <c r="AE42" i="17"/>
  <c r="AP42" i="17"/>
  <c r="BD42" i="17"/>
  <c r="BO42" i="17"/>
  <c r="CC42" i="17"/>
  <c r="CQ42" i="17"/>
  <c r="DB42" i="17"/>
  <c r="L43" i="17"/>
  <c r="W43" i="17"/>
  <c r="AK43" i="17"/>
  <c r="AY43" i="17"/>
  <c r="BJ43" i="17"/>
  <c r="BX43" i="17"/>
  <c r="CI43" i="17"/>
  <c r="CW43" i="17"/>
  <c r="G44" i="17"/>
  <c r="R44" i="17"/>
  <c r="AF44" i="17"/>
  <c r="AQ44" i="17"/>
  <c r="BE44" i="17"/>
  <c r="BS44" i="17"/>
  <c r="CD44" i="17"/>
  <c r="CR44" i="17"/>
  <c r="DC44" i="17"/>
  <c r="M45" i="17"/>
  <c r="AA45" i="17"/>
  <c r="AL45" i="17"/>
  <c r="AZ45" i="17"/>
  <c r="BK45" i="17"/>
  <c r="BY45" i="17"/>
  <c r="CM45" i="17"/>
  <c r="CX45" i="17"/>
  <c r="H46" i="17"/>
  <c r="S46" i="17"/>
  <c r="AG46" i="17"/>
  <c r="AU46" i="17"/>
  <c r="BF46" i="17"/>
  <c r="BT46" i="17"/>
  <c r="CE46" i="17"/>
  <c r="CS46" i="17"/>
  <c r="C47" i="17"/>
  <c r="N47" i="17"/>
  <c r="AB47" i="17"/>
  <c r="AM47" i="17"/>
  <c r="BA47" i="17"/>
  <c r="BO47" i="17"/>
  <c r="BZ47" i="17"/>
  <c r="CN47" i="17"/>
  <c r="CY47" i="17"/>
  <c r="I48" i="17"/>
  <c r="W48" i="17"/>
  <c r="AH48" i="17"/>
  <c r="AV48" i="17"/>
  <c r="BG48" i="17"/>
  <c r="BU48" i="17"/>
  <c r="CI48" i="17"/>
  <c r="CT48" i="17"/>
  <c r="D49" i="17"/>
  <c r="O49" i="17"/>
  <c r="AC49" i="17"/>
  <c r="AQ49" i="17"/>
  <c r="BB49" i="17"/>
  <c r="BP49" i="17"/>
  <c r="CA49" i="17"/>
  <c r="CO49" i="17"/>
  <c r="DC49" i="17"/>
  <c r="J50" i="17"/>
  <c r="X50" i="17"/>
  <c r="AI50" i="17"/>
  <c r="AW50" i="17"/>
  <c r="BK50" i="17"/>
  <c r="BV50" i="17"/>
  <c r="CJ50" i="17"/>
  <c r="CU50" i="17"/>
  <c r="E51" i="17"/>
  <c r="S51" i="17"/>
  <c r="AD51" i="17"/>
  <c r="AR51" i="17"/>
  <c r="BC51" i="17"/>
  <c r="BQ51" i="17"/>
  <c r="CE51" i="17"/>
  <c r="CP51" i="17"/>
  <c r="DD51" i="17"/>
  <c r="K52" i="17"/>
  <c r="Y52" i="17"/>
  <c r="AM52" i="17"/>
  <c r="AX52" i="17"/>
  <c r="BL52" i="17"/>
  <c r="BW52" i="17"/>
  <c r="CK52" i="17"/>
  <c r="CY52" i="17"/>
  <c r="F53" i="17"/>
  <c r="T53" i="17"/>
  <c r="AE53" i="17"/>
  <c r="AS53" i="17"/>
  <c r="BG53" i="17"/>
  <c r="BR53" i="17"/>
  <c r="CF53" i="17"/>
  <c r="CQ53" i="17"/>
  <c r="DE53" i="17"/>
  <c r="O54" i="17"/>
  <c r="Z54" i="17"/>
  <c r="AN54" i="17"/>
  <c r="AY54" i="17"/>
  <c r="BM54" i="17"/>
  <c r="CA54" i="17"/>
  <c r="CL54" i="17"/>
  <c r="CZ54" i="17"/>
  <c r="G55" i="17"/>
  <c r="U55" i="17"/>
  <c r="AI55" i="17"/>
  <c r="AT55" i="17"/>
  <c r="BH55" i="17"/>
  <c r="BS55" i="17"/>
  <c r="CG55" i="17"/>
  <c r="CU55" i="17"/>
  <c r="DF55" i="17"/>
  <c r="P56" i="17"/>
  <c r="AA56" i="17"/>
  <c r="AO56" i="17"/>
  <c r="BC56" i="17"/>
  <c r="BN56" i="17"/>
  <c r="CB56" i="17"/>
  <c r="CM56" i="17"/>
  <c r="DA56" i="17"/>
  <c r="K57" i="17"/>
  <c r="V57" i="17"/>
  <c r="AJ57" i="17"/>
  <c r="AU57" i="17"/>
  <c r="BI57" i="17"/>
  <c r="BW57" i="17"/>
  <c r="CH57" i="17"/>
  <c r="CV57" i="17"/>
  <c r="C58" i="17"/>
  <c r="Q58" i="17"/>
  <c r="AE58" i="17"/>
  <c r="AP58" i="17"/>
  <c r="BD58" i="17"/>
  <c r="BO58" i="17"/>
  <c r="CC58" i="17"/>
  <c r="CQ58" i="17"/>
  <c r="DB58" i="17"/>
  <c r="L59" i="17"/>
  <c r="W59" i="17"/>
  <c r="AK59" i="17"/>
  <c r="AY59" i="17"/>
  <c r="BJ59" i="17"/>
  <c r="BX59" i="17"/>
  <c r="CI59" i="17"/>
  <c r="CW59" i="17"/>
  <c r="G60" i="17"/>
  <c r="R60" i="17"/>
  <c r="AF60" i="17"/>
  <c r="AQ60" i="17"/>
  <c r="BE60" i="17"/>
  <c r="BS60" i="17"/>
  <c r="CD60" i="17"/>
  <c r="CR60" i="17"/>
  <c r="DC60" i="17"/>
  <c r="M61" i="17"/>
  <c r="AA61" i="17"/>
  <c r="AL61" i="17"/>
  <c r="AZ61" i="17"/>
  <c r="BK61" i="17"/>
  <c r="BY61" i="17"/>
  <c r="CM61" i="17"/>
  <c r="CX61" i="17"/>
  <c r="H62" i="17"/>
  <c r="S62" i="17"/>
  <c r="AG62" i="17"/>
  <c r="AU62" i="17"/>
  <c r="BF62" i="17"/>
  <c r="BT62" i="17"/>
  <c r="CE62" i="17"/>
  <c r="CS62" i="17"/>
  <c r="C63" i="17"/>
  <c r="N63" i="17"/>
  <c r="AB63" i="17"/>
  <c r="AM63" i="17"/>
  <c r="BA63" i="17"/>
  <c r="BO63" i="17"/>
  <c r="BZ63" i="17"/>
  <c r="CN63" i="17"/>
  <c r="CY63" i="17"/>
  <c r="I64" i="17"/>
  <c r="W64" i="17"/>
  <c r="AH64" i="17"/>
  <c r="AV64" i="17"/>
  <c r="BG64" i="17"/>
  <c r="BU64" i="17"/>
  <c r="CI64" i="17"/>
  <c r="CT64" i="17"/>
  <c r="D65" i="17"/>
  <c r="O65" i="17"/>
  <c r="AC65" i="17"/>
  <c r="AQ65" i="17"/>
  <c r="BB65" i="17"/>
  <c r="BP65" i="17"/>
  <c r="CA65" i="17"/>
  <c r="CO65" i="17"/>
  <c r="DC65" i="17"/>
  <c r="J66" i="17"/>
  <c r="X66" i="17"/>
  <c r="AI66" i="17"/>
  <c r="AW66" i="17"/>
  <c r="BK66" i="17"/>
  <c r="BV66" i="17"/>
  <c r="CJ66" i="17"/>
  <c r="CU66" i="17"/>
  <c r="E67" i="17"/>
  <c r="S67" i="17"/>
  <c r="AD67" i="17"/>
  <c r="AR67" i="17"/>
  <c r="BC67" i="17"/>
  <c r="BQ67" i="17"/>
  <c r="CE67" i="17"/>
  <c r="CP67" i="17"/>
  <c r="DD67" i="17"/>
  <c r="K68" i="17"/>
  <c r="Y68" i="17"/>
  <c r="AM68" i="17"/>
  <c r="AX68" i="17"/>
  <c r="BL68" i="17"/>
  <c r="BW68" i="17"/>
  <c r="CK68" i="17"/>
  <c r="CY68" i="17"/>
  <c r="F69" i="17"/>
  <c r="T69" i="17"/>
  <c r="AE69" i="17"/>
  <c r="AS69" i="17"/>
  <c r="BG69" i="17"/>
  <c r="BR69" i="17"/>
  <c r="CF69" i="17"/>
  <c r="CQ69" i="17"/>
  <c r="DE69" i="17"/>
  <c r="O70" i="17"/>
  <c r="Z70" i="17"/>
  <c r="AN70" i="17"/>
  <c r="AY70" i="17"/>
  <c r="BM70" i="17"/>
  <c r="CA70" i="17"/>
  <c r="CL70" i="17"/>
  <c r="CZ70" i="17"/>
  <c r="G71" i="17"/>
  <c r="U71" i="17"/>
  <c r="AI71" i="17"/>
  <c r="AT71" i="17"/>
  <c r="BH71" i="17"/>
  <c r="BS71" i="17"/>
  <c r="CG71" i="17"/>
  <c r="CT71" i="17"/>
  <c r="DD71" i="17"/>
  <c r="I72" i="17"/>
  <c r="R72" i="17"/>
  <c r="AA72" i="17"/>
  <c r="AI72" i="17"/>
  <c r="AQ72" i="17"/>
  <c r="AY72" i="17"/>
  <c r="BG72" i="17"/>
  <c r="BO72" i="17"/>
  <c r="BW72" i="17"/>
  <c r="CE72" i="17"/>
  <c r="CM72" i="17"/>
  <c r="CU72" i="17"/>
  <c r="DC72" i="17"/>
  <c r="G73" i="17"/>
  <c r="O73" i="17"/>
  <c r="W73" i="17"/>
  <c r="AE73" i="17"/>
  <c r="AM73" i="17"/>
  <c r="AU73" i="17"/>
  <c r="BC73" i="17"/>
  <c r="BK73" i="17"/>
  <c r="BS73" i="17"/>
  <c r="CA73" i="17"/>
  <c r="CI73" i="17"/>
  <c r="CQ73" i="17"/>
  <c r="CY73" i="17"/>
  <c r="C74" i="17"/>
  <c r="K74" i="17"/>
  <c r="S74" i="17"/>
  <c r="AA74" i="17"/>
  <c r="AI74" i="17"/>
  <c r="AQ74" i="17"/>
  <c r="AY74" i="17"/>
  <c r="AN5" i="17"/>
  <c r="AQ7" i="17"/>
  <c r="DB8" i="17"/>
  <c r="AN10" i="17"/>
  <c r="BN11" i="17"/>
  <c r="AS12" i="17"/>
  <c r="AD13" i="17"/>
  <c r="I14" i="17"/>
  <c r="BG14" i="17"/>
  <c r="K15" i="17"/>
  <c r="BS15" i="17"/>
  <c r="O16" i="17"/>
  <c r="BU16" i="17"/>
  <c r="AA17" i="17"/>
  <c r="BY17" i="17"/>
  <c r="AA18" i="17"/>
  <c r="CK18" i="17"/>
  <c r="AE19" i="17"/>
  <c r="CM19" i="17"/>
  <c r="AI20" i="17"/>
  <c r="BV20" i="17"/>
  <c r="K21" i="17"/>
  <c r="BC21" i="17"/>
  <c r="CP21" i="17"/>
  <c r="AE22" i="17"/>
  <c r="BW22" i="17"/>
  <c r="F23" i="17"/>
  <c r="AY23" i="17"/>
  <c r="CQ23" i="17"/>
  <c r="Z24" i="17"/>
  <c r="BS24" i="17"/>
  <c r="G25" i="17"/>
  <c r="AT25" i="17"/>
  <c r="CM25" i="17"/>
  <c r="AA26" i="17"/>
  <c r="BN26" i="17"/>
  <c r="C27" i="17"/>
  <c r="AU27" i="17"/>
  <c r="CH27" i="17"/>
  <c r="W28" i="17"/>
  <c r="BO28" i="17"/>
  <c r="DB28" i="17"/>
  <c r="AQ29" i="17"/>
  <c r="CI29" i="17"/>
  <c r="R30" i="17"/>
  <c r="BK30" i="17"/>
  <c r="DC30" i="17"/>
  <c r="AL31" i="17"/>
  <c r="CE31" i="17"/>
  <c r="S32" i="17"/>
  <c r="BF32" i="17"/>
  <c r="CY32" i="17"/>
  <c r="AM33" i="17"/>
  <c r="BY33" i="17"/>
  <c r="CY33" i="17"/>
  <c r="R34" i="17"/>
  <c r="AU34" i="17"/>
  <c r="BO34" i="17"/>
  <c r="CS34" i="17"/>
  <c r="O35" i="17"/>
  <c r="AL35" i="17"/>
  <c r="BH35" i="17"/>
  <c r="BS35" i="17"/>
  <c r="CG35" i="17"/>
  <c r="CU35" i="17"/>
  <c r="DF35" i="17"/>
  <c r="P36" i="17"/>
  <c r="AA36" i="17"/>
  <c r="AO36" i="17"/>
  <c r="BC36" i="17"/>
  <c r="BN36" i="17"/>
  <c r="CB36" i="17"/>
  <c r="CM36" i="17"/>
  <c r="DA36" i="17"/>
  <c r="K37" i="17"/>
  <c r="V37" i="17"/>
  <c r="AJ37" i="17"/>
  <c r="AU37" i="17"/>
  <c r="BI37" i="17"/>
  <c r="BW37" i="17"/>
  <c r="CH37" i="17"/>
  <c r="CV37" i="17"/>
  <c r="C38" i="17"/>
  <c r="Q38" i="17"/>
  <c r="AE38" i="17"/>
  <c r="AP38" i="17"/>
  <c r="BD38" i="17"/>
  <c r="BO38" i="17"/>
  <c r="CC38" i="17"/>
  <c r="CQ38" i="17"/>
  <c r="DB38" i="17"/>
  <c r="L39" i="17"/>
  <c r="W39" i="17"/>
  <c r="AK39" i="17"/>
  <c r="AY39" i="17"/>
  <c r="BJ39" i="17"/>
  <c r="BX39" i="17"/>
  <c r="CI39" i="17"/>
  <c r="CW39" i="17"/>
  <c r="G40" i="17"/>
  <c r="R40" i="17"/>
  <c r="AF40" i="17"/>
  <c r="AQ40" i="17"/>
  <c r="BE40" i="17"/>
  <c r="BS40" i="17"/>
  <c r="CD40" i="17"/>
  <c r="CR40" i="17"/>
  <c r="DC40" i="17"/>
  <c r="M41" i="17"/>
  <c r="AA41" i="17"/>
  <c r="AL41" i="17"/>
  <c r="AZ41" i="17"/>
  <c r="BK41" i="17"/>
  <c r="BY41" i="17"/>
  <c r="CM41" i="17"/>
  <c r="CX41" i="17"/>
  <c r="H42" i="17"/>
  <c r="S42" i="17"/>
  <c r="AG42" i="17"/>
  <c r="AU42" i="17"/>
  <c r="BF42" i="17"/>
  <c r="BT42" i="17"/>
  <c r="CE42" i="17"/>
  <c r="CS42" i="17"/>
  <c r="C43" i="17"/>
  <c r="N43" i="17"/>
  <c r="AB43" i="17"/>
  <c r="AM43" i="17"/>
  <c r="BA43" i="17"/>
  <c r="BO43" i="17"/>
  <c r="BZ43" i="17"/>
  <c r="CN43" i="17"/>
  <c r="CY43" i="17"/>
  <c r="I44" i="17"/>
  <c r="W44" i="17"/>
  <c r="AH44" i="17"/>
  <c r="AV44" i="17"/>
  <c r="BG44" i="17"/>
  <c r="BU44" i="17"/>
  <c r="CI44" i="17"/>
  <c r="CT44" i="17"/>
  <c r="D45" i="17"/>
  <c r="O45" i="17"/>
  <c r="AC45" i="17"/>
  <c r="AQ45" i="17"/>
  <c r="BB45" i="17"/>
  <c r="BP45" i="17"/>
  <c r="CA45" i="17"/>
  <c r="CO45" i="17"/>
  <c r="DC45" i="17"/>
  <c r="J46" i="17"/>
  <c r="X46" i="17"/>
  <c r="AI46" i="17"/>
  <c r="AW46" i="17"/>
  <c r="BK46" i="17"/>
  <c r="BV46" i="17"/>
  <c r="CJ46" i="17"/>
  <c r="CU46" i="17"/>
  <c r="E47" i="17"/>
  <c r="S47" i="17"/>
  <c r="AD47" i="17"/>
  <c r="AR47" i="17"/>
  <c r="BC47" i="17"/>
  <c r="BQ47" i="17"/>
  <c r="CE47" i="17"/>
  <c r="CP47" i="17"/>
  <c r="DD47" i="17"/>
  <c r="K48" i="17"/>
  <c r="Y48" i="17"/>
  <c r="AM48" i="17"/>
  <c r="AX48" i="17"/>
  <c r="BL48" i="17"/>
  <c r="BW48" i="17"/>
  <c r="CK48" i="17"/>
  <c r="CY48" i="17"/>
  <c r="F49" i="17"/>
  <c r="T49" i="17"/>
  <c r="AE49" i="17"/>
  <c r="AS49" i="17"/>
  <c r="BG49" i="17"/>
  <c r="BR49" i="17"/>
  <c r="CF49" i="17"/>
  <c r="CQ49" i="17"/>
  <c r="DE49" i="17"/>
  <c r="O50" i="17"/>
  <c r="Z50" i="17"/>
  <c r="AN50" i="17"/>
  <c r="AY50" i="17"/>
  <c r="BM50" i="17"/>
  <c r="CA50" i="17"/>
  <c r="CL50" i="17"/>
  <c r="CZ50" i="17"/>
  <c r="G51" i="17"/>
  <c r="U51" i="17"/>
  <c r="AI51" i="17"/>
  <c r="AT51" i="17"/>
  <c r="BH51" i="17"/>
  <c r="BS51" i="17"/>
  <c r="CG51" i="17"/>
  <c r="CU51" i="17"/>
  <c r="DF51" i="17"/>
  <c r="P52" i="17"/>
  <c r="AA52" i="17"/>
  <c r="AO52" i="17"/>
  <c r="BC52" i="17"/>
  <c r="BN52" i="17"/>
  <c r="CB52" i="17"/>
  <c r="CM52" i="17"/>
  <c r="DA52" i="17"/>
  <c r="K53" i="17"/>
  <c r="V53" i="17"/>
  <c r="AJ53" i="17"/>
  <c r="AU53" i="17"/>
  <c r="BI53" i="17"/>
  <c r="BW53" i="17"/>
  <c r="CH53" i="17"/>
  <c r="CV53" i="17"/>
  <c r="C54" i="17"/>
  <c r="Q54" i="17"/>
  <c r="AE54" i="17"/>
  <c r="AP54" i="17"/>
  <c r="BD54" i="17"/>
  <c r="BO54" i="17"/>
  <c r="CC54" i="17"/>
  <c r="CQ54" i="17"/>
  <c r="DB54" i="17"/>
  <c r="L55" i="17"/>
  <c r="W55" i="17"/>
  <c r="AK55" i="17"/>
  <c r="AY55" i="17"/>
  <c r="BJ55" i="17"/>
  <c r="BX55" i="17"/>
  <c r="CI55" i="17"/>
  <c r="CW55" i="17"/>
  <c r="G56" i="17"/>
  <c r="R56" i="17"/>
  <c r="AF56" i="17"/>
  <c r="AQ56" i="17"/>
  <c r="BE56" i="17"/>
  <c r="BS56" i="17"/>
  <c r="CD56" i="17"/>
  <c r="CR56" i="17"/>
  <c r="DC56" i="17"/>
  <c r="M57" i="17"/>
  <c r="AA57" i="17"/>
  <c r="AL57" i="17"/>
  <c r="AZ57" i="17"/>
  <c r="BK57" i="17"/>
  <c r="BY57" i="17"/>
  <c r="CM57" i="17"/>
  <c r="CX57" i="17"/>
  <c r="H58" i="17"/>
  <c r="S58" i="17"/>
  <c r="AG58" i="17"/>
  <c r="AU58" i="17"/>
  <c r="BF58" i="17"/>
  <c r="BT58" i="17"/>
  <c r="CE58" i="17"/>
  <c r="CS58" i="17"/>
  <c r="C59" i="17"/>
  <c r="N59" i="17"/>
  <c r="AB59" i="17"/>
  <c r="AM59" i="17"/>
  <c r="BA59" i="17"/>
  <c r="BO59" i="17"/>
  <c r="BZ59" i="17"/>
  <c r="CN59" i="17"/>
  <c r="CY59" i="17"/>
  <c r="I60" i="17"/>
  <c r="W60" i="17"/>
  <c r="AH60" i="17"/>
  <c r="AV60" i="17"/>
  <c r="BG60" i="17"/>
  <c r="BU60" i="17"/>
  <c r="CI60" i="17"/>
  <c r="CT60" i="17"/>
  <c r="D61" i="17"/>
  <c r="O61" i="17"/>
  <c r="AC61" i="17"/>
  <c r="AQ61" i="17"/>
  <c r="BB61" i="17"/>
  <c r="BP61" i="17"/>
  <c r="CA61" i="17"/>
  <c r="CO61" i="17"/>
  <c r="DC61" i="17"/>
  <c r="J62" i="17"/>
  <c r="X62" i="17"/>
  <c r="AI62" i="17"/>
  <c r="AW62" i="17"/>
  <c r="BK62" i="17"/>
  <c r="BV62" i="17"/>
  <c r="CJ62" i="17"/>
  <c r="CU62" i="17"/>
  <c r="E63" i="17"/>
  <c r="S63" i="17"/>
  <c r="AD63" i="17"/>
  <c r="AR63" i="17"/>
  <c r="BC63" i="17"/>
  <c r="BQ63" i="17"/>
  <c r="CE63" i="17"/>
  <c r="CP63" i="17"/>
  <c r="DD63" i="17"/>
  <c r="K64" i="17"/>
  <c r="Y64" i="17"/>
  <c r="AM64" i="17"/>
  <c r="AX64" i="17"/>
  <c r="BL64" i="17"/>
  <c r="BW64" i="17"/>
  <c r="CK64" i="17"/>
  <c r="CY64" i="17"/>
  <c r="F65" i="17"/>
  <c r="T65" i="17"/>
  <c r="AE65" i="17"/>
  <c r="AS65" i="17"/>
  <c r="BG65" i="17"/>
  <c r="BR65" i="17"/>
  <c r="CF65" i="17"/>
  <c r="CQ65" i="17"/>
  <c r="DE65" i="17"/>
  <c r="O66" i="17"/>
  <c r="Z66" i="17"/>
  <c r="AN66" i="17"/>
  <c r="AY66" i="17"/>
  <c r="BM66" i="17"/>
  <c r="CA66" i="17"/>
  <c r="CL66" i="17"/>
  <c r="CZ66" i="17"/>
  <c r="G67" i="17"/>
  <c r="U67" i="17"/>
  <c r="AI67" i="17"/>
  <c r="AT67" i="17"/>
  <c r="BH67" i="17"/>
  <c r="BS67" i="17"/>
  <c r="CG67" i="17"/>
  <c r="CU67" i="17"/>
  <c r="DF67" i="17"/>
  <c r="P68" i="17"/>
  <c r="AA68" i="17"/>
  <c r="AO68" i="17"/>
  <c r="BC68" i="17"/>
  <c r="BN68" i="17"/>
  <c r="CB68" i="17"/>
  <c r="CM68" i="17"/>
  <c r="DA68" i="17"/>
  <c r="K69" i="17"/>
  <c r="V69" i="17"/>
  <c r="AJ69" i="17"/>
  <c r="AU69" i="17"/>
  <c r="BI69" i="17"/>
  <c r="BW69" i="17"/>
  <c r="CH69" i="17"/>
  <c r="CV69" i="17"/>
  <c r="C70" i="17"/>
  <c r="Q70" i="17"/>
  <c r="AE70" i="17"/>
  <c r="AP70" i="17"/>
  <c r="BD70" i="17"/>
  <c r="BO70" i="17"/>
  <c r="CC70" i="17"/>
  <c r="CQ70" i="17"/>
  <c r="DB70" i="17"/>
  <c r="L71" i="17"/>
  <c r="W71" i="17"/>
  <c r="AK71" i="17"/>
  <c r="AY71" i="17"/>
  <c r="BJ71" i="17"/>
  <c r="BX71" i="17"/>
  <c r="CI71" i="17"/>
  <c r="CV71" i="17"/>
  <c r="DF71" i="17"/>
  <c r="K72" i="17"/>
  <c r="U72" i="17"/>
  <c r="AC72" i="17"/>
  <c r="AK72" i="17"/>
  <c r="AS72" i="17"/>
  <c r="BA72" i="17"/>
  <c r="BI72" i="17"/>
  <c r="BQ72" i="17"/>
  <c r="BY72" i="17"/>
  <c r="CG72" i="17"/>
  <c r="CO72" i="17"/>
  <c r="CW72" i="17"/>
  <c r="DE72" i="17"/>
  <c r="I73" i="17"/>
  <c r="Q73" i="17"/>
  <c r="Y73" i="17"/>
  <c r="AG73" i="17"/>
  <c r="AO73" i="17"/>
  <c r="AW73" i="17"/>
  <c r="BE73" i="17"/>
  <c r="BM73" i="17"/>
  <c r="BU73" i="17"/>
  <c r="CC73" i="17"/>
  <c r="CK73" i="17"/>
  <c r="CS73" i="17"/>
  <c r="DA73" i="17"/>
  <c r="E74" i="17"/>
  <c r="M74" i="17"/>
  <c r="U74" i="17"/>
  <c r="AC74" i="17"/>
  <c r="AK74" i="17"/>
  <c r="AS74" i="17"/>
  <c r="BA74" i="17"/>
  <c r="BI74" i="17"/>
  <c r="BQ74" i="17"/>
  <c r="BY74" i="17"/>
  <c r="CG74" i="17"/>
  <c r="CO74" i="17"/>
  <c r="CW74" i="17"/>
  <c r="DE74" i="17"/>
  <c r="I75" i="17"/>
  <c r="Q75" i="17"/>
  <c r="Y75" i="17"/>
  <c r="AG75" i="17"/>
  <c r="AO75" i="17"/>
  <c r="AW75" i="17"/>
  <c r="BE75" i="17"/>
  <c r="BM75" i="17"/>
  <c r="BU75" i="17"/>
  <c r="CC75" i="17"/>
  <c r="CK75" i="17"/>
  <c r="CS75" i="17"/>
  <c r="DA75" i="17"/>
  <c r="E76" i="17"/>
  <c r="M76" i="17"/>
  <c r="U76" i="17"/>
  <c r="AC76" i="17"/>
  <c r="AK76" i="17"/>
  <c r="AS76" i="17"/>
  <c r="BA76" i="17"/>
  <c r="BI76" i="17"/>
  <c r="BQ76" i="17"/>
  <c r="BY76" i="17"/>
  <c r="CG76" i="17"/>
  <c r="CO76" i="17"/>
  <c r="CW76" i="17"/>
  <c r="DE76" i="17"/>
  <c r="I77" i="17"/>
  <c r="Q77" i="17"/>
  <c r="Y77" i="17"/>
  <c r="AG77" i="17"/>
  <c r="AO77" i="17"/>
  <c r="AW77" i="17"/>
  <c r="BE77" i="17"/>
  <c r="BM77" i="17"/>
  <c r="BU77" i="17"/>
  <c r="CC77" i="17"/>
  <c r="CK77" i="17"/>
  <c r="CS77" i="17"/>
  <c r="DA77" i="17"/>
  <c r="E78" i="17"/>
  <c r="M78" i="17"/>
  <c r="U78" i="17"/>
  <c r="AC78" i="17"/>
  <c r="AK78" i="17"/>
  <c r="AS78" i="17"/>
  <c r="BA78" i="17"/>
  <c r="BI78" i="17"/>
  <c r="BQ78" i="17"/>
  <c r="BY78" i="17"/>
  <c r="CG78" i="17"/>
  <c r="CO78" i="17"/>
  <c r="CW78" i="17"/>
  <c r="DE78" i="17"/>
  <c r="I79" i="17"/>
  <c r="Q79" i="17"/>
  <c r="Y79" i="17"/>
  <c r="AG79" i="17"/>
  <c r="AO79" i="17"/>
  <c r="AW79" i="17"/>
  <c r="BE79" i="17"/>
  <c r="BM79" i="17"/>
  <c r="BU79" i="17"/>
  <c r="CC79" i="17"/>
  <c r="CK79" i="17"/>
  <c r="CS79" i="17"/>
  <c r="DA79" i="17"/>
  <c r="E80" i="17"/>
  <c r="M80" i="17"/>
  <c r="U80" i="17"/>
  <c r="AC80" i="17"/>
  <c r="AK80" i="17"/>
  <c r="AS80" i="17"/>
  <c r="BA80" i="17"/>
  <c r="BI80" i="17"/>
  <c r="BQ80" i="17"/>
  <c r="BY80" i="17"/>
  <c r="CG80" i="17"/>
  <c r="CO80" i="17"/>
  <c r="CW80" i="17"/>
  <c r="DE80" i="17"/>
  <c r="I81" i="17"/>
  <c r="Q81" i="17"/>
  <c r="Y81" i="17"/>
  <c r="AG81" i="17"/>
  <c r="AO81" i="17"/>
  <c r="AW81" i="17"/>
  <c r="BE81" i="17"/>
  <c r="BM81" i="17"/>
  <c r="BU81" i="17"/>
  <c r="CC81" i="17"/>
  <c r="CK81" i="17"/>
  <c r="CS81" i="17"/>
  <c r="DA81" i="17"/>
  <c r="E82" i="17"/>
  <c r="M82" i="17"/>
  <c r="U82" i="17"/>
  <c r="AC82" i="17"/>
  <c r="AK82" i="17"/>
  <c r="AS82" i="17"/>
  <c r="BA82" i="17"/>
  <c r="BI82" i="17"/>
  <c r="BQ82" i="17"/>
  <c r="BY82" i="17"/>
  <c r="CG82" i="17"/>
  <c r="CO82" i="17"/>
  <c r="CW82" i="17"/>
  <c r="DE82" i="17"/>
  <c r="I83" i="17"/>
  <c r="Q83" i="17"/>
  <c r="Y83" i="17"/>
  <c r="AG83" i="17"/>
  <c r="AO83" i="17"/>
  <c r="AW83" i="17"/>
  <c r="BE83" i="17"/>
  <c r="BM83" i="17"/>
  <c r="BU83" i="17"/>
  <c r="CC83" i="17"/>
  <c r="CK83" i="17"/>
  <c r="CS83" i="17"/>
  <c r="DA83" i="17"/>
  <c r="E84" i="17"/>
  <c r="M84" i="17"/>
  <c r="U84" i="17"/>
  <c r="AC84" i="17"/>
  <c r="AK84" i="17"/>
  <c r="AS84" i="17"/>
  <c r="BA84" i="17"/>
  <c r="BI84" i="17"/>
  <c r="BQ84" i="17"/>
  <c r="BY84" i="17"/>
  <c r="CG84" i="17"/>
  <c r="CO84" i="17"/>
  <c r="CW84" i="17"/>
  <c r="DE84" i="17"/>
  <c r="I85" i="17"/>
  <c r="Q85" i="17"/>
  <c r="Y85" i="17"/>
  <c r="AG85" i="17"/>
  <c r="AO85" i="17"/>
  <c r="AW85" i="17"/>
  <c r="BE85" i="17"/>
  <c r="BM85" i="17"/>
  <c r="BU85" i="17"/>
  <c r="CC85" i="17"/>
  <c r="CK85" i="17"/>
  <c r="CS85" i="17"/>
  <c r="DA85" i="17"/>
  <c r="E86" i="17"/>
  <c r="M86" i="17"/>
  <c r="U86" i="17"/>
  <c r="AC86" i="17"/>
  <c r="AK86" i="17"/>
  <c r="AS86" i="17"/>
  <c r="BA86" i="17"/>
  <c r="BI86" i="17"/>
  <c r="BQ86" i="17"/>
  <c r="BY86" i="17"/>
  <c r="CG86" i="17"/>
  <c r="CO86" i="17"/>
  <c r="CW86" i="17"/>
  <c r="DE86" i="17"/>
  <c r="I87" i="17"/>
  <c r="Q87" i="17"/>
  <c r="Y87" i="17"/>
  <c r="AG87" i="17"/>
  <c r="AO87" i="17"/>
  <c r="AW87" i="17"/>
  <c r="BE87" i="17"/>
  <c r="BM87" i="17"/>
  <c r="BU87" i="17"/>
  <c r="CC87" i="17"/>
  <c r="CK87" i="17"/>
  <c r="CS87" i="17"/>
  <c r="DA87" i="17"/>
  <c r="E88" i="17"/>
  <c r="M88" i="17"/>
  <c r="U88" i="17"/>
  <c r="AC88" i="17"/>
  <c r="AK88" i="17"/>
  <c r="AS88" i="17"/>
  <c r="BA88" i="17"/>
  <c r="BI88" i="17"/>
  <c r="BQ88" i="17"/>
  <c r="BY88" i="17"/>
  <c r="CG88" i="17"/>
  <c r="CO88" i="17"/>
  <c r="CW88" i="17"/>
  <c r="DE88" i="17"/>
  <c r="I89" i="17"/>
  <c r="Q89" i="17"/>
  <c r="Y89" i="17"/>
  <c r="AG89" i="17"/>
  <c r="AO89" i="17"/>
  <c r="AW89" i="17"/>
  <c r="BE89" i="17"/>
  <c r="BM89" i="17"/>
  <c r="BU89" i="17"/>
  <c r="CC89" i="17"/>
  <c r="CK89" i="17"/>
  <c r="CS89" i="17"/>
  <c r="DA89" i="17"/>
  <c r="E90" i="17"/>
  <c r="M90" i="17"/>
  <c r="U90" i="17"/>
  <c r="AC90" i="17"/>
  <c r="AK90" i="17"/>
  <c r="AS90" i="17"/>
  <c r="BA90" i="17"/>
  <c r="BI90" i="17"/>
  <c r="BQ90" i="17"/>
  <c r="BY90" i="17"/>
  <c r="CG90" i="17"/>
  <c r="CO90" i="17"/>
  <c r="CW90" i="17"/>
  <c r="DE90" i="17"/>
  <c r="I91" i="17"/>
  <c r="Q91" i="17"/>
  <c r="Y91" i="17"/>
  <c r="AG91" i="17"/>
  <c r="AO91" i="17"/>
  <c r="AW91" i="17"/>
  <c r="BE91" i="17"/>
  <c r="BM91" i="17"/>
  <c r="BU91" i="17"/>
  <c r="CC91" i="17"/>
  <c r="CK91" i="17"/>
  <c r="CS91" i="17"/>
  <c r="DA91" i="17"/>
  <c r="E92" i="17"/>
  <c r="M92" i="17"/>
  <c r="U92" i="17"/>
  <c r="AC92" i="17"/>
  <c r="AK92" i="17"/>
  <c r="AS92" i="17"/>
  <c r="BA92" i="17"/>
  <c r="BI92" i="17"/>
  <c r="BQ92" i="17"/>
  <c r="BY92" i="17"/>
  <c r="CG92" i="17"/>
  <c r="CO92" i="17"/>
  <c r="CW92" i="17"/>
  <c r="DE92" i="17"/>
  <c r="I93" i="17"/>
  <c r="Q93" i="17"/>
  <c r="Y93" i="17"/>
  <c r="AG93" i="17"/>
  <c r="AO93" i="17"/>
  <c r="AW93" i="17"/>
  <c r="BE93" i="17"/>
  <c r="BM93" i="17"/>
  <c r="BU93" i="17"/>
  <c r="CC93" i="17"/>
  <c r="CK93" i="17"/>
  <c r="CS93" i="17"/>
  <c r="DA93" i="17"/>
  <c r="E94" i="17"/>
  <c r="M94" i="17"/>
  <c r="U94" i="17"/>
  <c r="AC94" i="17"/>
  <c r="AK94" i="17"/>
  <c r="AS94" i="17"/>
  <c r="BA94" i="17"/>
  <c r="BI94" i="17"/>
  <c r="BD5" i="17"/>
  <c r="BG7" i="17"/>
  <c r="AB9" i="17"/>
  <c r="BB10" i="17"/>
  <c r="BR11" i="17"/>
  <c r="BP12" i="17"/>
  <c r="AN13" i="17"/>
  <c r="K14" i="17"/>
  <c r="BU14" i="17"/>
  <c r="O15" i="17"/>
  <c r="BW15" i="17"/>
  <c r="AA16" i="17"/>
  <c r="CA16" i="17"/>
  <c r="AC17" i="17"/>
  <c r="CM17" i="17"/>
  <c r="AG18" i="17"/>
  <c r="CM18" i="17"/>
  <c r="AS19" i="17"/>
  <c r="CQ19" i="17"/>
  <c r="AM20" i="17"/>
  <c r="CE20" i="17"/>
  <c r="N21" i="17"/>
  <c r="BG21" i="17"/>
  <c r="CY21" i="17"/>
  <c r="AH22" i="17"/>
  <c r="CA22" i="17"/>
  <c r="O23" i="17"/>
  <c r="BB23" i="17"/>
  <c r="CU23" i="17"/>
  <c r="AI24" i="17"/>
  <c r="BV24" i="17"/>
  <c r="K25" i="17"/>
  <c r="BC25" i="17"/>
  <c r="CP25" i="17"/>
  <c r="AE26" i="17"/>
  <c r="BW26" i="17"/>
  <c r="F27" i="17"/>
  <c r="AY27" i="17"/>
  <c r="CQ27" i="17"/>
  <c r="Z28" i="17"/>
  <c r="BS28" i="17"/>
  <c r="G29" i="17"/>
  <c r="AT29" i="17"/>
  <c r="CM29" i="17"/>
  <c r="AA30" i="17"/>
  <c r="BN30" i="17"/>
  <c r="C31" i="17"/>
  <c r="AU31" i="17"/>
  <c r="CH31" i="17"/>
  <c r="W32" i="17"/>
  <c r="BO32" i="17"/>
  <c r="DB32" i="17"/>
  <c r="AQ33" i="17"/>
  <c r="BZ33" i="17"/>
  <c r="DC33" i="17"/>
  <c r="S34" i="17"/>
  <c r="AW34" i="17"/>
  <c r="BW34" i="17"/>
  <c r="CT34" i="17"/>
  <c r="S35" i="17"/>
  <c r="AM35" i="17"/>
  <c r="BI35" i="17"/>
  <c r="BW35" i="17"/>
  <c r="CH35" i="17"/>
  <c r="CV35" i="17"/>
  <c r="C36" i="17"/>
  <c r="Q36" i="17"/>
  <c r="AE36" i="17"/>
  <c r="AP36" i="17"/>
  <c r="BD36" i="17"/>
  <c r="BO36" i="17"/>
  <c r="CC36" i="17"/>
  <c r="CQ36" i="17"/>
  <c r="DB36" i="17"/>
  <c r="L37" i="17"/>
  <c r="W37" i="17"/>
  <c r="AK37" i="17"/>
  <c r="AY37" i="17"/>
  <c r="BJ37" i="17"/>
  <c r="BX37" i="17"/>
  <c r="CI37" i="17"/>
  <c r="CW37" i="17"/>
  <c r="G38" i="17"/>
  <c r="R38" i="17"/>
  <c r="AF38" i="17"/>
  <c r="AQ38" i="17"/>
  <c r="BE38" i="17"/>
  <c r="BS38" i="17"/>
  <c r="CD38" i="17"/>
  <c r="CR38" i="17"/>
  <c r="DC38" i="17"/>
  <c r="M39" i="17"/>
  <c r="AA39" i="17"/>
  <c r="AL39" i="17"/>
  <c r="AZ39" i="17"/>
  <c r="BK39" i="17"/>
  <c r="BY39" i="17"/>
  <c r="CM39" i="17"/>
  <c r="CX39" i="17"/>
  <c r="H40" i="17"/>
  <c r="S40" i="17"/>
  <c r="AG40" i="17"/>
  <c r="AU40" i="17"/>
  <c r="BF40" i="17"/>
  <c r="BT40" i="17"/>
  <c r="CE40" i="17"/>
  <c r="CS40" i="17"/>
  <c r="C41" i="17"/>
  <c r="N41" i="17"/>
  <c r="AB41" i="17"/>
  <c r="AM41" i="17"/>
  <c r="BA41" i="17"/>
  <c r="BO41" i="17"/>
  <c r="BZ41" i="17"/>
  <c r="CN41" i="17"/>
  <c r="CY41" i="17"/>
  <c r="I42" i="17"/>
  <c r="W42" i="17"/>
  <c r="AH42" i="17"/>
  <c r="AV42" i="17"/>
  <c r="BG42" i="17"/>
  <c r="BU42" i="17"/>
  <c r="CI42" i="17"/>
  <c r="CT42" i="17"/>
  <c r="D43" i="17"/>
  <c r="O43" i="17"/>
  <c r="AC43" i="17"/>
  <c r="AQ43" i="17"/>
  <c r="BB43" i="17"/>
  <c r="BP43" i="17"/>
  <c r="CA43" i="17"/>
  <c r="CO43" i="17"/>
  <c r="DC43" i="17"/>
  <c r="J44" i="17"/>
  <c r="X44" i="17"/>
  <c r="AI44" i="17"/>
  <c r="AW44" i="17"/>
  <c r="BK44" i="17"/>
  <c r="BV44" i="17"/>
  <c r="CJ44" i="17"/>
  <c r="CU44" i="17"/>
  <c r="E45" i="17"/>
  <c r="S45" i="17"/>
  <c r="AD45" i="17"/>
  <c r="AR45" i="17"/>
  <c r="BC45" i="17"/>
  <c r="BQ45" i="17"/>
  <c r="CE45" i="17"/>
  <c r="CP45" i="17"/>
  <c r="DD45" i="17"/>
  <c r="K46" i="17"/>
  <c r="Y46" i="17"/>
  <c r="AM46" i="17"/>
  <c r="AX46" i="17"/>
  <c r="BL46" i="17"/>
  <c r="BW46" i="17"/>
  <c r="CK46" i="17"/>
  <c r="CY46" i="17"/>
  <c r="F47" i="17"/>
  <c r="T47" i="17"/>
  <c r="AE47" i="17"/>
  <c r="AS47" i="17"/>
  <c r="BG47" i="17"/>
  <c r="BR47" i="17"/>
  <c r="CF47" i="17"/>
  <c r="CQ47" i="17"/>
  <c r="DE47" i="17"/>
  <c r="O48" i="17"/>
  <c r="Z48" i="17"/>
  <c r="AN48" i="17"/>
  <c r="AY48" i="17"/>
  <c r="BM48" i="17"/>
  <c r="CA48" i="17"/>
  <c r="CL48" i="17"/>
  <c r="CZ48" i="17"/>
  <c r="G49" i="17"/>
  <c r="U49" i="17"/>
  <c r="AI49" i="17"/>
  <c r="AT49" i="17"/>
  <c r="BH49" i="17"/>
  <c r="BS49" i="17"/>
  <c r="CG49" i="17"/>
  <c r="CU49" i="17"/>
  <c r="DF49" i="17"/>
  <c r="P50" i="17"/>
  <c r="AA50" i="17"/>
  <c r="AO50" i="17"/>
  <c r="BC50" i="17"/>
  <c r="BN50" i="17"/>
  <c r="CB50" i="17"/>
  <c r="CM50" i="17"/>
  <c r="DA50" i="17"/>
  <c r="K51" i="17"/>
  <c r="V51" i="17"/>
  <c r="AJ51" i="17"/>
  <c r="AU51" i="17"/>
  <c r="BI51" i="17"/>
  <c r="BW51" i="17"/>
  <c r="CH51" i="17"/>
  <c r="CV51" i="17"/>
  <c r="C52" i="17"/>
  <c r="Q52" i="17"/>
  <c r="AE52" i="17"/>
  <c r="AP52" i="17"/>
  <c r="BD52" i="17"/>
  <c r="BO52" i="17"/>
  <c r="CC52" i="17"/>
  <c r="CQ52" i="17"/>
  <c r="DB52" i="17"/>
  <c r="L53" i="17"/>
  <c r="W53" i="17"/>
  <c r="AK53" i="17"/>
  <c r="AY53" i="17"/>
  <c r="BJ53" i="17"/>
  <c r="BX53" i="17"/>
  <c r="CI53" i="17"/>
  <c r="CW53" i="17"/>
  <c r="G54" i="17"/>
  <c r="R54" i="17"/>
  <c r="AF54" i="17"/>
  <c r="AQ54" i="17"/>
  <c r="BE54" i="17"/>
  <c r="BS54" i="17"/>
  <c r="CD54" i="17"/>
  <c r="CR54" i="17"/>
  <c r="DC54" i="17"/>
  <c r="M55" i="17"/>
  <c r="AA55" i="17"/>
  <c r="AL55" i="17"/>
  <c r="AZ55" i="17"/>
  <c r="BK55" i="17"/>
  <c r="BY55" i="17"/>
  <c r="CM55" i="17"/>
  <c r="CX55" i="17"/>
  <c r="H56" i="17"/>
  <c r="S56" i="17"/>
  <c r="AG56" i="17"/>
  <c r="AU56" i="17"/>
  <c r="BF56" i="17"/>
  <c r="BT56" i="17"/>
  <c r="CE56" i="17"/>
  <c r="CS56" i="17"/>
  <c r="C57" i="17"/>
  <c r="N57" i="17"/>
  <c r="AB57" i="17"/>
  <c r="AM57" i="17"/>
  <c r="BA57" i="17"/>
  <c r="BO57" i="17"/>
  <c r="BZ57" i="17"/>
  <c r="CN57" i="17"/>
  <c r="CY57" i="17"/>
  <c r="I58" i="17"/>
  <c r="W58" i="17"/>
  <c r="AH58" i="17"/>
  <c r="AV58" i="17"/>
  <c r="BG58" i="17"/>
  <c r="BU58" i="17"/>
  <c r="CI58" i="17"/>
  <c r="CT58" i="17"/>
  <c r="D59" i="17"/>
  <c r="O59" i="17"/>
  <c r="AC59" i="17"/>
  <c r="AQ59" i="17"/>
  <c r="BB59" i="17"/>
  <c r="BP59" i="17"/>
  <c r="CA59" i="17"/>
  <c r="CO59" i="17"/>
  <c r="DC59" i="17"/>
  <c r="J60" i="17"/>
  <c r="X60" i="17"/>
  <c r="AI60" i="17"/>
  <c r="AW60" i="17"/>
  <c r="BK60" i="17"/>
  <c r="BV60" i="17"/>
  <c r="CJ60" i="17"/>
  <c r="CU60" i="17"/>
  <c r="E61" i="17"/>
  <c r="S61" i="17"/>
  <c r="AD61" i="17"/>
  <c r="AR61" i="17"/>
  <c r="BC61" i="17"/>
  <c r="BQ61" i="17"/>
  <c r="CE61" i="17"/>
  <c r="CP61" i="17"/>
  <c r="DD61" i="17"/>
  <c r="K62" i="17"/>
  <c r="Y62" i="17"/>
  <c r="AM62" i="17"/>
  <c r="AX62" i="17"/>
  <c r="BL62" i="17"/>
  <c r="BW62" i="17"/>
  <c r="CK62" i="17"/>
  <c r="CY62" i="17"/>
  <c r="F63" i="17"/>
  <c r="T63" i="17"/>
  <c r="AE63" i="17"/>
  <c r="AS63" i="17"/>
  <c r="BG63" i="17"/>
  <c r="BR63" i="17"/>
  <c r="CF63" i="17"/>
  <c r="CQ63" i="17"/>
  <c r="DE63" i="17"/>
  <c r="O64" i="17"/>
  <c r="Z64" i="17"/>
  <c r="AN64" i="17"/>
  <c r="AY64" i="17"/>
  <c r="BM64" i="17"/>
  <c r="CA64" i="17"/>
  <c r="CL64" i="17"/>
  <c r="CZ64" i="17"/>
  <c r="G65" i="17"/>
  <c r="U65" i="17"/>
  <c r="AI65" i="17"/>
  <c r="AT65" i="17"/>
  <c r="BH65" i="17"/>
  <c r="BS65" i="17"/>
  <c r="CG65" i="17"/>
  <c r="CU65" i="17"/>
  <c r="DF65" i="17"/>
  <c r="P66" i="17"/>
  <c r="AA66" i="17"/>
  <c r="AO66" i="17"/>
  <c r="BC66" i="17"/>
  <c r="BN66" i="17"/>
  <c r="CB66" i="17"/>
  <c r="CM66" i="17"/>
  <c r="DA66" i="17"/>
  <c r="K67" i="17"/>
  <c r="V67" i="17"/>
  <c r="AJ67" i="17"/>
  <c r="AU67" i="17"/>
  <c r="BI67" i="17"/>
  <c r="BW67" i="17"/>
  <c r="CH67" i="17"/>
  <c r="CV67" i="17"/>
  <c r="C68" i="17"/>
  <c r="Q68" i="17"/>
  <c r="AE68" i="17"/>
  <c r="AP68" i="17"/>
  <c r="BD68" i="17"/>
  <c r="BO68" i="17"/>
  <c r="CC68" i="17"/>
  <c r="CQ68" i="17"/>
  <c r="DB68" i="17"/>
  <c r="L69" i="17"/>
  <c r="W69" i="17"/>
  <c r="AK69" i="17"/>
  <c r="AY69" i="17"/>
  <c r="BJ69" i="17"/>
  <c r="BX69" i="17"/>
  <c r="CI69" i="17"/>
  <c r="CW69" i="17"/>
  <c r="G70" i="17"/>
  <c r="R70" i="17"/>
  <c r="AF70" i="17"/>
  <c r="AQ70" i="17"/>
  <c r="BE70" i="17"/>
  <c r="BS70" i="17"/>
  <c r="CD70" i="17"/>
  <c r="CR70" i="17"/>
  <c r="DC70" i="17"/>
  <c r="M71" i="17"/>
  <c r="AA71" i="17"/>
  <c r="AL71" i="17"/>
  <c r="AZ71" i="17"/>
  <c r="BK71" i="17"/>
  <c r="BY71" i="17"/>
  <c r="CM71" i="17"/>
  <c r="CW71" i="17"/>
  <c r="C72" i="17"/>
  <c r="M72" i="17"/>
  <c r="V72" i="17"/>
  <c r="AD72" i="17"/>
  <c r="AL72" i="17"/>
  <c r="AT72" i="17"/>
  <c r="BB72" i="17"/>
  <c r="BJ72" i="17"/>
  <c r="BR72" i="17"/>
  <c r="BZ72" i="17"/>
  <c r="CH72" i="17"/>
  <c r="CP72" i="17"/>
  <c r="CX72" i="17"/>
  <c r="DF72" i="17"/>
  <c r="J73" i="17"/>
  <c r="R73" i="17"/>
  <c r="Z73" i="17"/>
  <c r="AH73" i="17"/>
  <c r="AP73" i="17"/>
  <c r="AX73" i="17"/>
  <c r="BF73" i="17"/>
  <c r="BN73" i="17"/>
  <c r="BV73" i="17"/>
  <c r="CD73" i="17"/>
  <c r="CL73" i="17"/>
  <c r="CT73" i="17"/>
  <c r="DB73" i="17"/>
  <c r="F74" i="17"/>
  <c r="N74" i="17"/>
  <c r="V74" i="17"/>
  <c r="AD74" i="17"/>
  <c r="AL74" i="17"/>
  <c r="AT74" i="17"/>
  <c r="BB74" i="17"/>
  <c r="BJ74" i="17"/>
  <c r="BR74" i="17"/>
  <c r="BZ74" i="17"/>
  <c r="CH74" i="17"/>
  <c r="CP74" i="17"/>
  <c r="CX74" i="17"/>
  <c r="DF74" i="17"/>
  <c r="J75" i="17"/>
  <c r="R75" i="17"/>
  <c r="Z75" i="17"/>
  <c r="AH75" i="17"/>
  <c r="AP75" i="17"/>
  <c r="AX75" i="17"/>
  <c r="BF75" i="17"/>
  <c r="BN75" i="17"/>
  <c r="BV75" i="17"/>
  <c r="CD75" i="17"/>
  <c r="CL75" i="17"/>
  <c r="CT75" i="17"/>
  <c r="DB75" i="17"/>
  <c r="F76" i="17"/>
  <c r="N76" i="17"/>
  <c r="V76" i="17"/>
  <c r="AD76" i="17"/>
  <c r="AL76" i="17"/>
  <c r="AT76" i="17"/>
  <c r="BB76" i="17"/>
  <c r="BJ76" i="17"/>
  <c r="BR76" i="17"/>
  <c r="BZ76" i="17"/>
  <c r="CH76" i="17"/>
  <c r="CP76" i="17"/>
  <c r="CX76" i="17"/>
  <c r="DF76" i="17"/>
  <c r="J77" i="17"/>
  <c r="R77" i="17"/>
  <c r="Z77" i="17"/>
  <c r="AH77" i="17"/>
  <c r="AP77" i="17"/>
  <c r="AX77" i="17"/>
  <c r="BF77" i="17"/>
  <c r="BN77" i="17"/>
  <c r="BV77" i="17"/>
  <c r="CD77" i="17"/>
  <c r="CL77" i="17"/>
  <c r="CT77" i="17"/>
  <c r="DB77" i="17"/>
  <c r="F78" i="17"/>
  <c r="N78" i="17"/>
  <c r="V78" i="17"/>
  <c r="AD78" i="17"/>
  <c r="AL78" i="17"/>
  <c r="AT78" i="17"/>
  <c r="BB78" i="17"/>
  <c r="BJ78" i="17"/>
  <c r="BR78" i="17"/>
  <c r="BZ78" i="17"/>
  <c r="CH78" i="17"/>
  <c r="CP78" i="17"/>
  <c r="CX78" i="17"/>
  <c r="DF78" i="17"/>
  <c r="J79" i="17"/>
  <c r="R79" i="17"/>
  <c r="Z79" i="17"/>
  <c r="AH79" i="17"/>
  <c r="AP79" i="17"/>
  <c r="AX79" i="17"/>
  <c r="BF79" i="17"/>
  <c r="BN79" i="17"/>
  <c r="BV79" i="17"/>
  <c r="CD79" i="17"/>
  <c r="CL79" i="17"/>
  <c r="CT79" i="17"/>
  <c r="DB79" i="17"/>
  <c r="F80" i="17"/>
  <c r="N80" i="17"/>
  <c r="V80" i="17"/>
  <c r="AD80" i="17"/>
  <c r="AL80" i="17"/>
  <c r="AT80" i="17"/>
  <c r="BB80" i="17"/>
  <c r="BJ80" i="17"/>
  <c r="BR80" i="17"/>
  <c r="BZ80" i="17"/>
  <c r="CH80" i="17"/>
  <c r="CP80" i="17"/>
  <c r="CX80" i="17"/>
  <c r="DF80" i="17"/>
  <c r="J81" i="17"/>
  <c r="R81" i="17"/>
  <c r="Z81" i="17"/>
  <c r="AH81" i="17"/>
  <c r="AP81" i="17"/>
  <c r="AX81" i="17"/>
  <c r="BF81" i="17"/>
  <c r="BN81" i="17"/>
  <c r="BV81" i="17"/>
  <c r="CD81" i="17"/>
  <c r="CL81" i="17"/>
  <c r="CT81" i="17"/>
  <c r="DB81" i="17"/>
  <c r="F82" i="17"/>
  <c r="N82" i="17"/>
  <c r="V82" i="17"/>
  <c r="AD82" i="17"/>
  <c r="AL82" i="17"/>
  <c r="AT82" i="17"/>
  <c r="BB82" i="17"/>
  <c r="BJ82" i="17"/>
  <c r="BR82" i="17"/>
  <c r="BZ82" i="17"/>
  <c r="CH82" i="17"/>
  <c r="CP82" i="17"/>
  <c r="CX82" i="17"/>
  <c r="DF82" i="17"/>
  <c r="J83" i="17"/>
  <c r="R83" i="17"/>
  <c r="Z83" i="17"/>
  <c r="AH83" i="17"/>
  <c r="AP83" i="17"/>
  <c r="AX83" i="17"/>
  <c r="BF83" i="17"/>
  <c r="BN83" i="17"/>
  <c r="BV83" i="17"/>
  <c r="CD83" i="17"/>
  <c r="CL83" i="17"/>
  <c r="CT83" i="17"/>
  <c r="DB83" i="17"/>
  <c r="F84" i="17"/>
  <c r="N84" i="17"/>
  <c r="V84" i="17"/>
  <c r="AD84" i="17"/>
  <c r="AL84" i="17"/>
  <c r="AT84" i="17"/>
  <c r="BB84" i="17"/>
  <c r="BJ84" i="17"/>
  <c r="BR84" i="17"/>
  <c r="BZ84" i="17"/>
  <c r="CH84" i="17"/>
  <c r="CP84" i="17"/>
  <c r="CX84" i="17"/>
  <c r="DF84" i="17"/>
  <c r="J85" i="17"/>
  <c r="R85" i="17"/>
  <c r="Z85" i="17"/>
  <c r="AH85" i="17"/>
  <c r="AP85" i="17"/>
  <c r="AX85" i="17"/>
  <c r="BF85" i="17"/>
  <c r="BN85" i="17"/>
  <c r="BV85" i="17"/>
  <c r="CD85" i="17"/>
  <c r="CL85" i="17"/>
  <c r="CT85" i="17"/>
  <c r="DB85" i="17"/>
  <c r="F86" i="17"/>
  <c r="N86" i="17"/>
  <c r="V86" i="17"/>
  <c r="AD86" i="17"/>
  <c r="AL86" i="17"/>
  <c r="AT86" i="17"/>
  <c r="BB86" i="17"/>
  <c r="BJ86" i="17"/>
  <c r="BR86" i="17"/>
  <c r="BZ86" i="17"/>
  <c r="CH86" i="17"/>
  <c r="CP86" i="17"/>
  <c r="CX86" i="17"/>
  <c r="DF86" i="17"/>
  <c r="J87" i="17"/>
  <c r="R87" i="17"/>
  <c r="Z87" i="17"/>
  <c r="AH87" i="17"/>
  <c r="AP87" i="17"/>
  <c r="AX87" i="17"/>
  <c r="BF87" i="17"/>
  <c r="BN87" i="17"/>
  <c r="BV87" i="17"/>
  <c r="CD87" i="17"/>
  <c r="CL87" i="17"/>
  <c r="CT87" i="17"/>
  <c r="DB87" i="17"/>
  <c r="F88" i="17"/>
  <c r="N88" i="17"/>
  <c r="V88" i="17"/>
  <c r="AD88" i="17"/>
  <c r="AL88" i="17"/>
  <c r="AT88" i="17"/>
  <c r="BB88" i="17"/>
  <c r="BJ88" i="17"/>
  <c r="BR88" i="17"/>
  <c r="BZ88" i="17"/>
  <c r="CH88" i="17"/>
  <c r="CP88" i="17"/>
  <c r="CX88" i="17"/>
  <c r="DF88" i="17"/>
  <c r="J89" i="17"/>
  <c r="R89" i="17"/>
  <c r="Z89" i="17"/>
  <c r="AH89" i="17"/>
  <c r="AP89" i="17"/>
  <c r="AX89" i="17"/>
  <c r="BF89" i="17"/>
  <c r="BN89" i="17"/>
  <c r="BV89" i="17"/>
  <c r="CD89" i="17"/>
  <c r="CL89" i="17"/>
  <c r="CT89" i="17"/>
  <c r="DB89" i="17"/>
  <c r="F90" i="17"/>
  <c r="N90" i="17"/>
  <c r="V90" i="17"/>
  <c r="AD90" i="17"/>
  <c r="AL90" i="17"/>
  <c r="AT90" i="17"/>
  <c r="BB90" i="17"/>
  <c r="BJ90" i="17"/>
  <c r="BR90" i="17"/>
  <c r="BZ90" i="17"/>
  <c r="CH90" i="17"/>
  <c r="CP90" i="17"/>
  <c r="CX90" i="17"/>
  <c r="DF90" i="17"/>
  <c r="J91" i="17"/>
  <c r="R91" i="17"/>
  <c r="Z91" i="17"/>
  <c r="AH91" i="17"/>
  <c r="AP91" i="17"/>
  <c r="AX91" i="17"/>
  <c r="BF91" i="17"/>
  <c r="BN91" i="17"/>
  <c r="BV91" i="17"/>
  <c r="CD91" i="17"/>
  <c r="CL91" i="17"/>
  <c r="CT91" i="17"/>
  <c r="DB91" i="17"/>
  <c r="F92" i="17"/>
  <c r="N92" i="17"/>
  <c r="V92" i="17"/>
  <c r="AD92" i="17"/>
  <c r="AL92" i="17"/>
  <c r="AT92" i="17"/>
  <c r="BB92" i="17"/>
  <c r="BJ92" i="17"/>
  <c r="BR92" i="17"/>
  <c r="BZ92" i="17"/>
  <c r="CH92" i="17"/>
  <c r="CP92" i="17"/>
  <c r="CX92" i="17"/>
  <c r="DF92" i="17"/>
  <c r="J93" i="17"/>
  <c r="R93" i="17"/>
  <c r="Z93" i="17"/>
  <c r="AH93" i="17"/>
  <c r="AP93" i="17"/>
  <c r="AX93" i="17"/>
  <c r="BF93" i="17"/>
  <c r="BN93" i="17"/>
  <c r="BV93" i="17"/>
  <c r="CD93" i="17"/>
  <c r="CL93" i="17"/>
  <c r="CT93" i="17"/>
  <c r="DB93" i="17"/>
  <c r="F94" i="17"/>
  <c r="N94" i="17"/>
  <c r="N8" i="17"/>
  <c r="CD11" i="17"/>
  <c r="CX13" i="17"/>
  <c r="AE15" i="17"/>
  <c r="CM16" i="17"/>
  <c r="Y18" i="17"/>
  <c r="BA19" i="17"/>
  <c r="CI20" i="17"/>
  <c r="CM21" i="17"/>
  <c r="CM22" i="17"/>
  <c r="CX23" i="17"/>
  <c r="DB24" i="17"/>
  <c r="DC25" i="17"/>
  <c r="O27" i="17"/>
  <c r="S28" i="17"/>
  <c r="N29" i="17"/>
  <c r="AE30" i="17"/>
  <c r="AI31" i="17"/>
  <c r="AI32" i="17"/>
  <c r="AT33" i="17"/>
  <c r="Q34" i="17"/>
  <c r="CC34" i="17"/>
  <c r="AU35" i="17"/>
  <c r="CF35" i="17"/>
  <c r="H36" i="17"/>
  <c r="AQ36" i="17"/>
  <c r="CA36" i="17"/>
  <c r="C37" i="17"/>
  <c r="AL37" i="17"/>
  <c r="BS37" i="17"/>
  <c r="CY37" i="17"/>
  <c r="AG38" i="17"/>
  <c r="BN38" i="17"/>
  <c r="CT38" i="17"/>
  <c r="AB39" i="17"/>
  <c r="BI39" i="17"/>
  <c r="CO39" i="17"/>
  <c r="W40" i="17"/>
  <c r="BD40" i="17"/>
  <c r="CJ40" i="17"/>
  <c r="O41" i="17"/>
  <c r="AY41" i="17"/>
  <c r="CE41" i="17"/>
  <c r="J42" i="17"/>
  <c r="AQ42" i="17"/>
  <c r="BW42" i="17"/>
  <c r="E43" i="17"/>
  <c r="AL43" i="17"/>
  <c r="BR43" i="17"/>
  <c r="DD43" i="17"/>
  <c r="AG44" i="17"/>
  <c r="BM44" i="17"/>
  <c r="CY44" i="17"/>
  <c r="AB45" i="17"/>
  <c r="BH45" i="17"/>
  <c r="CQ45" i="17"/>
  <c r="W46" i="17"/>
  <c r="BC46" i="17"/>
  <c r="CL46" i="17"/>
  <c r="O47" i="17"/>
  <c r="AU47" i="17"/>
  <c r="CG47" i="17"/>
  <c r="J48" i="17"/>
  <c r="AP48" i="17"/>
  <c r="CB48" i="17"/>
  <c r="E49" i="17"/>
  <c r="AK49" i="17"/>
  <c r="BW49" i="17"/>
  <c r="DD49" i="17"/>
  <c r="AF50" i="17"/>
  <c r="BO50" i="17"/>
  <c r="CY50" i="17"/>
  <c r="AA51" i="17"/>
  <c r="BJ51" i="17"/>
  <c r="CQ51" i="17"/>
  <c r="S52" i="17"/>
  <c r="BE52" i="17"/>
  <c r="CL52" i="17"/>
  <c r="N53" i="17"/>
  <c r="AZ53" i="17"/>
  <c r="CG53" i="17"/>
  <c r="I54" i="17"/>
  <c r="AU54" i="17"/>
  <c r="CB54" i="17"/>
  <c r="D55" i="17"/>
  <c r="AM55" i="17"/>
  <c r="BW55" i="17"/>
  <c r="DC55" i="17"/>
  <c r="AH56" i="17"/>
  <c r="BO56" i="17"/>
  <c r="CU56" i="17"/>
  <c r="AC57" i="17"/>
  <c r="BJ57" i="17"/>
  <c r="CP57" i="17"/>
  <c r="X58" i="17"/>
  <c r="BE58" i="17"/>
  <c r="CK58" i="17"/>
  <c r="S59" i="17"/>
  <c r="AZ59" i="17"/>
  <c r="CF59" i="17"/>
  <c r="K60" i="17"/>
  <c r="AU60" i="17"/>
  <c r="CA60" i="17"/>
  <c r="F61" i="17"/>
  <c r="AM61" i="17"/>
  <c r="BS61" i="17"/>
  <c r="DE61" i="17"/>
  <c r="AH62" i="17"/>
  <c r="BN62" i="17"/>
  <c r="CZ62" i="17"/>
  <c r="AC63" i="17"/>
  <c r="BI63" i="17"/>
  <c r="CU63" i="17"/>
  <c r="X64" i="17"/>
  <c r="BD64" i="17"/>
  <c r="CM64" i="17"/>
  <c r="S65" i="17"/>
  <c r="AY65" i="17"/>
  <c r="CH65" i="17"/>
  <c r="K66" i="17"/>
  <c r="AQ66" i="17"/>
  <c r="CC66" i="17"/>
  <c r="F67" i="17"/>
  <c r="AL67" i="17"/>
  <c r="BX67" i="17"/>
  <c r="DE67" i="17"/>
  <c r="AG68" i="17"/>
  <c r="BS68" i="17"/>
  <c r="CZ68" i="17"/>
  <c r="AB69" i="17"/>
  <c r="BK69" i="17"/>
  <c r="CU69" i="17"/>
  <c r="W70" i="17"/>
  <c r="BF70" i="17"/>
  <c r="CM70" i="17"/>
  <c r="O71" i="17"/>
  <c r="BA71" i="17"/>
  <c r="CH71" i="17"/>
  <c r="F72" i="17"/>
  <c r="AE72" i="17"/>
  <c r="AZ72" i="17"/>
  <c r="BT72" i="17"/>
  <c r="CQ72" i="17"/>
  <c r="H73" i="17"/>
  <c r="AB73" i="17"/>
  <c r="AY73" i="17"/>
  <c r="BT73" i="17"/>
  <c r="CN73" i="17"/>
  <c r="G74" i="17"/>
  <c r="AB74" i="17"/>
  <c r="AV74" i="17"/>
  <c r="BM74" i="17"/>
  <c r="CA74" i="17"/>
  <c r="CM74" i="17"/>
  <c r="CZ74" i="17"/>
  <c r="H75" i="17"/>
  <c r="U75" i="17"/>
  <c r="AI75" i="17"/>
  <c r="AU75" i="17"/>
  <c r="BH75" i="17"/>
  <c r="BT75" i="17"/>
  <c r="CG75" i="17"/>
  <c r="CU75" i="17"/>
  <c r="C76" i="17"/>
  <c r="P76" i="17"/>
  <c r="AB76" i="17"/>
  <c r="AO76" i="17"/>
  <c r="BC76" i="17"/>
  <c r="BO76" i="17"/>
  <c r="CB76" i="17"/>
  <c r="CN76" i="17"/>
  <c r="DA76" i="17"/>
  <c r="K77" i="17"/>
  <c r="W77" i="17"/>
  <c r="AJ77" i="17"/>
  <c r="AV77" i="17"/>
  <c r="BI77" i="17"/>
  <c r="BW77" i="17"/>
  <c r="CI77" i="17"/>
  <c r="CV77" i="17"/>
  <c r="D78" i="17"/>
  <c r="Q78" i="17"/>
  <c r="AE78" i="17"/>
  <c r="AQ78" i="17"/>
  <c r="BD78" i="17"/>
  <c r="BP78" i="17"/>
  <c r="CC78" i="17"/>
  <c r="CQ78" i="17"/>
  <c r="DC78" i="17"/>
  <c r="L79" i="17"/>
  <c r="X79" i="17"/>
  <c r="AK79" i="17"/>
  <c r="AY79" i="17"/>
  <c r="BK79" i="17"/>
  <c r="BX79" i="17"/>
  <c r="CJ79" i="17"/>
  <c r="CW79" i="17"/>
  <c r="G80" i="17"/>
  <c r="S80" i="17"/>
  <c r="AF80" i="17"/>
  <c r="AR80" i="17"/>
  <c r="BE80" i="17"/>
  <c r="BS80" i="17"/>
  <c r="CE80" i="17"/>
  <c r="CR80" i="17"/>
  <c r="DD80" i="17"/>
  <c r="M81" i="17"/>
  <c r="AA81" i="17"/>
  <c r="AM81" i="17"/>
  <c r="AZ81" i="17"/>
  <c r="BL81" i="17"/>
  <c r="BY81" i="17"/>
  <c r="CM81" i="17"/>
  <c r="CY81" i="17"/>
  <c r="H82" i="17"/>
  <c r="T82" i="17"/>
  <c r="AG82" i="17"/>
  <c r="AU82" i="17"/>
  <c r="BG82" i="17"/>
  <c r="BT82" i="17"/>
  <c r="CF82" i="17"/>
  <c r="CS82" i="17"/>
  <c r="C83" i="17"/>
  <c r="O83" i="17"/>
  <c r="AB83" i="17"/>
  <c r="AN83" i="17"/>
  <c r="BA83" i="17"/>
  <c r="BO83" i="17"/>
  <c r="CA83" i="17"/>
  <c r="CN83" i="17"/>
  <c r="CZ83" i="17"/>
  <c r="I84" i="17"/>
  <c r="W84" i="17"/>
  <c r="AI84" i="17"/>
  <c r="AV84" i="17"/>
  <c r="BH84" i="17"/>
  <c r="BU84" i="17"/>
  <c r="CI84" i="17"/>
  <c r="CU84" i="17"/>
  <c r="D85" i="17"/>
  <c r="P85" i="17"/>
  <c r="AC85" i="17"/>
  <c r="AQ85" i="17"/>
  <c r="BC85" i="17"/>
  <c r="BP85" i="17"/>
  <c r="CB85" i="17"/>
  <c r="CO85" i="17"/>
  <c r="DC85" i="17"/>
  <c r="K86" i="17"/>
  <c r="X86" i="17"/>
  <c r="AJ86" i="17"/>
  <c r="AW86" i="17"/>
  <c r="BK86" i="17"/>
  <c r="BW86" i="17"/>
  <c r="CJ86" i="17"/>
  <c r="CV86" i="17"/>
  <c r="E87" i="17"/>
  <c r="S87" i="17"/>
  <c r="AE87" i="17"/>
  <c r="AR87" i="17"/>
  <c r="BD87" i="17"/>
  <c r="BQ87" i="17"/>
  <c r="CE87" i="17"/>
  <c r="CQ87" i="17"/>
  <c r="DD87" i="17"/>
  <c r="L88" i="17"/>
  <c r="Y88" i="17"/>
  <c r="AM88" i="17"/>
  <c r="AY88" i="17"/>
  <c r="BL88" i="17"/>
  <c r="BX88" i="17"/>
  <c r="CK88" i="17"/>
  <c r="CY88" i="17"/>
  <c r="G89" i="17"/>
  <c r="T89" i="17"/>
  <c r="AF89" i="17"/>
  <c r="AS89" i="17"/>
  <c r="BG89" i="17"/>
  <c r="BS89" i="17"/>
  <c r="CF89" i="17"/>
  <c r="CR89" i="17"/>
  <c r="DE89" i="17"/>
  <c r="O90" i="17"/>
  <c r="AA90" i="17"/>
  <c r="AN90" i="17"/>
  <c r="AZ90" i="17"/>
  <c r="BM90" i="17"/>
  <c r="CA90" i="17"/>
  <c r="CM90" i="17"/>
  <c r="CZ90" i="17"/>
  <c r="H91" i="17"/>
  <c r="U91" i="17"/>
  <c r="AI91" i="17"/>
  <c r="AU91" i="17"/>
  <c r="BH91" i="17"/>
  <c r="BT91" i="17"/>
  <c r="CG91" i="17"/>
  <c r="CU91" i="17"/>
  <c r="C92" i="17"/>
  <c r="P92" i="17"/>
  <c r="AB92" i="17"/>
  <c r="AO92" i="17"/>
  <c r="BC92" i="17"/>
  <c r="BO92" i="17"/>
  <c r="CB92" i="17"/>
  <c r="CN92" i="17"/>
  <c r="DA92" i="17"/>
  <c r="K93" i="17"/>
  <c r="W93" i="17"/>
  <c r="AJ93" i="17"/>
  <c r="AV93" i="17"/>
  <c r="BI93" i="17"/>
  <c r="BW93" i="17"/>
  <c r="CI93" i="17"/>
  <c r="CV93" i="17"/>
  <c r="D94" i="17"/>
  <c r="Q94" i="17"/>
  <c r="AB94" i="17"/>
  <c r="AM94" i="17"/>
  <c r="AW94" i="17"/>
  <c r="BG94" i="17"/>
  <c r="BP94" i="17"/>
  <c r="BX94" i="17"/>
  <c r="CF94" i="17"/>
  <c r="CN94" i="17"/>
  <c r="CV94" i="17"/>
  <c r="DD94" i="17"/>
  <c r="H95" i="17"/>
  <c r="P95" i="17"/>
  <c r="X95" i="17"/>
  <c r="AF95" i="17"/>
  <c r="AN95" i="17"/>
  <c r="AV95" i="17"/>
  <c r="BD95" i="17"/>
  <c r="BL95" i="17"/>
  <c r="BT95" i="17"/>
  <c r="CB95" i="17"/>
  <c r="CJ95" i="17"/>
  <c r="CR95" i="17"/>
  <c r="CZ95" i="17"/>
  <c r="D96" i="17"/>
  <c r="L96" i="17"/>
  <c r="T96" i="17"/>
  <c r="AB96" i="17"/>
  <c r="AJ96" i="17"/>
  <c r="AR96" i="17"/>
  <c r="AZ96" i="17"/>
  <c r="BH96" i="17"/>
  <c r="BP96" i="17"/>
  <c r="BX96" i="17"/>
  <c r="CF96" i="17"/>
  <c r="CN96" i="17"/>
  <c r="CV96" i="17"/>
  <c r="DD96" i="17"/>
  <c r="H97" i="17"/>
  <c r="P97" i="17"/>
  <c r="X97" i="17"/>
  <c r="AF97" i="17"/>
  <c r="AN97" i="17"/>
  <c r="AV97" i="17"/>
  <c r="BD97" i="17"/>
  <c r="BL97" i="17"/>
  <c r="BT97" i="17"/>
  <c r="CB97" i="17"/>
  <c r="CJ97" i="17"/>
  <c r="CR97" i="17"/>
  <c r="CZ97" i="17"/>
  <c r="D98" i="17"/>
  <c r="L98" i="17"/>
  <c r="T98" i="17"/>
  <c r="AB98" i="17"/>
  <c r="AJ98" i="17"/>
  <c r="AR98" i="17"/>
  <c r="AZ98" i="17"/>
  <c r="BH98" i="17"/>
  <c r="BP98" i="17"/>
  <c r="BX98" i="17"/>
  <c r="CF98" i="17"/>
  <c r="CN98" i="17"/>
  <c r="CV98" i="17"/>
  <c r="DD98" i="17"/>
  <c r="H99" i="17"/>
  <c r="P99" i="17"/>
  <c r="X99" i="17"/>
  <c r="AF99" i="17"/>
  <c r="AN99" i="17"/>
  <c r="AV99" i="17"/>
  <c r="BD99" i="17"/>
  <c r="BL99" i="17"/>
  <c r="BT99" i="17"/>
  <c r="CB99" i="17"/>
  <c r="CJ99" i="17"/>
  <c r="CR99" i="17"/>
  <c r="CZ99" i="17"/>
  <c r="D100" i="17"/>
  <c r="L100" i="17"/>
  <c r="T100" i="17"/>
  <c r="AB100" i="17"/>
  <c r="AJ100" i="17"/>
  <c r="AR100" i="17"/>
  <c r="AZ100" i="17"/>
  <c r="BH100" i="17"/>
  <c r="BP100" i="17"/>
  <c r="BX100" i="17"/>
  <c r="CF100" i="17"/>
  <c r="CN100" i="17"/>
  <c r="CV100" i="17"/>
  <c r="DD100" i="17"/>
  <c r="H101" i="17"/>
  <c r="P101" i="17"/>
  <c r="X101" i="17"/>
  <c r="AF101" i="17"/>
  <c r="AN101" i="17"/>
  <c r="AV101" i="17"/>
  <c r="BD101" i="17"/>
  <c r="BL101" i="17"/>
  <c r="BT101" i="17"/>
  <c r="CB101" i="17"/>
  <c r="CJ101" i="17"/>
  <c r="CR101" i="17"/>
  <c r="CZ101" i="17"/>
  <c r="D102" i="17"/>
  <c r="L102" i="17"/>
  <c r="T102" i="17"/>
  <c r="AB102" i="17"/>
  <c r="AJ102" i="17"/>
  <c r="AR102" i="17"/>
  <c r="AZ102" i="17"/>
  <c r="BH102" i="17"/>
  <c r="BP102" i="17"/>
  <c r="BX102" i="17"/>
  <c r="CF102" i="17"/>
  <c r="CN102" i="17"/>
  <c r="CV102" i="17"/>
  <c r="DD102" i="17"/>
  <c r="H103" i="17"/>
  <c r="P103" i="17"/>
  <c r="X103" i="17"/>
  <c r="AF103" i="17"/>
  <c r="AN103" i="17"/>
  <c r="AV103" i="17"/>
  <c r="BD103" i="17"/>
  <c r="BL103" i="17"/>
  <c r="BT103" i="17"/>
  <c r="CB103" i="17"/>
  <c r="CJ103" i="17"/>
  <c r="CR103" i="17"/>
  <c r="CZ103" i="17"/>
  <c r="D104" i="17"/>
  <c r="L104" i="17"/>
  <c r="T104" i="17"/>
  <c r="AB104" i="17"/>
  <c r="AJ104" i="17"/>
  <c r="AR104" i="17"/>
  <c r="AZ104" i="17"/>
  <c r="BH104" i="17"/>
  <c r="BP104" i="17"/>
  <c r="BX104" i="17"/>
  <c r="CF104" i="17"/>
  <c r="CN104" i="17"/>
  <c r="CV104" i="17"/>
  <c r="DD104" i="17"/>
  <c r="H105" i="17"/>
  <c r="P105" i="17"/>
  <c r="X105" i="17"/>
  <c r="AF105" i="17"/>
  <c r="AN105" i="17"/>
  <c r="AV105" i="17"/>
  <c r="BD105" i="17"/>
  <c r="BL105" i="17"/>
  <c r="BT105" i="17"/>
  <c r="CB105" i="17"/>
  <c r="CJ105" i="17"/>
  <c r="CR105" i="17"/>
  <c r="CZ105" i="17"/>
  <c r="D106" i="17"/>
  <c r="L106" i="17"/>
  <c r="T106" i="17"/>
  <c r="AB106" i="17"/>
  <c r="AJ106" i="17"/>
  <c r="AR106" i="17"/>
  <c r="AZ106" i="17"/>
  <c r="BH106" i="17"/>
  <c r="BP106" i="17"/>
  <c r="BX106" i="17"/>
  <c r="CF106" i="17"/>
  <c r="CN106" i="17"/>
  <c r="CV106" i="17"/>
  <c r="DD106" i="17"/>
  <c r="H107" i="17"/>
  <c r="P107" i="17"/>
  <c r="X107" i="17"/>
  <c r="AF107" i="17"/>
  <c r="AN107" i="17"/>
  <c r="AV107" i="17"/>
  <c r="BD107" i="17"/>
  <c r="BL107" i="17"/>
  <c r="BT107" i="17"/>
  <c r="CB107" i="17"/>
  <c r="CJ107" i="17"/>
  <c r="CR107" i="17"/>
  <c r="CZ107" i="17"/>
  <c r="D108" i="17"/>
  <c r="L108" i="17"/>
  <c r="T108" i="17"/>
  <c r="AB108" i="17"/>
  <c r="AJ108" i="17"/>
  <c r="AR108" i="17"/>
  <c r="AZ108" i="17"/>
  <c r="BH108" i="17"/>
  <c r="BP108" i="17"/>
  <c r="BX108" i="17"/>
  <c r="CF108" i="17"/>
  <c r="CN108" i="17"/>
  <c r="CV108" i="17"/>
  <c r="DD108" i="17"/>
  <c r="H109" i="17"/>
  <c r="P109" i="17"/>
  <c r="X109" i="17"/>
  <c r="AF109" i="17"/>
  <c r="AN109" i="17"/>
  <c r="AV109" i="17"/>
  <c r="BD109" i="17"/>
  <c r="BL109" i="17"/>
  <c r="BT109" i="17"/>
  <c r="CB109" i="17"/>
  <c r="CJ109" i="17"/>
  <c r="CR109" i="17"/>
  <c r="CZ109" i="17"/>
  <c r="D110" i="17"/>
  <c r="L110" i="17"/>
  <c r="T110" i="17"/>
  <c r="AB110" i="17"/>
  <c r="AJ110" i="17"/>
  <c r="AR110" i="17"/>
  <c r="AZ110" i="17"/>
  <c r="BH110" i="17"/>
  <c r="BP110" i="17"/>
  <c r="BX110" i="17"/>
  <c r="CF110" i="17"/>
  <c r="CN110" i="17"/>
  <c r="CV110" i="17"/>
  <c r="DD110" i="17"/>
  <c r="H111" i="17"/>
  <c r="P111" i="17"/>
  <c r="X111" i="17"/>
  <c r="AF111" i="17"/>
  <c r="AN111" i="17"/>
  <c r="AV111" i="17"/>
  <c r="BD111" i="17"/>
  <c r="BL111" i="17"/>
  <c r="BT111" i="17"/>
  <c r="CB111" i="17"/>
  <c r="CJ111" i="17"/>
  <c r="CR111" i="17"/>
  <c r="CZ111" i="17"/>
  <c r="CI8" i="17"/>
  <c r="DA11" i="17"/>
  <c r="Q14" i="17"/>
  <c r="BG15" i="17"/>
  <c r="CQ16" i="17"/>
  <c r="AU18" i="17"/>
  <c r="CI19" i="17"/>
  <c r="CL20" i="17"/>
  <c r="DC21" i="17"/>
  <c r="C23" i="17"/>
  <c r="C24" i="17"/>
  <c r="N25" i="17"/>
  <c r="R26" i="17"/>
  <c r="S27" i="17"/>
  <c r="AI28" i="17"/>
  <c r="AM29" i="17"/>
  <c r="AH30" i="17"/>
  <c r="AY31" i="17"/>
  <c r="BC32" i="17"/>
  <c r="BC33" i="17"/>
  <c r="AA34" i="17"/>
  <c r="CQ34" i="17"/>
  <c r="AY35" i="17"/>
  <c r="CI35" i="17"/>
  <c r="O36" i="17"/>
  <c r="AU36" i="17"/>
  <c r="CD36" i="17"/>
  <c r="G37" i="17"/>
  <c r="AM37" i="17"/>
  <c r="BY37" i="17"/>
  <c r="DF37" i="17"/>
  <c r="AH38" i="17"/>
  <c r="BT38" i="17"/>
  <c r="DA38" i="17"/>
  <c r="AC39" i="17"/>
  <c r="BO39" i="17"/>
  <c r="CV39" i="17"/>
  <c r="X40" i="17"/>
  <c r="BG40" i="17"/>
  <c r="CQ40" i="17"/>
  <c r="S41" i="17"/>
  <c r="BB41" i="17"/>
  <c r="CI41" i="17"/>
  <c r="K42" i="17"/>
  <c r="AW42" i="17"/>
  <c r="CD42" i="17"/>
  <c r="F43" i="17"/>
  <c r="AR43" i="17"/>
  <c r="BY43" i="17"/>
  <c r="DE43" i="17"/>
  <c r="AM44" i="17"/>
  <c r="BT44" i="17"/>
  <c r="CZ44" i="17"/>
  <c r="AE45" i="17"/>
  <c r="BO45" i="17"/>
  <c r="CU45" i="17"/>
  <c r="Z46" i="17"/>
  <c r="BG46" i="17"/>
  <c r="CM46" i="17"/>
  <c r="U47" i="17"/>
  <c r="BB47" i="17"/>
  <c r="CH47" i="17"/>
  <c r="P48" i="17"/>
  <c r="AW48" i="17"/>
  <c r="CC48" i="17"/>
  <c r="K49" i="17"/>
  <c r="AR49" i="17"/>
  <c r="BX49" i="17"/>
  <c r="C50" i="17"/>
  <c r="AM50" i="17"/>
  <c r="BS50" i="17"/>
  <c r="DB50" i="17"/>
  <c r="AE51" i="17"/>
  <c r="BK51" i="17"/>
  <c r="CW51" i="17"/>
  <c r="Z52" i="17"/>
  <c r="BF52" i="17"/>
  <c r="CR52" i="17"/>
  <c r="U53" i="17"/>
  <c r="BA53" i="17"/>
  <c r="CM53" i="17"/>
  <c r="P54" i="17"/>
  <c r="AV54" i="17"/>
  <c r="CE54" i="17"/>
  <c r="K55" i="17"/>
  <c r="AQ55" i="17"/>
  <c r="BZ55" i="17"/>
  <c r="C56" i="17"/>
  <c r="AI56" i="17"/>
  <c r="BU56" i="17"/>
  <c r="DB56" i="17"/>
  <c r="AD57" i="17"/>
  <c r="BP57" i="17"/>
  <c r="CW57" i="17"/>
  <c r="Y58" i="17"/>
  <c r="BK58" i="17"/>
  <c r="CR58" i="17"/>
  <c r="T59" i="17"/>
  <c r="BC59" i="17"/>
  <c r="CM59" i="17"/>
  <c r="O60" i="17"/>
  <c r="AX60" i="17"/>
  <c r="CE60" i="17"/>
  <c r="G61" i="17"/>
  <c r="AS61" i="17"/>
  <c r="BZ61" i="17"/>
  <c r="DF61" i="17"/>
  <c r="AN62" i="17"/>
  <c r="BU62" i="17"/>
  <c r="DA62" i="17"/>
  <c r="AI63" i="17"/>
  <c r="BP63" i="17"/>
  <c r="CV63" i="17"/>
  <c r="AA64" i="17"/>
  <c r="BK64" i="17"/>
  <c r="CQ64" i="17"/>
  <c r="V65" i="17"/>
  <c r="BC65" i="17"/>
  <c r="CI65" i="17"/>
  <c r="Q66" i="17"/>
  <c r="AX66" i="17"/>
  <c r="CD66" i="17"/>
  <c r="L67" i="17"/>
  <c r="AS67" i="17"/>
  <c r="BY67" i="17"/>
  <c r="G68" i="17"/>
  <c r="AN68" i="17"/>
  <c r="BT68" i="17"/>
  <c r="DC68" i="17"/>
  <c r="AI69" i="17"/>
  <c r="BO69" i="17"/>
  <c r="CX69" i="17"/>
  <c r="AA70" i="17"/>
  <c r="BG70" i="17"/>
  <c r="CS70" i="17"/>
  <c r="V71" i="17"/>
  <c r="BB71" i="17"/>
  <c r="CN71" i="17"/>
  <c r="J72" i="17"/>
  <c r="AF72" i="17"/>
  <c r="BC72" i="17"/>
  <c r="BX72" i="17"/>
  <c r="CR72" i="17"/>
  <c r="K73" i="17"/>
  <c r="AF73" i="17"/>
  <c r="AZ73" i="17"/>
  <c r="BW73" i="17"/>
  <c r="CR73" i="17"/>
  <c r="H74" i="17"/>
  <c r="AE74" i="17"/>
  <c r="AZ74" i="17"/>
  <c r="BO74" i="17"/>
  <c r="CB74" i="17"/>
  <c r="CN74" i="17"/>
  <c r="DA74" i="17"/>
  <c r="K75" i="17"/>
  <c r="W75" i="17"/>
  <c r="AJ75" i="17"/>
  <c r="AV75" i="17"/>
  <c r="BI75" i="17"/>
  <c r="BW75" i="17"/>
  <c r="CI75" i="17"/>
  <c r="CV75" i="17"/>
  <c r="D76" i="17"/>
  <c r="Q76" i="17"/>
  <c r="AE76" i="17"/>
  <c r="AQ76" i="17"/>
  <c r="BD76" i="17"/>
  <c r="BP76" i="17"/>
  <c r="CC76" i="17"/>
  <c r="CQ76" i="17"/>
  <c r="DC76" i="17"/>
  <c r="L77" i="17"/>
  <c r="X77" i="17"/>
  <c r="AK77" i="17"/>
  <c r="AY77" i="17"/>
  <c r="BK77" i="17"/>
  <c r="BX77" i="17"/>
  <c r="CJ77" i="17"/>
  <c r="CW77" i="17"/>
  <c r="G78" i="17"/>
  <c r="S78" i="17"/>
  <c r="AF78" i="17"/>
  <c r="AR78" i="17"/>
  <c r="BE78" i="17"/>
  <c r="BS78" i="17"/>
  <c r="CE78" i="17"/>
  <c r="CR78" i="17"/>
  <c r="DD78" i="17"/>
  <c r="M79" i="17"/>
  <c r="AA79" i="17"/>
  <c r="AM79" i="17"/>
  <c r="AZ79" i="17"/>
  <c r="BL79" i="17"/>
  <c r="BY79" i="17"/>
  <c r="CM79" i="17"/>
  <c r="CY79" i="17"/>
  <c r="H80" i="17"/>
  <c r="T80" i="17"/>
  <c r="AG80" i="17"/>
  <c r="AU80" i="17"/>
  <c r="BG80" i="17"/>
  <c r="BT80" i="17"/>
  <c r="CF80" i="17"/>
  <c r="CS80" i="17"/>
  <c r="C81" i="17"/>
  <c r="O81" i="17"/>
  <c r="AB81" i="17"/>
  <c r="AN81" i="17"/>
  <c r="BA81" i="17"/>
  <c r="BO81" i="17"/>
  <c r="CA81" i="17"/>
  <c r="CN81" i="17"/>
  <c r="CZ81" i="17"/>
  <c r="I82" i="17"/>
  <c r="W82" i="17"/>
  <c r="AI82" i="17"/>
  <c r="AV82" i="17"/>
  <c r="BH82" i="17"/>
  <c r="BU82" i="17"/>
  <c r="CI82" i="17"/>
  <c r="CU82" i="17"/>
  <c r="D83" i="17"/>
  <c r="P83" i="17"/>
  <c r="AC83" i="17"/>
  <c r="AQ83" i="17"/>
  <c r="BC83" i="17"/>
  <c r="BP83" i="17"/>
  <c r="CB83" i="17"/>
  <c r="CO83" i="17"/>
  <c r="DC83" i="17"/>
  <c r="K84" i="17"/>
  <c r="X84" i="17"/>
  <c r="AJ84" i="17"/>
  <c r="AW84" i="17"/>
  <c r="BK84" i="17"/>
  <c r="BW84" i="17"/>
  <c r="CJ84" i="17"/>
  <c r="CV84" i="17"/>
  <c r="E85" i="17"/>
  <c r="S85" i="17"/>
  <c r="AE85" i="17"/>
  <c r="AR85" i="17"/>
  <c r="BD85" i="17"/>
  <c r="BQ85" i="17"/>
  <c r="CE85" i="17"/>
  <c r="CQ85" i="17"/>
  <c r="DD85" i="17"/>
  <c r="L86" i="17"/>
  <c r="Y86" i="17"/>
  <c r="AM86" i="17"/>
  <c r="AY86" i="17"/>
  <c r="BL86" i="17"/>
  <c r="BX86" i="17"/>
  <c r="CK86" i="17"/>
  <c r="CY86" i="17"/>
  <c r="G87" i="17"/>
  <c r="T87" i="17"/>
  <c r="AF87" i="17"/>
  <c r="AS87" i="17"/>
  <c r="BG87" i="17"/>
  <c r="BS87" i="17"/>
  <c r="CF87" i="17"/>
  <c r="CR87" i="17"/>
  <c r="DE87" i="17"/>
  <c r="O88" i="17"/>
  <c r="AA88" i="17"/>
  <c r="AN88" i="17"/>
  <c r="AZ88" i="17"/>
  <c r="BM88" i="17"/>
  <c r="CA88" i="17"/>
  <c r="CM88" i="17"/>
  <c r="CZ88" i="17"/>
  <c r="H89" i="17"/>
  <c r="U89" i="17"/>
  <c r="AI89" i="17"/>
  <c r="AU89" i="17"/>
  <c r="BH89" i="17"/>
  <c r="BT89" i="17"/>
  <c r="CG89" i="17"/>
  <c r="CU89" i="17"/>
  <c r="C90" i="17"/>
  <c r="P90" i="17"/>
  <c r="AB90" i="17"/>
  <c r="AO90" i="17"/>
  <c r="BC90" i="17"/>
  <c r="BO90" i="17"/>
  <c r="CB90" i="17"/>
  <c r="CN90" i="17"/>
  <c r="DA90" i="17"/>
  <c r="K91" i="17"/>
  <c r="W91" i="17"/>
  <c r="AJ91" i="17"/>
  <c r="AV91" i="17"/>
  <c r="BI91" i="17"/>
  <c r="BW91" i="17"/>
  <c r="CI91" i="17"/>
  <c r="CV91" i="17"/>
  <c r="D92" i="17"/>
  <c r="Q92" i="17"/>
  <c r="AE92" i="17"/>
  <c r="AQ92" i="17"/>
  <c r="BD92" i="17"/>
  <c r="BP92" i="17"/>
  <c r="CC92" i="17"/>
  <c r="CQ92" i="17"/>
  <c r="DC92" i="17"/>
  <c r="L93" i="17"/>
  <c r="X93" i="17"/>
  <c r="AK93" i="17"/>
  <c r="AY93" i="17"/>
  <c r="BK93" i="17"/>
  <c r="BX93" i="17"/>
  <c r="CJ93" i="17"/>
  <c r="CW93" i="17"/>
  <c r="G94" i="17"/>
  <c r="S94" i="17"/>
  <c r="AD94" i="17"/>
  <c r="AN94" i="17"/>
  <c r="AY94" i="17"/>
  <c r="BH94" i="17"/>
  <c r="BQ94" i="17"/>
  <c r="BY94" i="17"/>
  <c r="CG94" i="17"/>
  <c r="CO94" i="17"/>
  <c r="CW94" i="17"/>
  <c r="DE94" i="17"/>
  <c r="I95" i="17"/>
  <c r="Q95" i="17"/>
  <c r="Y95" i="17"/>
  <c r="AG95" i="17"/>
  <c r="AO95" i="17"/>
  <c r="AW95" i="17"/>
  <c r="BE95" i="17"/>
  <c r="BM95" i="17"/>
  <c r="BU95" i="17"/>
  <c r="CC95" i="17"/>
  <c r="CK95" i="17"/>
  <c r="CS95" i="17"/>
  <c r="DA95" i="17"/>
  <c r="E96" i="17"/>
  <c r="M96" i="17"/>
  <c r="U96" i="17"/>
  <c r="AC96" i="17"/>
  <c r="AK96" i="17"/>
  <c r="AS96" i="17"/>
  <c r="BA96" i="17"/>
  <c r="BI96" i="17"/>
  <c r="BQ96" i="17"/>
  <c r="BY96" i="17"/>
  <c r="CG96" i="17"/>
  <c r="CO96" i="17"/>
  <c r="CW96" i="17"/>
  <c r="DE96" i="17"/>
  <c r="I97" i="17"/>
  <c r="Q97" i="17"/>
  <c r="Y97" i="17"/>
  <c r="AG97" i="17"/>
  <c r="AO97" i="17"/>
  <c r="AW97" i="17"/>
  <c r="BE97" i="17"/>
  <c r="BM97" i="17"/>
  <c r="BU97" i="17"/>
  <c r="CC97" i="17"/>
  <c r="CK97" i="17"/>
  <c r="CS97" i="17"/>
  <c r="DA97" i="17"/>
  <c r="E98" i="17"/>
  <c r="M98" i="17"/>
  <c r="U98" i="17"/>
  <c r="AC98" i="17"/>
  <c r="AK98" i="17"/>
  <c r="AS98" i="17"/>
  <c r="BA98" i="17"/>
  <c r="BI98" i="17"/>
  <c r="BQ98" i="17"/>
  <c r="BY98" i="17"/>
  <c r="CG98" i="17"/>
  <c r="CO98" i="17"/>
  <c r="CW98" i="17"/>
  <c r="DE98" i="17"/>
  <c r="I99" i="17"/>
  <c r="Q99" i="17"/>
  <c r="Y99" i="17"/>
  <c r="AG99" i="17"/>
  <c r="AO99" i="17"/>
  <c r="AW99" i="17"/>
  <c r="BE99" i="17"/>
  <c r="BM99" i="17"/>
  <c r="BU99" i="17"/>
  <c r="CC99" i="17"/>
  <c r="CK99" i="17"/>
  <c r="CS99" i="17"/>
  <c r="DA99" i="17"/>
  <c r="E100" i="17"/>
  <c r="M100" i="17"/>
  <c r="U100" i="17"/>
  <c r="AC100" i="17"/>
  <c r="AK100" i="17"/>
  <c r="AS100" i="17"/>
  <c r="BA100" i="17"/>
  <c r="BI100" i="17"/>
  <c r="BQ100" i="17"/>
  <c r="BY100" i="17"/>
  <c r="CG100" i="17"/>
  <c r="CO100" i="17"/>
  <c r="CW100" i="17"/>
  <c r="DE100" i="17"/>
  <c r="I101" i="17"/>
  <c r="Q101" i="17"/>
  <c r="Y101" i="17"/>
  <c r="AG101" i="17"/>
  <c r="AO101" i="17"/>
  <c r="AW101" i="17"/>
  <c r="BE101" i="17"/>
  <c r="BM101" i="17"/>
  <c r="BU101" i="17"/>
  <c r="CC101" i="17"/>
  <c r="CK101" i="17"/>
  <c r="CS101" i="17"/>
  <c r="DA101" i="17"/>
  <c r="E102" i="17"/>
  <c r="M102" i="17"/>
  <c r="U102" i="17"/>
  <c r="AC102" i="17"/>
  <c r="AK102" i="17"/>
  <c r="AS102" i="17"/>
  <c r="BA102" i="17"/>
  <c r="BI102" i="17"/>
  <c r="BQ102" i="17"/>
  <c r="BY102" i="17"/>
  <c r="CG102" i="17"/>
  <c r="CO102" i="17"/>
  <c r="CW102" i="17"/>
  <c r="DE102" i="17"/>
  <c r="I103" i="17"/>
  <c r="Q103" i="17"/>
  <c r="Y103" i="17"/>
  <c r="AG103" i="17"/>
  <c r="AO103" i="17"/>
  <c r="AW103" i="17"/>
  <c r="BE103" i="17"/>
  <c r="BM103" i="17"/>
  <c r="BU103" i="17"/>
  <c r="CC103" i="17"/>
  <c r="CK103" i="17"/>
  <c r="CS103" i="17"/>
  <c r="DA103" i="17"/>
  <c r="E104" i="17"/>
  <c r="M104" i="17"/>
  <c r="U104" i="17"/>
  <c r="AC104" i="17"/>
  <c r="AK104" i="17"/>
  <c r="AS104" i="17"/>
  <c r="BA104" i="17"/>
  <c r="BI104" i="17"/>
  <c r="BQ104" i="17"/>
  <c r="BY104" i="17"/>
  <c r="CG104" i="17"/>
  <c r="CO104" i="17"/>
  <c r="CW104" i="17"/>
  <c r="DE104" i="17"/>
  <c r="I105" i="17"/>
  <c r="Q105" i="17"/>
  <c r="Y105" i="17"/>
  <c r="AG105" i="17"/>
  <c r="AO105" i="17"/>
  <c r="AW105" i="17"/>
  <c r="BE105" i="17"/>
  <c r="BM105" i="17"/>
  <c r="BU105" i="17"/>
  <c r="CC105" i="17"/>
  <c r="CK105" i="17"/>
  <c r="CS105" i="17"/>
  <c r="DA105" i="17"/>
  <c r="E106" i="17"/>
  <c r="M106" i="17"/>
  <c r="U106" i="17"/>
  <c r="AC106" i="17"/>
  <c r="AK106" i="17"/>
  <c r="AS106" i="17"/>
  <c r="BA106" i="17"/>
  <c r="BI106" i="17"/>
  <c r="BQ106" i="17"/>
  <c r="BY106" i="17"/>
  <c r="CG106" i="17"/>
  <c r="CO106" i="17"/>
  <c r="CW106" i="17"/>
  <c r="DE106" i="17"/>
  <c r="I107" i="17"/>
  <c r="Q107" i="17"/>
  <c r="Y107" i="17"/>
  <c r="AG107" i="17"/>
  <c r="AO107" i="17"/>
  <c r="AW107" i="17"/>
  <c r="BE107" i="17"/>
  <c r="BM107" i="17"/>
  <c r="BU107" i="17"/>
  <c r="CC107" i="17"/>
  <c r="CK107" i="17"/>
  <c r="CS107" i="17"/>
  <c r="DA107" i="17"/>
  <c r="E108" i="17"/>
  <c r="M108" i="17"/>
  <c r="U108" i="17"/>
  <c r="AC108" i="17"/>
  <c r="AK108" i="17"/>
  <c r="AS108" i="17"/>
  <c r="BA108" i="17"/>
  <c r="BI108" i="17"/>
  <c r="BQ108" i="17"/>
  <c r="BY108" i="17"/>
  <c r="CG108" i="17"/>
  <c r="CO108" i="17"/>
  <c r="CW108" i="17"/>
  <c r="DE108" i="17"/>
  <c r="I109" i="17"/>
  <c r="Q109" i="17"/>
  <c r="Y109" i="17"/>
  <c r="AG109" i="17"/>
  <c r="AO109" i="17"/>
  <c r="AW109" i="17"/>
  <c r="BE109" i="17"/>
  <c r="BM109" i="17"/>
  <c r="BU109" i="17"/>
  <c r="CC109" i="17"/>
  <c r="CK109" i="17"/>
  <c r="CS109" i="17"/>
  <c r="DA109" i="17"/>
  <c r="E110" i="17"/>
  <c r="M110" i="17"/>
  <c r="U110" i="17"/>
  <c r="AC110" i="17"/>
  <c r="AK110" i="17"/>
  <c r="AS110" i="17"/>
  <c r="BA110" i="17"/>
  <c r="BI110" i="17"/>
  <c r="BQ110" i="17"/>
  <c r="BY110" i="17"/>
  <c r="CG110" i="17"/>
  <c r="CO110" i="17"/>
  <c r="CW110" i="17"/>
  <c r="DE110" i="17"/>
  <c r="I111" i="17"/>
  <c r="Q111" i="17"/>
  <c r="Y111" i="17"/>
  <c r="AG111" i="17"/>
  <c r="AO111" i="17"/>
  <c r="AW111" i="17"/>
  <c r="BE111" i="17"/>
  <c r="BM111" i="17"/>
  <c r="BU111" i="17"/>
  <c r="CC111" i="17"/>
  <c r="CK111" i="17"/>
  <c r="CS111" i="17"/>
  <c r="DA111" i="17"/>
  <c r="AM9" i="17"/>
  <c r="AJ12" i="17"/>
  <c r="AE14" i="17"/>
  <c r="CA15" i="17"/>
  <c r="M17" i="17"/>
  <c r="AW18" i="17"/>
  <c r="DE19" i="17"/>
  <c r="G21" i="17"/>
  <c r="DF21" i="17"/>
  <c r="S23" i="17"/>
  <c r="W24" i="17"/>
  <c r="W25" i="17"/>
  <c r="AH26" i="17"/>
  <c r="AL27" i="17"/>
  <c r="AM28" i="17"/>
  <c r="BC29" i="17"/>
  <c r="BG30" i="17"/>
  <c r="BB31" i="17"/>
  <c r="BS32" i="17"/>
  <c r="BW33" i="17"/>
  <c r="AE34" i="17"/>
  <c r="CU34" i="17"/>
  <c r="BG35" i="17"/>
  <c r="CM35" i="17"/>
  <c r="R36" i="17"/>
  <c r="AY36" i="17"/>
  <c r="CE36" i="17"/>
  <c r="M37" i="17"/>
  <c r="AT37" i="17"/>
  <c r="BZ37" i="17"/>
  <c r="H38" i="17"/>
  <c r="AO38" i="17"/>
  <c r="BU38" i="17"/>
  <c r="C39" i="17"/>
  <c r="AJ39" i="17"/>
  <c r="BP39" i="17"/>
  <c r="CY39" i="17"/>
  <c r="AE40" i="17"/>
  <c r="BK40" i="17"/>
  <c r="CT40" i="17"/>
  <c r="W41" i="17"/>
  <c r="BC41" i="17"/>
  <c r="CO41" i="17"/>
  <c r="R42" i="17"/>
  <c r="AX42" i="17"/>
  <c r="CJ42" i="17"/>
  <c r="M43" i="17"/>
  <c r="AS43" i="17"/>
  <c r="CE43" i="17"/>
  <c r="H44" i="17"/>
  <c r="AN44" i="17"/>
  <c r="BW44" i="17"/>
  <c r="C45" i="17"/>
  <c r="AI45" i="17"/>
  <c r="BR45" i="17"/>
  <c r="CY45" i="17"/>
  <c r="AA46" i="17"/>
  <c r="BM46" i="17"/>
  <c r="CT46" i="17"/>
  <c r="V47" i="17"/>
  <c r="BH47" i="17"/>
  <c r="CO47" i="17"/>
  <c r="Q48" i="17"/>
  <c r="BC48" i="17"/>
  <c r="CJ48" i="17"/>
  <c r="L49" i="17"/>
  <c r="AU49" i="17"/>
  <c r="CE49" i="17"/>
  <c r="G50" i="17"/>
  <c r="AP50" i="17"/>
  <c r="BW50" i="17"/>
  <c r="DC50" i="17"/>
  <c r="AK51" i="17"/>
  <c r="BR51" i="17"/>
  <c r="CX51" i="17"/>
  <c r="AF52" i="17"/>
  <c r="BM52" i="17"/>
  <c r="CS52" i="17"/>
  <c r="AA53" i="17"/>
  <c r="BH53" i="17"/>
  <c r="CN53" i="17"/>
  <c r="S54" i="17"/>
  <c r="BC54" i="17"/>
  <c r="CI54" i="17"/>
  <c r="N55" i="17"/>
  <c r="AU55" i="17"/>
  <c r="CA55" i="17"/>
  <c r="I56" i="17"/>
  <c r="AP56" i="17"/>
  <c r="BV56" i="17"/>
  <c r="D57" i="17"/>
  <c r="AK57" i="17"/>
  <c r="BQ57" i="17"/>
  <c r="DC57" i="17"/>
  <c r="AF58" i="17"/>
  <c r="BL58" i="17"/>
  <c r="CU58" i="17"/>
  <c r="AA59" i="17"/>
  <c r="BG59" i="17"/>
  <c r="CP59" i="17"/>
  <c r="S60" i="17"/>
  <c r="AY60" i="17"/>
  <c r="CK60" i="17"/>
  <c r="N61" i="17"/>
  <c r="AT61" i="17"/>
  <c r="CF61" i="17"/>
  <c r="I62" i="17"/>
  <c r="AO62" i="17"/>
  <c r="CA62" i="17"/>
  <c r="D63" i="17"/>
  <c r="AJ63" i="17"/>
  <c r="BS63" i="17"/>
  <c r="DC63" i="17"/>
  <c r="AE64" i="17"/>
  <c r="BN64" i="17"/>
  <c r="CU64" i="17"/>
  <c r="W65" i="17"/>
  <c r="BI65" i="17"/>
  <c r="CP65" i="17"/>
  <c r="R66" i="17"/>
  <c r="BD66" i="17"/>
  <c r="CK66" i="17"/>
  <c r="M67" i="17"/>
  <c r="AY67" i="17"/>
  <c r="CF67" i="17"/>
  <c r="H68" i="17"/>
  <c r="AQ68" i="17"/>
  <c r="CA68" i="17"/>
  <c r="C69" i="17"/>
  <c r="AL69" i="17"/>
  <c r="BS69" i="17"/>
  <c r="CY69" i="17"/>
  <c r="AG70" i="17"/>
  <c r="BN70" i="17"/>
  <c r="CT70" i="17"/>
  <c r="AB71" i="17"/>
  <c r="BI71" i="17"/>
  <c r="CO71" i="17"/>
  <c r="N72" i="17"/>
  <c r="AJ72" i="17"/>
  <c r="BD72" i="17"/>
  <c r="CA72" i="17"/>
  <c r="CV72" i="17"/>
  <c r="L73" i="17"/>
  <c r="AI73" i="17"/>
  <c r="BD73" i="17"/>
  <c r="BX73" i="17"/>
  <c r="CU73" i="17"/>
  <c r="L74" i="17"/>
  <c r="AF74" i="17"/>
  <c r="BC74" i="17"/>
  <c r="BP74" i="17"/>
  <c r="CC74" i="17"/>
  <c r="CQ74" i="17"/>
  <c r="DC74" i="17"/>
  <c r="L75" i="17"/>
  <c r="X75" i="17"/>
  <c r="AK75" i="17"/>
  <c r="AY75" i="17"/>
  <c r="BK75" i="17"/>
  <c r="BX75" i="17"/>
  <c r="CJ75" i="17"/>
  <c r="CW75" i="17"/>
  <c r="G76" i="17"/>
  <c r="S76" i="17"/>
  <c r="AF76" i="17"/>
  <c r="AR76" i="17"/>
  <c r="BE76" i="17"/>
  <c r="BS76" i="17"/>
  <c r="CE76" i="17"/>
  <c r="CR76" i="17"/>
  <c r="DD76" i="17"/>
  <c r="M77" i="17"/>
  <c r="AA77" i="17"/>
  <c r="AM77" i="17"/>
  <c r="AZ77" i="17"/>
  <c r="BL77" i="17"/>
  <c r="BY77" i="17"/>
  <c r="CM77" i="17"/>
  <c r="CY77" i="17"/>
  <c r="H78" i="17"/>
  <c r="T78" i="17"/>
  <c r="AG78" i="17"/>
  <c r="AU78" i="17"/>
  <c r="BG78" i="17"/>
  <c r="BT78" i="17"/>
  <c r="CF78" i="17"/>
  <c r="CS78" i="17"/>
  <c r="C79" i="17"/>
  <c r="O79" i="17"/>
  <c r="AB79" i="17"/>
  <c r="AN79" i="17"/>
  <c r="BA79" i="17"/>
  <c r="BO79" i="17"/>
  <c r="CA79" i="17"/>
  <c r="CN79" i="17"/>
  <c r="CZ79" i="17"/>
  <c r="I80" i="17"/>
  <c r="W80" i="17"/>
  <c r="AI80" i="17"/>
  <c r="AV80" i="17"/>
  <c r="BH80" i="17"/>
  <c r="BU80" i="17"/>
  <c r="CI80" i="17"/>
  <c r="CU80" i="17"/>
  <c r="D81" i="17"/>
  <c r="P81" i="17"/>
  <c r="AC81" i="17"/>
  <c r="AQ81" i="17"/>
  <c r="BC81" i="17"/>
  <c r="BP81" i="17"/>
  <c r="CB81" i="17"/>
  <c r="CO81" i="17"/>
  <c r="DC81" i="17"/>
  <c r="K82" i="17"/>
  <c r="X82" i="17"/>
  <c r="AJ82" i="17"/>
  <c r="AW82" i="17"/>
  <c r="BK82" i="17"/>
  <c r="BW82" i="17"/>
  <c r="CJ82" i="17"/>
  <c r="CV82" i="17"/>
  <c r="E83" i="17"/>
  <c r="S83" i="17"/>
  <c r="AE83" i="17"/>
  <c r="AR83" i="17"/>
  <c r="BD83" i="17"/>
  <c r="BQ83" i="17"/>
  <c r="CE83" i="17"/>
  <c r="CQ83" i="17"/>
  <c r="DD83" i="17"/>
  <c r="L84" i="17"/>
  <c r="Y84" i="17"/>
  <c r="AM84" i="17"/>
  <c r="AY84" i="17"/>
  <c r="BL84" i="17"/>
  <c r="BX84" i="17"/>
  <c r="CK84" i="17"/>
  <c r="CY84" i="17"/>
  <c r="G85" i="17"/>
  <c r="T85" i="17"/>
  <c r="AF85" i="17"/>
  <c r="AS85" i="17"/>
  <c r="BG85" i="17"/>
  <c r="BS85" i="17"/>
  <c r="CF85" i="17"/>
  <c r="CR85" i="17"/>
  <c r="DE85" i="17"/>
  <c r="O86" i="17"/>
  <c r="AA86" i="17"/>
  <c r="AN86" i="17"/>
  <c r="AZ86" i="17"/>
  <c r="BM86" i="17"/>
  <c r="CA86" i="17"/>
  <c r="CM86" i="17"/>
  <c r="CZ86" i="17"/>
  <c r="H87" i="17"/>
  <c r="U87" i="17"/>
  <c r="AI87" i="17"/>
  <c r="AU87" i="17"/>
  <c r="BH87" i="17"/>
  <c r="BT87" i="17"/>
  <c r="CG87" i="17"/>
  <c r="CU87" i="17"/>
  <c r="C88" i="17"/>
  <c r="P88" i="17"/>
  <c r="AB88" i="17"/>
  <c r="AO88" i="17"/>
  <c r="BC88" i="17"/>
  <c r="BO88" i="17"/>
  <c r="CB88" i="17"/>
  <c r="CN88" i="17"/>
  <c r="DA88" i="17"/>
  <c r="K89" i="17"/>
  <c r="W89" i="17"/>
  <c r="AJ89" i="17"/>
  <c r="AV89" i="17"/>
  <c r="BI89" i="17"/>
  <c r="BW89" i="17"/>
  <c r="CI89" i="17"/>
  <c r="CV89" i="17"/>
  <c r="D90" i="17"/>
  <c r="Q90" i="17"/>
  <c r="AE90" i="17"/>
  <c r="AQ90" i="17"/>
  <c r="BD90" i="17"/>
  <c r="BP90" i="17"/>
  <c r="CC90" i="17"/>
  <c r="CQ90" i="17"/>
  <c r="DC90" i="17"/>
  <c r="L91" i="17"/>
  <c r="X91" i="17"/>
  <c r="AK91" i="17"/>
  <c r="AY91" i="17"/>
  <c r="BK91" i="17"/>
  <c r="BX91" i="17"/>
  <c r="CJ91" i="17"/>
  <c r="CW91" i="17"/>
  <c r="G92" i="17"/>
  <c r="S92" i="17"/>
  <c r="AF92" i="17"/>
  <c r="AR92" i="17"/>
  <c r="BE92" i="17"/>
  <c r="BS92" i="17"/>
  <c r="CE92" i="17"/>
  <c r="CR92" i="17"/>
  <c r="DD92" i="17"/>
  <c r="M93" i="17"/>
  <c r="AA93" i="17"/>
  <c r="AM93" i="17"/>
  <c r="AZ93" i="17"/>
  <c r="BL93" i="17"/>
  <c r="BY93" i="17"/>
  <c r="CM93" i="17"/>
  <c r="CY93" i="17"/>
  <c r="H94" i="17"/>
  <c r="T94" i="17"/>
  <c r="AE94" i="17"/>
  <c r="AO94" i="17"/>
  <c r="AZ94" i="17"/>
  <c r="BJ94" i="17"/>
  <c r="BR94" i="17"/>
  <c r="BZ94" i="17"/>
  <c r="CH94" i="17"/>
  <c r="CP94" i="17"/>
  <c r="CX94" i="17"/>
  <c r="DF94" i="17"/>
  <c r="J95" i="17"/>
  <c r="R95" i="17"/>
  <c r="Z95" i="17"/>
  <c r="AH95" i="17"/>
  <c r="AP95" i="17"/>
  <c r="AX95" i="17"/>
  <c r="BF95" i="17"/>
  <c r="BN95" i="17"/>
  <c r="BV95" i="17"/>
  <c r="CD95" i="17"/>
  <c r="CL95" i="17"/>
  <c r="CT95" i="17"/>
  <c r="DB95" i="17"/>
  <c r="F96" i="17"/>
  <c r="N96" i="17"/>
  <c r="V96" i="17"/>
  <c r="AD96" i="17"/>
  <c r="AL96" i="17"/>
  <c r="AT96" i="17"/>
  <c r="BB96" i="17"/>
  <c r="BJ96" i="17"/>
  <c r="BR96" i="17"/>
  <c r="BZ96" i="17"/>
  <c r="CH96" i="17"/>
  <c r="CP96" i="17"/>
  <c r="CX96" i="17"/>
  <c r="DF96" i="17"/>
  <c r="J97" i="17"/>
  <c r="R97" i="17"/>
  <c r="Z97" i="17"/>
  <c r="AH97" i="17"/>
  <c r="AP97" i="17"/>
  <c r="AX97" i="17"/>
  <c r="BF97" i="17"/>
  <c r="BN97" i="17"/>
  <c r="BV97" i="17"/>
  <c r="CD97" i="17"/>
  <c r="CL97" i="17"/>
  <c r="CT97" i="17"/>
  <c r="DB97" i="17"/>
  <c r="F98" i="17"/>
  <c r="N98" i="17"/>
  <c r="V98" i="17"/>
  <c r="AD98" i="17"/>
  <c r="AL98" i="17"/>
  <c r="AT98" i="17"/>
  <c r="BB98" i="17"/>
  <c r="BJ98" i="17"/>
  <c r="BR98" i="17"/>
  <c r="BZ98" i="17"/>
  <c r="CH98" i="17"/>
  <c r="CP98" i="17"/>
  <c r="CX98" i="17"/>
  <c r="DF98" i="17"/>
  <c r="J99" i="17"/>
  <c r="R99" i="17"/>
  <c r="Z99" i="17"/>
  <c r="AH99" i="17"/>
  <c r="AP99" i="17"/>
  <c r="AX99" i="17"/>
  <c r="BF99" i="17"/>
  <c r="BN99" i="17"/>
  <c r="BV99" i="17"/>
  <c r="CD99" i="17"/>
  <c r="CL99" i="17"/>
  <c r="CT99" i="17"/>
  <c r="DB99" i="17"/>
  <c r="F100" i="17"/>
  <c r="N100" i="17"/>
  <c r="V100" i="17"/>
  <c r="AD100" i="17"/>
  <c r="AL100" i="17"/>
  <c r="AT100" i="17"/>
  <c r="BB100" i="17"/>
  <c r="BJ100" i="17"/>
  <c r="BR100" i="17"/>
  <c r="BZ100" i="17"/>
  <c r="CH100" i="17"/>
  <c r="CP100" i="17"/>
  <c r="CX100" i="17"/>
  <c r="DF100" i="17"/>
  <c r="J101" i="17"/>
  <c r="R101" i="17"/>
  <c r="Z101" i="17"/>
  <c r="AH101" i="17"/>
  <c r="AP101" i="17"/>
  <c r="AX101" i="17"/>
  <c r="BF101" i="17"/>
  <c r="BN101" i="17"/>
  <c r="BV101" i="17"/>
  <c r="CD101" i="17"/>
  <c r="CL101" i="17"/>
  <c r="CT101" i="17"/>
  <c r="DB101" i="17"/>
  <c r="F102" i="17"/>
  <c r="N102" i="17"/>
  <c r="V102" i="17"/>
  <c r="AD102" i="17"/>
  <c r="AL102" i="17"/>
  <c r="AT102" i="17"/>
  <c r="BB102" i="17"/>
  <c r="BJ102" i="17"/>
  <c r="BR102" i="17"/>
  <c r="BZ102" i="17"/>
  <c r="CH102" i="17"/>
  <c r="CP102" i="17"/>
  <c r="CX102" i="17"/>
  <c r="DF102" i="17"/>
  <c r="J103" i="17"/>
  <c r="R103" i="17"/>
  <c r="Z103" i="17"/>
  <c r="AH103" i="17"/>
  <c r="AP103" i="17"/>
  <c r="AX103" i="17"/>
  <c r="BF103" i="17"/>
  <c r="BN103" i="17"/>
  <c r="BV103" i="17"/>
  <c r="CD103" i="17"/>
  <c r="CL103" i="17"/>
  <c r="CT103" i="17"/>
  <c r="DB103" i="17"/>
  <c r="F104" i="17"/>
  <c r="N104" i="17"/>
  <c r="V104" i="17"/>
  <c r="AD104" i="17"/>
  <c r="AL104" i="17"/>
  <c r="AT104" i="17"/>
  <c r="BB104" i="17"/>
  <c r="BJ104" i="17"/>
  <c r="BR104" i="17"/>
  <c r="BZ104" i="17"/>
  <c r="CH104" i="17"/>
  <c r="CP104" i="17"/>
  <c r="CX104" i="17"/>
  <c r="DF104" i="17"/>
  <c r="J105" i="17"/>
  <c r="R105" i="17"/>
  <c r="Z105" i="17"/>
  <c r="AH105" i="17"/>
  <c r="AP105" i="17"/>
  <c r="AX105" i="17"/>
  <c r="BF105" i="17"/>
  <c r="BN105" i="17"/>
  <c r="BV105" i="17"/>
  <c r="CD105" i="17"/>
  <c r="CL105" i="17"/>
  <c r="CT105" i="17"/>
  <c r="DB105" i="17"/>
  <c r="F106" i="17"/>
  <c r="N106" i="17"/>
  <c r="V106" i="17"/>
  <c r="AD106" i="17"/>
  <c r="AL106" i="17"/>
  <c r="AT106" i="17"/>
  <c r="BB106" i="17"/>
  <c r="BJ106" i="17"/>
  <c r="BR106" i="17"/>
  <c r="BZ106" i="17"/>
  <c r="CH106" i="17"/>
  <c r="CP106" i="17"/>
  <c r="CX106" i="17"/>
  <c r="DF106" i="17"/>
  <c r="J107" i="17"/>
  <c r="R107" i="17"/>
  <c r="Z107" i="17"/>
  <c r="AH107" i="17"/>
  <c r="AP107" i="17"/>
  <c r="AX107" i="17"/>
  <c r="BF107" i="17"/>
  <c r="BN107" i="17"/>
  <c r="BV107" i="17"/>
  <c r="CD107" i="17"/>
  <c r="CL107" i="17"/>
  <c r="CT107" i="17"/>
  <c r="DB107" i="17"/>
  <c r="F108" i="17"/>
  <c r="N108" i="17"/>
  <c r="V108" i="17"/>
  <c r="AD108" i="17"/>
  <c r="AL108" i="17"/>
  <c r="AT108" i="17"/>
  <c r="BB108" i="17"/>
  <c r="BJ108" i="17"/>
  <c r="BR108" i="17"/>
  <c r="BZ108" i="17"/>
  <c r="CH108" i="17"/>
  <c r="CP108" i="17"/>
  <c r="CX108" i="17"/>
  <c r="DF108" i="17"/>
  <c r="J109" i="17"/>
  <c r="R109" i="17"/>
  <c r="Z109" i="17"/>
  <c r="AH109" i="17"/>
  <c r="AP109" i="17"/>
  <c r="AX109" i="17"/>
  <c r="BF109" i="17"/>
  <c r="BN109" i="17"/>
  <c r="BV109" i="17"/>
  <c r="CD109" i="17"/>
  <c r="CL109" i="17"/>
  <c r="CT109" i="17"/>
  <c r="DB109" i="17"/>
  <c r="F110" i="17"/>
  <c r="N110" i="17"/>
  <c r="V110" i="17"/>
  <c r="AD110" i="17"/>
  <c r="AL110" i="17"/>
  <c r="AT110" i="17"/>
  <c r="BB110" i="17"/>
  <c r="BJ110" i="17"/>
  <c r="BR110" i="17"/>
  <c r="BZ110" i="17"/>
  <c r="CH110" i="17"/>
  <c r="CP110" i="17"/>
  <c r="CX110" i="17"/>
  <c r="DF110" i="17"/>
  <c r="J111" i="17"/>
  <c r="R111" i="17"/>
  <c r="Z111" i="17"/>
  <c r="AH111" i="17"/>
  <c r="AP111" i="17"/>
  <c r="AX111" i="17"/>
  <c r="BF111" i="17"/>
  <c r="BN111" i="17"/>
  <c r="BV111" i="17"/>
  <c r="CD111" i="17"/>
  <c r="CL111" i="17"/>
  <c r="CT111" i="17"/>
  <c r="DB111" i="17"/>
  <c r="AA5" i="17"/>
  <c r="AX9" i="17"/>
  <c r="BR12" i="17"/>
  <c r="BC14" i="17"/>
  <c r="CO15" i="17"/>
  <c r="AI17" i="17"/>
  <c r="BW18" i="17"/>
  <c r="C20" i="17"/>
  <c r="W21" i="17"/>
  <c r="AA22" i="17"/>
  <c r="V23" i="17"/>
  <c r="AM24" i="17"/>
  <c r="AQ25" i="17"/>
  <c r="AQ26" i="17"/>
  <c r="BB27" i="17"/>
  <c r="BF28" i="17"/>
  <c r="BG29" i="17"/>
  <c r="BW30" i="17"/>
  <c r="CA31" i="17"/>
  <c r="BV32" i="17"/>
  <c r="CA33" i="17"/>
  <c r="AQ34" i="17"/>
  <c r="DC34" i="17"/>
  <c r="BJ35" i="17"/>
  <c r="CQ35" i="17"/>
  <c r="S36" i="17"/>
  <c r="BE36" i="17"/>
  <c r="CL36" i="17"/>
  <c r="N37" i="17"/>
  <c r="AZ37" i="17"/>
  <c r="CG37" i="17"/>
  <c r="I38" i="17"/>
  <c r="AU38" i="17"/>
  <c r="CB38" i="17"/>
  <c r="D39" i="17"/>
  <c r="AM39" i="17"/>
  <c r="BW39" i="17"/>
  <c r="DC39" i="17"/>
  <c r="AH40" i="17"/>
  <c r="BO40" i="17"/>
  <c r="CU40" i="17"/>
  <c r="AC41" i="17"/>
  <c r="BJ41" i="17"/>
  <c r="CP41" i="17"/>
  <c r="X42" i="17"/>
  <c r="BE42" i="17"/>
  <c r="CK42" i="17"/>
  <c r="S43" i="17"/>
  <c r="AZ43" i="17"/>
  <c r="CF43" i="17"/>
  <c r="K44" i="17"/>
  <c r="AU44" i="17"/>
  <c r="CA44" i="17"/>
  <c r="F45" i="17"/>
  <c r="AM45" i="17"/>
  <c r="BS45" i="17"/>
  <c r="DE45" i="17"/>
  <c r="AH46" i="17"/>
  <c r="BN46" i="17"/>
  <c r="CZ46" i="17"/>
  <c r="AC47" i="17"/>
  <c r="BI47" i="17"/>
  <c r="CU47" i="17"/>
  <c r="X48" i="17"/>
  <c r="BD48" i="17"/>
  <c r="CM48" i="17"/>
  <c r="S49" i="17"/>
  <c r="AY49" i="17"/>
  <c r="CH49" i="17"/>
  <c r="K50" i="17"/>
  <c r="AQ50" i="17"/>
  <c r="CC50" i="17"/>
  <c r="F51" i="17"/>
  <c r="AL51" i="17"/>
  <c r="BX51" i="17"/>
  <c r="DE51" i="17"/>
  <c r="AG52" i="17"/>
  <c r="BS52" i="17"/>
  <c r="CZ52" i="17"/>
  <c r="AB53" i="17"/>
  <c r="BK53" i="17"/>
  <c r="CU53" i="17"/>
  <c r="W54" i="17"/>
  <c r="BF54" i="17"/>
  <c r="CM54" i="17"/>
  <c r="O55" i="17"/>
  <c r="BA55" i="17"/>
  <c r="CH55" i="17"/>
  <c r="J56" i="17"/>
  <c r="AV56" i="17"/>
  <c r="CC56" i="17"/>
  <c r="E57" i="17"/>
  <c r="AQ57" i="17"/>
  <c r="BX57" i="17"/>
  <c r="DD57" i="17"/>
  <c r="AI58" i="17"/>
  <c r="BS58" i="17"/>
  <c r="CY58" i="17"/>
  <c r="AD59" i="17"/>
  <c r="BK59" i="17"/>
  <c r="CQ59" i="17"/>
  <c r="Y60" i="17"/>
  <c r="BF60" i="17"/>
  <c r="CL60" i="17"/>
  <c r="T61" i="17"/>
  <c r="BA61" i="17"/>
  <c r="CG61" i="17"/>
  <c r="O62" i="17"/>
  <c r="AV62" i="17"/>
  <c r="CB62" i="17"/>
  <c r="G63" i="17"/>
  <c r="AQ63" i="17"/>
  <c r="BW63" i="17"/>
  <c r="DF63" i="17"/>
  <c r="AI64" i="17"/>
  <c r="BO64" i="17"/>
  <c r="DA64" i="17"/>
  <c r="AD65" i="17"/>
  <c r="BJ65" i="17"/>
  <c r="CV65" i="17"/>
  <c r="Y66" i="17"/>
  <c r="BE66" i="17"/>
  <c r="CQ66" i="17"/>
  <c r="T67" i="17"/>
  <c r="AZ67" i="17"/>
  <c r="CI67" i="17"/>
  <c r="O68" i="17"/>
  <c r="AU68" i="17"/>
  <c r="CD68" i="17"/>
  <c r="G69" i="17"/>
  <c r="AM69" i="17"/>
  <c r="BY69" i="17"/>
  <c r="DF69" i="17"/>
  <c r="AH70" i="17"/>
  <c r="BT70" i="17"/>
  <c r="DA70" i="17"/>
  <c r="AC71" i="17"/>
  <c r="BO71" i="17"/>
  <c r="CU71" i="17"/>
  <c r="O72" i="17"/>
  <c r="AM72" i="17"/>
  <c r="BH72" i="17"/>
  <c r="CB72" i="17"/>
  <c r="CY72" i="17"/>
  <c r="P73" i="17"/>
  <c r="AJ73" i="17"/>
  <c r="BG73" i="17"/>
  <c r="CB73" i="17"/>
  <c r="CV73" i="17"/>
  <c r="O74" i="17"/>
  <c r="AJ74" i="17"/>
  <c r="BD74" i="17"/>
  <c r="BS74" i="17"/>
  <c r="CE74" i="17"/>
  <c r="CR74" i="17"/>
  <c r="DD74" i="17"/>
  <c r="M75" i="17"/>
  <c r="AA75" i="17"/>
  <c r="AM75" i="17"/>
  <c r="AZ75" i="17"/>
  <c r="BL75" i="17"/>
  <c r="BY75" i="17"/>
  <c r="CM75" i="17"/>
  <c r="CY75" i="17"/>
  <c r="H76" i="17"/>
  <c r="T76" i="17"/>
  <c r="AG76" i="17"/>
  <c r="AU76" i="17"/>
  <c r="BG76" i="17"/>
  <c r="BT76" i="17"/>
  <c r="CF76" i="17"/>
  <c r="CS76" i="17"/>
  <c r="C77" i="17"/>
  <c r="O77" i="17"/>
  <c r="AB77" i="17"/>
  <c r="AN77" i="17"/>
  <c r="BA77" i="17"/>
  <c r="BO77" i="17"/>
  <c r="CA77" i="17"/>
  <c r="CN77" i="17"/>
  <c r="CZ77" i="17"/>
  <c r="I78" i="17"/>
  <c r="W78" i="17"/>
  <c r="AI78" i="17"/>
  <c r="AV78" i="17"/>
  <c r="BH78" i="17"/>
  <c r="BU78" i="17"/>
  <c r="CI78" i="17"/>
  <c r="CU78" i="17"/>
  <c r="D79" i="17"/>
  <c r="P79" i="17"/>
  <c r="AC79" i="17"/>
  <c r="AQ79" i="17"/>
  <c r="BC79" i="17"/>
  <c r="BP79" i="17"/>
  <c r="CB79" i="17"/>
  <c r="CO79" i="17"/>
  <c r="DC79" i="17"/>
  <c r="K80" i="17"/>
  <c r="X80" i="17"/>
  <c r="AJ80" i="17"/>
  <c r="AW80" i="17"/>
  <c r="BK80" i="17"/>
  <c r="BW80" i="17"/>
  <c r="CJ80" i="17"/>
  <c r="CV80" i="17"/>
  <c r="E81" i="17"/>
  <c r="S81" i="17"/>
  <c r="AE81" i="17"/>
  <c r="AR81" i="17"/>
  <c r="BD81" i="17"/>
  <c r="BQ81" i="17"/>
  <c r="CE81" i="17"/>
  <c r="CQ81" i="17"/>
  <c r="DD81" i="17"/>
  <c r="L82" i="17"/>
  <c r="Y82" i="17"/>
  <c r="AM82" i="17"/>
  <c r="AY82" i="17"/>
  <c r="BL82" i="17"/>
  <c r="BX82" i="17"/>
  <c r="CK82" i="17"/>
  <c r="CY82" i="17"/>
  <c r="G83" i="17"/>
  <c r="T83" i="17"/>
  <c r="AF83" i="17"/>
  <c r="AS83" i="17"/>
  <c r="BG83" i="17"/>
  <c r="BS83" i="17"/>
  <c r="CF83" i="17"/>
  <c r="CR83" i="17"/>
  <c r="DE83" i="17"/>
  <c r="O84" i="17"/>
  <c r="AA84" i="17"/>
  <c r="AN84" i="17"/>
  <c r="AZ84" i="17"/>
  <c r="BM84" i="17"/>
  <c r="CA84" i="17"/>
  <c r="CM84" i="17"/>
  <c r="CZ84" i="17"/>
  <c r="H85" i="17"/>
  <c r="U85" i="17"/>
  <c r="AI85" i="17"/>
  <c r="AU85" i="17"/>
  <c r="BH85" i="17"/>
  <c r="BT85" i="17"/>
  <c r="CG85" i="17"/>
  <c r="CU85" i="17"/>
  <c r="C86" i="17"/>
  <c r="P86" i="17"/>
  <c r="AB86" i="17"/>
  <c r="AO86" i="17"/>
  <c r="BC86" i="17"/>
  <c r="BO86" i="17"/>
  <c r="CB86" i="17"/>
  <c r="CN86" i="17"/>
  <c r="DA86" i="17"/>
  <c r="K87" i="17"/>
  <c r="W87" i="17"/>
  <c r="AJ87" i="17"/>
  <c r="AV87" i="17"/>
  <c r="BI87" i="17"/>
  <c r="BW87" i="17"/>
  <c r="CI87" i="17"/>
  <c r="CV87" i="17"/>
  <c r="D88" i="17"/>
  <c r="Q88" i="17"/>
  <c r="AE88" i="17"/>
  <c r="AQ88" i="17"/>
  <c r="BD88" i="17"/>
  <c r="BP88" i="17"/>
  <c r="CC88" i="17"/>
  <c r="CQ88" i="17"/>
  <c r="DC88" i="17"/>
  <c r="L89" i="17"/>
  <c r="X89" i="17"/>
  <c r="AK89" i="17"/>
  <c r="AY89" i="17"/>
  <c r="BK89" i="17"/>
  <c r="BX89" i="17"/>
  <c r="CJ89" i="17"/>
  <c r="CW89" i="17"/>
  <c r="G90" i="17"/>
  <c r="S90" i="17"/>
  <c r="AF90" i="17"/>
  <c r="AR90" i="17"/>
  <c r="BE90" i="17"/>
  <c r="BS90" i="17"/>
  <c r="CE90" i="17"/>
  <c r="CR90" i="17"/>
  <c r="DD90" i="17"/>
  <c r="M91" i="17"/>
  <c r="AA91" i="17"/>
  <c r="AM91" i="17"/>
  <c r="AZ91" i="17"/>
  <c r="BL91" i="17"/>
  <c r="BY91" i="17"/>
  <c r="CM91" i="17"/>
  <c r="CY91" i="17"/>
  <c r="H92" i="17"/>
  <c r="T92" i="17"/>
  <c r="AG92" i="17"/>
  <c r="AU92" i="17"/>
  <c r="BG92" i="17"/>
  <c r="BT92" i="17"/>
  <c r="CF92" i="17"/>
  <c r="CS92" i="17"/>
  <c r="C93" i="17"/>
  <c r="O93" i="17"/>
  <c r="AB93" i="17"/>
  <c r="AN93" i="17"/>
  <c r="BA93" i="17"/>
  <c r="BO93" i="17"/>
  <c r="CA93" i="17"/>
  <c r="CN93" i="17"/>
  <c r="CZ93" i="17"/>
  <c r="I94" i="17"/>
  <c r="V94" i="17"/>
  <c r="AF94" i="17"/>
  <c r="AQ94" i="17"/>
  <c r="BB94" i="17"/>
  <c r="BK94" i="17"/>
  <c r="BS94" i="17"/>
  <c r="CA94" i="17"/>
  <c r="CI94" i="17"/>
  <c r="CQ94" i="17"/>
  <c r="CY94" i="17"/>
  <c r="C95" i="17"/>
  <c r="K95" i="17"/>
  <c r="S95" i="17"/>
  <c r="AA95" i="17"/>
  <c r="AI95" i="17"/>
  <c r="AQ95" i="17"/>
  <c r="AY95" i="17"/>
  <c r="BG95" i="17"/>
  <c r="BO95" i="17"/>
  <c r="BW95" i="17"/>
  <c r="CE95" i="17"/>
  <c r="CM95" i="17"/>
  <c r="CU95" i="17"/>
  <c r="DC95" i="17"/>
  <c r="G96" i="17"/>
  <c r="O96" i="17"/>
  <c r="W96" i="17"/>
  <c r="AE96" i="17"/>
  <c r="AM96" i="17"/>
  <c r="AU96" i="17"/>
  <c r="BC96" i="17"/>
  <c r="BK96" i="17"/>
  <c r="BS96" i="17"/>
  <c r="CA96" i="17"/>
  <c r="CI96" i="17"/>
  <c r="CQ96" i="17"/>
  <c r="CY96" i="17"/>
  <c r="C97" i="17"/>
  <c r="K97" i="17"/>
  <c r="S97" i="17"/>
  <c r="AA97" i="17"/>
  <c r="AI97" i="17"/>
  <c r="AQ97" i="17"/>
  <c r="AY97" i="17"/>
  <c r="BG97" i="17"/>
  <c r="BO97" i="17"/>
  <c r="BW97" i="17"/>
  <c r="CE97" i="17"/>
  <c r="CM97" i="17"/>
  <c r="CU97" i="17"/>
  <c r="DC97" i="17"/>
  <c r="G98" i="17"/>
  <c r="O98" i="17"/>
  <c r="W98" i="17"/>
  <c r="AE98" i="17"/>
  <c r="AM98" i="17"/>
  <c r="AU98" i="17"/>
  <c r="BC98" i="17"/>
  <c r="BK98" i="17"/>
  <c r="BS98" i="17"/>
  <c r="CA98" i="17"/>
  <c r="CI98" i="17"/>
  <c r="CQ98" i="17"/>
  <c r="CY98" i="17"/>
  <c r="C99" i="17"/>
  <c r="K99" i="17"/>
  <c r="S99" i="17"/>
  <c r="AA99" i="17"/>
  <c r="AI99" i="17"/>
  <c r="AQ99" i="17"/>
  <c r="AY99" i="17"/>
  <c r="BG99" i="17"/>
  <c r="BO99" i="17"/>
  <c r="BW99" i="17"/>
  <c r="CE99" i="17"/>
  <c r="CM99" i="17"/>
  <c r="CU99" i="17"/>
  <c r="DC99" i="17"/>
  <c r="G100" i="17"/>
  <c r="O100" i="17"/>
  <c r="W100" i="17"/>
  <c r="AE100" i="17"/>
  <c r="AM100" i="17"/>
  <c r="AU100" i="17"/>
  <c r="BC100" i="17"/>
  <c r="BK100" i="17"/>
  <c r="BS100" i="17"/>
  <c r="CA100" i="17"/>
  <c r="CI100" i="17"/>
  <c r="CQ100" i="17"/>
  <c r="CY100" i="17"/>
  <c r="C101" i="17"/>
  <c r="K101" i="17"/>
  <c r="S101" i="17"/>
  <c r="AA101" i="17"/>
  <c r="AI101" i="17"/>
  <c r="AQ101" i="17"/>
  <c r="AY101" i="17"/>
  <c r="BG101" i="17"/>
  <c r="BO101" i="17"/>
  <c r="BW101" i="17"/>
  <c r="CE101" i="17"/>
  <c r="CM101" i="17"/>
  <c r="CU101" i="17"/>
  <c r="DC101" i="17"/>
  <c r="G102" i="17"/>
  <c r="O102" i="17"/>
  <c r="W102" i="17"/>
  <c r="AE102" i="17"/>
  <c r="AM102" i="17"/>
  <c r="AU102" i="17"/>
  <c r="BC102" i="17"/>
  <c r="BK102" i="17"/>
  <c r="BS102" i="17"/>
  <c r="CA102" i="17"/>
  <c r="CI102" i="17"/>
  <c r="CQ102" i="17"/>
  <c r="CY102" i="17"/>
  <c r="C103" i="17"/>
  <c r="K103" i="17"/>
  <c r="S103" i="17"/>
  <c r="AA103" i="17"/>
  <c r="AI103" i="17"/>
  <c r="AQ103" i="17"/>
  <c r="AY103" i="17"/>
  <c r="BG103" i="17"/>
  <c r="BO103" i="17"/>
  <c r="BW103" i="17"/>
  <c r="CE103" i="17"/>
  <c r="CM103" i="17"/>
  <c r="CU103" i="17"/>
  <c r="DC103" i="17"/>
  <c r="G104" i="17"/>
  <c r="O104" i="17"/>
  <c r="W104" i="17"/>
  <c r="AE104" i="17"/>
  <c r="AM104" i="17"/>
  <c r="AU104" i="17"/>
  <c r="BC104" i="17"/>
  <c r="BK104" i="17"/>
  <c r="BS104" i="17"/>
  <c r="CA104" i="17"/>
  <c r="CI104" i="17"/>
  <c r="CQ104" i="17"/>
  <c r="CY104" i="17"/>
  <c r="C105" i="17"/>
  <c r="K105" i="17"/>
  <c r="S105" i="17"/>
  <c r="AA105" i="17"/>
  <c r="AI105" i="17"/>
  <c r="AQ105" i="17"/>
  <c r="AY105" i="17"/>
  <c r="BG105" i="17"/>
  <c r="BO105" i="17"/>
  <c r="BW105" i="17"/>
  <c r="CE105" i="17"/>
  <c r="CM105" i="17"/>
  <c r="CU105" i="17"/>
  <c r="DC105" i="17"/>
  <c r="G106" i="17"/>
  <c r="O106" i="17"/>
  <c r="W106" i="17"/>
  <c r="AE106" i="17"/>
  <c r="AM106" i="17"/>
  <c r="AU106" i="17"/>
  <c r="BC106" i="17"/>
  <c r="BK106" i="17"/>
  <c r="BS106" i="17"/>
  <c r="CA106" i="17"/>
  <c r="CI106" i="17"/>
  <c r="CQ106" i="17"/>
  <c r="CY106" i="17"/>
  <c r="C107" i="17"/>
  <c r="K107" i="17"/>
  <c r="S107" i="17"/>
  <c r="AA107" i="17"/>
  <c r="AI107" i="17"/>
  <c r="AQ107" i="17"/>
  <c r="AY107" i="17"/>
  <c r="BG107" i="17"/>
  <c r="BO107" i="17"/>
  <c r="BW107" i="17"/>
  <c r="CE107" i="17"/>
  <c r="CM107" i="17"/>
  <c r="CU107" i="17"/>
  <c r="DC107" i="17"/>
  <c r="G108" i="17"/>
  <c r="O108" i="17"/>
  <c r="W108" i="17"/>
  <c r="AE108" i="17"/>
  <c r="AM108" i="17"/>
  <c r="AU108" i="17"/>
  <c r="BC108" i="17"/>
  <c r="BK108" i="17"/>
  <c r="BS108" i="17"/>
  <c r="CA108" i="17"/>
  <c r="CI108" i="17"/>
  <c r="CQ108" i="17"/>
  <c r="CY108" i="17"/>
  <c r="C109" i="17"/>
  <c r="K109" i="17"/>
  <c r="S109" i="17"/>
  <c r="AA109" i="17"/>
  <c r="AI109" i="17"/>
  <c r="AQ109" i="17"/>
  <c r="AY109" i="17"/>
  <c r="BG109" i="17"/>
  <c r="BO109" i="17"/>
  <c r="BW109" i="17"/>
  <c r="CE109" i="17"/>
  <c r="CM109" i="17"/>
  <c r="CU109" i="17"/>
  <c r="DC109" i="17"/>
  <c r="G110" i="17"/>
  <c r="O110" i="17"/>
  <c r="W110" i="17"/>
  <c r="AE110" i="17"/>
  <c r="AM110" i="17"/>
  <c r="AU110" i="17"/>
  <c r="BC110" i="17"/>
  <c r="BK110" i="17"/>
  <c r="BS110" i="17"/>
  <c r="CA110" i="17"/>
  <c r="CI110" i="17"/>
  <c r="CQ110" i="17"/>
  <c r="CY110" i="17"/>
  <c r="C111" i="17"/>
  <c r="K111" i="17"/>
  <c r="S111" i="17"/>
  <c r="AA111" i="17"/>
  <c r="AI111" i="17"/>
  <c r="AQ111" i="17"/>
  <c r="AY111" i="17"/>
  <c r="BG111" i="17"/>
  <c r="BO111" i="17"/>
  <c r="BW111" i="17"/>
  <c r="CE111" i="17"/>
  <c r="CM111" i="17"/>
  <c r="CU111" i="17"/>
  <c r="DC111" i="17"/>
  <c r="DD5" i="17"/>
  <c r="AJ10" i="17"/>
  <c r="CB12" i="17"/>
  <c r="BW14" i="17"/>
  <c r="I16" i="17"/>
  <c r="AU17" i="17"/>
  <c r="CS18" i="17"/>
  <c r="Z20" i="17"/>
  <c r="AA21" i="17"/>
  <c r="AQ22" i="17"/>
  <c r="AU23" i="17"/>
  <c r="AP24" i="17"/>
  <c r="BG25" i="17"/>
  <c r="BK26" i="17"/>
  <c r="BK27" i="17"/>
  <c r="BV28" i="17"/>
  <c r="BZ29" i="17"/>
  <c r="CA30" i="17"/>
  <c r="CQ31" i="17"/>
  <c r="CU32" i="17"/>
  <c r="CI33" i="17"/>
  <c r="AX34" i="17"/>
  <c r="G35" i="17"/>
  <c r="BK35" i="17"/>
  <c r="CW35" i="17"/>
  <c r="Z36" i="17"/>
  <c r="BF36" i="17"/>
  <c r="CR36" i="17"/>
  <c r="U37" i="17"/>
  <c r="BA37" i="17"/>
  <c r="CM37" i="17"/>
  <c r="P38" i="17"/>
  <c r="AV38" i="17"/>
  <c r="CE38" i="17"/>
  <c r="K39" i="17"/>
  <c r="AQ39" i="17"/>
  <c r="BZ39" i="17"/>
  <c r="C40" i="17"/>
  <c r="AI40" i="17"/>
  <c r="BU40" i="17"/>
  <c r="DB40" i="17"/>
  <c r="AD41" i="17"/>
  <c r="BP41" i="17"/>
  <c r="CW41" i="17"/>
  <c r="Y42" i="17"/>
  <c r="BK42" i="17"/>
  <c r="CR42" i="17"/>
  <c r="T43" i="17"/>
  <c r="BC43" i="17"/>
  <c r="CM43" i="17"/>
  <c r="O44" i="17"/>
  <c r="AX44" i="17"/>
  <c r="CE44" i="17"/>
  <c r="G45" i="17"/>
  <c r="AS45" i="17"/>
  <c r="BZ45" i="17"/>
  <c r="DF45" i="17"/>
  <c r="AN46" i="17"/>
  <c r="BU46" i="17"/>
  <c r="DA46" i="17"/>
  <c r="AI47" i="17"/>
  <c r="BP47" i="17"/>
  <c r="CV47" i="17"/>
  <c r="AA48" i="17"/>
  <c r="BK48" i="17"/>
  <c r="CQ48" i="17"/>
  <c r="V49" i="17"/>
  <c r="BC49" i="17"/>
  <c r="CI49" i="17"/>
  <c r="Q50" i="17"/>
  <c r="AX50" i="17"/>
  <c r="CD50" i="17"/>
  <c r="L51" i="17"/>
  <c r="AS51" i="17"/>
  <c r="BY51" i="17"/>
  <c r="G52" i="17"/>
  <c r="AN52" i="17"/>
  <c r="BT52" i="17"/>
  <c r="DC52" i="17"/>
  <c r="AI53" i="17"/>
  <c r="BO53" i="17"/>
  <c r="CX53" i="17"/>
  <c r="AA54" i="17"/>
  <c r="BG54" i="17"/>
  <c r="CS54" i="17"/>
  <c r="V55" i="17"/>
  <c r="BB55" i="17"/>
  <c r="CN55" i="17"/>
  <c r="Q56" i="17"/>
  <c r="AW56" i="17"/>
  <c r="CI56" i="17"/>
  <c r="L57" i="17"/>
  <c r="AR57" i="17"/>
  <c r="CA57" i="17"/>
  <c r="G58" i="17"/>
  <c r="AM58" i="17"/>
  <c r="BV58" i="17"/>
  <c r="DC58" i="17"/>
  <c r="AE59" i="17"/>
  <c r="BQ59" i="17"/>
  <c r="CX59" i="17"/>
  <c r="Z60" i="17"/>
  <c r="BL60" i="17"/>
  <c r="CS60" i="17"/>
  <c r="U61" i="17"/>
  <c r="BG61" i="17"/>
  <c r="CN61" i="17"/>
  <c r="P62" i="17"/>
  <c r="AY62" i="17"/>
  <c r="CI62" i="17"/>
  <c r="K63" i="17"/>
  <c r="AT63" i="17"/>
  <c r="CA63" i="17"/>
  <c r="C64" i="17"/>
  <c r="AO64" i="17"/>
  <c r="BV64" i="17"/>
  <c r="DB64" i="17"/>
  <c r="AJ65" i="17"/>
  <c r="BQ65" i="17"/>
  <c r="CW65" i="17"/>
  <c r="AE66" i="17"/>
  <c r="BL66" i="17"/>
  <c r="CR66" i="17"/>
  <c r="W67" i="17"/>
  <c r="BG67" i="17"/>
  <c r="CM67" i="17"/>
  <c r="R68" i="17"/>
  <c r="AY68" i="17"/>
  <c r="CE68" i="17"/>
  <c r="M69" i="17"/>
  <c r="AT69" i="17"/>
  <c r="BZ69" i="17"/>
  <c r="H70" i="17"/>
  <c r="AO70" i="17"/>
  <c r="BU70" i="17"/>
  <c r="C71" i="17"/>
  <c r="AJ71" i="17"/>
  <c r="BP71" i="17"/>
  <c r="CX71" i="17"/>
  <c r="S72" i="17"/>
  <c r="AN72" i="17"/>
  <c r="BK72" i="17"/>
  <c r="CF72" i="17"/>
  <c r="CZ72" i="17"/>
  <c r="S73" i="17"/>
  <c r="AN73" i="17"/>
  <c r="BH73" i="17"/>
  <c r="CE73" i="17"/>
  <c r="CZ73" i="17"/>
  <c r="P74" i="17"/>
  <c r="AM74" i="17"/>
  <c r="BG74" i="17"/>
  <c r="BT74" i="17"/>
  <c r="CF74" i="17"/>
  <c r="CS74" i="17"/>
  <c r="C75" i="17"/>
  <c r="O75" i="17"/>
  <c r="AB75" i="17"/>
  <c r="AN75" i="17"/>
  <c r="BA75" i="17"/>
  <c r="BO75" i="17"/>
  <c r="CA75" i="17"/>
  <c r="CN75" i="17"/>
  <c r="CZ75" i="17"/>
  <c r="I76" i="17"/>
  <c r="W76" i="17"/>
  <c r="AI76" i="17"/>
  <c r="AV76" i="17"/>
  <c r="BH76" i="17"/>
  <c r="BU76" i="17"/>
  <c r="CI76" i="17"/>
  <c r="CU76" i="17"/>
  <c r="D77" i="17"/>
  <c r="P77" i="17"/>
  <c r="AC77" i="17"/>
  <c r="AQ77" i="17"/>
  <c r="BC77" i="17"/>
  <c r="BP77" i="17"/>
  <c r="CB77" i="17"/>
  <c r="CO77" i="17"/>
  <c r="DC77" i="17"/>
  <c r="K78" i="17"/>
  <c r="X78" i="17"/>
  <c r="AJ78" i="17"/>
  <c r="AW78" i="17"/>
  <c r="BK78" i="17"/>
  <c r="BW78" i="17"/>
  <c r="CJ78" i="17"/>
  <c r="CV78" i="17"/>
  <c r="E79" i="17"/>
  <c r="S79" i="17"/>
  <c r="AE79" i="17"/>
  <c r="AR79" i="17"/>
  <c r="BD79" i="17"/>
  <c r="BQ79" i="17"/>
  <c r="CE79" i="17"/>
  <c r="CQ79" i="17"/>
  <c r="DD79" i="17"/>
  <c r="L80" i="17"/>
  <c r="Y80" i="17"/>
  <c r="AM80" i="17"/>
  <c r="AY80" i="17"/>
  <c r="BL80" i="17"/>
  <c r="BX80" i="17"/>
  <c r="CK80" i="17"/>
  <c r="CY80" i="17"/>
  <c r="G81" i="17"/>
  <c r="T81" i="17"/>
  <c r="AF81" i="17"/>
  <c r="AS81" i="17"/>
  <c r="BG81" i="17"/>
  <c r="BS81" i="17"/>
  <c r="CF81" i="17"/>
  <c r="CR81" i="17"/>
  <c r="DE81" i="17"/>
  <c r="O82" i="17"/>
  <c r="AA82" i="17"/>
  <c r="AN82" i="17"/>
  <c r="AZ82" i="17"/>
  <c r="BM82" i="17"/>
  <c r="CA82" i="17"/>
  <c r="CM82" i="17"/>
  <c r="CZ82" i="17"/>
  <c r="H83" i="17"/>
  <c r="U83" i="17"/>
  <c r="AI83" i="17"/>
  <c r="AU83" i="17"/>
  <c r="BH83" i="17"/>
  <c r="BT83" i="17"/>
  <c r="CG83" i="17"/>
  <c r="CU83" i="17"/>
  <c r="C84" i="17"/>
  <c r="P84" i="17"/>
  <c r="AB84" i="17"/>
  <c r="AO84" i="17"/>
  <c r="BC84" i="17"/>
  <c r="BO84" i="17"/>
  <c r="CB84" i="17"/>
  <c r="CN84" i="17"/>
  <c r="DA84" i="17"/>
  <c r="K85" i="17"/>
  <c r="W85" i="17"/>
  <c r="AJ85" i="17"/>
  <c r="AV85" i="17"/>
  <c r="BI85" i="17"/>
  <c r="BW85" i="17"/>
  <c r="CI85" i="17"/>
  <c r="CV85" i="17"/>
  <c r="D86" i="17"/>
  <c r="Q86" i="17"/>
  <c r="AE86" i="17"/>
  <c r="AQ86" i="17"/>
  <c r="BD86" i="17"/>
  <c r="BP86" i="17"/>
  <c r="CC86" i="17"/>
  <c r="CQ86" i="17"/>
  <c r="DC86" i="17"/>
  <c r="L87" i="17"/>
  <c r="X87" i="17"/>
  <c r="AK87" i="17"/>
  <c r="AY87" i="17"/>
  <c r="BK87" i="17"/>
  <c r="BX87" i="17"/>
  <c r="CJ87" i="17"/>
  <c r="CW87" i="17"/>
  <c r="G88" i="17"/>
  <c r="S88" i="17"/>
  <c r="AF88" i="17"/>
  <c r="AR88" i="17"/>
  <c r="BE88" i="17"/>
  <c r="BS88" i="17"/>
  <c r="CE88" i="17"/>
  <c r="CR88" i="17"/>
  <c r="DD88" i="17"/>
  <c r="M89" i="17"/>
  <c r="AA89" i="17"/>
  <c r="AM89" i="17"/>
  <c r="AZ89" i="17"/>
  <c r="BL89" i="17"/>
  <c r="BY89" i="17"/>
  <c r="CM89" i="17"/>
  <c r="CY89" i="17"/>
  <c r="H90" i="17"/>
  <c r="T90" i="17"/>
  <c r="AG90" i="17"/>
  <c r="AU90" i="17"/>
  <c r="BG90" i="17"/>
  <c r="BT90" i="17"/>
  <c r="CF90" i="17"/>
  <c r="CS90" i="17"/>
  <c r="C91" i="17"/>
  <c r="O91" i="17"/>
  <c r="AB91" i="17"/>
  <c r="AN91" i="17"/>
  <c r="BA91" i="17"/>
  <c r="BO91" i="17"/>
  <c r="CA91" i="17"/>
  <c r="CN91" i="17"/>
  <c r="CZ91" i="17"/>
  <c r="I92" i="17"/>
  <c r="W92" i="17"/>
  <c r="AI92" i="17"/>
  <c r="AV92" i="17"/>
  <c r="BH92" i="17"/>
  <c r="BU92" i="17"/>
  <c r="CI92" i="17"/>
  <c r="CU92" i="17"/>
  <c r="D93" i="17"/>
  <c r="P93" i="17"/>
  <c r="AC93" i="17"/>
  <c r="AQ93" i="17"/>
  <c r="BC93" i="17"/>
  <c r="BP93" i="17"/>
  <c r="CB93" i="17"/>
  <c r="CO93" i="17"/>
  <c r="DC93" i="17"/>
  <c r="K94" i="17"/>
  <c r="W94" i="17"/>
  <c r="AG94" i="17"/>
  <c r="AR94" i="17"/>
  <c r="BC94" i="17"/>
  <c r="BL94" i="17"/>
  <c r="BT94" i="17"/>
  <c r="CB94" i="17"/>
  <c r="CJ94" i="17"/>
  <c r="CR94" i="17"/>
  <c r="CZ94" i="17"/>
  <c r="D95" i="17"/>
  <c r="L95" i="17"/>
  <c r="T95" i="17"/>
  <c r="AB95" i="17"/>
  <c r="AJ95" i="17"/>
  <c r="AR95" i="17"/>
  <c r="AZ95" i="17"/>
  <c r="BH95" i="17"/>
  <c r="BP95" i="17"/>
  <c r="BX95" i="17"/>
  <c r="CF95" i="17"/>
  <c r="CN95" i="17"/>
  <c r="CV95" i="17"/>
  <c r="DD95" i="17"/>
  <c r="H96" i="17"/>
  <c r="P96" i="17"/>
  <c r="X96" i="17"/>
  <c r="AF96" i="17"/>
  <c r="AN96" i="17"/>
  <c r="AV96" i="17"/>
  <c r="BD96" i="17"/>
  <c r="BL96" i="17"/>
  <c r="BT96" i="17"/>
  <c r="CB96" i="17"/>
  <c r="CJ96" i="17"/>
  <c r="CR96" i="17"/>
  <c r="CZ96" i="17"/>
  <c r="D97" i="17"/>
  <c r="L97" i="17"/>
  <c r="T97" i="17"/>
  <c r="AB97" i="17"/>
  <c r="AJ97" i="17"/>
  <c r="AR97" i="17"/>
  <c r="AZ97" i="17"/>
  <c r="BH97" i="17"/>
  <c r="BP97" i="17"/>
  <c r="BX97" i="17"/>
  <c r="CF97" i="17"/>
  <c r="CN97" i="17"/>
  <c r="CV97" i="17"/>
  <c r="DD97" i="17"/>
  <c r="H98" i="17"/>
  <c r="P98" i="17"/>
  <c r="X98" i="17"/>
  <c r="AF98" i="17"/>
  <c r="AN98" i="17"/>
  <c r="AV98" i="17"/>
  <c r="BD98" i="17"/>
  <c r="BL98" i="17"/>
  <c r="BT98" i="17"/>
  <c r="CB98" i="17"/>
  <c r="CJ98" i="17"/>
  <c r="CR98" i="17"/>
  <c r="CZ98" i="17"/>
  <c r="D99" i="17"/>
  <c r="L99" i="17"/>
  <c r="T99" i="17"/>
  <c r="AB99" i="17"/>
  <c r="AJ99" i="17"/>
  <c r="AR99" i="17"/>
  <c r="AZ99" i="17"/>
  <c r="BH99" i="17"/>
  <c r="BP99" i="17"/>
  <c r="BX99" i="17"/>
  <c r="CF99" i="17"/>
  <c r="CN99" i="17"/>
  <c r="CV99" i="17"/>
  <c r="DD99" i="17"/>
  <c r="H100" i="17"/>
  <c r="P100" i="17"/>
  <c r="X100" i="17"/>
  <c r="AF100" i="17"/>
  <c r="AN100" i="17"/>
  <c r="AV100" i="17"/>
  <c r="BD100" i="17"/>
  <c r="BL100" i="17"/>
  <c r="BT100" i="17"/>
  <c r="CB100" i="17"/>
  <c r="CJ100" i="17"/>
  <c r="CR100" i="17"/>
  <c r="CZ100" i="17"/>
  <c r="D101" i="17"/>
  <c r="L101" i="17"/>
  <c r="T101" i="17"/>
  <c r="AB101" i="17"/>
  <c r="AJ101" i="17"/>
  <c r="AR101" i="17"/>
  <c r="AZ101" i="17"/>
  <c r="BH101" i="17"/>
  <c r="BP101" i="17"/>
  <c r="BX101" i="17"/>
  <c r="CF101" i="17"/>
  <c r="CN101" i="17"/>
  <c r="CV101" i="17"/>
  <c r="DD101" i="17"/>
  <c r="H102" i="17"/>
  <c r="P102" i="17"/>
  <c r="X102" i="17"/>
  <c r="AF102" i="17"/>
  <c r="AN102" i="17"/>
  <c r="AV102" i="17"/>
  <c r="BD102" i="17"/>
  <c r="BL102" i="17"/>
  <c r="BT102" i="17"/>
  <c r="CB102" i="17"/>
  <c r="CJ102" i="17"/>
  <c r="CR102" i="17"/>
  <c r="CZ102" i="17"/>
  <c r="D103" i="17"/>
  <c r="L103" i="17"/>
  <c r="T103" i="17"/>
  <c r="AB103" i="17"/>
  <c r="AJ103" i="17"/>
  <c r="AR103" i="17"/>
  <c r="AZ103" i="17"/>
  <c r="BH103" i="17"/>
  <c r="BP103" i="17"/>
  <c r="BX103" i="17"/>
  <c r="CF103" i="17"/>
  <c r="CN103" i="17"/>
  <c r="CV103" i="17"/>
  <c r="DD103" i="17"/>
  <c r="H104" i="17"/>
  <c r="P104" i="17"/>
  <c r="X104" i="17"/>
  <c r="AF104" i="17"/>
  <c r="AN104" i="17"/>
  <c r="AV104" i="17"/>
  <c r="BD104" i="17"/>
  <c r="BL104" i="17"/>
  <c r="BT104" i="17"/>
  <c r="CB104" i="17"/>
  <c r="CJ104" i="17"/>
  <c r="CR104" i="17"/>
  <c r="CZ104" i="17"/>
  <c r="D105" i="17"/>
  <c r="L105" i="17"/>
  <c r="T105" i="17"/>
  <c r="AB105" i="17"/>
  <c r="AJ105" i="17"/>
  <c r="AR105" i="17"/>
  <c r="AZ105" i="17"/>
  <c r="BH105" i="17"/>
  <c r="BP105" i="17"/>
  <c r="BX105" i="17"/>
  <c r="CF105" i="17"/>
  <c r="CN105" i="17"/>
  <c r="CV105" i="17"/>
  <c r="DD105" i="17"/>
  <c r="H106" i="17"/>
  <c r="P106" i="17"/>
  <c r="X106" i="17"/>
  <c r="AF106" i="17"/>
  <c r="AN106" i="17"/>
  <c r="AV106" i="17"/>
  <c r="BD106" i="17"/>
  <c r="BL106" i="17"/>
  <c r="BT106" i="17"/>
  <c r="CB106" i="17"/>
  <c r="CJ106" i="17"/>
  <c r="CR106" i="17"/>
  <c r="CZ106" i="17"/>
  <c r="D107" i="17"/>
  <c r="L107" i="17"/>
  <c r="T107" i="17"/>
  <c r="AB107" i="17"/>
  <c r="AJ107" i="17"/>
  <c r="AR107" i="17"/>
  <c r="AZ107" i="17"/>
  <c r="BH107" i="17"/>
  <c r="BP107" i="17"/>
  <c r="BX107" i="17"/>
  <c r="CF107" i="17"/>
  <c r="CN107" i="17"/>
  <c r="CV107" i="17"/>
  <c r="DD107" i="17"/>
  <c r="H108" i="17"/>
  <c r="P108" i="17"/>
  <c r="X108" i="17"/>
  <c r="AF108" i="17"/>
  <c r="AN108" i="17"/>
  <c r="AV108" i="17"/>
  <c r="BD108" i="17"/>
  <c r="BL108" i="17"/>
  <c r="BT108" i="17"/>
  <c r="CB108" i="17"/>
  <c r="CJ108" i="17"/>
  <c r="CR108" i="17"/>
  <c r="CZ108" i="17"/>
  <c r="D109" i="17"/>
  <c r="L109" i="17"/>
  <c r="T109" i="17"/>
  <c r="AB109" i="17"/>
  <c r="AJ109" i="17"/>
  <c r="AR109" i="17"/>
  <c r="AZ109" i="17"/>
  <c r="BH109" i="17"/>
  <c r="BP109" i="17"/>
  <c r="BX109" i="17"/>
  <c r="CF109" i="17"/>
  <c r="CN109" i="17"/>
  <c r="CV109" i="17"/>
  <c r="DD109" i="17"/>
  <c r="H110" i="17"/>
  <c r="P110" i="17"/>
  <c r="X110" i="17"/>
  <c r="AF110" i="17"/>
  <c r="AN110" i="17"/>
  <c r="AV110" i="17"/>
  <c r="BD110" i="17"/>
  <c r="BL110" i="17"/>
  <c r="BT110" i="17"/>
  <c r="CB110" i="17"/>
  <c r="CJ110" i="17"/>
  <c r="CR110" i="17"/>
  <c r="CZ110" i="17"/>
  <c r="D111" i="17"/>
  <c r="L111" i="17"/>
  <c r="T111" i="17"/>
  <c r="AB111" i="17"/>
  <c r="AJ111" i="17"/>
  <c r="AR111" i="17"/>
  <c r="AZ111" i="17"/>
  <c r="BH111" i="17"/>
  <c r="BP111" i="17"/>
  <c r="BX111" i="17"/>
  <c r="CF111" i="17"/>
  <c r="CN111" i="17"/>
  <c r="CV111" i="17"/>
  <c r="DD111" i="17"/>
  <c r="E6" i="17"/>
  <c r="CD10" i="17"/>
  <c r="Z13" i="17"/>
  <c r="CC14" i="17"/>
  <c r="AE16" i="17"/>
  <c r="BS17" i="17"/>
  <c r="C19" i="17"/>
  <c r="AP20" i="17"/>
  <c r="AT21" i="17"/>
  <c r="AU22" i="17"/>
  <c r="BK23" i="17"/>
  <c r="BO24" i="17"/>
  <c r="BJ25" i="17"/>
  <c r="CA26" i="17"/>
  <c r="CE27" i="17"/>
  <c r="CE28" i="17"/>
  <c r="CP29" i="17"/>
  <c r="CT30" i="17"/>
  <c r="CU31" i="17"/>
  <c r="G33" i="17"/>
  <c r="CQ33" i="17"/>
  <c r="AY34" i="17"/>
  <c r="U35" i="17"/>
  <c r="BR35" i="17"/>
  <c r="CX35" i="17"/>
  <c r="AF36" i="17"/>
  <c r="BM36" i="17"/>
  <c r="CS36" i="17"/>
  <c r="AA37" i="17"/>
  <c r="BH37" i="17"/>
  <c r="CN37" i="17"/>
  <c r="S38" i="17"/>
  <c r="BC38" i="17"/>
  <c r="CI38" i="17"/>
  <c r="N39" i="17"/>
  <c r="AU39" i="17"/>
  <c r="CA39" i="17"/>
  <c r="I40" i="17"/>
  <c r="AP40" i="17"/>
  <c r="BV40" i="17"/>
  <c r="D41" i="17"/>
  <c r="AK41" i="17"/>
  <c r="BQ41" i="17"/>
  <c r="DC41" i="17"/>
  <c r="AF42" i="17"/>
  <c r="BL42" i="17"/>
  <c r="CU42" i="17"/>
  <c r="AA43" i="17"/>
  <c r="BG43" i="17"/>
  <c r="CP43" i="17"/>
  <c r="S44" i="17"/>
  <c r="AY44" i="17"/>
  <c r="CK44" i="17"/>
  <c r="N45" i="17"/>
  <c r="AT45" i="17"/>
  <c r="CF45" i="17"/>
  <c r="I46" i="17"/>
  <c r="AO46" i="17"/>
  <c r="CA46" i="17"/>
  <c r="D47" i="17"/>
  <c r="AJ47" i="17"/>
  <c r="BS47" i="17"/>
  <c r="DC47" i="17"/>
  <c r="AE48" i="17"/>
  <c r="BN48" i="17"/>
  <c r="CU48" i="17"/>
  <c r="W49" i="17"/>
  <c r="BI49" i="17"/>
  <c r="CP49" i="17"/>
  <c r="R50" i="17"/>
  <c r="BD50" i="17"/>
  <c r="CK50" i="17"/>
  <c r="M51" i="17"/>
  <c r="AY51" i="17"/>
  <c r="CF51" i="17"/>
  <c r="H52" i="17"/>
  <c r="AQ52" i="17"/>
  <c r="CA52" i="17"/>
  <c r="C53" i="17"/>
  <c r="AL53" i="17"/>
  <c r="BS53" i="17"/>
  <c r="CY53" i="17"/>
  <c r="AG54" i="17"/>
  <c r="BN54" i="17"/>
  <c r="CT54" i="17"/>
  <c r="AB55" i="17"/>
  <c r="BI55" i="17"/>
  <c r="CO55" i="17"/>
  <c r="W56" i="17"/>
  <c r="BD56" i="17"/>
  <c r="CJ56" i="17"/>
  <c r="O57" i="17"/>
  <c r="AY57" i="17"/>
  <c r="CE57" i="17"/>
  <c r="J58" i="17"/>
  <c r="AQ58" i="17"/>
  <c r="BW58" i="17"/>
  <c r="E59" i="17"/>
  <c r="AL59" i="17"/>
  <c r="BR59" i="17"/>
  <c r="DD59" i="17"/>
  <c r="AG60" i="17"/>
  <c r="BM60" i="17"/>
  <c r="CY60" i="17"/>
  <c r="AB61" i="17"/>
  <c r="BH61" i="17"/>
  <c r="CQ61" i="17"/>
  <c r="W62" i="17"/>
  <c r="BC62" i="17"/>
  <c r="CL62" i="17"/>
  <c r="O63" i="17"/>
  <c r="AU63" i="17"/>
  <c r="CG63" i="17"/>
  <c r="J64" i="17"/>
  <c r="AP64" i="17"/>
  <c r="CB64" i="17"/>
  <c r="E65" i="17"/>
  <c r="AK65" i="17"/>
  <c r="BW65" i="17"/>
  <c r="DD65" i="17"/>
  <c r="AF66" i="17"/>
  <c r="BO66" i="17"/>
  <c r="CY66" i="17"/>
  <c r="AA67" i="17"/>
  <c r="BJ67" i="17"/>
  <c r="CQ67" i="17"/>
  <c r="S68" i="17"/>
  <c r="BE68" i="17"/>
  <c r="CL68" i="17"/>
  <c r="N69" i="17"/>
  <c r="AZ69" i="17"/>
  <c r="CG69" i="17"/>
  <c r="I70" i="17"/>
  <c r="AU70" i="17"/>
  <c r="CB70" i="17"/>
  <c r="D71" i="17"/>
  <c r="AM71" i="17"/>
  <c r="BW71" i="17"/>
  <c r="CY71" i="17"/>
  <c r="W72" i="17"/>
  <c r="AR72" i="17"/>
  <c r="BL72" i="17"/>
  <c r="CI72" i="17"/>
  <c r="DD72" i="17"/>
  <c r="T73" i="17"/>
  <c r="AQ73" i="17"/>
  <c r="BL73" i="17"/>
  <c r="CF73" i="17"/>
  <c r="DC73" i="17"/>
  <c r="T74" i="17"/>
  <c r="AN74" i="17"/>
  <c r="BH74" i="17"/>
  <c r="BU74" i="17"/>
  <c r="CI74" i="17"/>
  <c r="CU74" i="17"/>
  <c r="D75" i="17"/>
  <c r="P75" i="17"/>
  <c r="AC75" i="17"/>
  <c r="AQ75" i="17"/>
  <c r="BC75" i="17"/>
  <c r="BP75" i="17"/>
  <c r="CB75" i="17"/>
  <c r="CO75" i="17"/>
  <c r="DC75" i="17"/>
  <c r="K76" i="17"/>
  <c r="X76" i="17"/>
  <c r="AJ76" i="17"/>
  <c r="AW76" i="17"/>
  <c r="BK76" i="17"/>
  <c r="BW76" i="17"/>
  <c r="CJ76" i="17"/>
  <c r="CV76" i="17"/>
  <c r="E77" i="17"/>
  <c r="S77" i="17"/>
  <c r="AE77" i="17"/>
  <c r="AR77" i="17"/>
  <c r="BD77" i="17"/>
  <c r="BQ77" i="17"/>
  <c r="CE77" i="17"/>
  <c r="CQ77" i="17"/>
  <c r="DD77" i="17"/>
  <c r="L78" i="17"/>
  <c r="Y78" i="17"/>
  <c r="AM78" i="17"/>
  <c r="AY78" i="17"/>
  <c r="BL78" i="17"/>
  <c r="BX78" i="17"/>
  <c r="CK78" i="17"/>
  <c r="CY78" i="17"/>
  <c r="G79" i="17"/>
  <c r="T79" i="17"/>
  <c r="AF79" i="17"/>
  <c r="AS79" i="17"/>
  <c r="BG79" i="17"/>
  <c r="BS79" i="17"/>
  <c r="CF79" i="17"/>
  <c r="CR79" i="17"/>
  <c r="DE79" i="17"/>
  <c r="O80" i="17"/>
  <c r="AA80" i="17"/>
  <c r="AN80" i="17"/>
  <c r="AZ80" i="17"/>
  <c r="BM80" i="17"/>
  <c r="CA80" i="17"/>
  <c r="CM80" i="17"/>
  <c r="CZ80" i="17"/>
  <c r="H81" i="17"/>
  <c r="U81" i="17"/>
  <c r="AI81" i="17"/>
  <c r="AU81" i="17"/>
  <c r="BH81" i="17"/>
  <c r="BT81" i="17"/>
  <c r="CG81" i="17"/>
  <c r="CU81" i="17"/>
  <c r="C82" i="17"/>
  <c r="P82" i="17"/>
  <c r="AB82" i="17"/>
  <c r="AO82" i="17"/>
  <c r="BC82" i="17"/>
  <c r="BO82" i="17"/>
  <c r="CB82" i="17"/>
  <c r="CN82" i="17"/>
  <c r="DA82" i="17"/>
  <c r="K83" i="17"/>
  <c r="W83" i="17"/>
  <c r="AJ83" i="17"/>
  <c r="AV83" i="17"/>
  <c r="BI83" i="17"/>
  <c r="BW83" i="17"/>
  <c r="CI83" i="17"/>
  <c r="CV83" i="17"/>
  <c r="D84" i="17"/>
  <c r="Q84" i="17"/>
  <c r="AE84" i="17"/>
  <c r="AQ84" i="17"/>
  <c r="BD84" i="17"/>
  <c r="BP84" i="17"/>
  <c r="CC84" i="17"/>
  <c r="CQ84" i="17"/>
  <c r="DC84" i="17"/>
  <c r="L85" i="17"/>
  <c r="X85" i="17"/>
  <c r="AK85" i="17"/>
  <c r="AY85" i="17"/>
  <c r="BK85" i="17"/>
  <c r="BX85" i="17"/>
  <c r="CJ85" i="17"/>
  <c r="CW85" i="17"/>
  <c r="G86" i="17"/>
  <c r="S86" i="17"/>
  <c r="AF86" i="17"/>
  <c r="AR86" i="17"/>
  <c r="BE86" i="17"/>
  <c r="BS86" i="17"/>
  <c r="CE86" i="17"/>
  <c r="CR86" i="17"/>
  <c r="DD86" i="17"/>
  <c r="M87" i="17"/>
  <c r="AA87" i="17"/>
  <c r="AM87" i="17"/>
  <c r="AZ87" i="17"/>
  <c r="BL87" i="17"/>
  <c r="BY87" i="17"/>
  <c r="CM87" i="17"/>
  <c r="CY87" i="17"/>
  <c r="H88" i="17"/>
  <c r="T88" i="17"/>
  <c r="AG88" i="17"/>
  <c r="AU88" i="17"/>
  <c r="BG88" i="17"/>
  <c r="BT88" i="17"/>
  <c r="CF88" i="17"/>
  <c r="CS88" i="17"/>
  <c r="C89" i="17"/>
  <c r="O89" i="17"/>
  <c r="AB89" i="17"/>
  <c r="AN89" i="17"/>
  <c r="BA89" i="17"/>
  <c r="BO89" i="17"/>
  <c r="CA89" i="17"/>
  <c r="CN89" i="17"/>
  <c r="CZ89" i="17"/>
  <c r="I90" i="17"/>
  <c r="W90" i="17"/>
  <c r="AI90" i="17"/>
  <c r="AV90" i="17"/>
  <c r="BH90" i="17"/>
  <c r="BU90" i="17"/>
  <c r="CI90" i="17"/>
  <c r="CU90" i="17"/>
  <c r="D91" i="17"/>
  <c r="P91" i="17"/>
  <c r="AC91" i="17"/>
  <c r="AQ91" i="17"/>
  <c r="BC91" i="17"/>
  <c r="BP91" i="17"/>
  <c r="CB91" i="17"/>
  <c r="CO91" i="17"/>
  <c r="DC91" i="17"/>
  <c r="K92" i="17"/>
  <c r="X92" i="17"/>
  <c r="AJ92" i="17"/>
  <c r="AW92" i="17"/>
  <c r="BK92" i="17"/>
  <c r="BW92" i="17"/>
  <c r="CJ92" i="17"/>
  <c r="CV92" i="17"/>
  <c r="E93" i="17"/>
  <c r="S93" i="17"/>
  <c r="AE93" i="17"/>
  <c r="AR93" i="17"/>
  <c r="BD93" i="17"/>
  <c r="BQ93" i="17"/>
  <c r="CE93" i="17"/>
  <c r="CQ93" i="17"/>
  <c r="DD93" i="17"/>
  <c r="L94" i="17"/>
  <c r="X94" i="17"/>
  <c r="AI94" i="17"/>
  <c r="AT94" i="17"/>
  <c r="BD94" i="17"/>
  <c r="BM94" i="17"/>
  <c r="BU94" i="17"/>
  <c r="CC94" i="17"/>
  <c r="CK94" i="17"/>
  <c r="CS94" i="17"/>
  <c r="DA94" i="17"/>
  <c r="E95" i="17"/>
  <c r="M95" i="17"/>
  <c r="U95" i="17"/>
  <c r="AC95" i="17"/>
  <c r="AK95" i="17"/>
  <c r="AS95" i="17"/>
  <c r="BA95" i="17"/>
  <c r="BI95" i="17"/>
  <c r="BQ95" i="17"/>
  <c r="BY95" i="17"/>
  <c r="CG95" i="17"/>
  <c r="CO95" i="17"/>
  <c r="CW95" i="17"/>
  <c r="DE95" i="17"/>
  <c r="I96" i="17"/>
  <c r="Q96" i="17"/>
  <c r="Y96" i="17"/>
  <c r="AG96" i="17"/>
  <c r="AO96" i="17"/>
  <c r="AW96" i="17"/>
  <c r="BE96" i="17"/>
  <c r="BM96" i="17"/>
  <c r="BU96" i="17"/>
  <c r="CC96" i="17"/>
  <c r="CK96" i="17"/>
  <c r="CS96" i="17"/>
  <c r="DA96" i="17"/>
  <c r="E97" i="17"/>
  <c r="M97" i="17"/>
  <c r="U97" i="17"/>
  <c r="AC97" i="17"/>
  <c r="AK97" i="17"/>
  <c r="AS97" i="17"/>
  <c r="BA97" i="17"/>
  <c r="BI97" i="17"/>
  <c r="BQ97" i="17"/>
  <c r="BY97" i="17"/>
  <c r="CG97" i="17"/>
  <c r="CO97" i="17"/>
  <c r="CW97" i="17"/>
  <c r="DE97" i="17"/>
  <c r="I98" i="17"/>
  <c r="Q98" i="17"/>
  <c r="Y98" i="17"/>
  <c r="AG98" i="17"/>
  <c r="AO98" i="17"/>
  <c r="AW98" i="17"/>
  <c r="BE98" i="17"/>
  <c r="BM98" i="17"/>
  <c r="BU98" i="17"/>
  <c r="CC98" i="17"/>
  <c r="CK98" i="17"/>
  <c r="CS98" i="17"/>
  <c r="DA98" i="17"/>
  <c r="E99" i="17"/>
  <c r="M99" i="17"/>
  <c r="U99" i="17"/>
  <c r="AC99" i="17"/>
  <c r="AK99" i="17"/>
  <c r="AS99" i="17"/>
  <c r="BA99" i="17"/>
  <c r="BI99" i="17"/>
  <c r="BQ99" i="17"/>
  <c r="BY99" i="17"/>
  <c r="CG99" i="17"/>
  <c r="CO99" i="17"/>
  <c r="CW99" i="17"/>
  <c r="DE99" i="17"/>
  <c r="I100" i="17"/>
  <c r="Q100" i="17"/>
  <c r="Y100" i="17"/>
  <c r="AG100" i="17"/>
  <c r="AO100" i="17"/>
  <c r="AW100" i="17"/>
  <c r="BE100" i="17"/>
  <c r="BM100" i="17"/>
  <c r="BU100" i="17"/>
  <c r="CC100" i="17"/>
  <c r="CK100" i="17"/>
  <c r="CS100" i="17"/>
  <c r="DA100" i="17"/>
  <c r="E101" i="17"/>
  <c r="M101" i="17"/>
  <c r="U101" i="17"/>
  <c r="AC101" i="17"/>
  <c r="AK101" i="17"/>
  <c r="AS101" i="17"/>
  <c r="BA101" i="17"/>
  <c r="BI101" i="17"/>
  <c r="BQ101" i="17"/>
  <c r="BY101" i="17"/>
  <c r="CG101" i="17"/>
  <c r="CO101" i="17"/>
  <c r="CW101" i="17"/>
  <c r="DE101" i="17"/>
  <c r="I102" i="17"/>
  <c r="Q102" i="17"/>
  <c r="Y102" i="17"/>
  <c r="AG102" i="17"/>
  <c r="AO102" i="17"/>
  <c r="AW102" i="17"/>
  <c r="BE102" i="17"/>
  <c r="BM102" i="17"/>
  <c r="BU102" i="17"/>
  <c r="CC102" i="17"/>
  <c r="CK102" i="17"/>
  <c r="CS102" i="17"/>
  <c r="DA102" i="17"/>
  <c r="E103" i="17"/>
  <c r="M103" i="17"/>
  <c r="U103" i="17"/>
  <c r="AC103" i="17"/>
  <c r="AK103" i="17"/>
  <c r="AS103" i="17"/>
  <c r="BA103" i="17"/>
  <c r="BI103" i="17"/>
  <c r="BQ103" i="17"/>
  <c r="BY103" i="17"/>
  <c r="CG103" i="17"/>
  <c r="CO103" i="17"/>
  <c r="CW103" i="17"/>
  <c r="DE103" i="17"/>
  <c r="I104" i="17"/>
  <c r="Q104" i="17"/>
  <c r="Y104" i="17"/>
  <c r="AG104" i="17"/>
  <c r="AO104" i="17"/>
  <c r="AW104" i="17"/>
  <c r="BE104" i="17"/>
  <c r="BM104" i="17"/>
  <c r="BU104" i="17"/>
  <c r="CC104" i="17"/>
  <c r="CK104" i="17"/>
  <c r="CS104" i="17"/>
  <c r="DA104" i="17"/>
  <c r="E105" i="17"/>
  <c r="M105" i="17"/>
  <c r="U105" i="17"/>
  <c r="AC105" i="17"/>
  <c r="AK105" i="17"/>
  <c r="AS105" i="17"/>
  <c r="BA105" i="17"/>
  <c r="BI105" i="17"/>
  <c r="BQ105" i="17"/>
  <c r="BY105" i="17"/>
  <c r="CG105" i="17"/>
  <c r="CO105" i="17"/>
  <c r="CW105" i="17"/>
  <c r="DE105" i="17"/>
  <c r="I106" i="17"/>
  <c r="Q106" i="17"/>
  <c r="Y106" i="17"/>
  <c r="AG106" i="17"/>
  <c r="AO106" i="17"/>
  <c r="AW106" i="17"/>
  <c r="BE106" i="17"/>
  <c r="BM106" i="17"/>
  <c r="BU106" i="17"/>
  <c r="CC106" i="17"/>
  <c r="CK106" i="17"/>
  <c r="CS106" i="17"/>
  <c r="DA106" i="17"/>
  <c r="E107" i="17"/>
  <c r="M107" i="17"/>
  <c r="U107" i="17"/>
  <c r="AC107" i="17"/>
  <c r="AK107" i="17"/>
  <c r="AS107" i="17"/>
  <c r="BA107" i="17"/>
  <c r="BI107" i="17"/>
  <c r="BQ107" i="17"/>
  <c r="BY107" i="17"/>
  <c r="CG107" i="17"/>
  <c r="CO107" i="17"/>
  <c r="CW107" i="17"/>
  <c r="DE107" i="17"/>
  <c r="I108" i="17"/>
  <c r="Q108" i="17"/>
  <c r="Y108" i="17"/>
  <c r="AG108" i="17"/>
  <c r="AO108" i="17"/>
  <c r="AW108" i="17"/>
  <c r="BE108" i="17"/>
  <c r="BM108" i="17"/>
  <c r="BU108" i="17"/>
  <c r="CC108" i="17"/>
  <c r="CK108" i="17"/>
  <c r="CS108" i="17"/>
  <c r="DA108" i="17"/>
  <c r="E109" i="17"/>
  <c r="M109" i="17"/>
  <c r="U109" i="17"/>
  <c r="AC109" i="17"/>
  <c r="AK109" i="17"/>
  <c r="AS109" i="17"/>
  <c r="BA109" i="17"/>
  <c r="BI109" i="17"/>
  <c r="BQ109" i="17"/>
  <c r="BY109" i="17"/>
  <c r="CG109" i="17"/>
  <c r="CO109" i="17"/>
  <c r="CW109" i="17"/>
  <c r="DE109" i="17"/>
  <c r="I110" i="17"/>
  <c r="Q110" i="17"/>
  <c r="Y110" i="17"/>
  <c r="AG110" i="17"/>
  <c r="AO110" i="17"/>
  <c r="AW110" i="17"/>
  <c r="BE110" i="17"/>
  <c r="BM110" i="17"/>
  <c r="BU110" i="17"/>
  <c r="CC110" i="17"/>
  <c r="CK110" i="17"/>
  <c r="CS110" i="17"/>
  <c r="DA110" i="17"/>
  <c r="E111" i="17"/>
  <c r="M111" i="17"/>
  <c r="U111" i="17"/>
  <c r="AC111" i="17"/>
  <c r="AK111" i="17"/>
  <c r="AS111" i="17"/>
  <c r="BA111" i="17"/>
  <c r="BI111" i="17"/>
  <c r="BQ111" i="17"/>
  <c r="BY111" i="17"/>
  <c r="CG111" i="17"/>
  <c r="CO111" i="17"/>
  <c r="CW111" i="17"/>
  <c r="DE111" i="17"/>
  <c r="CM10" i="17"/>
  <c r="CO17" i="17"/>
  <c r="BN22" i="17"/>
  <c r="CD26" i="17"/>
  <c r="F31" i="17"/>
  <c r="BN34" i="17"/>
  <c r="AG36" i="17"/>
  <c r="BK37" i="17"/>
  <c r="CM38" i="17"/>
  <c r="J40" i="17"/>
  <c r="AQ41" i="17"/>
  <c r="BS42" i="17"/>
  <c r="CQ43" i="17"/>
  <c r="T45" i="17"/>
  <c r="AV46" i="17"/>
  <c r="BW47" i="17"/>
  <c r="DA48" i="17"/>
  <c r="Y50" i="17"/>
  <c r="AZ51" i="17"/>
  <c r="CD52" i="17"/>
  <c r="DF53" i="17"/>
  <c r="AC55" i="17"/>
  <c r="BG56" i="17"/>
  <c r="CI57" i="17"/>
  <c r="F59" i="17"/>
  <c r="AM60" i="17"/>
  <c r="BO61" i="17"/>
  <c r="CM62" i="17"/>
  <c r="P64" i="17"/>
  <c r="AR65" i="17"/>
  <c r="BS66" i="17"/>
  <c r="CW67" i="17"/>
  <c r="U69" i="17"/>
  <c r="AV70" i="17"/>
  <c r="BZ71" i="17"/>
  <c r="BP72" i="17"/>
  <c r="AR73" i="17"/>
  <c r="W74" i="17"/>
  <c r="CJ74" i="17"/>
  <c r="AE75" i="17"/>
  <c r="CE75" i="17"/>
  <c r="Y76" i="17"/>
  <c r="BX76" i="17"/>
  <c r="T77" i="17"/>
  <c r="BS77" i="17"/>
  <c r="O78" i="17"/>
  <c r="BM78" i="17"/>
  <c r="H79" i="17"/>
  <c r="BH79" i="17"/>
  <c r="C80" i="17"/>
  <c r="BC80" i="17"/>
  <c r="DA80" i="17"/>
  <c r="AV81" i="17"/>
  <c r="CV81" i="17"/>
  <c r="AQ82" i="17"/>
  <c r="CQ82" i="17"/>
  <c r="AK83" i="17"/>
  <c r="CJ83" i="17"/>
  <c r="AF84" i="17"/>
  <c r="CE84" i="17"/>
  <c r="AA85" i="17"/>
  <c r="BY85" i="17"/>
  <c r="T86" i="17"/>
  <c r="BT86" i="17"/>
  <c r="O87" i="17"/>
  <c r="BO87" i="17"/>
  <c r="I88" i="17"/>
  <c r="BH88" i="17"/>
  <c r="D89" i="17"/>
  <c r="BC89" i="17"/>
  <c r="DC89" i="17"/>
  <c r="AW90" i="17"/>
  <c r="CV90" i="17"/>
  <c r="AR91" i="17"/>
  <c r="CQ91" i="17"/>
  <c r="AM92" i="17"/>
  <c r="CK92" i="17"/>
  <c r="AF93" i="17"/>
  <c r="CF93" i="17"/>
  <c r="Y94" i="17"/>
  <c r="BN94" i="17"/>
  <c r="CT94" i="17"/>
  <c r="V95" i="17"/>
  <c r="BB95" i="17"/>
  <c r="CH95" i="17"/>
  <c r="J96" i="17"/>
  <c r="AP96" i="17"/>
  <c r="BV96" i="17"/>
  <c r="DB96" i="17"/>
  <c r="AD97" i="17"/>
  <c r="BJ97" i="17"/>
  <c r="CP97" i="17"/>
  <c r="R98" i="17"/>
  <c r="AX98" i="17"/>
  <c r="CD98" i="17"/>
  <c r="F99" i="17"/>
  <c r="AL99" i="17"/>
  <c r="BR99" i="17"/>
  <c r="CX99" i="17"/>
  <c r="Z100" i="17"/>
  <c r="BF100" i="17"/>
  <c r="CL100" i="17"/>
  <c r="N101" i="17"/>
  <c r="AT101" i="17"/>
  <c r="BZ101" i="17"/>
  <c r="DF101" i="17"/>
  <c r="AH102" i="17"/>
  <c r="BN102" i="17"/>
  <c r="CT102" i="17"/>
  <c r="V103" i="17"/>
  <c r="BB103" i="17"/>
  <c r="CH103" i="17"/>
  <c r="J104" i="17"/>
  <c r="AP104" i="17"/>
  <c r="BV104" i="17"/>
  <c r="DB104" i="17"/>
  <c r="AD105" i="17"/>
  <c r="BJ105" i="17"/>
  <c r="CP105" i="17"/>
  <c r="R106" i="17"/>
  <c r="AX106" i="17"/>
  <c r="CD106" i="17"/>
  <c r="F107" i="17"/>
  <c r="AL107" i="17"/>
  <c r="BR107" i="17"/>
  <c r="CX107" i="17"/>
  <c r="Z108" i="17"/>
  <c r="BF108" i="17"/>
  <c r="CL108" i="17"/>
  <c r="N109" i="17"/>
  <c r="AT109" i="17"/>
  <c r="BZ109" i="17"/>
  <c r="DF109" i="17"/>
  <c r="AH110" i="17"/>
  <c r="BN110" i="17"/>
  <c r="CT110" i="17"/>
  <c r="V111" i="17"/>
  <c r="BB111" i="17"/>
  <c r="CH111" i="17"/>
  <c r="AL11" i="17"/>
  <c r="CU17" i="17"/>
  <c r="CD22" i="17"/>
  <c r="DC26" i="17"/>
  <c r="O31" i="17"/>
  <c r="CA34" i="17"/>
  <c r="AN36" i="17"/>
  <c r="BO37" i="17"/>
  <c r="CS38" i="17"/>
  <c r="Q40" i="17"/>
  <c r="AR41" i="17"/>
  <c r="BV42" i="17"/>
  <c r="CX43" i="17"/>
  <c r="U45" i="17"/>
  <c r="AY46" i="17"/>
  <c r="CA47" i="17"/>
  <c r="DB48" i="17"/>
  <c r="AE50" i="17"/>
  <c r="BG51" i="17"/>
  <c r="CE52" i="17"/>
  <c r="H54" i="17"/>
  <c r="AJ55" i="17"/>
  <c r="BK56" i="17"/>
  <c r="CO57" i="17"/>
  <c r="M59" i="17"/>
  <c r="AN60" i="17"/>
  <c r="BR61" i="17"/>
  <c r="CT62" i="17"/>
  <c r="Q64" i="17"/>
  <c r="AU65" i="17"/>
  <c r="BW66" i="17"/>
  <c r="CX67" i="17"/>
  <c r="AA69" i="17"/>
  <c r="BC70" i="17"/>
  <c r="CA71" i="17"/>
  <c r="BS72" i="17"/>
  <c r="AV73" i="17"/>
  <c r="X74" i="17"/>
  <c r="CK74" i="17"/>
  <c r="AF75" i="17"/>
  <c r="CF75" i="17"/>
  <c r="AA76" i="17"/>
  <c r="CA76" i="17"/>
  <c r="U77" i="17"/>
  <c r="BT77" i="17"/>
  <c r="P78" i="17"/>
  <c r="BO78" i="17"/>
  <c r="K79" i="17"/>
  <c r="BI79" i="17"/>
  <c r="D80" i="17"/>
  <c r="BD80" i="17"/>
  <c r="DC80" i="17"/>
  <c r="AY81" i="17"/>
  <c r="CW81" i="17"/>
  <c r="AR82" i="17"/>
  <c r="CR82" i="17"/>
  <c r="AM83" i="17"/>
  <c r="CM83" i="17"/>
  <c r="AG84" i="17"/>
  <c r="CF84" i="17"/>
  <c r="AB85" i="17"/>
  <c r="CA85" i="17"/>
  <c r="W86" i="17"/>
  <c r="BU86" i="17"/>
  <c r="P87" i="17"/>
  <c r="BP87" i="17"/>
  <c r="K88" i="17"/>
  <c r="BK88" i="17"/>
  <c r="E89" i="17"/>
  <c r="BD89" i="17"/>
  <c r="DD89" i="17"/>
  <c r="AY90" i="17"/>
  <c r="CY90" i="17"/>
  <c r="AS91" i="17"/>
  <c r="CR91" i="17"/>
  <c r="AN92" i="17"/>
  <c r="CM92" i="17"/>
  <c r="AI93" i="17"/>
  <c r="CG93" i="17"/>
  <c r="AA94" i="17"/>
  <c r="BO94" i="17"/>
  <c r="CU94" i="17"/>
  <c r="W95" i="17"/>
  <c r="BC95" i="17"/>
  <c r="CI95" i="17"/>
  <c r="K96" i="17"/>
  <c r="AQ96" i="17"/>
  <c r="BW96" i="17"/>
  <c r="DC96" i="17"/>
  <c r="AE97" i="17"/>
  <c r="BK97" i="17"/>
  <c r="CQ97" i="17"/>
  <c r="S98" i="17"/>
  <c r="AY98" i="17"/>
  <c r="CE98" i="17"/>
  <c r="G99" i="17"/>
  <c r="AM99" i="17"/>
  <c r="BS99" i="17"/>
  <c r="CY99" i="17"/>
  <c r="AA100" i="17"/>
  <c r="BG100" i="17"/>
  <c r="CM100" i="17"/>
  <c r="O101" i="17"/>
  <c r="AU101" i="17"/>
  <c r="CA101" i="17"/>
  <c r="C102" i="17"/>
  <c r="AI102" i="17"/>
  <c r="BO102" i="17"/>
  <c r="CU102" i="17"/>
  <c r="W103" i="17"/>
  <c r="BC103" i="17"/>
  <c r="CI103" i="17"/>
  <c r="K104" i="17"/>
  <c r="AQ104" i="17"/>
  <c r="BW104" i="17"/>
  <c r="DC104" i="17"/>
  <c r="AE105" i="17"/>
  <c r="BK105" i="17"/>
  <c r="CQ105" i="17"/>
  <c r="S106" i="17"/>
  <c r="AY106" i="17"/>
  <c r="CE106" i="17"/>
  <c r="G107" i="17"/>
  <c r="AM107" i="17"/>
  <c r="BS107" i="17"/>
  <c r="CY107" i="17"/>
  <c r="AA108" i="17"/>
  <c r="BG108" i="17"/>
  <c r="CM108" i="17"/>
  <c r="O109" i="17"/>
  <c r="AU109" i="17"/>
  <c r="CA109" i="17"/>
  <c r="C110" i="17"/>
  <c r="AI110" i="17"/>
  <c r="BO110" i="17"/>
  <c r="CU110" i="17"/>
  <c r="W111" i="17"/>
  <c r="BC111" i="17"/>
  <c r="CI111" i="17"/>
  <c r="BJ13" i="17"/>
  <c r="AA19" i="17"/>
  <c r="BO23" i="17"/>
  <c r="CU27" i="17"/>
  <c r="J32" i="17"/>
  <c r="V35" i="17"/>
  <c r="BS36" i="17"/>
  <c r="CU37" i="17"/>
  <c r="O39" i="17"/>
  <c r="AV40" i="17"/>
  <c r="BX41" i="17"/>
  <c r="CY42" i="17"/>
  <c r="Y44" i="17"/>
  <c r="BA45" i="17"/>
  <c r="CB46" i="17"/>
  <c r="DF47" i="17"/>
  <c r="AD49" i="17"/>
  <c r="BE50" i="17"/>
  <c r="CI51" i="17"/>
  <c r="G53" i="17"/>
  <c r="AH54" i="17"/>
  <c r="BO55" i="17"/>
  <c r="CQ56" i="17"/>
  <c r="K58" i="17"/>
  <c r="AR59" i="17"/>
  <c r="BT60" i="17"/>
  <c r="CU61" i="17"/>
  <c r="U63" i="17"/>
  <c r="AW64" i="17"/>
  <c r="BX65" i="17"/>
  <c r="DB66" i="17"/>
  <c r="Z68" i="17"/>
  <c r="BA69" i="17"/>
  <c r="CE70" i="17"/>
  <c r="DE71" i="17"/>
  <c r="CJ72" i="17"/>
  <c r="BO73" i="17"/>
  <c r="AR74" i="17"/>
  <c r="CV74" i="17"/>
  <c r="AR75" i="17"/>
  <c r="CQ75" i="17"/>
  <c r="AM76" i="17"/>
  <c r="CK76" i="17"/>
  <c r="AF77" i="17"/>
  <c r="CF77" i="17"/>
  <c r="AA78" i="17"/>
  <c r="CA78" i="17"/>
  <c r="U79" i="17"/>
  <c r="BT79" i="17"/>
  <c r="P80" i="17"/>
  <c r="BO80" i="17"/>
  <c r="K81" i="17"/>
  <c r="BI81" i="17"/>
  <c r="D82" i="17"/>
  <c r="BD82" i="17"/>
  <c r="DC82" i="17"/>
  <c r="AY83" i="17"/>
  <c r="CW83" i="17"/>
  <c r="AR84" i="17"/>
  <c r="CR84" i="17"/>
  <c r="AM85" i="17"/>
  <c r="CM85" i="17"/>
  <c r="AG86" i="17"/>
  <c r="CF86" i="17"/>
  <c r="AB87" i="17"/>
  <c r="CA87" i="17"/>
  <c r="W88" i="17"/>
  <c r="BU88" i="17"/>
  <c r="P89" i="17"/>
  <c r="BP89" i="17"/>
  <c r="K90" i="17"/>
  <c r="BK90" i="17"/>
  <c r="E91" i="17"/>
  <c r="BD91" i="17"/>
  <c r="DD91" i="17"/>
  <c r="AY92" i="17"/>
  <c r="CY92" i="17"/>
  <c r="AS93" i="17"/>
  <c r="CR93" i="17"/>
  <c r="AJ94" i="17"/>
  <c r="BV94" i="17"/>
  <c r="DB94" i="17"/>
  <c r="AD95" i="17"/>
  <c r="BJ95" i="17"/>
  <c r="CP95" i="17"/>
  <c r="R96" i="17"/>
  <c r="AX96" i="17"/>
  <c r="CD96" i="17"/>
  <c r="F97" i="17"/>
  <c r="AL97" i="17"/>
  <c r="BR97" i="17"/>
  <c r="CX97" i="17"/>
  <c r="Z98" i="17"/>
  <c r="BF98" i="17"/>
  <c r="CL98" i="17"/>
  <c r="N99" i="17"/>
  <c r="AT99" i="17"/>
  <c r="BZ99" i="17"/>
  <c r="DF99" i="17"/>
  <c r="AH100" i="17"/>
  <c r="BN100" i="17"/>
  <c r="CT100" i="17"/>
  <c r="V101" i="17"/>
  <c r="BB101" i="17"/>
  <c r="CH101" i="17"/>
  <c r="J102" i="17"/>
  <c r="AP102" i="17"/>
  <c r="BV102" i="17"/>
  <c r="DB102" i="17"/>
  <c r="AD103" i="17"/>
  <c r="BJ103" i="17"/>
  <c r="CP103" i="17"/>
  <c r="R104" i="17"/>
  <c r="AX104" i="17"/>
  <c r="CD104" i="17"/>
  <c r="F105" i="17"/>
  <c r="AL105" i="17"/>
  <c r="BR105" i="17"/>
  <c r="CX105" i="17"/>
  <c r="Z106" i="17"/>
  <c r="BF106" i="17"/>
  <c r="CL106" i="17"/>
  <c r="N107" i="17"/>
  <c r="AT107" i="17"/>
  <c r="BZ107" i="17"/>
  <c r="DF107" i="17"/>
  <c r="AH108" i="17"/>
  <c r="BN108" i="17"/>
  <c r="CT108" i="17"/>
  <c r="V109" i="17"/>
  <c r="BB109" i="17"/>
  <c r="CH109" i="17"/>
  <c r="J110" i="17"/>
  <c r="AP110" i="17"/>
  <c r="BV110" i="17"/>
  <c r="DB110" i="17"/>
  <c r="AD111" i="17"/>
  <c r="BJ111" i="17"/>
  <c r="CP111" i="17"/>
  <c r="BM13" i="17"/>
  <c r="AU19" i="17"/>
  <c r="CH23" i="17"/>
  <c r="CX27" i="17"/>
  <c r="Z32" i="17"/>
  <c r="AK35" i="17"/>
  <c r="BT36" i="17"/>
  <c r="CX37" i="17"/>
  <c r="V39" i="17"/>
  <c r="AW40" i="17"/>
  <c r="CA41" i="17"/>
  <c r="DC42" i="17"/>
  <c r="Z44" i="17"/>
  <c r="BG45" i="17"/>
  <c r="CI46" i="17"/>
  <c r="C48" i="17"/>
  <c r="AJ49" i="17"/>
  <c r="BL50" i="17"/>
  <c r="CM51" i="17"/>
  <c r="M53" i="17"/>
  <c r="AO54" i="17"/>
  <c r="BP55" i="17"/>
  <c r="CT56" i="17"/>
  <c r="R58" i="17"/>
  <c r="AS59" i="17"/>
  <c r="BW60" i="17"/>
  <c r="CY61" i="17"/>
  <c r="V63" i="17"/>
  <c r="BC64" i="17"/>
  <c r="CE65" i="17"/>
  <c r="DC66" i="17"/>
  <c r="AF68" i="17"/>
  <c r="BH69" i="17"/>
  <c r="CI70" i="17"/>
  <c r="E72" i="17"/>
  <c r="CN72" i="17"/>
  <c r="BP73" i="17"/>
  <c r="AU74" i="17"/>
  <c r="CY74" i="17"/>
  <c r="AS75" i="17"/>
  <c r="CR75" i="17"/>
  <c r="AN76" i="17"/>
  <c r="CM76" i="17"/>
  <c r="AI77" i="17"/>
  <c r="CG77" i="17"/>
  <c r="AB78" i="17"/>
  <c r="CB78" i="17"/>
  <c r="W79" i="17"/>
  <c r="BW79" i="17"/>
  <c r="Q80" i="17"/>
  <c r="BP80" i="17"/>
  <c r="L81" i="17"/>
  <c r="BK81" i="17"/>
  <c r="G82" i="17"/>
  <c r="BE82" i="17"/>
  <c r="DD82" i="17"/>
  <c r="AZ83" i="17"/>
  <c r="CY83" i="17"/>
  <c r="AU84" i="17"/>
  <c r="CS84" i="17"/>
  <c r="AN85" i="17"/>
  <c r="CN85" i="17"/>
  <c r="AI86" i="17"/>
  <c r="CI86" i="17"/>
  <c r="AC87" i="17"/>
  <c r="CB87" i="17"/>
  <c r="X88" i="17"/>
  <c r="BW88" i="17"/>
  <c r="S89" i="17"/>
  <c r="BQ89" i="17"/>
  <c r="L90" i="17"/>
  <c r="BL90" i="17"/>
  <c r="G91" i="17"/>
  <c r="BG91" i="17"/>
  <c r="DE91" i="17"/>
  <c r="AZ92" i="17"/>
  <c r="CZ92" i="17"/>
  <c r="AU93" i="17"/>
  <c r="CU93" i="17"/>
  <c r="AL94" i="17"/>
  <c r="BW94" i="17"/>
  <c r="DC94" i="17"/>
  <c r="AE95" i="17"/>
  <c r="BK95" i="17"/>
  <c r="CQ95" i="17"/>
  <c r="S96" i="17"/>
  <c r="AY96" i="17"/>
  <c r="CE96" i="17"/>
  <c r="G97" i="17"/>
  <c r="AM97" i="17"/>
  <c r="BS97" i="17"/>
  <c r="CY97" i="17"/>
  <c r="AA98" i="17"/>
  <c r="BG98" i="17"/>
  <c r="CM98" i="17"/>
  <c r="O99" i="17"/>
  <c r="AU99" i="17"/>
  <c r="CA99" i="17"/>
  <c r="C100" i="17"/>
  <c r="AI100" i="17"/>
  <c r="BO100" i="17"/>
  <c r="CU100" i="17"/>
  <c r="W101" i="17"/>
  <c r="BC101" i="17"/>
  <c r="CI101" i="17"/>
  <c r="K102" i="17"/>
  <c r="AQ102" i="17"/>
  <c r="BW102" i="17"/>
  <c r="DC102" i="17"/>
  <c r="AE103" i="17"/>
  <c r="BK103" i="17"/>
  <c r="CQ103" i="17"/>
  <c r="S104" i="17"/>
  <c r="AY104" i="17"/>
  <c r="CE104" i="17"/>
  <c r="G105" i="17"/>
  <c r="AM105" i="17"/>
  <c r="BS105" i="17"/>
  <c r="CY105" i="17"/>
  <c r="AA106" i="17"/>
  <c r="BG106" i="17"/>
  <c r="CM106" i="17"/>
  <c r="O107" i="17"/>
  <c r="AU107" i="17"/>
  <c r="CA107" i="17"/>
  <c r="C108" i="17"/>
  <c r="AI108" i="17"/>
  <c r="BO108" i="17"/>
  <c r="CU108" i="17"/>
  <c r="W109" i="17"/>
  <c r="BC109" i="17"/>
  <c r="CI109" i="17"/>
  <c r="K110" i="17"/>
  <c r="AQ110" i="17"/>
  <c r="BW110" i="17"/>
  <c r="DC110" i="17"/>
  <c r="AE111" i="17"/>
  <c r="BK111" i="17"/>
  <c r="CQ111" i="17"/>
  <c r="G15" i="17"/>
  <c r="AY20" i="17"/>
  <c r="CE24" i="17"/>
  <c r="CY28" i="17"/>
  <c r="K33" i="17"/>
  <c r="BX35" i="17"/>
  <c r="CZ36" i="17"/>
  <c r="W38" i="17"/>
  <c r="BA39" i="17"/>
  <c r="CC40" i="17"/>
  <c r="DD41" i="17"/>
  <c r="AD43" i="17"/>
  <c r="BF44" i="17"/>
  <c r="CG45" i="17"/>
  <c r="G47" i="17"/>
  <c r="AI48" i="17"/>
  <c r="BJ49" i="17"/>
  <c r="CQ50" i="17"/>
  <c r="O52" i="17"/>
  <c r="AM53" i="17"/>
  <c r="BT54" i="17"/>
  <c r="CV55" i="17"/>
  <c r="S57" i="17"/>
  <c r="AW58" i="17"/>
  <c r="BY59" i="17"/>
  <c r="CZ60" i="17"/>
  <c r="Z62" i="17"/>
  <c r="BB63" i="17"/>
  <c r="CC64" i="17"/>
  <c r="C66" i="17"/>
  <c r="AE67" i="17"/>
  <c r="BF68" i="17"/>
  <c r="CM69" i="17"/>
  <c r="K71" i="17"/>
  <c r="X72" i="17"/>
  <c r="C73" i="17"/>
  <c r="CJ73" i="17"/>
  <c r="BK74" i="17"/>
  <c r="E75" i="17"/>
  <c r="BD75" i="17"/>
  <c r="DD75" i="17"/>
  <c r="AY76" i="17"/>
  <c r="CY76" i="17"/>
  <c r="AS77" i="17"/>
  <c r="CR77" i="17"/>
  <c r="AN78" i="17"/>
  <c r="CM78" i="17"/>
  <c r="AI79" i="17"/>
  <c r="CG79" i="17"/>
  <c r="AB80" i="17"/>
  <c r="CB80" i="17"/>
  <c r="W81" i="17"/>
  <c r="BW81" i="17"/>
  <c r="Q82" i="17"/>
  <c r="BP82" i="17"/>
  <c r="L83" i="17"/>
  <c r="BK83" i="17"/>
  <c r="G84" i="17"/>
  <c r="BE84" i="17"/>
  <c r="DD84" i="17"/>
  <c r="AZ85" i="17"/>
  <c r="CY85" i="17"/>
  <c r="AU86" i="17"/>
  <c r="CS86" i="17"/>
  <c r="AN87" i="17"/>
  <c r="CN87" i="17"/>
  <c r="AI88" i="17"/>
  <c r="CI88" i="17"/>
  <c r="AC89" i="17"/>
  <c r="CB89" i="17"/>
  <c r="X90" i="17"/>
  <c r="BW90" i="17"/>
  <c r="S91" i="17"/>
  <c r="BQ91" i="17"/>
  <c r="L92" i="17"/>
  <c r="BL92" i="17"/>
  <c r="G93" i="17"/>
  <c r="BG93" i="17"/>
  <c r="DE93" i="17"/>
  <c r="AU94" i="17"/>
  <c r="CD94" i="17"/>
  <c r="F95" i="17"/>
  <c r="AL95" i="17"/>
  <c r="BR95" i="17"/>
  <c r="CX95" i="17"/>
  <c r="Z96" i="17"/>
  <c r="BF96" i="17"/>
  <c r="CL96" i="17"/>
  <c r="N97" i="17"/>
  <c r="AT97" i="17"/>
  <c r="BZ97" i="17"/>
  <c r="DF97" i="17"/>
  <c r="AH98" i="17"/>
  <c r="BN98" i="17"/>
  <c r="CT98" i="17"/>
  <c r="V99" i="17"/>
  <c r="BB99" i="17"/>
  <c r="CH99" i="17"/>
  <c r="J100" i="17"/>
  <c r="AP100" i="17"/>
  <c r="BV100" i="17"/>
  <c r="DB100" i="17"/>
  <c r="AD101" i="17"/>
  <c r="BJ101" i="17"/>
  <c r="CP101" i="17"/>
  <c r="R102" i="17"/>
  <c r="AX102" i="17"/>
  <c r="CD102" i="17"/>
  <c r="F103" i="17"/>
  <c r="AL103" i="17"/>
  <c r="BR103" i="17"/>
  <c r="CX103" i="17"/>
  <c r="Z104" i="17"/>
  <c r="BF104" i="17"/>
  <c r="CL104" i="17"/>
  <c r="N105" i="17"/>
  <c r="AT105" i="17"/>
  <c r="BZ105" i="17"/>
  <c r="DF105" i="17"/>
  <c r="AH106" i="17"/>
  <c r="BN106" i="17"/>
  <c r="CT106" i="17"/>
  <c r="V107" i="17"/>
  <c r="BB107" i="17"/>
  <c r="CH107" i="17"/>
  <c r="J108" i="17"/>
  <c r="AP108" i="17"/>
  <c r="BV108" i="17"/>
  <c r="DB108" i="17"/>
  <c r="AD109" i="17"/>
  <c r="BJ109" i="17"/>
  <c r="CP109" i="17"/>
  <c r="R110" i="17"/>
  <c r="AX110" i="17"/>
  <c r="CD110" i="17"/>
  <c r="F111" i="17"/>
  <c r="AL111" i="17"/>
  <c r="BR111" i="17"/>
  <c r="CX111" i="17"/>
  <c r="AC15" i="17"/>
  <c r="BS20" i="17"/>
  <c r="CI24" i="17"/>
  <c r="K29" i="17"/>
  <c r="AD33" i="17"/>
  <c r="BY35" i="17"/>
  <c r="DC36" i="17"/>
  <c r="AA38" i="17"/>
  <c r="BB39" i="17"/>
  <c r="CI40" i="17"/>
  <c r="G42" i="17"/>
  <c r="AE43" i="17"/>
  <c r="BL44" i="17"/>
  <c r="CN45" i="17"/>
  <c r="K47" i="17"/>
  <c r="AO48" i="17"/>
  <c r="BQ49" i="17"/>
  <c r="CR50" i="17"/>
  <c r="R52" i="17"/>
  <c r="AT53" i="17"/>
  <c r="BU54" i="17"/>
  <c r="CY55" i="17"/>
  <c r="W57" i="17"/>
  <c r="AX58" i="17"/>
  <c r="CE59" i="17"/>
  <c r="C61" i="17"/>
  <c r="AA62" i="17"/>
  <c r="BH63" i="17"/>
  <c r="CJ64" i="17"/>
  <c r="G66" i="17"/>
  <c r="AK67" i="17"/>
  <c r="BM68" i="17"/>
  <c r="CN69" i="17"/>
  <c r="N71" i="17"/>
  <c r="AB72" i="17"/>
  <c r="D73" i="17"/>
  <c r="CM73" i="17"/>
  <c r="BL74" i="17"/>
  <c r="G75" i="17"/>
  <c r="BG75" i="17"/>
  <c r="DE75" i="17"/>
  <c r="AZ76" i="17"/>
  <c r="CZ76" i="17"/>
  <c r="AU77" i="17"/>
  <c r="CU77" i="17"/>
  <c r="AO78" i="17"/>
  <c r="CN78" i="17"/>
  <c r="AJ79" i="17"/>
  <c r="CI79" i="17"/>
  <c r="AE80" i="17"/>
  <c r="CC80" i="17"/>
  <c r="X81" i="17"/>
  <c r="BX81" i="17"/>
  <c r="S82" i="17"/>
  <c r="BS82" i="17"/>
  <c r="M83" i="17"/>
  <c r="BL83" i="17"/>
  <c r="H84" i="17"/>
  <c r="BG84" i="17"/>
  <c r="C85" i="17"/>
  <c r="BA85" i="17"/>
  <c r="CZ85" i="17"/>
  <c r="AV86" i="17"/>
  <c r="CU86" i="17"/>
  <c r="AQ87" i="17"/>
  <c r="CO87" i="17"/>
  <c r="AJ88" i="17"/>
  <c r="CJ88" i="17"/>
  <c r="AE89" i="17"/>
  <c r="CE89" i="17"/>
  <c r="Y90" i="17"/>
  <c r="BX90" i="17"/>
  <c r="T91" i="17"/>
  <c r="BS91" i="17"/>
  <c r="O92" i="17"/>
  <c r="BM92" i="17"/>
  <c r="H93" i="17"/>
  <c r="BH93" i="17"/>
  <c r="C94" i="17"/>
  <c r="AV94" i="17"/>
  <c r="CE94" i="17"/>
  <c r="G95" i="17"/>
  <c r="AM95" i="17"/>
  <c r="BS95" i="17"/>
  <c r="CY95" i="17"/>
  <c r="AA96" i="17"/>
  <c r="BG96" i="17"/>
  <c r="CM96" i="17"/>
  <c r="O97" i="17"/>
  <c r="AU97" i="17"/>
  <c r="CA97" i="17"/>
  <c r="C98" i="17"/>
  <c r="AI98" i="17"/>
  <c r="BO98" i="17"/>
  <c r="CU98" i="17"/>
  <c r="W99" i="17"/>
  <c r="BC99" i="17"/>
  <c r="CI99" i="17"/>
  <c r="K100" i="17"/>
  <c r="AQ100" i="17"/>
  <c r="BW100" i="17"/>
  <c r="DC100" i="17"/>
  <c r="AE101" i="17"/>
  <c r="BK101" i="17"/>
  <c r="CQ101" i="17"/>
  <c r="S102" i="17"/>
  <c r="AY102" i="17"/>
  <c r="CE102" i="17"/>
  <c r="G103" i="17"/>
  <c r="AM103" i="17"/>
  <c r="BS103" i="17"/>
  <c r="CY103" i="17"/>
  <c r="AA104" i="17"/>
  <c r="BG104" i="17"/>
  <c r="CM104" i="17"/>
  <c r="O105" i="17"/>
  <c r="AU105" i="17"/>
  <c r="CA105" i="17"/>
  <c r="C106" i="17"/>
  <c r="AI106" i="17"/>
  <c r="BO106" i="17"/>
  <c r="CU106" i="17"/>
  <c r="W107" i="17"/>
  <c r="BC107" i="17"/>
  <c r="CI107" i="17"/>
  <c r="K108" i="17"/>
  <c r="AQ108" i="17"/>
  <c r="BW108" i="17"/>
  <c r="DC108" i="17"/>
  <c r="AE109" i="17"/>
  <c r="BK109" i="17"/>
  <c r="CQ109" i="17"/>
  <c r="S110" i="17"/>
  <c r="AY110" i="17"/>
  <c r="CE110" i="17"/>
  <c r="G111" i="17"/>
  <c r="AM111" i="17"/>
  <c r="BS111" i="17"/>
  <c r="CY111" i="17"/>
  <c r="DF6" i="17"/>
  <c r="AI16" i="17"/>
  <c r="BJ21" i="17"/>
  <c r="CI25" i="17"/>
  <c r="CY29" i="17"/>
  <c r="DE33" i="17"/>
  <c r="DE35" i="17"/>
  <c r="AB37" i="17"/>
  <c r="BF38" i="17"/>
  <c r="CH39" i="17"/>
  <c r="E41" i="17"/>
  <c r="AI42" i="17"/>
  <c r="BK43" i="17"/>
  <c r="CL44" i="17"/>
  <c r="O46" i="17"/>
  <c r="AQ47" i="17"/>
  <c r="BO48" i="17"/>
  <c r="CV49" i="17"/>
  <c r="T51" i="17"/>
  <c r="AU52" i="17"/>
  <c r="BY53" i="17"/>
  <c r="DA54" i="17"/>
  <c r="X56" i="17"/>
  <c r="BB57" i="17"/>
  <c r="CD58" i="17"/>
  <c r="DE59" i="17"/>
  <c r="AE61" i="17"/>
  <c r="BG62" i="17"/>
  <c r="CH63" i="17"/>
  <c r="K65" i="17"/>
  <c r="AM66" i="17"/>
  <c r="BK67" i="17"/>
  <c r="CR68" i="17"/>
  <c r="P70" i="17"/>
  <c r="AQ71" i="17"/>
  <c r="AU72" i="17"/>
  <c r="X73" i="17"/>
  <c r="DD73" i="17"/>
  <c r="BW74" i="17"/>
  <c r="S75" i="17"/>
  <c r="BQ75" i="17"/>
  <c r="L76" i="17"/>
  <c r="BL76" i="17"/>
  <c r="G77" i="17"/>
  <c r="BG77" i="17"/>
  <c r="DE77" i="17"/>
  <c r="AZ78" i="17"/>
  <c r="CZ78" i="17"/>
  <c r="AU79" i="17"/>
  <c r="CU79" i="17"/>
  <c r="AO80" i="17"/>
  <c r="CN80" i="17"/>
  <c r="AJ81" i="17"/>
  <c r="CI81" i="17"/>
  <c r="AE82" i="17"/>
  <c r="CC82" i="17"/>
  <c r="X83" i="17"/>
  <c r="BX83" i="17"/>
  <c r="S84" i="17"/>
  <c r="BS84" i="17"/>
  <c r="M85" i="17"/>
  <c r="BL85" i="17"/>
  <c r="H86" i="17"/>
  <c r="BG86" i="17"/>
  <c r="C87" i="17"/>
  <c r="BA87" i="17"/>
  <c r="CZ87" i="17"/>
  <c r="AV88" i="17"/>
  <c r="CU88" i="17"/>
  <c r="AQ89" i="17"/>
  <c r="CO89" i="17"/>
  <c r="AJ90" i="17"/>
  <c r="CJ90" i="17"/>
  <c r="AE91" i="17"/>
  <c r="CE91" i="17"/>
  <c r="Y92" i="17"/>
  <c r="BX92" i="17"/>
  <c r="T93" i="17"/>
  <c r="BS93" i="17"/>
  <c r="O94" i="17"/>
  <c r="BE94" i="17"/>
  <c r="CL94" i="17"/>
  <c r="N95" i="17"/>
  <c r="AT95" i="17"/>
  <c r="BZ95" i="17"/>
  <c r="DF95" i="17"/>
  <c r="AH96" i="17"/>
  <c r="BN96" i="17"/>
  <c r="CT96" i="17"/>
  <c r="V97" i="17"/>
  <c r="BB97" i="17"/>
  <c r="CH97" i="17"/>
  <c r="J98" i="17"/>
  <c r="AP98" i="17"/>
  <c r="BV98" i="17"/>
  <c r="DB98" i="17"/>
  <c r="AD99" i="17"/>
  <c r="BJ99" i="17"/>
  <c r="CP99" i="17"/>
  <c r="R100" i="17"/>
  <c r="AX100" i="17"/>
  <c r="CD100" i="17"/>
  <c r="F101" i="17"/>
  <c r="AL101" i="17"/>
  <c r="BR101" i="17"/>
  <c r="CX101" i="17"/>
  <c r="Z102" i="17"/>
  <c r="BF102" i="17"/>
  <c r="CL102" i="17"/>
  <c r="N103" i="17"/>
  <c r="AT103" i="17"/>
  <c r="BZ103" i="17"/>
  <c r="DF103" i="17"/>
  <c r="AH104" i="17"/>
  <c r="BN104" i="17"/>
  <c r="CT104" i="17"/>
  <c r="V105" i="17"/>
  <c r="BB105" i="17"/>
  <c r="CH105" i="17"/>
  <c r="J106" i="17"/>
  <c r="AP106" i="17"/>
  <c r="BV106" i="17"/>
  <c r="DB106" i="17"/>
  <c r="AD107" i="17"/>
  <c r="BJ107" i="17"/>
  <c r="CP107" i="17"/>
  <c r="R108" i="17"/>
  <c r="AX108" i="17"/>
  <c r="CD108" i="17"/>
  <c r="F109" i="17"/>
  <c r="AL109" i="17"/>
  <c r="BR109" i="17"/>
  <c r="CX109" i="17"/>
  <c r="Z110" i="17"/>
  <c r="BF110" i="17"/>
  <c r="CL110" i="17"/>
  <c r="N111" i="17"/>
  <c r="AT111" i="17"/>
  <c r="BZ111" i="17"/>
  <c r="DF111" i="17"/>
  <c r="BW7" i="17"/>
  <c r="BG38" i="17"/>
  <c r="BV48" i="17"/>
  <c r="CJ58" i="17"/>
  <c r="CS68" i="17"/>
  <c r="BS75" i="17"/>
  <c r="AV79" i="17"/>
  <c r="AA83" i="17"/>
  <c r="D87" i="17"/>
  <c r="CK90" i="17"/>
  <c r="BF94" i="17"/>
  <c r="CU96" i="17"/>
  <c r="AE99" i="17"/>
  <c r="BS101" i="17"/>
  <c r="C104" i="17"/>
  <c r="AQ106" i="17"/>
  <c r="CE108" i="17"/>
  <c r="O111" i="17"/>
  <c r="BS16" i="17"/>
  <c r="CN39" i="17"/>
  <c r="CW49" i="17"/>
  <c r="H60" i="17"/>
  <c r="S70" i="17"/>
  <c r="O76" i="17"/>
  <c r="CV79" i="17"/>
  <c r="BY83" i="17"/>
  <c r="BC87" i="17"/>
  <c r="AF91" i="17"/>
  <c r="CM94" i="17"/>
  <c r="W97" i="17"/>
  <c r="BK99" i="17"/>
  <c r="CY101" i="17"/>
  <c r="AI104" i="17"/>
  <c r="BW106" i="17"/>
  <c r="G109" i="17"/>
  <c r="AU111" i="17"/>
  <c r="BS21" i="17"/>
  <c r="L41" i="17"/>
  <c r="W51" i="17"/>
  <c r="AI61" i="17"/>
  <c r="AU71" i="17"/>
  <c r="BM76" i="17"/>
  <c r="AQ80" i="17"/>
  <c r="T84" i="17"/>
  <c r="DC87" i="17"/>
  <c r="CF91" i="17"/>
  <c r="O95" i="17"/>
  <c r="BC97" i="17"/>
  <c r="CQ99" i="17"/>
  <c r="AA102" i="17"/>
  <c r="BO104" i="17"/>
  <c r="DC106" i="17"/>
  <c r="AM109" i="17"/>
  <c r="CA111" i="17"/>
  <c r="CY25" i="17"/>
  <c r="AM42" i="17"/>
  <c r="AY52" i="17"/>
  <c r="BM62" i="17"/>
  <c r="AV72" i="17"/>
  <c r="H77" i="17"/>
  <c r="CQ80" i="17"/>
  <c r="BT84" i="17"/>
  <c r="AW88" i="17"/>
  <c r="AA92" i="17"/>
  <c r="AU95" i="17"/>
  <c r="CI97" i="17"/>
  <c r="S100" i="17"/>
  <c r="BG102" i="17"/>
  <c r="CU104" i="17"/>
  <c r="AE107" i="17"/>
  <c r="BS109" i="17"/>
  <c r="O30" i="17"/>
  <c r="BQ43" i="17"/>
  <c r="BZ53" i="17"/>
  <c r="CO63" i="17"/>
  <c r="AA73" i="17"/>
  <c r="BH77" i="17"/>
  <c r="AK81" i="17"/>
  <c r="O85" i="17"/>
  <c r="CV88" i="17"/>
  <c r="CA92" i="17"/>
  <c r="CA95" i="17"/>
  <c r="K98" i="17"/>
  <c r="AY100" i="17"/>
  <c r="CM102" i="17"/>
  <c r="W105" i="17"/>
  <c r="BK107" i="17"/>
  <c r="CY109" i="17"/>
  <c r="DF33" i="17"/>
  <c r="CS44" i="17"/>
  <c r="C55" i="17"/>
  <c r="L65" i="17"/>
  <c r="D74" i="17"/>
  <c r="C78" i="17"/>
  <c r="CJ81" i="17"/>
  <c r="BO85" i="17"/>
  <c r="AR89" i="17"/>
  <c r="U93" i="17"/>
  <c r="C96" i="17"/>
  <c r="AQ98" i="17"/>
  <c r="CE100" i="17"/>
  <c r="O103" i="17"/>
  <c r="BC105" i="17"/>
  <c r="CQ107" i="17"/>
  <c r="AA110" i="17"/>
  <c r="P46" i="17"/>
  <c r="BC78" i="17"/>
  <c r="BT93" i="17"/>
  <c r="AU103" i="17"/>
  <c r="AT47" i="17"/>
  <c r="DA78" i="17"/>
  <c r="P94" i="17"/>
  <c r="CA103" i="17"/>
  <c r="AP66" i="17"/>
  <c r="I86" i="17"/>
  <c r="BW98" i="17"/>
  <c r="S108" i="17"/>
  <c r="BR67" i="17"/>
  <c r="BH86" i="17"/>
  <c r="DC98" i="17"/>
  <c r="AY108" i="17"/>
  <c r="G36" i="17"/>
  <c r="CQ89" i="17"/>
  <c r="BG110" i="17"/>
  <c r="AI37" i="17"/>
  <c r="AM90" i="17"/>
  <c r="CM110" i="17"/>
  <c r="AE56" i="17"/>
  <c r="AI96" i="17"/>
  <c r="BC57" i="17"/>
  <c r="BO96" i="17"/>
  <c r="BX74" i="17"/>
  <c r="G101" i="17"/>
  <c r="T75" i="17"/>
  <c r="AM101" i="17"/>
  <c r="AF82" i="17"/>
  <c r="CI105" i="17"/>
  <c r="CE82" i="17"/>
  <c r="K106" i="17"/>
  <c r="CP8" i="17"/>
  <c r="U8" i="17"/>
  <c r="BD7" i="17"/>
  <c r="CM6" i="17"/>
  <c r="R6" i="17"/>
  <c r="AZ5" i="17"/>
  <c r="CI4" i="17"/>
  <c r="N4" i="17"/>
  <c r="BM10" i="17"/>
  <c r="CZ9" i="17"/>
  <c r="AE9" i="17"/>
  <c r="BN8" i="17"/>
  <c r="CV7" i="17"/>
  <c r="AA7" i="17"/>
  <c r="BJ6" i="17"/>
  <c r="CS5" i="17"/>
  <c r="X5" i="17"/>
  <c r="BG4" i="17"/>
  <c r="CL7" i="17"/>
  <c r="Q7" i="17"/>
  <c r="AZ6" i="17"/>
  <c r="CI5" i="17"/>
  <c r="N5" i="17"/>
  <c r="AV4" i="17"/>
  <c r="AG4" i="17"/>
  <c r="CS4" i="17"/>
  <c r="BA5" i="17"/>
  <c r="I6" i="17"/>
  <c r="BU6" i="17"/>
  <c r="AC7" i="17"/>
  <c r="CO7" i="17"/>
  <c r="AW8" i="17"/>
  <c r="E9" i="17"/>
  <c r="BQ9" i="17"/>
  <c r="Y10" i="17"/>
  <c r="E7" i="17"/>
  <c r="CG8" i="17"/>
  <c r="L8" i="17"/>
  <c r="AU7" i="17"/>
  <c r="CD6" i="17"/>
  <c r="H6" i="17"/>
  <c r="AQ5" i="17"/>
  <c r="BZ4" i="17"/>
  <c r="E4" i="17"/>
  <c r="BE10" i="17"/>
  <c r="CQ9" i="17"/>
  <c r="V9" i="17"/>
  <c r="BD8" i="17"/>
  <c r="CM7" i="17"/>
  <c r="R7" i="17"/>
  <c r="BA6" i="17"/>
  <c r="CJ5" i="17"/>
  <c r="O5" i="17"/>
  <c r="AX4" i="17"/>
  <c r="CC7" i="17"/>
  <c r="H7" i="17"/>
  <c r="AQ6" i="17"/>
  <c r="BZ5" i="17"/>
  <c r="D5" i="17"/>
  <c r="AM4" i="17"/>
  <c r="AO4" i="17"/>
  <c r="DA4" i="17"/>
  <c r="DA112" i="17" s="1"/>
  <c r="BI5" i="17"/>
  <c r="Q6" i="17"/>
  <c r="CC6" i="17"/>
  <c r="AK7" i="17"/>
  <c r="CW7" i="17"/>
  <c r="BE8" i="17"/>
  <c r="M9" i="17"/>
  <c r="BY9" i="17"/>
  <c r="AG10" i="17"/>
  <c r="AW6" i="17"/>
  <c r="BX8" i="17"/>
  <c r="C8" i="17"/>
  <c r="AL7" i="17"/>
  <c r="BT6" i="17"/>
  <c r="DC5" i="17"/>
  <c r="AH5" i="17"/>
  <c r="BQ4" i="17"/>
  <c r="E11" i="17"/>
  <c r="AW10" i="17"/>
  <c r="CH9" i="17"/>
  <c r="L9" i="17"/>
  <c r="AU8" i="17"/>
  <c r="CD7" i="17"/>
  <c r="I7" i="17"/>
  <c r="AR6" i="17"/>
  <c r="CA5" i="17"/>
  <c r="F5" i="17"/>
  <c r="AN4" i="17"/>
  <c r="BT7" i="17"/>
  <c r="DC6" i="17"/>
  <c r="AH6" i="17"/>
  <c r="BP5" i="17"/>
  <c r="CY4" i="17"/>
  <c r="AD4" i="17"/>
  <c r="AW4" i="17"/>
  <c r="E5" i="17"/>
  <c r="BQ5" i="17"/>
  <c r="Y6" i="17"/>
  <c r="CK6" i="17"/>
  <c r="AS7" i="17"/>
  <c r="DE7" i="17"/>
  <c r="BM8" i="17"/>
  <c r="U9" i="17"/>
  <c r="CG9" i="17"/>
  <c r="I4" i="17"/>
  <c r="AH4" i="17"/>
  <c r="BO8" i="17"/>
  <c r="CX7" i="17"/>
  <c r="AB7" i="17"/>
  <c r="BK6" i="17"/>
  <c r="CT5" i="17"/>
  <c r="Y5" i="17"/>
  <c r="BH4" i="17"/>
  <c r="DA10" i="17"/>
  <c r="AO10" i="17"/>
  <c r="BX9" i="17"/>
  <c r="C9" i="17"/>
  <c r="AL8" i="17"/>
  <c r="BU7" i="17"/>
  <c r="DD6" i="17"/>
  <c r="AI6" i="17"/>
  <c r="BR5" i="17"/>
  <c r="CZ4" i="17"/>
  <c r="AE4" i="17"/>
  <c r="AE112" i="17" s="1"/>
  <c r="BK7" i="17"/>
  <c r="CT6" i="17"/>
  <c r="X6" i="17"/>
  <c r="BG5" i="17"/>
  <c r="CP4" i="17"/>
  <c r="U4" i="17"/>
  <c r="BE4" i="17"/>
  <c r="M5" i="17"/>
  <c r="BY5" i="17"/>
  <c r="AG6" i="17"/>
  <c r="CS6" i="17"/>
  <c r="BA7" i="17"/>
  <c r="I8" i="17"/>
  <c r="BU8" i="17"/>
  <c r="AC9" i="17"/>
  <c r="CO9" i="17"/>
  <c r="F6" i="17"/>
  <c r="X4" i="17"/>
  <c r="BF8" i="17"/>
  <c r="CN7" i="17"/>
  <c r="S7" i="17"/>
  <c r="BB6" i="17"/>
  <c r="CK5" i="17"/>
  <c r="P5" i="17"/>
  <c r="AY4" i="17"/>
  <c r="CS10" i="17"/>
  <c r="AF10" i="17"/>
  <c r="BO9" i="17"/>
  <c r="CX8" i="17"/>
  <c r="AC8" i="17"/>
  <c r="BL7" i="17"/>
  <c r="CU6" i="17"/>
  <c r="Z6" i="17"/>
  <c r="BH5" i="17"/>
  <c r="CQ4" i="17"/>
  <c r="V4" i="17"/>
  <c r="BB7" i="17"/>
  <c r="CJ6" i="17"/>
  <c r="O6" i="17"/>
  <c r="AX5" i="17"/>
  <c r="CG4" i="17"/>
  <c r="L4" i="17"/>
  <c r="BM4" i="17"/>
  <c r="U5" i="17"/>
  <c r="CG5" i="17"/>
  <c r="AO6" i="17"/>
  <c r="DA6" i="17"/>
  <c r="BI7" i="17"/>
  <c r="Q8" i="17"/>
  <c r="CC8" i="17"/>
  <c r="AK9" i="17"/>
  <c r="CW9" i="17"/>
  <c r="CH4" i="17"/>
  <c r="O4" i="17"/>
  <c r="AV8" i="17"/>
  <c r="CE7" i="17"/>
  <c r="J7" i="17"/>
  <c r="AS6" i="17"/>
  <c r="CB5" i="17"/>
  <c r="G5" i="17"/>
  <c r="AP4" i="17"/>
  <c r="CK10" i="17"/>
  <c r="W10" i="17"/>
  <c r="BF9" i="17"/>
  <c r="CO8" i="17"/>
  <c r="T8" i="17"/>
  <c r="BC7" i="17"/>
  <c r="CL6" i="17"/>
  <c r="P6" i="17"/>
  <c r="AY5" i="17"/>
  <c r="M4" i="17"/>
  <c r="AR7" i="17"/>
  <c r="CA6" i="17"/>
  <c r="BU4" i="17"/>
  <c r="AC5" i="17"/>
  <c r="CO5" i="17"/>
  <c r="BQ7" i="17"/>
  <c r="Y8" i="17"/>
  <c r="CK8" i="17"/>
  <c r="AS9" i="17"/>
  <c r="DE9" i="17"/>
  <c r="F4" i="17"/>
  <c r="AM8" i="17"/>
  <c r="BV7" i="17"/>
  <c r="DE6" i="17"/>
  <c r="AJ6" i="17"/>
  <c r="BS5" i="17"/>
  <c r="DB4" i="17"/>
  <c r="DB112" i="17" s="1"/>
  <c r="AF4" i="17"/>
  <c r="CC10" i="17"/>
  <c r="N10" i="17"/>
  <c r="AW9" i="17"/>
  <c r="CF8" i="17"/>
  <c r="K8" i="17"/>
  <c r="AT7" i="17"/>
  <c r="CB6" i="17"/>
  <c r="G6" i="17"/>
  <c r="AP5" i="17"/>
  <c r="BY4" i="17"/>
  <c r="D4" i="17"/>
  <c r="AI7" i="17"/>
  <c r="BR6" i="17"/>
  <c r="DA5" i="17"/>
  <c r="AF5" i="17"/>
  <c r="BO4" i="17"/>
  <c r="Q4" i="17"/>
  <c r="CC4" i="17"/>
  <c r="AK5" i="17"/>
  <c r="CW5" i="17"/>
  <c r="BE6" i="17"/>
  <c r="M7" i="17"/>
  <c r="BY7" i="17"/>
  <c r="AG8" i="17"/>
  <c r="CS8" i="17"/>
  <c r="BA9" i="17"/>
  <c r="I10" i="17"/>
  <c r="BX4" i="17"/>
  <c r="CY8" i="17"/>
  <c r="AD8" i="17"/>
  <c r="BM7" i="17"/>
  <c r="CV6" i="17"/>
  <c r="AA6" i="17"/>
  <c r="BJ5" i="17"/>
  <c r="CR4" i="17"/>
  <c r="W4" i="17"/>
  <c r="BU10" i="17"/>
  <c r="E10" i="17"/>
  <c r="AN9" i="17"/>
  <c r="BW8" i="17"/>
  <c r="DF7" i="17"/>
  <c r="AJ7" i="17"/>
  <c r="BS6" i="17"/>
  <c r="DB5" i="17"/>
  <c r="AG5" i="17"/>
  <c r="BP4" i="17"/>
  <c r="CU7" i="17"/>
  <c r="Z7" i="17"/>
  <c r="BI6" i="17"/>
  <c r="CR5" i="17"/>
  <c r="W5" i="17"/>
  <c r="BF4" i="17"/>
  <c r="Y4" i="17"/>
  <c r="CK4" i="17"/>
  <c r="AS5" i="17"/>
  <c r="DE5" i="17"/>
  <c r="BM6" i="17"/>
  <c r="U7" i="17"/>
  <c r="CG7" i="17"/>
  <c r="AO8" i="17"/>
  <c r="DA8" i="17"/>
  <c r="BI9" i="17"/>
  <c r="Q10" i="17"/>
  <c r="AO5" i="17"/>
  <c r="Q113" i="4"/>
  <c r="DH63" i="4"/>
  <c r="DC113" i="4"/>
  <c r="DH65" i="8"/>
  <c r="AY113" i="8"/>
  <c r="DH4" i="8"/>
  <c r="BG112" i="21"/>
  <c r="J112" i="21"/>
  <c r="AY112" i="21"/>
  <c r="E112" i="21"/>
  <c r="W112" i="21"/>
  <c r="AM112" i="21"/>
  <c r="BK112" i="21"/>
  <c r="CE112" i="21"/>
  <c r="AH112" i="21"/>
  <c r="L112" i="21"/>
  <c r="AE112" i="21"/>
  <c r="AD112" i="21"/>
  <c r="BT112" i="21"/>
  <c r="CJ112" i="21"/>
  <c r="DH93" i="4"/>
  <c r="DH72" i="4"/>
  <c r="BW113" i="4"/>
  <c r="DH68" i="4"/>
  <c r="DH19" i="8"/>
  <c r="DH51" i="8"/>
  <c r="BA113" i="8"/>
  <c r="G113" i="8"/>
  <c r="BX113" i="8"/>
  <c r="DH66" i="8"/>
  <c r="AO113" i="8"/>
  <c r="DH105" i="4"/>
  <c r="Y113" i="4"/>
  <c r="DH44" i="4"/>
  <c r="AX113" i="4"/>
  <c r="DH61" i="8"/>
  <c r="AK113" i="8"/>
  <c r="BI113" i="8"/>
  <c r="CP113" i="4"/>
  <c r="DH4" i="4"/>
  <c r="BG113" i="4"/>
  <c r="DH24" i="8"/>
  <c r="DH106" i="8"/>
  <c r="BO113" i="8"/>
  <c r="CJ113" i="8"/>
  <c r="F113" i="8"/>
  <c r="DH26" i="4"/>
  <c r="DH39" i="4"/>
  <c r="CL113" i="4"/>
  <c r="DH73" i="8"/>
  <c r="L113" i="8"/>
  <c r="DH32" i="4"/>
  <c r="CR113" i="4"/>
  <c r="K113" i="8"/>
  <c r="BX113" i="4"/>
  <c r="AT113" i="4"/>
  <c r="CT113" i="4"/>
  <c r="W113" i="8"/>
  <c r="DH111" i="8"/>
  <c r="DH103" i="4"/>
  <c r="AL113" i="4"/>
  <c r="AM113" i="4"/>
  <c r="DH58" i="8"/>
  <c r="DH84" i="8"/>
  <c r="DH10" i="8"/>
  <c r="CB113" i="4"/>
  <c r="M113" i="8"/>
  <c r="AC112" i="17" l="1"/>
  <c r="O112" i="17"/>
  <c r="AM112" i="17"/>
  <c r="CM112" i="17"/>
  <c r="BT112" i="17"/>
  <c r="J105" i="16"/>
  <c r="F84" i="16"/>
  <c r="E46" i="11"/>
  <c r="E46" i="16"/>
  <c r="G50" i="16"/>
  <c r="D62" i="16"/>
  <c r="I9" i="16"/>
  <c r="D73" i="16"/>
  <c r="BF112" i="17"/>
  <c r="W112" i="17"/>
  <c r="BX112" i="17"/>
  <c r="AP112" i="17"/>
  <c r="CH112" i="17"/>
  <c r="CP112" i="17"/>
  <c r="BH112" i="17"/>
  <c r="I112" i="17"/>
  <c r="BZ112" i="17"/>
  <c r="BR112" i="17"/>
  <c r="CX112" i="17"/>
  <c r="DE112" i="17"/>
  <c r="BD112" i="17"/>
  <c r="AK112" i="17"/>
  <c r="AU112" i="17"/>
  <c r="J63" i="16"/>
  <c r="J101" i="16"/>
  <c r="J93" i="16"/>
  <c r="J25" i="16"/>
  <c r="J110" i="16"/>
  <c r="J52" i="16"/>
  <c r="J107" i="16"/>
  <c r="J15" i="16"/>
  <c r="J62" i="16"/>
  <c r="J106" i="16"/>
  <c r="J111" i="16"/>
  <c r="J13" i="16"/>
  <c r="J88" i="16"/>
  <c r="E75" i="16"/>
  <c r="E60" i="16"/>
  <c r="H65" i="16"/>
  <c r="F22" i="16"/>
  <c r="F38" i="16"/>
  <c r="K93" i="15"/>
  <c r="J93" i="11" s="1"/>
  <c r="C93" i="16"/>
  <c r="K66" i="15"/>
  <c r="H66" i="11" s="1"/>
  <c r="C66" i="16"/>
  <c r="F30" i="16"/>
  <c r="H21" i="16"/>
  <c r="H12" i="16"/>
  <c r="H111" i="16"/>
  <c r="H81" i="16"/>
  <c r="C99" i="11"/>
  <c r="K99" i="15"/>
  <c r="C99" i="16"/>
  <c r="I112" i="15"/>
  <c r="I4" i="16"/>
  <c r="D60" i="16"/>
  <c r="H46" i="16"/>
  <c r="H31" i="16"/>
  <c r="D37" i="16"/>
  <c r="D67" i="16"/>
  <c r="C30" i="11"/>
  <c r="K30" i="15"/>
  <c r="C30" i="16"/>
  <c r="F77" i="16"/>
  <c r="K101" i="15"/>
  <c r="J101" i="11" s="1"/>
  <c r="C101" i="16"/>
  <c r="I73" i="16"/>
  <c r="F66" i="16"/>
  <c r="F66" i="11"/>
  <c r="F58" i="16"/>
  <c r="F83" i="16"/>
  <c r="G53" i="16"/>
  <c r="G38" i="16"/>
  <c r="K44" i="15"/>
  <c r="C44" i="11" s="1"/>
  <c r="C44" i="16"/>
  <c r="E57" i="16"/>
  <c r="C19" i="16"/>
  <c r="K19" i="15"/>
  <c r="F19" i="11" s="1"/>
  <c r="E40" i="16"/>
  <c r="D93" i="16"/>
  <c r="H64" i="16"/>
  <c r="E56" i="16"/>
  <c r="E47" i="16"/>
  <c r="F100" i="16"/>
  <c r="H70" i="16"/>
  <c r="H55" i="16"/>
  <c r="D61" i="16"/>
  <c r="I29" i="16"/>
  <c r="E65" i="16"/>
  <c r="E98" i="16"/>
  <c r="E98" i="11"/>
  <c r="D72" i="16"/>
  <c r="I37" i="16"/>
  <c r="I28" i="16"/>
  <c r="I19" i="16"/>
  <c r="I43" i="16"/>
  <c r="G72" i="16"/>
  <c r="E17" i="16"/>
  <c r="G19" i="16"/>
  <c r="H72" i="16"/>
  <c r="E51" i="16"/>
  <c r="E36" i="16"/>
  <c r="H41" i="16"/>
  <c r="I60" i="16"/>
  <c r="I22" i="16"/>
  <c r="K53" i="15"/>
  <c r="G53" i="11" s="1"/>
  <c r="C53" i="16"/>
  <c r="H95" i="16"/>
  <c r="H67" i="16"/>
  <c r="I59" i="16"/>
  <c r="C51" i="16"/>
  <c r="K51" i="15"/>
  <c r="D51" i="11" s="1"/>
  <c r="H39" i="16"/>
  <c r="D50" i="16"/>
  <c r="D35" i="16"/>
  <c r="G40" i="16"/>
  <c r="G62" i="16"/>
  <c r="F24" i="16"/>
  <c r="G60" i="16"/>
  <c r="D97" i="16"/>
  <c r="E69" i="16"/>
  <c r="I61" i="16"/>
  <c r="I52" i="16"/>
  <c r="G30" i="11"/>
  <c r="G30" i="16"/>
  <c r="C49" i="16"/>
  <c r="K49" i="15"/>
  <c r="D49" i="11" s="1"/>
  <c r="K34" i="15"/>
  <c r="C34" i="16"/>
  <c r="F39" i="16"/>
  <c r="D64" i="16"/>
  <c r="F26" i="16"/>
  <c r="H66" i="16"/>
  <c r="F98" i="16"/>
  <c r="F98" i="11"/>
  <c r="I70" i="16"/>
  <c r="E63" i="16"/>
  <c r="I54" i="16"/>
  <c r="D57" i="16"/>
  <c r="K46" i="15"/>
  <c r="F46" i="11" s="1"/>
  <c r="C46" i="16"/>
  <c r="E31" i="16"/>
  <c r="H92" i="16"/>
  <c r="G68" i="16"/>
  <c r="K90" i="15"/>
  <c r="C90" i="11" s="1"/>
  <c r="C90" i="16"/>
  <c r="D106" i="16"/>
  <c r="F9" i="16"/>
  <c r="K35" i="15"/>
  <c r="D35" i="11" s="1"/>
  <c r="C35" i="16"/>
  <c r="F62" i="16"/>
  <c r="J99" i="16"/>
  <c r="J99" i="11"/>
  <c r="J104" i="16"/>
  <c r="J95" i="11"/>
  <c r="J95" i="16"/>
  <c r="J76" i="16"/>
  <c r="E11" i="16"/>
  <c r="C8" i="16"/>
  <c r="K8" i="15"/>
  <c r="H108" i="16"/>
  <c r="D52" i="16"/>
  <c r="C7" i="16"/>
  <c r="K7" i="15"/>
  <c r="F7" i="11" s="1"/>
  <c r="G102" i="16"/>
  <c r="C111" i="16"/>
  <c r="K111" i="15"/>
  <c r="H111" i="11" s="1"/>
  <c r="I55" i="16"/>
  <c r="H53" i="16"/>
  <c r="H53" i="11"/>
  <c r="G90" i="11"/>
  <c r="G90" i="16"/>
  <c r="H52" i="16"/>
  <c r="H62" i="16"/>
  <c r="G42" i="16"/>
  <c r="G106" i="16"/>
  <c r="H32" i="16"/>
  <c r="I79" i="16"/>
  <c r="D15" i="16"/>
  <c r="F16" i="16"/>
  <c r="D23" i="16"/>
  <c r="D107" i="16"/>
  <c r="C55" i="16"/>
  <c r="K55" i="15"/>
  <c r="H55" i="11" s="1"/>
  <c r="F60" i="16"/>
  <c r="I50" i="16"/>
  <c r="D8" i="16"/>
  <c r="E85" i="16"/>
  <c r="G36" i="16"/>
  <c r="E44" i="16"/>
  <c r="H49" i="16"/>
  <c r="C110" i="11"/>
  <c r="K110" i="15"/>
  <c r="J110" i="11" s="1"/>
  <c r="C110" i="16"/>
  <c r="D56" i="16"/>
  <c r="D38" i="16"/>
  <c r="D58" i="16"/>
  <c r="G48" i="16"/>
  <c r="I49" i="16"/>
  <c r="H11" i="16"/>
  <c r="I57" i="16"/>
  <c r="D40" i="16"/>
  <c r="G83" i="16"/>
  <c r="G108" i="16"/>
  <c r="G100" i="16"/>
  <c r="G49" i="16"/>
  <c r="G49" i="11"/>
  <c r="CR112" i="17"/>
  <c r="D112" i="17"/>
  <c r="V112" i="17"/>
  <c r="AN112" i="17"/>
  <c r="CS112" i="17"/>
  <c r="BG112" i="17"/>
  <c r="BV112" i="17"/>
  <c r="CO112" i="17"/>
  <c r="CL112" i="17"/>
  <c r="CE112" i="17"/>
  <c r="CB112" i="17"/>
  <c r="AR112" i="17"/>
  <c r="CV112" i="17"/>
  <c r="S112" i="17"/>
  <c r="AI112" i="17"/>
  <c r="J20" i="16"/>
  <c r="J66" i="16"/>
  <c r="J66" i="11"/>
  <c r="J102" i="16"/>
  <c r="J30" i="11"/>
  <c r="J30" i="16"/>
  <c r="J89" i="16"/>
  <c r="J23" i="16"/>
  <c r="J50" i="16"/>
  <c r="J64" i="16"/>
  <c r="J98" i="16"/>
  <c r="J11" i="16"/>
  <c r="J68" i="16"/>
  <c r="J16" i="16"/>
  <c r="J77" i="16"/>
  <c r="J9" i="16"/>
  <c r="D66" i="16"/>
  <c r="D66" i="11"/>
  <c r="D51" i="16"/>
  <c r="G56" i="16"/>
  <c r="K37" i="15"/>
  <c r="C37" i="16"/>
  <c r="C37" i="11"/>
  <c r="I89" i="16"/>
  <c r="D103" i="16"/>
  <c r="D78" i="16"/>
  <c r="K45" i="15"/>
  <c r="C45" i="11" s="1"/>
  <c r="C45" i="16"/>
  <c r="D36" i="16"/>
  <c r="F27" i="16"/>
  <c r="E68" i="16"/>
  <c r="F63" i="16"/>
  <c r="K61" i="15"/>
  <c r="I61" i="11" s="1"/>
  <c r="C61" i="16"/>
  <c r="E34" i="16"/>
  <c r="E34" i="11"/>
  <c r="C95" i="16"/>
  <c r="K95" i="15"/>
  <c r="E95" i="11" s="1"/>
  <c r="G37" i="16"/>
  <c r="G22" i="16"/>
  <c r="K28" i="15"/>
  <c r="C28" i="16"/>
  <c r="C28" i="11"/>
  <c r="E79" i="16"/>
  <c r="H44" i="16"/>
  <c r="H44" i="11"/>
  <c r="E10" i="16"/>
  <c r="D110" i="11"/>
  <c r="D110" i="16"/>
  <c r="F85" i="16"/>
  <c r="G78" i="16"/>
  <c r="D71" i="16"/>
  <c r="I106" i="16"/>
  <c r="F44" i="16"/>
  <c r="F44" i="11"/>
  <c r="F29" i="16"/>
  <c r="I34" i="11"/>
  <c r="I34" i="16"/>
  <c r="D70" i="16"/>
  <c r="G33" i="16"/>
  <c r="G88" i="16"/>
  <c r="E103" i="16"/>
  <c r="I76" i="16"/>
  <c r="I76" i="11"/>
  <c r="F69" i="16"/>
  <c r="K62" i="15"/>
  <c r="C62" i="11" s="1"/>
  <c r="C62" i="16"/>
  <c r="D18" i="16"/>
  <c r="G61" i="16"/>
  <c r="G46" i="11"/>
  <c r="G46" i="16"/>
  <c r="K52" i="15"/>
  <c r="D52" i="11" s="1"/>
  <c r="C52" i="16"/>
  <c r="C52" i="11"/>
  <c r="G44" i="16"/>
  <c r="G44" i="11"/>
  <c r="D6" i="16"/>
  <c r="H107" i="16"/>
  <c r="K84" i="15"/>
  <c r="C84" i="11" s="1"/>
  <c r="C84" i="16"/>
  <c r="G52" i="16"/>
  <c r="G52" i="11"/>
  <c r="G43" i="16"/>
  <c r="G34" i="11"/>
  <c r="G34" i="16"/>
  <c r="D91" i="16"/>
  <c r="E54" i="16"/>
  <c r="F73" i="16"/>
  <c r="H48" i="16"/>
  <c r="I104" i="16"/>
  <c r="D42" i="16"/>
  <c r="D27" i="16"/>
  <c r="G32" i="16"/>
  <c r="E73" i="16"/>
  <c r="E37" i="11"/>
  <c r="E37" i="16"/>
  <c r="E100" i="16"/>
  <c r="G105" i="16"/>
  <c r="C80" i="16"/>
  <c r="K80" i="15"/>
  <c r="I80" i="11" s="1"/>
  <c r="F72" i="16"/>
  <c r="D65" i="16"/>
  <c r="F46" i="16"/>
  <c r="C41" i="16"/>
  <c r="K41" i="15"/>
  <c r="D41" i="11" s="1"/>
  <c r="K26" i="15"/>
  <c r="F26" i="11" s="1"/>
  <c r="C26" i="16"/>
  <c r="F31" i="16"/>
  <c r="H74" i="16"/>
  <c r="D39" i="16"/>
  <c r="H112" i="15"/>
  <c r="H4" i="16"/>
  <c r="H106" i="16"/>
  <c r="F81" i="16"/>
  <c r="K74" i="15"/>
  <c r="C74" i="11" s="1"/>
  <c r="C74" i="16"/>
  <c r="G66" i="11"/>
  <c r="G66" i="16"/>
  <c r="C32" i="16"/>
  <c r="K32" i="15"/>
  <c r="G32" i="11" s="1"/>
  <c r="I39" i="16"/>
  <c r="I24" i="16"/>
  <c r="E30" i="11"/>
  <c r="E30" i="16"/>
  <c r="E76" i="16"/>
  <c r="D41" i="16"/>
  <c r="F6" i="16"/>
  <c r="I107" i="16"/>
  <c r="I82" i="16"/>
  <c r="G75" i="16"/>
  <c r="D68" i="16"/>
  <c r="F42" i="16"/>
  <c r="K13" i="15"/>
  <c r="F13" i="11" s="1"/>
  <c r="C13" i="16"/>
  <c r="E95" i="16"/>
  <c r="H58" i="16"/>
  <c r="D55" i="16"/>
  <c r="D79" i="16"/>
  <c r="D99" i="11"/>
  <c r="D99" i="16"/>
  <c r="H109" i="16"/>
  <c r="G20" i="16"/>
  <c r="C48" i="16"/>
  <c r="C48" i="11"/>
  <c r="K48" i="15"/>
  <c r="G48" i="11" s="1"/>
  <c r="Y112" i="17"/>
  <c r="U112" i="17"/>
  <c r="AH112" i="17"/>
  <c r="E112" i="17"/>
  <c r="J43" i="16"/>
  <c r="F110" i="11"/>
  <c r="F110" i="16"/>
  <c r="D53" i="16"/>
  <c r="D14" i="16"/>
  <c r="E59" i="16"/>
  <c r="C88" i="16"/>
  <c r="K88" i="15"/>
  <c r="CC112" i="17"/>
  <c r="BY112" i="17"/>
  <c r="BM112" i="17"/>
  <c r="CQ112" i="17"/>
  <c r="AW112" i="17"/>
  <c r="AG112" i="17"/>
  <c r="AT112" i="17"/>
  <c r="AL112" i="17"/>
  <c r="BW112" i="17"/>
  <c r="AS112" i="17"/>
  <c r="BL112" i="17"/>
  <c r="BI112" i="17"/>
  <c r="BB112" i="17"/>
  <c r="AZ112" i="17"/>
  <c r="AA112" i="17"/>
  <c r="CF112" i="17"/>
  <c r="P112" i="17"/>
  <c r="J84" i="16"/>
  <c r="J32" i="16"/>
  <c r="J79" i="16"/>
  <c r="J94" i="16"/>
  <c r="J91" i="16"/>
  <c r="J87" i="16"/>
  <c r="J53" i="16"/>
  <c r="J53" i="11"/>
  <c r="J74" i="16"/>
  <c r="J74" i="11"/>
  <c r="J34" i="16"/>
  <c r="J34" i="11"/>
  <c r="J39" i="16"/>
  <c r="J5" i="16"/>
  <c r="J80" i="16"/>
  <c r="J14" i="16"/>
  <c r="J73" i="16"/>
  <c r="C9" i="16"/>
  <c r="K9" i="15"/>
  <c r="I9" i="11" s="1"/>
  <c r="C57" i="16"/>
  <c r="K57" i="15"/>
  <c r="I57" i="11" s="1"/>
  <c r="K42" i="15"/>
  <c r="C42" i="11" s="1"/>
  <c r="C42" i="16"/>
  <c r="F47" i="16"/>
  <c r="H51" i="16"/>
  <c r="H13" i="16"/>
  <c r="K11" i="15"/>
  <c r="C11" i="16"/>
  <c r="E89" i="16"/>
  <c r="H59" i="16"/>
  <c r="H50" i="16"/>
  <c r="I41" i="11"/>
  <c r="I41" i="16"/>
  <c r="D82" i="16"/>
  <c r="D82" i="11"/>
  <c r="D45" i="11"/>
  <c r="D45" i="16"/>
  <c r="D85" i="16"/>
  <c r="D63" i="16"/>
  <c r="C82" i="16"/>
  <c r="K82" i="15"/>
  <c r="I82" i="11" s="1"/>
  <c r="F28" i="16"/>
  <c r="F28" i="11"/>
  <c r="F13" i="16"/>
  <c r="I18" i="16"/>
  <c r="E90" i="16"/>
  <c r="E90" i="11"/>
  <c r="F59" i="11"/>
  <c r="F59" i="16"/>
  <c r="H24" i="16"/>
  <c r="F51" i="16"/>
  <c r="C96" i="16"/>
  <c r="K96" i="15"/>
  <c r="C96" i="11" s="1"/>
  <c r="G89" i="16"/>
  <c r="D83" i="16"/>
  <c r="G84" i="16"/>
  <c r="E35" i="16"/>
  <c r="E35" i="11"/>
  <c r="E20" i="16"/>
  <c r="H25" i="16"/>
  <c r="F82" i="16"/>
  <c r="F82" i="11"/>
  <c r="E48" i="16"/>
  <c r="E48" i="11"/>
  <c r="I13" i="16"/>
  <c r="I14" i="16"/>
  <c r="D88" i="16"/>
  <c r="D88" i="11"/>
  <c r="G81" i="16"/>
  <c r="E74" i="16"/>
  <c r="E74" i="11"/>
  <c r="E55" i="16"/>
  <c r="F52" i="16"/>
  <c r="F52" i="11"/>
  <c r="F37" i="11"/>
  <c r="F37" i="16"/>
  <c r="I42" i="11"/>
  <c r="I42" i="16"/>
  <c r="C59" i="11"/>
  <c r="C59" i="16"/>
  <c r="K59" i="15"/>
  <c r="H59" i="11" s="1"/>
  <c r="I20" i="16"/>
  <c r="G47" i="16"/>
  <c r="F94" i="16"/>
  <c r="E66" i="16"/>
  <c r="E66" i="11"/>
  <c r="E58" i="16"/>
  <c r="E49" i="16"/>
  <c r="E91" i="16"/>
  <c r="K36" i="15"/>
  <c r="E36" i="11" s="1"/>
  <c r="C36" i="16"/>
  <c r="C36" i="11"/>
  <c r="G95" i="11"/>
  <c r="G95" i="16"/>
  <c r="F75" i="16"/>
  <c r="C24" i="16"/>
  <c r="K24" i="15"/>
  <c r="H24" i="11" s="1"/>
  <c r="C33" i="16"/>
  <c r="K33" i="15"/>
  <c r="G33" i="11" s="1"/>
  <c r="C18" i="16"/>
  <c r="K18" i="15"/>
  <c r="I18" i="11" s="1"/>
  <c r="F23" i="16"/>
  <c r="K85" i="15"/>
  <c r="H85" i="11" s="1"/>
  <c r="C85" i="16"/>
  <c r="C85" i="11"/>
  <c r="I51" i="11"/>
  <c r="I51" i="16"/>
  <c r="F17" i="16"/>
  <c r="G25" i="16"/>
  <c r="H90" i="11"/>
  <c r="H90" i="16"/>
  <c r="E84" i="16"/>
  <c r="E77" i="16"/>
  <c r="C40" i="16"/>
  <c r="K40" i="15"/>
  <c r="C40" i="11" s="1"/>
  <c r="I31" i="16"/>
  <c r="I16" i="11"/>
  <c r="I16" i="16"/>
  <c r="E22" i="16"/>
  <c r="E86" i="16"/>
  <c r="I53" i="16"/>
  <c r="F19" i="16"/>
  <c r="E29" i="16"/>
  <c r="K92" i="15"/>
  <c r="I92" i="11" s="1"/>
  <c r="C92" i="16"/>
  <c r="C92" i="11"/>
  <c r="H85" i="16"/>
  <c r="I78" i="16"/>
  <c r="F54" i="16"/>
  <c r="H30" i="16"/>
  <c r="H30" i="11"/>
  <c r="H15" i="16"/>
  <c r="D21" i="16"/>
  <c r="G87" i="16"/>
  <c r="G55" i="16"/>
  <c r="K21" i="15"/>
  <c r="D21" i="11" s="1"/>
  <c r="C21" i="16"/>
  <c r="H36" i="16"/>
  <c r="H36" i="11"/>
  <c r="E93" i="11"/>
  <c r="E93" i="16"/>
  <c r="C87" i="16"/>
  <c r="K87" i="15"/>
  <c r="G87" i="11" s="1"/>
  <c r="E80" i="16"/>
  <c r="C15" i="16"/>
  <c r="K15" i="15"/>
  <c r="H15" i="11" s="1"/>
  <c r="C104" i="16"/>
  <c r="K104" i="15"/>
  <c r="I104" i="11" s="1"/>
  <c r="K70" i="15"/>
  <c r="H70" i="11" s="1"/>
  <c r="C70" i="16"/>
  <c r="H16" i="16"/>
  <c r="F40" i="16"/>
  <c r="F40" i="11"/>
  <c r="K67" i="15"/>
  <c r="D67" i="11" s="1"/>
  <c r="C67" i="16"/>
  <c r="H88" i="11"/>
  <c r="H88" i="16"/>
  <c r="D105" i="16"/>
  <c r="G7" i="16"/>
  <c r="E33" i="16"/>
  <c r="J29" i="16"/>
  <c r="J46" i="16"/>
  <c r="J46" i="11"/>
  <c r="J38" i="16"/>
  <c r="J57" i="16"/>
  <c r="J24" i="16"/>
  <c r="J24" i="11"/>
  <c r="I74" i="11"/>
  <c r="I74" i="16"/>
  <c r="G82" i="11"/>
  <c r="G82" i="16"/>
  <c r="C16" i="16"/>
  <c r="K16" i="15"/>
  <c r="H16" i="11" s="1"/>
  <c r="D108" i="16"/>
  <c r="F21" i="16"/>
  <c r="E111" i="11"/>
  <c r="E111" i="16"/>
  <c r="I40" i="16"/>
  <c r="K22" i="15"/>
  <c r="C22" i="11" s="1"/>
  <c r="C22" i="16"/>
  <c r="H61" i="16"/>
  <c r="H61" i="11"/>
  <c r="H43" i="16"/>
  <c r="G8" i="16"/>
  <c r="G8" i="11"/>
  <c r="H47" i="16"/>
  <c r="G112" i="15"/>
  <c r="G4" i="16"/>
  <c r="H82" i="11"/>
  <c r="H82" i="16"/>
  <c r="G41" i="16"/>
  <c r="G41" i="11"/>
  <c r="K86" i="15"/>
  <c r="H86" i="11" s="1"/>
  <c r="C86" i="16"/>
  <c r="H6" i="16"/>
  <c r="E70" i="11"/>
  <c r="E70" i="16"/>
  <c r="H87" i="16"/>
  <c r="G59" i="11"/>
  <c r="G59" i="16"/>
  <c r="E5" i="16"/>
  <c r="E12" i="16"/>
  <c r="H45" i="16"/>
  <c r="H45" i="11"/>
  <c r="F45" i="11"/>
  <c r="F45" i="16"/>
  <c r="D46" i="11"/>
  <c r="D46" i="16"/>
  <c r="I108" i="16"/>
  <c r="E45" i="11"/>
  <c r="E45" i="16"/>
  <c r="H97" i="16"/>
  <c r="D48" i="16"/>
  <c r="D48" i="11"/>
  <c r="G86" i="16"/>
  <c r="D47" i="16"/>
  <c r="H102" i="16"/>
  <c r="D43" i="16"/>
  <c r="D111" i="11"/>
  <c r="D111" i="16"/>
  <c r="D49" i="16"/>
  <c r="G71" i="16"/>
  <c r="H80" i="16"/>
  <c r="H110" i="16"/>
  <c r="H110" i="11"/>
  <c r="D22" i="16"/>
  <c r="G74" i="11"/>
  <c r="G74" i="16"/>
  <c r="Q112" i="17"/>
  <c r="F112" i="17"/>
  <c r="BU112" i="17"/>
  <c r="L112" i="17"/>
  <c r="X112" i="17"/>
  <c r="AD112" i="17"/>
  <c r="AV112" i="17"/>
  <c r="N112" i="17"/>
  <c r="CU112" i="17"/>
  <c r="J112" i="17"/>
  <c r="AJ112" i="17"/>
  <c r="AB112" i="17"/>
  <c r="T112" i="17"/>
  <c r="R112" i="17"/>
  <c r="H112" i="17"/>
  <c r="BS112" i="17"/>
  <c r="DF112" i="17"/>
  <c r="J4" i="12" a="1"/>
  <c r="C4" i="18" a="1"/>
  <c r="C112" i="17"/>
  <c r="J21" i="16"/>
  <c r="J96" i="16"/>
  <c r="J96" i="11"/>
  <c r="J48" i="16"/>
  <c r="J48" i="11"/>
  <c r="J7" i="11"/>
  <c r="J7" i="16"/>
  <c r="J44" i="16"/>
  <c r="J44" i="11"/>
  <c r="J19" i="16"/>
  <c r="J42" i="16"/>
  <c r="J42" i="11"/>
  <c r="J49" i="16"/>
  <c r="J49" i="11"/>
  <c r="J33" i="16"/>
  <c r="J103" i="16"/>
  <c r="J69" i="16"/>
  <c r="J35" i="16"/>
  <c r="J35" i="11"/>
  <c r="J78" i="16"/>
  <c r="J59" i="16"/>
  <c r="J59" i="11"/>
  <c r="H40" i="16"/>
  <c r="H40" i="11"/>
  <c r="I47" i="16"/>
  <c r="I32" i="16"/>
  <c r="E38" i="16"/>
  <c r="G65" i="16"/>
  <c r="D28" i="16"/>
  <c r="D28" i="11"/>
  <c r="I72" i="16"/>
  <c r="H99" i="11"/>
  <c r="H99" i="16"/>
  <c r="E72" i="16"/>
  <c r="E72" i="11"/>
  <c r="I64" i="16"/>
  <c r="F56" i="16"/>
  <c r="I63" i="16"/>
  <c r="I26" i="11"/>
  <c r="I26" i="16"/>
  <c r="F105" i="16"/>
  <c r="I86" i="16"/>
  <c r="F92" i="16"/>
  <c r="F92" i="11"/>
  <c r="E19" i="16"/>
  <c r="E19" i="11"/>
  <c r="E112" i="15"/>
  <c r="E4" i="16"/>
  <c r="H9" i="16"/>
  <c r="H100" i="16"/>
  <c r="C72" i="16"/>
  <c r="K72" i="15"/>
  <c r="I72" i="11" s="1"/>
  <c r="E39" i="16"/>
  <c r="G101" i="16"/>
  <c r="G101" i="11"/>
  <c r="H105" i="16"/>
  <c r="K100" i="15"/>
  <c r="C100" i="11" s="1"/>
  <c r="C100" i="16"/>
  <c r="H93" i="16"/>
  <c r="E99" i="16"/>
  <c r="E99" i="11"/>
  <c r="D26" i="16"/>
  <c r="D26" i="11"/>
  <c r="D11" i="11"/>
  <c r="D11" i="16"/>
  <c r="G16" i="16"/>
  <c r="G16" i="11"/>
  <c r="I92" i="16"/>
  <c r="I62" i="16"/>
  <c r="I62" i="11"/>
  <c r="G28" i="16"/>
  <c r="G28" i="11"/>
  <c r="I69" i="16"/>
  <c r="G98" i="11"/>
  <c r="G98" i="16"/>
  <c r="D92" i="16"/>
  <c r="I85" i="16"/>
  <c r="I85" i="11"/>
  <c r="E41" i="16"/>
  <c r="E41" i="11"/>
  <c r="E43" i="16"/>
  <c r="E28" i="11"/>
  <c r="E28" i="16"/>
  <c r="H33" i="16"/>
  <c r="H71" i="16"/>
  <c r="G35" i="11"/>
  <c r="G35" i="16"/>
  <c r="I93" i="16"/>
  <c r="I93" i="11"/>
  <c r="F104" i="16"/>
  <c r="F104" i="11"/>
  <c r="F78" i="16"/>
  <c r="C71" i="16"/>
  <c r="K71" i="15"/>
  <c r="D71" i="11" s="1"/>
  <c r="G63" i="16"/>
  <c r="C73" i="16"/>
  <c r="K73" i="15"/>
  <c r="D73" i="11" s="1"/>
  <c r="H17" i="16"/>
  <c r="D31" i="16"/>
  <c r="E97" i="16"/>
  <c r="C97" i="16"/>
  <c r="K97" i="15"/>
  <c r="E97" i="11" s="1"/>
  <c r="I23" i="16"/>
  <c r="I8" i="11"/>
  <c r="I8" i="16"/>
  <c r="E14" i="16"/>
  <c r="F95" i="11"/>
  <c r="F95" i="16"/>
  <c r="I65" i="16"/>
  <c r="D32" i="16"/>
  <c r="F80" i="16"/>
  <c r="D101" i="11"/>
  <c r="D101" i="16"/>
  <c r="I94" i="16"/>
  <c r="F88" i="16"/>
  <c r="F88" i="11"/>
  <c r="I95" i="16"/>
  <c r="I95" i="11"/>
  <c r="H22" i="16"/>
  <c r="H22" i="11"/>
  <c r="H7" i="16"/>
  <c r="D13" i="11"/>
  <c r="D13" i="16"/>
  <c r="H96" i="16"/>
  <c r="H96" i="11"/>
  <c r="F67" i="11"/>
  <c r="F67" i="16"/>
  <c r="I33" i="16"/>
  <c r="E87" i="11"/>
  <c r="E87" i="16"/>
  <c r="E102" i="16"/>
  <c r="D96" i="16"/>
  <c r="D96" i="11"/>
  <c r="H89" i="16"/>
  <c r="H94" i="16"/>
  <c r="G21" i="16"/>
  <c r="G6" i="11"/>
  <c r="G6" i="16"/>
  <c r="K12" i="15"/>
  <c r="E12" i="11" s="1"/>
  <c r="C12" i="16"/>
  <c r="C12" i="11"/>
  <c r="C98" i="11"/>
  <c r="K98" i="15"/>
  <c r="C98" i="16"/>
  <c r="I68" i="16"/>
  <c r="H35" i="11"/>
  <c r="H35" i="16"/>
  <c r="G92" i="16"/>
  <c r="G92" i="11"/>
  <c r="F103" i="16"/>
  <c r="F97" i="16"/>
  <c r="C91" i="16"/>
  <c r="K91" i="15"/>
  <c r="H91" i="11" s="1"/>
  <c r="F108" i="16"/>
  <c r="E82" i="16"/>
  <c r="E82" i="11"/>
  <c r="H29" i="16"/>
  <c r="I111" i="16"/>
  <c r="I111" i="11"/>
  <c r="I25" i="16"/>
  <c r="E53" i="11"/>
  <c r="E53" i="16"/>
  <c r="H77" i="16"/>
  <c r="I97" i="11"/>
  <c r="I97" i="16"/>
  <c r="G109" i="16"/>
  <c r="G18" i="11"/>
  <c r="G18" i="16"/>
  <c r="AX112" i="17"/>
  <c r="CW112" i="17"/>
  <c r="AQ112" i="17"/>
  <c r="CN112" i="17"/>
  <c r="G29" i="16"/>
  <c r="G14" i="16"/>
  <c r="I88" i="11"/>
  <c r="I88" i="16"/>
  <c r="F57" i="16"/>
  <c r="F57" i="11"/>
  <c r="C23" i="11"/>
  <c r="C23" i="16"/>
  <c r="K23" i="15"/>
  <c r="F23" i="11" s="1"/>
  <c r="E88" i="16"/>
  <c r="E88" i="11"/>
  <c r="F36" i="16"/>
  <c r="F36" i="11"/>
  <c r="H68" i="16"/>
  <c r="I67" i="11"/>
  <c r="I67" i="16"/>
  <c r="D59" i="11"/>
  <c r="D59" i="16"/>
  <c r="E24" i="16"/>
  <c r="E24" i="11"/>
  <c r="E94" i="16"/>
  <c r="E32" i="16"/>
  <c r="E32" i="11"/>
  <c r="F14" i="16"/>
  <c r="I7" i="16"/>
  <c r="I7" i="11"/>
  <c r="E13" i="16"/>
  <c r="F86" i="16"/>
  <c r="E21" i="11"/>
  <c r="E21" i="16"/>
  <c r="G111" i="11"/>
  <c r="G111" i="16"/>
  <c r="D98" i="16"/>
  <c r="D98" i="11"/>
  <c r="K10" i="15"/>
  <c r="E10" i="11" s="1"/>
  <c r="C10" i="16"/>
  <c r="D94" i="16"/>
  <c r="D30" i="11"/>
  <c r="D30" i="16"/>
  <c r="I99" i="11"/>
  <c r="I99" i="16"/>
  <c r="D87" i="11"/>
  <c r="D87" i="16"/>
  <c r="I80" i="16"/>
  <c r="E81" i="16"/>
  <c r="G5" i="16"/>
  <c r="D17" i="16"/>
  <c r="D89" i="16"/>
  <c r="D25" i="16"/>
  <c r="E108" i="16"/>
  <c r="F112" i="15"/>
  <c r="F4" i="16"/>
  <c r="H18" i="11"/>
  <c r="H18" i="16"/>
  <c r="F90" i="16"/>
  <c r="F90" i="11"/>
  <c r="H26" i="16"/>
  <c r="D9" i="16"/>
  <c r="F76" i="16"/>
  <c r="F76" i="11"/>
  <c r="I66" i="11"/>
  <c r="I66" i="16"/>
  <c r="H20" i="16"/>
  <c r="H91" i="16"/>
  <c r="H28" i="16"/>
  <c r="H28" i="11"/>
  <c r="H19" i="11"/>
  <c r="H19" i="16"/>
  <c r="G110" i="11"/>
  <c r="G110" i="16"/>
  <c r="I84" i="16"/>
  <c r="I84" i="11"/>
  <c r="H60" i="16"/>
  <c r="D24" i="16"/>
  <c r="D24" i="11"/>
  <c r="D76" i="16"/>
  <c r="D112" i="15"/>
  <c r="D4" i="16"/>
  <c r="G112" i="17"/>
  <c r="BA112" i="17"/>
  <c r="BK112" i="17"/>
  <c r="J100" i="16"/>
  <c r="J47" i="16"/>
  <c r="E15" i="11"/>
  <c r="E15" i="16"/>
  <c r="D54" i="16"/>
  <c r="BO112" i="17"/>
  <c r="AF112" i="17"/>
  <c r="CG112" i="17"/>
  <c r="AY112" i="17"/>
  <c r="CY112" i="17"/>
  <c r="BQ112" i="17"/>
  <c r="CI112" i="17"/>
  <c r="BJ112" i="17"/>
  <c r="DC112" i="17"/>
  <c r="K112" i="17"/>
  <c r="BC112" i="17"/>
  <c r="CT112" i="17"/>
  <c r="DD112" i="17"/>
  <c r="J85" i="16"/>
  <c r="J85" i="11"/>
  <c r="J17" i="16"/>
  <c r="J97" i="16"/>
  <c r="J71" i="16"/>
  <c r="J108" i="16"/>
  <c r="J56" i="16"/>
  <c r="J54" i="16"/>
  <c r="J10" i="16"/>
  <c r="J10" i="11"/>
  <c r="J60" i="16"/>
  <c r="J8" i="16"/>
  <c r="J8" i="11"/>
  <c r="J6" i="16"/>
  <c r="J65" i="16"/>
  <c r="J83" i="16"/>
  <c r="J4" i="16"/>
  <c r="J112" i="15"/>
  <c r="C56" i="16"/>
  <c r="K56" i="15"/>
  <c r="G56" i="11" s="1"/>
  <c r="H38" i="16"/>
  <c r="H38" i="11"/>
  <c r="H23" i="11"/>
  <c r="H23" i="16"/>
  <c r="D29" i="16"/>
  <c r="I77" i="16"/>
  <c r="H42" i="11"/>
  <c r="H42" i="16"/>
  <c r="E8" i="16"/>
  <c r="E8" i="11"/>
  <c r="K109" i="15"/>
  <c r="C109" i="11" s="1"/>
  <c r="C109" i="16"/>
  <c r="D84" i="16"/>
  <c r="K77" i="15"/>
  <c r="J77" i="11" s="1"/>
  <c r="C77" i="16"/>
  <c r="H69" i="16"/>
  <c r="H54" i="16"/>
  <c r="G11" i="11"/>
  <c r="G11" i="16"/>
  <c r="I11" i="11"/>
  <c r="I11" i="16"/>
  <c r="G10" i="11"/>
  <c r="G10" i="16"/>
  <c r="E83" i="16"/>
  <c r="D10" i="16"/>
  <c r="D10" i="11"/>
  <c r="H73" i="16"/>
  <c r="G9" i="16"/>
  <c r="I109" i="16"/>
  <c r="I109" i="11"/>
  <c r="I83" i="16"/>
  <c r="K54" i="15"/>
  <c r="E54" i="11" s="1"/>
  <c r="C54" i="16"/>
  <c r="G17" i="16"/>
  <c r="H8" i="16"/>
  <c r="H8" i="11"/>
  <c r="E109" i="11"/>
  <c r="E109" i="16"/>
  <c r="H103" i="16"/>
  <c r="D90" i="16"/>
  <c r="D90" i="11"/>
  <c r="C17" i="16"/>
  <c r="K17" i="15"/>
  <c r="C17" i="11" s="1"/>
  <c r="G80" i="16"/>
  <c r="F7" i="16"/>
  <c r="C103" i="16"/>
  <c r="K103" i="15"/>
  <c r="C103" i="11" s="1"/>
  <c r="K75" i="15"/>
  <c r="C75" i="11" s="1"/>
  <c r="C75" i="16"/>
  <c r="K43" i="15"/>
  <c r="I43" i="11" s="1"/>
  <c r="C43" i="16"/>
  <c r="I6" i="16"/>
  <c r="I6" i="11"/>
  <c r="K108" i="15"/>
  <c r="C108" i="16"/>
  <c r="F102" i="16"/>
  <c r="E96" i="16"/>
  <c r="E96" i="11"/>
  <c r="E16" i="16"/>
  <c r="E16" i="11"/>
  <c r="D34" i="16"/>
  <c r="D34" i="11"/>
  <c r="D19" i="16"/>
  <c r="D19" i="11"/>
  <c r="G24" i="16"/>
  <c r="G24" i="11"/>
  <c r="H83" i="16"/>
  <c r="E50" i="16"/>
  <c r="G15" i="11"/>
  <c r="G15" i="16"/>
  <c r="F18" i="16"/>
  <c r="F18" i="11"/>
  <c r="F89" i="16"/>
  <c r="C83" i="16"/>
  <c r="K83" i="15"/>
  <c r="F83" i="11" s="1"/>
  <c r="H75" i="16"/>
  <c r="G45" i="16"/>
  <c r="G45" i="11"/>
  <c r="E26" i="16"/>
  <c r="E26" i="11"/>
  <c r="G26" i="11"/>
  <c r="G26" i="16"/>
  <c r="E25" i="16"/>
  <c r="I87" i="16"/>
  <c r="I87" i="11"/>
  <c r="H14" i="16"/>
  <c r="E78" i="16"/>
  <c r="D5" i="16"/>
  <c r="E105" i="16"/>
  <c r="E105" i="11"/>
  <c r="K78" i="15"/>
  <c r="E78" i="11" s="1"/>
  <c r="C78" i="16"/>
  <c r="I46" i="16"/>
  <c r="I46" i="11"/>
  <c r="F10" i="16"/>
  <c r="F10" i="11"/>
  <c r="E110" i="11"/>
  <c r="E110" i="16"/>
  <c r="H104" i="16"/>
  <c r="H104" i="11"/>
  <c r="I98" i="11"/>
  <c r="I98" i="16"/>
  <c r="H86" i="16"/>
  <c r="G13" i="16"/>
  <c r="G13" i="11"/>
  <c r="D77" i="16"/>
  <c r="C112" i="15"/>
  <c r="K4" i="15"/>
  <c r="G4" i="11" s="1"/>
  <c r="C4" i="16"/>
  <c r="F106" i="16"/>
  <c r="G79" i="16"/>
  <c r="F48" i="16"/>
  <c r="F48" i="11"/>
  <c r="D12" i="16"/>
  <c r="D12" i="11"/>
  <c r="F111" i="11"/>
  <c r="F111" i="16"/>
  <c r="I105" i="11"/>
  <c r="I105" i="16"/>
  <c r="D100" i="16"/>
  <c r="G85" i="16"/>
  <c r="G85" i="11"/>
  <c r="F12" i="16"/>
  <c r="F12" i="11"/>
  <c r="K76" i="15"/>
  <c r="E76" i="11" s="1"/>
  <c r="C76" i="16"/>
  <c r="C6" i="11"/>
  <c r="K6" i="15"/>
  <c r="H6" i="11" s="1"/>
  <c r="C6" i="16"/>
  <c r="G107" i="16"/>
  <c r="D81" i="16"/>
  <c r="F50" i="16"/>
  <c r="K14" i="15"/>
  <c r="I14" i="11" s="1"/>
  <c r="C14" i="16"/>
  <c r="K5" i="15"/>
  <c r="I5" i="11" s="1"/>
  <c r="C5" i="16"/>
  <c r="K107" i="15"/>
  <c r="H107" i="11" s="1"/>
  <c r="C107" i="16"/>
  <c r="F101" i="11"/>
  <c r="F101" i="16"/>
  <c r="I103" i="16"/>
  <c r="D44" i="16"/>
  <c r="D44" i="11"/>
  <c r="K94" i="15"/>
  <c r="J94" i="11" s="1"/>
  <c r="C94" i="16"/>
  <c r="E107" i="16"/>
  <c r="I12" i="16"/>
  <c r="I12" i="11"/>
  <c r="I38" i="16"/>
  <c r="F65" i="16"/>
  <c r="F87" i="11"/>
  <c r="F87" i="16"/>
  <c r="C105" i="16"/>
  <c r="K105" i="15"/>
  <c r="H105" i="11" s="1"/>
  <c r="E7" i="16"/>
  <c r="F4" i="26" a="1"/>
  <c r="M6" i="22"/>
  <c r="Q8" i="22"/>
  <c r="I15" i="22"/>
  <c r="CV18" i="22"/>
  <c r="AN21" i="22"/>
  <c r="AH23" i="22"/>
  <c r="S25" i="22"/>
  <c r="J27" i="22"/>
  <c r="BK28" i="22"/>
  <c r="CN29" i="22"/>
  <c r="DD30" i="22"/>
  <c r="D32" i="22"/>
  <c r="D33" i="22"/>
  <c r="CO33" i="22"/>
  <c r="BS34" i="22"/>
  <c r="AZ35" i="22"/>
  <c r="AD36" i="22"/>
  <c r="S37" i="22"/>
  <c r="CN37" i="22"/>
  <c r="BC38" i="22"/>
  <c r="F39" i="22"/>
  <c r="BO39" i="22"/>
  <c r="V40" i="22"/>
  <c r="BT40" i="22"/>
  <c r="N41" i="22"/>
  <c r="BO41" i="22"/>
  <c r="H42" i="22"/>
  <c r="BL42" i="22"/>
  <c r="CZ42" i="22"/>
  <c r="X43" i="22"/>
  <c r="AZ43" i="22"/>
  <c r="CA43" i="22"/>
  <c r="DC43" i="22"/>
  <c r="AB44" i="22"/>
  <c r="BD44" i="22"/>
  <c r="CB44" i="22"/>
  <c r="CZ44" i="22"/>
  <c r="U45" i="22"/>
  <c r="AS45" i="22"/>
  <c r="BQ45" i="22"/>
  <c r="CP45" i="22"/>
  <c r="J46" i="22"/>
  <c r="AH46" i="22"/>
  <c r="BG46" i="22"/>
  <c r="BV46" i="22"/>
  <c r="CL46" i="22"/>
  <c r="DC46" i="22"/>
  <c r="O47" i="22"/>
  <c r="AE47" i="22"/>
  <c r="AV47" i="22"/>
  <c r="BK47" i="22"/>
  <c r="BY47" i="22"/>
  <c r="CN47" i="22"/>
  <c r="CZ47" i="22"/>
  <c r="K48" i="22"/>
  <c r="Z48" i="22"/>
  <c r="AM48" i="22"/>
  <c r="BA48" i="22"/>
  <c r="BO48" i="22"/>
  <c r="CC48" i="22"/>
  <c r="CQ48" i="22"/>
  <c r="DE48" i="22"/>
  <c r="N49" i="22"/>
  <c r="AC49" i="22"/>
  <c r="AP49" i="22"/>
  <c r="BB49" i="22"/>
  <c r="BN49" i="22"/>
  <c r="CA49" i="22"/>
  <c r="CL49" i="22"/>
  <c r="CY49" i="22"/>
  <c r="F50" i="22"/>
  <c r="Q50" i="22"/>
  <c r="AX10" i="22"/>
  <c r="BF15" i="22"/>
  <c r="Z19" i="22"/>
  <c r="CU21" i="22"/>
  <c r="CF23" i="22"/>
  <c r="BR25" i="22"/>
  <c r="AE27" i="22"/>
  <c r="CA28" i="22"/>
  <c r="R30" i="22"/>
  <c r="AB31" i="22"/>
  <c r="AC32" i="22"/>
  <c r="R33" i="22"/>
  <c r="CZ33" i="22"/>
  <c r="CO34" i="22"/>
  <c r="BU35" i="22"/>
  <c r="AZ36" i="22"/>
  <c r="AC37" i="22"/>
  <c r="CV37" i="22"/>
  <c r="BP38" i="22"/>
  <c r="U39" i="22"/>
  <c r="CD39" i="22"/>
  <c r="AB40" i="22"/>
  <c r="BZ40" i="22"/>
  <c r="Z41" i="22"/>
  <c r="BZ41" i="22"/>
  <c r="T42" i="22"/>
  <c r="BT42" i="22"/>
  <c r="DE42" i="22"/>
  <c r="AC43" i="22"/>
  <c r="BD43" i="22"/>
  <c r="CG43" i="22"/>
  <c r="D44" i="22"/>
  <c r="AF44" i="22"/>
  <c r="BG44" i="22"/>
  <c r="CF44" i="22"/>
  <c r="DD44" i="22"/>
  <c r="X45" i="22"/>
  <c r="AW45" i="22"/>
  <c r="BU45" i="22"/>
  <c r="CS45" i="22"/>
  <c r="O46" i="22"/>
  <c r="AM46" i="22"/>
  <c r="BK46" i="22"/>
  <c r="CC46" i="22"/>
  <c r="CS46" i="22"/>
  <c r="D47" i="22"/>
  <c r="V47" i="22"/>
  <c r="AK47" i="22"/>
  <c r="BA47" i="22"/>
  <c r="BR47" i="22"/>
  <c r="CE47" i="22"/>
  <c r="CQ47" i="22"/>
  <c r="C48" i="22"/>
  <c r="Q48" i="22"/>
  <c r="AC48" i="22"/>
  <c r="AS48" i="22"/>
  <c r="BF48" i="22"/>
  <c r="BT48" i="22"/>
  <c r="CI48" i="22"/>
  <c r="CV48" i="22"/>
  <c r="E49" i="22"/>
  <c r="U49" i="22"/>
  <c r="AG49" i="22"/>
  <c r="AT49" i="22"/>
  <c r="BG49" i="22"/>
  <c r="BS49" i="22"/>
  <c r="CD49" i="22"/>
  <c r="CR49" i="22"/>
  <c r="DC49" i="22"/>
  <c r="CG12" i="22"/>
  <c r="BV17" i="22"/>
  <c r="BD21" i="22"/>
  <c r="AX24" i="22"/>
  <c r="BI26" i="22"/>
  <c r="BW28" i="22"/>
  <c r="BK30" i="22"/>
  <c r="BZ31" i="22"/>
  <c r="L33" i="22"/>
  <c r="AL34" i="22"/>
  <c r="X35" i="22"/>
  <c r="AV36" i="22"/>
  <c r="BD37" i="22"/>
  <c r="AE38" i="22"/>
  <c r="T39" i="22"/>
  <c r="CY39" i="22"/>
  <c r="BE40" i="22"/>
  <c r="S41" i="22"/>
  <c r="CR41" i="22"/>
  <c r="AX42" i="22"/>
  <c r="DD42" i="22"/>
  <c r="AM43" i="22"/>
  <c r="BR43" i="22"/>
  <c r="C44" i="22"/>
  <c r="AQ44" i="22"/>
  <c r="BT44" i="22"/>
  <c r="DC44" i="22"/>
  <c r="AG45" i="22"/>
  <c r="BI45" i="22"/>
  <c r="AH15" i="22"/>
  <c r="J20" i="22"/>
  <c r="BQ22" i="22"/>
  <c r="BD25" i="22"/>
  <c r="CK27" i="22"/>
  <c r="AV29" i="22"/>
  <c r="D31" i="22"/>
  <c r="BJ32" i="22"/>
  <c r="BI33" i="22"/>
  <c r="BY34" i="22"/>
  <c r="CU35" i="22"/>
  <c r="CG36" i="22"/>
  <c r="CQ37" i="22"/>
  <c r="CI38" i="22"/>
  <c r="AU39" i="22"/>
  <c r="W40" i="22"/>
  <c r="CQ40" i="22"/>
  <c r="AV41" i="22"/>
  <c r="P42" i="22"/>
  <c r="CI42" i="22"/>
  <c r="N43" i="22"/>
  <c r="BB43" i="22"/>
  <c r="CO43" i="22"/>
  <c r="Q44" i="22"/>
  <c r="BE44" i="22"/>
  <c r="CN44" i="22"/>
  <c r="L45" i="22"/>
  <c r="AT45" i="22"/>
  <c r="CC45" i="22"/>
  <c r="DE45" i="22"/>
  <c r="AI46" i="22"/>
  <c r="BN46" i="22"/>
  <c r="CI46" i="22"/>
  <c r="DD46" i="22"/>
  <c r="X47" i="22"/>
  <c r="AR47" i="22"/>
  <c r="BL47" i="22"/>
  <c r="CF47" i="22"/>
  <c r="CX47" i="22"/>
  <c r="M48" i="22"/>
  <c r="AF48" i="22"/>
  <c r="AW48" i="22"/>
  <c r="BP48" i="22"/>
  <c r="CJ48" i="22"/>
  <c r="DA48" i="22"/>
  <c r="O49" i="22"/>
  <c r="AI49" i="22"/>
  <c r="AY49" i="22"/>
  <c r="BQ49" i="22"/>
  <c r="CG49" i="22"/>
  <c r="CU49" i="22"/>
  <c r="G50" i="22"/>
  <c r="S50" i="22"/>
  <c r="AC50" i="22"/>
  <c r="AO50" i="22"/>
  <c r="AY50" i="22"/>
  <c r="BI50" i="22"/>
  <c r="BS50" i="22"/>
  <c r="CD50" i="22"/>
  <c r="CN50" i="22"/>
  <c r="CX50" i="22"/>
  <c r="F51" i="22"/>
  <c r="P51" i="22"/>
  <c r="Z51" i="22"/>
  <c r="AK51" i="22"/>
  <c r="AU51" i="22"/>
  <c r="BE51" i="22"/>
  <c r="BO51" i="22"/>
  <c r="CA51" i="22"/>
  <c r="CK51" i="22"/>
  <c r="CU51" i="22"/>
  <c r="DF51" i="22"/>
  <c r="L52" i="22"/>
  <c r="V52" i="22"/>
  <c r="AG52" i="22"/>
  <c r="AR52" i="22"/>
  <c r="BB52" i="22"/>
  <c r="BL52" i="22"/>
  <c r="BU52" i="22"/>
  <c r="CD52" i="22"/>
  <c r="CM52" i="22"/>
  <c r="CV52" i="22"/>
  <c r="DF52" i="22"/>
  <c r="K53" i="22"/>
  <c r="T53" i="22"/>
  <c r="AC53" i="22"/>
  <c r="AL53" i="22"/>
  <c r="AU53" i="22"/>
  <c r="BD53" i="22"/>
  <c r="BN53" i="22"/>
  <c r="BW53" i="22"/>
  <c r="CF53" i="22"/>
  <c r="CO53" i="22"/>
  <c r="CX53" i="22"/>
  <c r="C54" i="22"/>
  <c r="L54" i="22"/>
  <c r="V54" i="22"/>
  <c r="AE54" i="22"/>
  <c r="AN54" i="22"/>
  <c r="AW54" i="22"/>
  <c r="BF54" i="22"/>
  <c r="BO54" i="22"/>
  <c r="BX54" i="22"/>
  <c r="CH54" i="22"/>
  <c r="CQ54" i="22"/>
  <c r="CZ54" i="22"/>
  <c r="E55" i="22"/>
  <c r="N55" i="22"/>
  <c r="W55" i="22"/>
  <c r="AF55" i="22"/>
  <c r="AP55" i="22"/>
  <c r="AY55" i="22"/>
  <c r="BH55" i="22"/>
  <c r="BQ55" i="22"/>
  <c r="BZ55" i="22"/>
  <c r="CI55" i="22"/>
  <c r="CR55" i="22"/>
  <c r="DB55" i="22"/>
  <c r="G56" i="22"/>
  <c r="P56" i="22"/>
  <c r="Y56" i="22"/>
  <c r="AH56" i="22"/>
  <c r="AQ56" i="22"/>
  <c r="AZ56" i="22"/>
  <c r="BJ56" i="22"/>
  <c r="BS56" i="22"/>
  <c r="CB56" i="22"/>
  <c r="CK56" i="22"/>
  <c r="CT56" i="22"/>
  <c r="DC56" i="22"/>
  <c r="H57" i="22"/>
  <c r="R57" i="22"/>
  <c r="AA57" i="22"/>
  <c r="AJ57" i="22"/>
  <c r="AS57" i="22"/>
  <c r="BB57" i="22"/>
  <c r="BK57" i="22"/>
  <c r="BT57" i="22"/>
  <c r="CD57" i="22"/>
  <c r="CM57" i="22"/>
  <c r="CV57" i="22"/>
  <c r="DE57" i="22"/>
  <c r="J58" i="22"/>
  <c r="S58" i="22"/>
  <c r="AA58" i="22"/>
  <c r="AI58" i="22"/>
  <c r="AQ58" i="22"/>
  <c r="AY58" i="22"/>
  <c r="BG58" i="22"/>
  <c r="BO58" i="22"/>
  <c r="BW58" i="22"/>
  <c r="CE58" i="22"/>
  <c r="CM58" i="22"/>
  <c r="CU58" i="22"/>
  <c r="DC58" i="22"/>
  <c r="G59" i="22"/>
  <c r="O59" i="22"/>
  <c r="W59" i="22"/>
  <c r="AE59" i="22"/>
  <c r="AM59" i="22"/>
  <c r="AU59" i="22"/>
  <c r="BC59" i="22"/>
  <c r="BK59" i="22"/>
  <c r="BS59" i="22"/>
  <c r="CA59" i="22"/>
  <c r="CI59" i="22"/>
  <c r="CQ59" i="22"/>
  <c r="CY59" i="22"/>
  <c r="C60" i="22"/>
  <c r="K60" i="22"/>
  <c r="S60" i="22"/>
  <c r="AA60" i="22"/>
  <c r="AI60" i="22"/>
  <c r="AQ60" i="22"/>
  <c r="AY60" i="22"/>
  <c r="BG60" i="22"/>
  <c r="BO60" i="22"/>
  <c r="BW60" i="22"/>
  <c r="CE60" i="22"/>
  <c r="CM60" i="22"/>
  <c r="CU60" i="22"/>
  <c r="DC60" i="22"/>
  <c r="G61" i="22"/>
  <c r="O61" i="22"/>
  <c r="W61" i="22"/>
  <c r="AE61" i="22"/>
  <c r="AM61" i="22"/>
  <c r="AU61" i="22"/>
  <c r="BC61" i="22"/>
  <c r="BK61" i="22"/>
  <c r="BS61" i="22"/>
  <c r="CA61" i="22"/>
  <c r="CI61" i="22"/>
  <c r="CQ61" i="22"/>
  <c r="CY61" i="22"/>
  <c r="C62" i="22"/>
  <c r="K62" i="22"/>
  <c r="S62" i="22"/>
  <c r="AA62" i="22"/>
  <c r="AI62" i="22"/>
  <c r="AQ62" i="22"/>
  <c r="AY62" i="22"/>
  <c r="BG62" i="22"/>
  <c r="BO62" i="22"/>
  <c r="BW62" i="22"/>
  <c r="CE62" i="22"/>
  <c r="CM62" i="22"/>
  <c r="CU62" i="22"/>
  <c r="DC62" i="22"/>
  <c r="G63" i="22"/>
  <c r="O63" i="22"/>
  <c r="W63" i="22"/>
  <c r="AE63" i="22"/>
  <c r="AM63" i="22"/>
  <c r="AU63" i="22"/>
  <c r="BC63" i="22"/>
  <c r="BK63" i="22"/>
  <c r="BS63" i="22"/>
  <c r="CA63" i="22"/>
  <c r="CI63" i="22"/>
  <c r="CQ63" i="22"/>
  <c r="CY63" i="22"/>
  <c r="C64" i="22"/>
  <c r="K64" i="22"/>
  <c r="S64" i="22"/>
  <c r="AA64" i="22"/>
  <c r="AI64" i="22"/>
  <c r="AQ64" i="22"/>
  <c r="AY64" i="22"/>
  <c r="BG64" i="22"/>
  <c r="BO64" i="22"/>
  <c r="BW64" i="22"/>
  <c r="CE64" i="22"/>
  <c r="BO9" i="22"/>
  <c r="CF16" i="22"/>
  <c r="BI20" i="22"/>
  <c r="AO23" i="22"/>
  <c r="S26" i="22"/>
  <c r="L28" i="22"/>
  <c r="CX29" i="22"/>
  <c r="BN31" i="22"/>
  <c r="BP32" i="22"/>
  <c r="CR33" i="22"/>
  <c r="M35" i="22"/>
  <c r="DC35" i="22"/>
  <c r="Y37" i="22"/>
  <c r="N38" i="22"/>
  <c r="CN38" i="22"/>
  <c r="BY39" i="22"/>
  <c r="AR40" i="22"/>
  <c r="DA40" i="22"/>
  <c r="BP41" i="22"/>
  <c r="AJ42" i="22"/>
  <c r="CK42" i="22"/>
  <c r="AA43" i="22"/>
  <c r="BM43" i="22"/>
  <c r="CS43" i="22"/>
  <c r="AC44" i="22"/>
  <c r="BO44" i="22"/>
  <c r="CQ44" i="22"/>
  <c r="V45" i="22"/>
  <c r="BE45" i="22"/>
  <c r="BP13" i="22"/>
  <c r="AV21" i="22"/>
  <c r="BK25" i="22"/>
  <c r="Q29" i="22"/>
  <c r="BS31" i="22"/>
  <c r="AU33" i="22"/>
  <c r="R35" i="22"/>
  <c r="CU36" i="22"/>
  <c r="BD38" i="22"/>
  <c r="CA39" i="22"/>
  <c r="BX40" i="22"/>
  <c r="CQ41" i="22"/>
  <c r="CJ42" i="22"/>
  <c r="AO43" i="22"/>
  <c r="CV43" i="22"/>
  <c r="AU44" i="22"/>
  <c r="DA44" i="22"/>
  <c r="AV45" i="22"/>
  <c r="CQ45" i="22"/>
  <c r="X46" i="22"/>
  <c r="BH46" i="22"/>
  <c r="CF46" i="22"/>
  <c r="C47" i="22"/>
  <c r="AA47" i="22"/>
  <c r="AZ47" i="22"/>
  <c r="BU47" i="22"/>
  <c r="CP47" i="22"/>
  <c r="H48" i="22"/>
  <c r="AB48" i="22"/>
  <c r="AX48" i="22"/>
  <c r="BV48" i="22"/>
  <c r="CN48" i="22"/>
  <c r="G49" i="22"/>
  <c r="Y49" i="22"/>
  <c r="AV49" i="22"/>
  <c r="BL49" i="22"/>
  <c r="CI49" i="22"/>
  <c r="DA49" i="22"/>
  <c r="K50" i="22"/>
  <c r="Y50" i="22"/>
  <c r="AJ50" i="22"/>
  <c r="AU50" i="22"/>
  <c r="BH50" i="22"/>
  <c r="BU50" i="22"/>
  <c r="CF50" i="22"/>
  <c r="CS50" i="22"/>
  <c r="DD50" i="22"/>
  <c r="K51" i="22"/>
  <c r="X51" i="22"/>
  <c r="AI51" i="22"/>
  <c r="AV51" i="22"/>
  <c r="BI51" i="22"/>
  <c r="BT51" i="22"/>
  <c r="CE51" i="22"/>
  <c r="CQ51" i="22"/>
  <c r="DC51" i="22"/>
  <c r="K52" i="22"/>
  <c r="W52" i="22"/>
  <c r="AJ52" i="22"/>
  <c r="AU52" i="22"/>
  <c r="BG52" i="22"/>
  <c r="BR52" i="22"/>
  <c r="CB52" i="22"/>
  <c r="CL52" i="22"/>
  <c r="CX52" i="22"/>
  <c r="D53" i="22"/>
  <c r="N53" i="22"/>
  <c r="X53" i="22"/>
  <c r="AI53" i="22"/>
  <c r="AS53" i="22"/>
  <c r="BC53" i="22"/>
  <c r="BO53" i="22"/>
  <c r="BY53" i="22"/>
  <c r="CI53" i="22"/>
  <c r="CT53" i="22"/>
  <c r="DD53" i="22"/>
  <c r="J54" i="22"/>
  <c r="T54" i="22"/>
  <c r="AF54" i="22"/>
  <c r="AP54" i="22"/>
  <c r="AZ54" i="22"/>
  <c r="BK54" i="22"/>
  <c r="BU54" i="22"/>
  <c r="CE54" i="22"/>
  <c r="CP54" i="22"/>
  <c r="DA54" i="22"/>
  <c r="G55" i="22"/>
  <c r="R55" i="22"/>
  <c r="AB55" i="22"/>
  <c r="AL55" i="22"/>
  <c r="AV55" i="22"/>
  <c r="BG55" i="22"/>
  <c r="BR55" i="22"/>
  <c r="CB55" i="22"/>
  <c r="CM55" i="22"/>
  <c r="CW55" i="22"/>
  <c r="C56" i="22"/>
  <c r="N56" i="22"/>
  <c r="X56" i="22"/>
  <c r="AI56" i="22"/>
  <c r="AT56" i="22"/>
  <c r="BD56" i="22"/>
  <c r="BN56" i="22"/>
  <c r="BX56" i="22"/>
  <c r="CI56" i="22"/>
  <c r="CS56" i="22"/>
  <c r="DD56" i="22"/>
  <c r="K57" i="22"/>
  <c r="U57" i="22"/>
  <c r="AE57" i="22"/>
  <c r="AP57" i="22"/>
  <c r="AZ57" i="22"/>
  <c r="BJ57" i="22"/>
  <c r="BV57" i="22"/>
  <c r="CF57" i="22"/>
  <c r="CP57" i="22"/>
  <c r="CZ57" i="22"/>
  <c r="G58" i="22"/>
  <c r="Q58" i="22"/>
  <c r="Z58" i="22"/>
  <c r="AJ58" i="22"/>
  <c r="AS58" i="22"/>
  <c r="BB58" i="22"/>
  <c r="BK58" i="22"/>
  <c r="BT58" i="22"/>
  <c r="CC58" i="22"/>
  <c r="CL58" i="22"/>
  <c r="CV58" i="22"/>
  <c r="DE58" i="22"/>
  <c r="J59" i="22"/>
  <c r="S59" i="22"/>
  <c r="AB59" i="22"/>
  <c r="AK59" i="22"/>
  <c r="AT59" i="22"/>
  <c r="BD59" i="22"/>
  <c r="BM59" i="22"/>
  <c r="BV59" i="22"/>
  <c r="CE59" i="22"/>
  <c r="CN59" i="22"/>
  <c r="CW59" i="22"/>
  <c r="DF59" i="22"/>
  <c r="L60" i="22"/>
  <c r="U60" i="22"/>
  <c r="AD60" i="22"/>
  <c r="AM60" i="22"/>
  <c r="AV60" i="22"/>
  <c r="BE60" i="22"/>
  <c r="BN60" i="22"/>
  <c r="BX60" i="22"/>
  <c r="CG60" i="22"/>
  <c r="CP60" i="22"/>
  <c r="CY60" i="22"/>
  <c r="D61" i="22"/>
  <c r="M61" i="22"/>
  <c r="V61" i="22"/>
  <c r="AF61" i="22"/>
  <c r="AO61" i="22"/>
  <c r="AX61" i="22"/>
  <c r="BG61" i="22"/>
  <c r="BP61" i="22"/>
  <c r="BY61" i="22"/>
  <c r="CH61" i="22"/>
  <c r="CR61" i="22"/>
  <c r="DA61" i="22"/>
  <c r="F62" i="22"/>
  <c r="O62" i="22"/>
  <c r="X62" i="22"/>
  <c r="AG62" i="22"/>
  <c r="AP62" i="22"/>
  <c r="AZ62" i="22"/>
  <c r="BI62" i="22"/>
  <c r="BR62" i="22"/>
  <c r="CA62" i="22"/>
  <c r="CJ62" i="22"/>
  <c r="CS62" i="22"/>
  <c r="DB62" i="22"/>
  <c r="H63" i="22"/>
  <c r="Q63" i="22"/>
  <c r="Z63" i="22"/>
  <c r="AI63" i="22"/>
  <c r="AR63" i="22"/>
  <c r="BA63" i="22"/>
  <c r="BJ63" i="22"/>
  <c r="BT63" i="22"/>
  <c r="CC63" i="22"/>
  <c r="CL63" i="22"/>
  <c r="CU63" i="22"/>
  <c r="DD63" i="22"/>
  <c r="I64" i="22"/>
  <c r="R64" i="22"/>
  <c r="AB64" i="22"/>
  <c r="AK64" i="22"/>
  <c r="AT64" i="22"/>
  <c r="BC64" i="22"/>
  <c r="BL64" i="22"/>
  <c r="BU64" i="22"/>
  <c r="CD64" i="22"/>
  <c r="CM64" i="22"/>
  <c r="CU64" i="22"/>
  <c r="DC64" i="22"/>
  <c r="G65" i="22"/>
  <c r="O65" i="22"/>
  <c r="W65" i="22"/>
  <c r="AE65" i="22"/>
  <c r="AM65" i="22"/>
  <c r="AU65" i="22"/>
  <c r="BC65" i="22"/>
  <c r="BK65" i="22"/>
  <c r="BS65" i="22"/>
  <c r="CA65" i="22"/>
  <c r="CI65" i="22"/>
  <c r="CQ65" i="22"/>
  <c r="CY65" i="22"/>
  <c r="C66" i="22"/>
  <c r="K66" i="22"/>
  <c r="S66" i="22"/>
  <c r="AA66" i="22"/>
  <c r="AI66" i="22"/>
  <c r="AQ66" i="22"/>
  <c r="AY66" i="22"/>
  <c r="BG66" i="22"/>
  <c r="BO66" i="22"/>
  <c r="BW66" i="22"/>
  <c r="CE66" i="22"/>
  <c r="CM66" i="22"/>
  <c r="CU66" i="22"/>
  <c r="DC66" i="22"/>
  <c r="G67" i="22"/>
  <c r="O67" i="22"/>
  <c r="W67" i="22"/>
  <c r="AE67" i="22"/>
  <c r="AM67" i="22"/>
  <c r="AU67" i="22"/>
  <c r="BC67" i="22"/>
  <c r="BK67" i="22"/>
  <c r="BS67" i="22"/>
  <c r="CA67" i="22"/>
  <c r="CI67" i="22"/>
  <c r="CQ67" i="22"/>
  <c r="CY67" i="22"/>
  <c r="C68" i="22"/>
  <c r="K68" i="22"/>
  <c r="S68" i="22"/>
  <c r="AA68" i="22"/>
  <c r="AI68" i="22"/>
  <c r="AQ68" i="22"/>
  <c r="AY68" i="22"/>
  <c r="BG68" i="22"/>
  <c r="BO68" i="22"/>
  <c r="BW68" i="22"/>
  <c r="CE68" i="22"/>
  <c r="CM68" i="22"/>
  <c r="CU68" i="22"/>
  <c r="DC68" i="22"/>
  <c r="G69" i="22"/>
  <c r="O69" i="22"/>
  <c r="W69" i="22"/>
  <c r="AE69" i="22"/>
  <c r="AM69" i="22"/>
  <c r="AU69" i="22"/>
  <c r="BC69" i="22"/>
  <c r="BK69" i="22"/>
  <c r="BS69" i="22"/>
  <c r="CA69" i="22"/>
  <c r="CI69" i="22"/>
  <c r="CQ69" i="22"/>
  <c r="CY69" i="22"/>
  <c r="AS15" i="22"/>
  <c r="AY22" i="22"/>
  <c r="AC26" i="22"/>
  <c r="AM29" i="22"/>
  <c r="BU31" i="22"/>
  <c r="BM33" i="22"/>
  <c r="BC35" i="22"/>
  <c r="AA37" i="22"/>
  <c r="BE38" i="22"/>
  <c r="CW39" i="22"/>
  <c r="CY40" i="22"/>
  <c r="CT41" i="22"/>
  <c r="CP42" i="22"/>
  <c r="AQ43" i="22"/>
  <c r="DF43" i="22"/>
  <c r="BF44" i="22"/>
  <c r="H45" i="22"/>
  <c r="BG45" i="22"/>
  <c r="CR45" i="22"/>
  <c r="Y46" i="22"/>
  <c r="BI46" i="22"/>
  <c r="CJ46" i="22"/>
  <c r="G47" i="22"/>
  <c r="AB47" i="22"/>
  <c r="BC47" i="22"/>
  <c r="BW47" i="22"/>
  <c r="CU47" i="22"/>
  <c r="I48" i="22"/>
  <c r="AI48" i="22"/>
  <c r="BD48" i="22"/>
  <c r="BX48" i="22"/>
  <c r="CS48" i="22"/>
  <c r="K49" i="22"/>
  <c r="AE49" i="22"/>
  <c r="AX49" i="22"/>
  <c r="BR49" i="22"/>
  <c r="CJ49" i="22"/>
  <c r="DB49" i="22"/>
  <c r="M50" i="22"/>
  <c r="Z50" i="22"/>
  <c r="AK50" i="22"/>
  <c r="AX50" i="22"/>
  <c r="BJ50" i="22"/>
  <c r="BV50" i="22"/>
  <c r="CH50" i="22"/>
  <c r="CT50" i="22"/>
  <c r="DE50" i="22"/>
  <c r="M51" i="22"/>
  <c r="Y51" i="22"/>
  <c r="AL51" i="22"/>
  <c r="AW51" i="22"/>
  <c r="BJ51" i="22"/>
  <c r="BU51" i="22"/>
  <c r="CG51" i="22"/>
  <c r="CS51" i="22"/>
  <c r="DE51" i="22"/>
  <c r="M52" i="22"/>
  <c r="Z52" i="22"/>
  <c r="AK52" i="22"/>
  <c r="AW52" i="22"/>
  <c r="BH52" i="22"/>
  <c r="BS52" i="22"/>
  <c r="CC52" i="22"/>
  <c r="CN52" i="22"/>
  <c r="CY52" i="22"/>
  <c r="E53" i="22"/>
  <c r="O53" i="22"/>
  <c r="Z53" i="22"/>
  <c r="AJ53" i="22"/>
  <c r="AT53" i="22"/>
  <c r="BF53" i="22"/>
  <c r="BP53" i="22"/>
  <c r="BZ53" i="22"/>
  <c r="CJ53" i="22"/>
  <c r="CU53" i="22"/>
  <c r="DE53" i="22"/>
  <c r="K54" i="22"/>
  <c r="W54" i="22"/>
  <c r="AG54" i="22"/>
  <c r="AQ54" i="22"/>
  <c r="BB54" i="22"/>
  <c r="BL54" i="22"/>
  <c r="BV54" i="22"/>
  <c r="CF54" i="22"/>
  <c r="CR54" i="22"/>
  <c r="DB54" i="22"/>
  <c r="H55" i="22"/>
  <c r="S55" i="22"/>
  <c r="AC55" i="22"/>
  <c r="AM55" i="22"/>
  <c r="AX55" i="22"/>
  <c r="BI55" i="22"/>
  <c r="BS55" i="22"/>
  <c r="CD55" i="22"/>
  <c r="CN55" i="22"/>
  <c r="CX55" i="22"/>
  <c r="D56" i="22"/>
  <c r="O56" i="22"/>
  <c r="Z56" i="22"/>
  <c r="AJ56" i="22"/>
  <c r="AU56" i="22"/>
  <c r="BE56" i="22"/>
  <c r="BO56" i="22"/>
  <c r="BZ56" i="22"/>
  <c r="CJ56" i="22"/>
  <c r="CU56" i="22"/>
  <c r="DF56" i="22"/>
  <c r="L57" i="22"/>
  <c r="V57" i="22"/>
  <c r="AF57" i="22"/>
  <c r="AQ57" i="22"/>
  <c r="BA57" i="22"/>
  <c r="BL57" i="22"/>
  <c r="BW57" i="22"/>
  <c r="CG57" i="22"/>
  <c r="CQ57" i="22"/>
  <c r="DB57" i="22"/>
  <c r="H58" i="22"/>
  <c r="R58" i="22"/>
  <c r="AB58" i="22"/>
  <c r="AK58" i="22"/>
  <c r="AT58" i="22"/>
  <c r="BC58" i="22"/>
  <c r="BL58" i="22"/>
  <c r="BU58" i="22"/>
  <c r="CD58" i="22"/>
  <c r="CN58" i="22"/>
  <c r="CW58" i="22"/>
  <c r="DF58" i="22"/>
  <c r="K59" i="22"/>
  <c r="T59" i="22"/>
  <c r="AC59" i="22"/>
  <c r="AL59" i="22"/>
  <c r="AV59" i="22"/>
  <c r="BE59" i="22"/>
  <c r="BN59" i="22"/>
  <c r="BW59" i="22"/>
  <c r="CF59" i="22"/>
  <c r="CO59" i="22"/>
  <c r="CX59" i="22"/>
  <c r="D60" i="22"/>
  <c r="M60" i="22"/>
  <c r="V60" i="22"/>
  <c r="AE60" i="22"/>
  <c r="AN60" i="22"/>
  <c r="AW60" i="22"/>
  <c r="BF60" i="22"/>
  <c r="BP60" i="22"/>
  <c r="AW17" i="22"/>
  <c r="CE22" i="22"/>
  <c r="P27" i="22"/>
  <c r="DA29" i="22"/>
  <c r="Y32" i="22"/>
  <c r="V34" i="22"/>
  <c r="CW35" i="22"/>
  <c r="BN37" i="22"/>
  <c r="CR38" i="22"/>
  <c r="D40" i="22"/>
  <c r="P41" i="22"/>
  <c r="R42" i="22"/>
  <c r="I43" i="22"/>
  <c r="BO43" i="22"/>
  <c r="P44" i="22"/>
  <c r="BS44" i="22"/>
  <c r="M45" i="22"/>
  <c r="BR45" i="22"/>
  <c r="DC45" i="22"/>
  <c r="AK46" i="22"/>
  <c r="BS46" i="22"/>
  <c r="CR46" i="22"/>
  <c r="L47" i="22"/>
  <c r="AJ47" i="22"/>
  <c r="BI47" i="22"/>
  <c r="CC47" i="22"/>
  <c r="CY47" i="22"/>
  <c r="R48" i="22"/>
  <c r="AK48" i="22"/>
  <c r="BG48" i="22"/>
  <c r="CA48" i="22"/>
  <c r="CW48" i="22"/>
  <c r="M49" i="22"/>
  <c r="AK49" i="22"/>
  <c r="BC49" i="22"/>
  <c r="BU49" i="22"/>
  <c r="CM49" i="22"/>
  <c r="DF49" i="22"/>
  <c r="O50" i="22"/>
  <c r="AB50" i="22"/>
  <c r="AP50" i="22"/>
  <c r="BA50" i="22"/>
  <c r="BM50" i="22"/>
  <c r="BY50" i="22"/>
  <c r="CK50" i="22"/>
  <c r="CV50" i="22"/>
  <c r="C51" i="22"/>
  <c r="Q51" i="22"/>
  <c r="AC51" i="22"/>
  <c r="AN51" i="22"/>
  <c r="BA51" i="22"/>
  <c r="BL51" i="22"/>
  <c r="BW51" i="22"/>
  <c r="CJ51" i="22"/>
  <c r="CW51" i="22"/>
  <c r="D52" i="22"/>
  <c r="Q52" i="22"/>
  <c r="AB52" i="22"/>
  <c r="AM52" i="22"/>
  <c r="AY52" i="22"/>
  <c r="BK52" i="22"/>
  <c r="BV52" i="22"/>
  <c r="CF52" i="22"/>
  <c r="CQ52" i="22"/>
  <c r="DA52" i="22"/>
  <c r="G53" i="22"/>
  <c r="R53" i="22"/>
  <c r="AB53" i="22"/>
  <c r="AM53" i="22"/>
  <c r="AX53" i="22"/>
  <c r="BH53" i="22"/>
  <c r="BR53" i="22"/>
  <c r="CB53" i="22"/>
  <c r="CM53" i="22"/>
  <c r="CW53" i="22"/>
  <c r="D54" i="22"/>
  <c r="O54" i="22"/>
  <c r="Y54" i="22"/>
  <c r="AI54" i="22"/>
  <c r="AT54" i="22"/>
  <c r="BD54" i="22"/>
  <c r="BN54" i="22"/>
  <c r="BZ54" i="22"/>
  <c r="CJ54" i="22"/>
  <c r="CT54" i="22"/>
  <c r="DD54" i="22"/>
  <c r="K55" i="22"/>
  <c r="U55" i="22"/>
  <c r="AE55" i="22"/>
  <c r="AQ55" i="22"/>
  <c r="BA55" i="22"/>
  <c r="BK55" i="22"/>
  <c r="BV55" i="22"/>
  <c r="CF55" i="22"/>
  <c r="CP55" i="22"/>
  <c r="CZ55" i="22"/>
  <c r="H56" i="22"/>
  <c r="R56" i="22"/>
  <c r="AB56" i="22"/>
  <c r="AM56" i="22"/>
  <c r="AW56" i="22"/>
  <c r="BG56" i="22"/>
  <c r="BR56" i="22"/>
  <c r="CC56" i="22"/>
  <c r="CM56" i="22"/>
  <c r="CX56" i="22"/>
  <c r="D57" i="22"/>
  <c r="N57" i="22"/>
  <c r="X57" i="22"/>
  <c r="AI57" i="22"/>
  <c r="AT57" i="22"/>
  <c r="BD57" i="22"/>
  <c r="BO57" i="22"/>
  <c r="BY57" i="22"/>
  <c r="CI57" i="22"/>
  <c r="CT57" i="22"/>
  <c r="DD57" i="22"/>
  <c r="K58" i="22"/>
  <c r="U58" i="22"/>
  <c r="AD58" i="22"/>
  <c r="AM58" i="22"/>
  <c r="AV58" i="22"/>
  <c r="BE58" i="22"/>
  <c r="BN58" i="22"/>
  <c r="BX58" i="22"/>
  <c r="CG58" i="22"/>
  <c r="CP58" i="22"/>
  <c r="CY58" i="22"/>
  <c r="D59" i="22"/>
  <c r="M59" i="22"/>
  <c r="V59" i="22"/>
  <c r="AF59" i="22"/>
  <c r="AO59" i="22"/>
  <c r="AX59" i="22"/>
  <c r="BG59" i="22"/>
  <c r="BP59" i="22"/>
  <c r="BY59" i="22"/>
  <c r="CH59" i="22"/>
  <c r="CR59" i="22"/>
  <c r="DA59" i="22"/>
  <c r="F60" i="22"/>
  <c r="O60" i="22"/>
  <c r="X60" i="22"/>
  <c r="AG60" i="22"/>
  <c r="AP60" i="22"/>
  <c r="AZ60" i="22"/>
  <c r="BI60" i="22"/>
  <c r="BR60" i="22"/>
  <c r="CA60" i="22"/>
  <c r="CJ60" i="22"/>
  <c r="CS60" i="22"/>
  <c r="DB60" i="22"/>
  <c r="H61" i="22"/>
  <c r="Q61" i="22"/>
  <c r="Z61" i="22"/>
  <c r="AI61" i="22"/>
  <c r="AR61" i="22"/>
  <c r="BA61" i="22"/>
  <c r="BJ61" i="22"/>
  <c r="BT61" i="22"/>
  <c r="CC61" i="22"/>
  <c r="CL61" i="22"/>
  <c r="CU61" i="22"/>
  <c r="DD61" i="22"/>
  <c r="I62" i="22"/>
  <c r="R62" i="22"/>
  <c r="AB62" i="22"/>
  <c r="AK62" i="22"/>
  <c r="AT62" i="22"/>
  <c r="BC62" i="22"/>
  <c r="BL62" i="22"/>
  <c r="BU62" i="22"/>
  <c r="CD62" i="22"/>
  <c r="CN62" i="22"/>
  <c r="CW62" i="22"/>
  <c r="DF62" i="22"/>
  <c r="K63" i="22"/>
  <c r="T63" i="22"/>
  <c r="AC63" i="22"/>
  <c r="AL63" i="22"/>
  <c r="AV63" i="22"/>
  <c r="BE63" i="22"/>
  <c r="BN63" i="22"/>
  <c r="BW63" i="22"/>
  <c r="CF63" i="22"/>
  <c r="CO63" i="22"/>
  <c r="CX63" i="22"/>
  <c r="D64" i="22"/>
  <c r="M64" i="22"/>
  <c r="V64" i="22"/>
  <c r="AE64" i="22"/>
  <c r="AN64" i="22"/>
  <c r="AW64" i="22"/>
  <c r="BF64" i="22"/>
  <c r="BP64" i="22"/>
  <c r="BY64" i="22"/>
  <c r="CH64" i="22"/>
  <c r="CP64" i="22"/>
  <c r="CX64" i="22"/>
  <c r="DF64" i="22"/>
  <c r="J65" i="22"/>
  <c r="R65" i="22"/>
  <c r="Z65" i="22"/>
  <c r="AH65" i="22"/>
  <c r="AP65" i="22"/>
  <c r="AX65" i="22"/>
  <c r="BF65" i="22"/>
  <c r="BN65" i="22"/>
  <c r="BV65" i="22"/>
  <c r="CD65" i="22"/>
  <c r="CL65" i="22"/>
  <c r="CT65" i="22"/>
  <c r="DB65" i="22"/>
  <c r="F66" i="22"/>
  <c r="N66" i="22"/>
  <c r="V66" i="22"/>
  <c r="AD66" i="22"/>
  <c r="AL66" i="22"/>
  <c r="AT66" i="22"/>
  <c r="BB66" i="22"/>
  <c r="BJ66" i="22"/>
  <c r="BR66" i="22"/>
  <c r="BZ66" i="22"/>
  <c r="CH66" i="22"/>
  <c r="CP66" i="22"/>
  <c r="CX66" i="22"/>
  <c r="DF66" i="22"/>
  <c r="J67" i="22"/>
  <c r="R67" i="22"/>
  <c r="Z67" i="22"/>
  <c r="AH67" i="22"/>
  <c r="AP67" i="22"/>
  <c r="AX67" i="22"/>
  <c r="BF67" i="22"/>
  <c r="BN67" i="22"/>
  <c r="BV67" i="22"/>
  <c r="CD67" i="22"/>
  <c r="CL67" i="22"/>
  <c r="CT67" i="22"/>
  <c r="DB67" i="22"/>
  <c r="F68" i="22"/>
  <c r="N68" i="22"/>
  <c r="V68" i="22"/>
  <c r="AD68" i="22"/>
  <c r="AL68" i="22"/>
  <c r="AT68" i="22"/>
  <c r="BB68" i="22"/>
  <c r="BJ68" i="22"/>
  <c r="BR68" i="22"/>
  <c r="BZ68" i="22"/>
  <c r="CH68" i="22"/>
  <c r="CP68" i="22"/>
  <c r="CX68" i="22"/>
  <c r="DF68" i="22"/>
  <c r="J69" i="22"/>
  <c r="R69" i="22"/>
  <c r="Z69" i="22"/>
  <c r="AH69" i="22"/>
  <c r="AP69" i="22"/>
  <c r="AX69" i="22"/>
  <c r="BF69" i="22"/>
  <c r="BN69" i="22"/>
  <c r="BV69" i="22"/>
  <c r="CD69" i="22"/>
  <c r="CL69" i="22"/>
  <c r="CT69" i="22"/>
  <c r="DB69" i="22"/>
  <c r="W10" i="22"/>
  <c r="BL22" i="22"/>
  <c r="U28" i="22"/>
  <c r="BM32" i="22"/>
  <c r="P35" i="22"/>
  <c r="CT37" i="22"/>
  <c r="CZ39" i="22"/>
  <c r="AX41" i="22"/>
  <c r="L43" i="22"/>
  <c r="CP43" i="22"/>
  <c r="CE44" i="22"/>
  <c r="BH45" i="22"/>
  <c r="M46" i="22"/>
  <c r="BT46" i="22"/>
  <c r="DB46" i="22"/>
  <c r="AN47" i="22"/>
  <c r="CB47" i="22"/>
  <c r="D48" i="22"/>
  <c r="AN48" i="22"/>
  <c r="BQ48" i="22"/>
  <c r="DD48" i="22"/>
  <c r="AF49" i="22"/>
  <c r="BJ49" i="22"/>
  <c r="CP49" i="22"/>
  <c r="J50" i="22"/>
  <c r="AG50" i="22"/>
  <c r="AZ50" i="22"/>
  <c r="BQ50" i="22"/>
  <c r="CL50" i="22"/>
  <c r="DC50" i="22"/>
  <c r="S51" i="22"/>
  <c r="AM51" i="22"/>
  <c r="BD51" i="22"/>
  <c r="BY51" i="22"/>
  <c r="CP51" i="22"/>
  <c r="G52" i="22"/>
  <c r="AA52" i="22"/>
  <c r="AS52" i="22"/>
  <c r="BM52" i="22"/>
  <c r="CA52" i="22"/>
  <c r="CS52" i="22"/>
  <c r="F53" i="22"/>
  <c r="V53" i="22"/>
  <c r="AN53" i="22"/>
  <c r="BB53" i="22"/>
  <c r="BT53" i="22"/>
  <c r="CL53" i="22"/>
  <c r="DB53" i="22"/>
  <c r="P54" i="22"/>
  <c r="AD54" i="22"/>
  <c r="AV54" i="22"/>
  <c r="BM54" i="22"/>
  <c r="CC54" i="22"/>
  <c r="CU54" i="22"/>
  <c r="F55" i="22"/>
  <c r="X55" i="22"/>
  <c r="AN55" i="22"/>
  <c r="BD55" i="22"/>
  <c r="BW55" i="22"/>
  <c r="CL55" i="22"/>
  <c r="DD55" i="22"/>
  <c r="Q56" i="22"/>
  <c r="AF56" i="22"/>
  <c r="AX56" i="22"/>
  <c r="BM56" i="22"/>
  <c r="CE56" i="22"/>
  <c r="CV56" i="22"/>
  <c r="G57" i="22"/>
  <c r="Z57" i="22"/>
  <c r="AN57" i="22"/>
  <c r="BG57" i="22"/>
  <c r="BX57" i="22"/>
  <c r="CN57" i="22"/>
  <c r="DF57" i="22"/>
  <c r="P58" i="22"/>
  <c r="AF58" i="22"/>
  <c r="AU58" i="22"/>
  <c r="BI58" i="22"/>
  <c r="BY58" i="22"/>
  <c r="CK58" i="22"/>
  <c r="DA58" i="22"/>
  <c r="L59" i="22"/>
  <c r="Z59" i="22"/>
  <c r="AP59" i="22"/>
  <c r="BB59" i="22"/>
  <c r="BR59" i="22"/>
  <c r="CG59" i="22"/>
  <c r="CU59" i="22"/>
  <c r="G60" i="22"/>
  <c r="T60" i="22"/>
  <c r="AJ60" i="22"/>
  <c r="AX60" i="22"/>
  <c r="BL60" i="22"/>
  <c r="BZ60" i="22"/>
  <c r="AZ12" i="22"/>
  <c r="BZ23" i="22"/>
  <c r="BO28" i="22"/>
  <c r="CH32" i="22"/>
  <c r="BP35" i="22"/>
  <c r="X38" i="22"/>
  <c r="X40" i="22"/>
  <c r="BX41" i="22"/>
  <c r="O43" i="22"/>
  <c r="M44" i="22"/>
  <c r="CO44" i="22"/>
  <c r="BT45" i="22"/>
  <c r="W46" i="22"/>
  <c r="BW46" i="22"/>
  <c r="I47" i="22"/>
  <c r="AT47" i="22"/>
  <c r="CG47" i="22"/>
  <c r="E48" i="22"/>
  <c r="AP48" i="22"/>
  <c r="BY48" i="22"/>
  <c r="C49" i="22"/>
  <c r="AM49" i="22"/>
  <c r="BK49" i="22"/>
  <c r="CS49" i="22"/>
  <c r="N50" i="22"/>
  <c r="AH50" i="22"/>
  <c r="BB50" i="22"/>
  <c r="BR50" i="22"/>
  <c r="CM50" i="22"/>
  <c r="DF50" i="22"/>
  <c r="U51" i="22"/>
  <c r="AP51" i="22"/>
  <c r="BF51" i="22"/>
  <c r="CB51" i="22"/>
  <c r="CT51" i="22"/>
  <c r="I52" i="22"/>
  <c r="AC52" i="22"/>
  <c r="AT52" i="22"/>
  <c r="BN52" i="22"/>
  <c r="CE52" i="22"/>
  <c r="CT52" i="22"/>
  <c r="H53" i="22"/>
  <c r="W53" i="22"/>
  <c r="AP53" i="22"/>
  <c r="BG53" i="22"/>
  <c r="BV53" i="22"/>
  <c r="CN53" i="22"/>
  <c r="DC53" i="22"/>
  <c r="Q54" i="22"/>
  <c r="AH54" i="22"/>
  <c r="AX54" i="22"/>
  <c r="BP54" i="22"/>
  <c r="CD54" i="22"/>
  <c r="CV54" i="22"/>
  <c r="J55" i="22"/>
  <c r="Z55" i="22"/>
  <c r="AR55" i="22"/>
  <c r="BF55" i="22"/>
  <c r="BX55" i="22"/>
  <c r="CO55" i="22"/>
  <c r="DE55" i="22"/>
  <c r="S56" i="22"/>
  <c r="AG56" i="22"/>
  <c r="AY56" i="22"/>
  <c r="BP56" i="22"/>
  <c r="CF56" i="22"/>
  <c r="CY56" i="22"/>
  <c r="J57" i="22"/>
  <c r="AB57" i="22"/>
  <c r="AR57" i="22"/>
  <c r="BH57" i="22"/>
  <c r="BZ57" i="22"/>
  <c r="CO57" i="22"/>
  <c r="C58" i="22"/>
  <c r="T58" i="22"/>
  <c r="AG58" i="22"/>
  <c r="AW58" i="22"/>
  <c r="BJ58" i="22"/>
  <c r="BZ58" i="22"/>
  <c r="CO58" i="22"/>
  <c r="DB58" i="22"/>
  <c r="N59" i="22"/>
  <c r="AA59" i="22"/>
  <c r="AQ59" i="22"/>
  <c r="BF59" i="22"/>
  <c r="BT59" i="22"/>
  <c r="CJ59" i="22"/>
  <c r="CV59" i="22"/>
  <c r="H60" i="22"/>
  <c r="W60" i="22"/>
  <c r="AK60" i="22"/>
  <c r="BA60" i="22"/>
  <c r="BM60" i="22"/>
  <c r="CB60" i="22"/>
  <c r="CN60" i="22"/>
  <c r="CZ60" i="22"/>
  <c r="I61" i="22"/>
  <c r="T61" i="22"/>
  <c r="AG61" i="22"/>
  <c r="AS61" i="22"/>
  <c r="BE61" i="22"/>
  <c r="BQ61" i="22"/>
  <c r="CD61" i="22"/>
  <c r="CO61" i="22"/>
  <c r="DB61" i="22"/>
  <c r="J62" i="22"/>
  <c r="V62" i="22"/>
  <c r="AH62" i="22"/>
  <c r="AU62" i="22"/>
  <c r="BF62" i="22"/>
  <c r="BS62" i="22"/>
  <c r="CF62" i="22"/>
  <c r="CQ62" i="22"/>
  <c r="DD62" i="22"/>
  <c r="L63" i="22"/>
  <c r="X63" i="22"/>
  <c r="AJ63" i="22"/>
  <c r="AW63" i="22"/>
  <c r="BH63" i="22"/>
  <c r="BU63" i="22"/>
  <c r="CG63" i="22"/>
  <c r="CS63" i="22"/>
  <c r="DE63" i="22"/>
  <c r="N64" i="22"/>
  <c r="Y64" i="22"/>
  <c r="AL64" i="22"/>
  <c r="AX64" i="22"/>
  <c r="BJ64" i="22"/>
  <c r="BV64" i="22"/>
  <c r="CI64" i="22"/>
  <c r="CS64" i="22"/>
  <c r="DD64" i="22"/>
  <c r="K65" i="22"/>
  <c r="U65" i="22"/>
  <c r="AF65" i="22"/>
  <c r="AQ65" i="22"/>
  <c r="BA65" i="22"/>
  <c r="BL65" i="22"/>
  <c r="BW65" i="22"/>
  <c r="CG65" i="22"/>
  <c r="CR65" i="22"/>
  <c r="DC65" i="22"/>
  <c r="I66" i="22"/>
  <c r="T66" i="22"/>
  <c r="AE66" i="22"/>
  <c r="AO66" i="22"/>
  <c r="AZ66" i="22"/>
  <c r="BK66" i="22"/>
  <c r="BU66" i="22"/>
  <c r="CF66" i="22"/>
  <c r="CQ66" i="22"/>
  <c r="DA66" i="22"/>
  <c r="H67" i="22"/>
  <c r="S67" i="22"/>
  <c r="AC67" i="22"/>
  <c r="AN67" i="22"/>
  <c r="AY67" i="22"/>
  <c r="BI67" i="22"/>
  <c r="CY12" i="22"/>
  <c r="AQ24" i="22"/>
  <c r="AX29" i="22"/>
  <c r="J33" i="22"/>
  <c r="DE35" i="22"/>
  <c r="AC38" i="22"/>
  <c r="AU40" i="22"/>
  <c r="CU41" i="22"/>
  <c r="AB43" i="22"/>
  <c r="S44" i="22"/>
  <c r="CR44" i="22"/>
  <c r="CE45" i="22"/>
  <c r="Z46" i="22"/>
  <c r="CA46" i="22"/>
  <c r="M47" i="22"/>
  <c r="AW47" i="22"/>
  <c r="CJ47" i="22"/>
  <c r="O48" i="22"/>
  <c r="AU48" i="22"/>
  <c r="CD48" i="22"/>
  <c r="D49" i="22"/>
  <c r="AO49" i="22"/>
  <c r="BT49" i="22"/>
  <c r="CT49" i="22"/>
  <c r="R50" i="22"/>
  <c r="AI50" i="22"/>
  <c r="BC50" i="22"/>
  <c r="BW50" i="22"/>
  <c r="CO50" i="22"/>
  <c r="G51" i="22"/>
  <c r="V51" i="22"/>
  <c r="AQ51" i="22"/>
  <c r="BK51" i="22"/>
  <c r="CC51" i="22"/>
  <c r="CX51" i="22"/>
  <c r="J52" i="22"/>
  <c r="AD52" i="22"/>
  <c r="AX52" i="22"/>
  <c r="BO52" i="22"/>
  <c r="CH52" i="22"/>
  <c r="CU52" i="22"/>
  <c r="J53" i="22"/>
  <c r="AA53" i="22"/>
  <c r="AQ53" i="22"/>
  <c r="BI53" i="22"/>
  <c r="BX53" i="22"/>
  <c r="CP53" i="22"/>
  <c r="DF53" i="22"/>
  <c r="R54" i="22"/>
  <c r="AJ54" i="22"/>
  <c r="AY54" i="22"/>
  <c r="BR54" i="22"/>
  <c r="CI54" i="22"/>
  <c r="CX54" i="22"/>
  <c r="L55" i="22"/>
  <c r="AA55" i="22"/>
  <c r="AS55" i="22"/>
  <c r="BJ55" i="22"/>
  <c r="BY55" i="22"/>
  <c r="CQ55" i="22"/>
  <c r="DF55" i="22"/>
  <c r="T56" i="22"/>
  <c r="AL56" i="22"/>
  <c r="BB56" i="22"/>
  <c r="BT56" i="22"/>
  <c r="CH56" i="22"/>
  <c r="CZ56" i="22"/>
  <c r="M57" i="22"/>
  <c r="AC57" i="22"/>
  <c r="AU57" i="22"/>
  <c r="BI57" i="22"/>
  <c r="CA57" i="22"/>
  <c r="CR57" i="22"/>
  <c r="D58" i="22"/>
  <c r="V58" i="22"/>
  <c r="AH58" i="22"/>
  <c r="AX58" i="22"/>
  <c r="BM58" i="22"/>
  <c r="CA58" i="22"/>
  <c r="CQ58" i="22"/>
  <c r="DD58" i="22"/>
  <c r="P59" i="22"/>
  <c r="AD59" i="22"/>
  <c r="AR59" i="22"/>
  <c r="BH59" i="22"/>
  <c r="BU59" i="22"/>
  <c r="CK59" i="22"/>
  <c r="CZ59" i="22"/>
  <c r="I60" i="22"/>
  <c r="Y60" i="22"/>
  <c r="AL60" i="22"/>
  <c r="BB60" i="22"/>
  <c r="BQ60" i="22"/>
  <c r="CC60" i="22"/>
  <c r="CO60" i="22"/>
  <c r="DA60" i="22"/>
  <c r="J61" i="22"/>
  <c r="U61" i="22"/>
  <c r="AH61" i="22"/>
  <c r="AT61" i="22"/>
  <c r="BF61" i="22"/>
  <c r="BR61" i="22"/>
  <c r="CE61" i="22"/>
  <c r="CP61" i="22"/>
  <c r="DC61" i="22"/>
  <c r="L62" i="22"/>
  <c r="W62" i="22"/>
  <c r="AJ62" i="22"/>
  <c r="AV62" i="22"/>
  <c r="BH62" i="22"/>
  <c r="BT62" i="22"/>
  <c r="CG62" i="22"/>
  <c r="CR62" i="22"/>
  <c r="DE62" i="22"/>
  <c r="M63" i="22"/>
  <c r="Y63" i="22"/>
  <c r="AK63" i="22"/>
  <c r="AX63" i="22"/>
  <c r="BI63" i="22"/>
  <c r="BV63" i="22"/>
  <c r="CH63" i="22"/>
  <c r="CT63" i="22"/>
  <c r="DF63" i="22"/>
  <c r="O64" i="22"/>
  <c r="Z64" i="22"/>
  <c r="AM64" i="22"/>
  <c r="AZ64" i="22"/>
  <c r="BK64" i="22"/>
  <c r="BX64" i="22"/>
  <c r="CJ64" i="22"/>
  <c r="CT64" i="22"/>
  <c r="DE64" i="22"/>
  <c r="L65" i="22"/>
  <c r="V65" i="22"/>
  <c r="AG65" i="22"/>
  <c r="AR65" i="22"/>
  <c r="BB65" i="22"/>
  <c r="BM65" i="22"/>
  <c r="BX65" i="22"/>
  <c r="CH65" i="22"/>
  <c r="CS65" i="22"/>
  <c r="DD65" i="22"/>
  <c r="J66" i="22"/>
  <c r="U66" i="22"/>
  <c r="AF66" i="22"/>
  <c r="AP66" i="22"/>
  <c r="BA66" i="22"/>
  <c r="BL66" i="22"/>
  <c r="BV66" i="22"/>
  <c r="CG66" i="22"/>
  <c r="CR66" i="22"/>
  <c r="DB66" i="22"/>
  <c r="I67" i="22"/>
  <c r="T67" i="22"/>
  <c r="AD67" i="22"/>
  <c r="AO67" i="22"/>
  <c r="AZ67" i="22"/>
  <c r="BJ67" i="22"/>
  <c r="BU67" i="22"/>
  <c r="CF67" i="22"/>
  <c r="CP67" i="22"/>
  <c r="DA67" i="22"/>
  <c r="H68" i="22"/>
  <c r="R68" i="22"/>
  <c r="AC68" i="22"/>
  <c r="AN68" i="22"/>
  <c r="AX68" i="22"/>
  <c r="BP24" i="22"/>
  <c r="T32" i="22"/>
  <c r="CE36" i="22"/>
  <c r="BB40" i="22"/>
  <c r="BR42" i="22"/>
  <c r="AO44" i="22"/>
  <c r="AK45" i="22"/>
  <c r="AX46" i="22"/>
  <c r="P47" i="22"/>
  <c r="BS47" i="22"/>
  <c r="U48" i="22"/>
  <c r="BN48" i="22"/>
  <c r="V49" i="22"/>
  <c r="BW49" i="22"/>
  <c r="E50" i="22"/>
  <c r="AQ50" i="22"/>
  <c r="BP50" i="22"/>
  <c r="CW50" i="22"/>
  <c r="AA51" i="22"/>
  <c r="BB51" i="22"/>
  <c r="CH51" i="22"/>
  <c r="E52" i="22"/>
  <c r="AL52" i="22"/>
  <c r="BP52" i="22"/>
  <c r="CP52" i="22"/>
  <c r="M53" i="22"/>
  <c r="AK53" i="22"/>
  <c r="BL53" i="22"/>
  <c r="CQ53" i="22"/>
  <c r="I54" i="22"/>
  <c r="AM54" i="22"/>
  <c r="BJ54" i="22"/>
  <c r="CM54" i="22"/>
  <c r="M55" i="22"/>
  <c r="AJ55" i="22"/>
  <c r="BN55" i="22"/>
  <c r="CJ55" i="22"/>
  <c r="J56" i="22"/>
  <c r="AN56" i="22"/>
  <c r="BK56" i="22"/>
  <c r="CN56" i="22"/>
  <c r="F57" i="22"/>
  <c r="AK57" i="22"/>
  <c r="BN57" i="22"/>
  <c r="CJ57" i="22"/>
  <c r="I58" i="22"/>
  <c r="AE58" i="22"/>
  <c r="BD58" i="22"/>
  <c r="CB58" i="22"/>
  <c r="CX58" i="22"/>
  <c r="R59" i="22"/>
  <c r="AN59" i="22"/>
  <c r="BL59" i="22"/>
  <c r="CL59" i="22"/>
  <c r="DE59" i="22"/>
  <c r="AB60" i="22"/>
  <c r="AU60" i="22"/>
  <c r="BU60" i="22"/>
  <c r="CL60" i="22"/>
  <c r="DE60" i="22"/>
  <c r="P61" i="22"/>
  <c r="AD61" i="22"/>
  <c r="AW61" i="22"/>
  <c r="BM61" i="22"/>
  <c r="CB61" i="22"/>
  <c r="CT61" i="22"/>
  <c r="E62" i="22"/>
  <c r="U62" i="22"/>
  <c r="AM62" i="22"/>
  <c r="BB62" i="22"/>
  <c r="BQ62" i="22"/>
  <c r="CI62" i="22"/>
  <c r="CY62" i="22"/>
  <c r="J63" i="22"/>
  <c r="AB63" i="22"/>
  <c r="AQ63" i="22"/>
  <c r="BG63" i="22"/>
  <c r="BY63" i="22"/>
  <c r="CN63" i="22"/>
  <c r="DC63" i="22"/>
  <c r="Q64" i="22"/>
  <c r="AG64" i="22"/>
  <c r="AV64" i="22"/>
  <c r="CR16" i="22"/>
  <c r="T27" i="22"/>
  <c r="CW33" i="22"/>
  <c r="BS37" i="22"/>
  <c r="DB40" i="22"/>
  <c r="AL43" i="22"/>
  <c r="BP44" i="22"/>
  <c r="CH45" i="22"/>
  <c r="BQ46" i="22"/>
  <c r="Y47" i="22"/>
  <c r="CM47" i="22"/>
  <c r="AA48" i="22"/>
  <c r="CL48" i="22"/>
  <c r="X49" i="22"/>
  <c r="CB49" i="22"/>
  <c r="T50" i="22"/>
  <c r="AS50" i="22"/>
  <c r="CA50" i="22"/>
  <c r="DB50" i="22"/>
  <c r="AE51" i="22"/>
  <c r="BM51" i="22"/>
  <c r="CM51" i="22"/>
  <c r="R52" i="22"/>
  <c r="AP52" i="22"/>
  <c r="BW52" i="22"/>
  <c r="CZ52" i="22"/>
  <c r="S53" i="22"/>
  <c r="AV53" i="22"/>
  <c r="BS53" i="22"/>
  <c r="CV53" i="22"/>
  <c r="S54" i="22"/>
  <c r="AR54" i="22"/>
  <c r="BT54" i="22"/>
  <c r="CS54" i="22"/>
  <c r="P55" i="22"/>
  <c r="AT55" i="22"/>
  <c r="BP55" i="22"/>
  <c r="CU55" i="22"/>
  <c r="L56" i="22"/>
  <c r="AP56" i="22"/>
  <c r="BU56" i="22"/>
  <c r="CQ56" i="22"/>
  <c r="P57" i="22"/>
  <c r="AM57" i="22"/>
  <c r="BQ57" i="22"/>
  <c r="CU57" i="22"/>
  <c r="N58" i="22"/>
  <c r="AN58" i="22"/>
  <c r="BH58" i="22"/>
  <c r="CH58" i="22"/>
  <c r="C59" i="22"/>
  <c r="X59" i="22"/>
  <c r="AW59" i="22"/>
  <c r="BQ59" i="22"/>
  <c r="CP59" i="22"/>
  <c r="J60" i="22"/>
  <c r="AF60" i="22"/>
  <c r="BD60" i="22"/>
  <c r="BY60" i="22"/>
  <c r="CR60" i="22"/>
  <c r="C61" i="22"/>
  <c r="S61" i="22"/>
  <c r="AK61" i="22"/>
  <c r="AZ61" i="22"/>
  <c r="BO61" i="22"/>
  <c r="CG61" i="22"/>
  <c r="CW61" i="22"/>
  <c r="H62" i="22"/>
  <c r="Z62" i="22"/>
  <c r="AO62" i="22"/>
  <c r="BE62" i="22"/>
  <c r="BX62" i="22"/>
  <c r="CL62" i="22"/>
  <c r="DA62" i="22"/>
  <c r="P63" i="22"/>
  <c r="AF63" i="22"/>
  <c r="AT63" i="22"/>
  <c r="BM63" i="22"/>
  <c r="CB63" i="22"/>
  <c r="CR63" i="22"/>
  <c r="F64" i="22"/>
  <c r="U64" i="22"/>
  <c r="AJ64" i="22"/>
  <c r="BB64" i="22"/>
  <c r="P19" i="22"/>
  <c r="BC30" i="22"/>
  <c r="AQ34" i="22"/>
  <c r="H39" i="22"/>
  <c r="AT41" i="22"/>
  <c r="BQ43" i="22"/>
  <c r="I45" i="22"/>
  <c r="DF45" i="22"/>
  <c r="CO46" i="22"/>
  <c r="AM47" i="22"/>
  <c r="CW47" i="22"/>
  <c r="AV48" i="22"/>
  <c r="CU48" i="22"/>
  <c r="AS49" i="22"/>
  <c r="CK49" i="22"/>
  <c r="W50" i="22"/>
  <c r="BE50" i="22"/>
  <c r="CE50" i="22"/>
  <c r="I51" i="22"/>
  <c r="AH51" i="22"/>
  <c r="BR51" i="22"/>
  <c r="CY51" i="22"/>
  <c r="T52" i="22"/>
  <c r="BC52" i="22"/>
  <c r="BZ52" i="22"/>
  <c r="DC52" i="22"/>
  <c r="AD53" i="22"/>
  <c r="AZ53" i="22"/>
  <c r="CD53" i="22"/>
  <c r="CZ53" i="22"/>
  <c r="Z54" i="22"/>
  <c r="BC54" i="22"/>
  <c r="CA54" i="22"/>
  <c r="DC54" i="22"/>
  <c r="V55" i="22"/>
  <c r="AZ55" i="22"/>
  <c r="CA55" i="22"/>
  <c r="CY55" i="22"/>
  <c r="W56" i="22"/>
  <c r="AV56" i="22"/>
  <c r="BW56" i="22"/>
  <c r="DA56" i="22"/>
  <c r="T57" i="22"/>
  <c r="AX57" i="22"/>
  <c r="BS57" i="22"/>
  <c r="CX57" i="22"/>
  <c r="W58" i="22"/>
  <c r="AP58" i="22"/>
  <c r="BQ58" i="22"/>
  <c r="CJ58" i="22"/>
  <c r="F59" i="22"/>
  <c r="AG59" i="22"/>
  <c r="AZ59" i="22"/>
  <c r="BZ59" i="22"/>
  <c r="CT59" i="22"/>
  <c r="P60" i="22"/>
  <c r="AO60" i="22"/>
  <c r="BJ60" i="22"/>
  <c r="CF60" i="22"/>
  <c r="CV60" i="22"/>
  <c r="F61" i="22"/>
  <c r="Y61" i="22"/>
  <c r="AN61" i="22"/>
  <c r="BD61" i="22"/>
  <c r="BV61" i="22"/>
  <c r="CK61" i="22"/>
  <c r="CZ61" i="22"/>
  <c r="N62" i="22"/>
  <c r="AD62" i="22"/>
  <c r="AS62" i="22"/>
  <c r="BK62" i="22"/>
  <c r="BZ62" i="22"/>
  <c r="CP62" i="22"/>
  <c r="D63" i="22"/>
  <c r="S63" i="22"/>
  <c r="AH63" i="22"/>
  <c r="AZ63" i="22"/>
  <c r="BP63" i="22"/>
  <c r="CE63" i="22"/>
  <c r="CW63" i="22"/>
  <c r="H64" i="22"/>
  <c r="X64" i="22"/>
  <c r="AP64" i="22"/>
  <c r="BE64" i="22"/>
  <c r="BT64" i="22"/>
  <c r="CL64" i="22"/>
  <c r="CZ64" i="22"/>
  <c r="I65" i="22"/>
  <c r="Y65" i="22"/>
  <c r="AL65" i="22"/>
  <c r="AZ65" i="22"/>
  <c r="BP65" i="22"/>
  <c r="CC65" i="22"/>
  <c r="CP65" i="22"/>
  <c r="DF65" i="22"/>
  <c r="P66" i="22"/>
  <c r="AC66" i="22"/>
  <c r="AS66" i="22"/>
  <c r="BF66" i="22"/>
  <c r="BT66" i="22"/>
  <c r="CJ66" i="22"/>
  <c r="CW66" i="22"/>
  <c r="F67" i="22"/>
  <c r="V67" i="22"/>
  <c r="AJ67" i="22"/>
  <c r="AW67" i="22"/>
  <c r="BM67" i="22"/>
  <c r="BY67" i="22"/>
  <c r="CK67" i="22"/>
  <c r="CW67" i="22"/>
  <c r="E68" i="22"/>
  <c r="Q68" i="22"/>
  <c r="AE68" i="22"/>
  <c r="AP68" i="22"/>
  <c r="BC68" i="22"/>
  <c r="BM68" i="22"/>
  <c r="BX68" i="22"/>
  <c r="CI68" i="22"/>
  <c r="CS68" i="22"/>
  <c r="DD68" i="22"/>
  <c r="K69" i="22"/>
  <c r="U69" i="22"/>
  <c r="AF69" i="22"/>
  <c r="AQ69" i="22"/>
  <c r="BA69" i="22"/>
  <c r="BL69" i="22"/>
  <c r="BW69" i="22"/>
  <c r="CG69" i="22"/>
  <c r="CR69" i="22"/>
  <c r="DC69" i="22"/>
  <c r="G70" i="22"/>
  <c r="O70" i="22"/>
  <c r="W70" i="22"/>
  <c r="AE70" i="22"/>
  <c r="AM70" i="22"/>
  <c r="AU70" i="22"/>
  <c r="BC70" i="22"/>
  <c r="BK70" i="22"/>
  <c r="BS70" i="22"/>
  <c r="CA70" i="22"/>
  <c r="CI70" i="22"/>
  <c r="CQ70" i="22"/>
  <c r="CY70" i="22"/>
  <c r="C71" i="22"/>
  <c r="K71" i="22"/>
  <c r="S71" i="22"/>
  <c r="AA71" i="22"/>
  <c r="AI71" i="22"/>
  <c r="AQ71" i="22"/>
  <c r="AY71" i="22"/>
  <c r="BG71" i="22"/>
  <c r="BO71" i="22"/>
  <c r="BW71" i="22"/>
  <c r="CE71" i="22"/>
  <c r="CM71" i="22"/>
  <c r="CU71" i="22"/>
  <c r="DC71" i="22"/>
  <c r="G72" i="22"/>
  <c r="O72" i="22"/>
  <c r="W72" i="22"/>
  <c r="AE72" i="22"/>
  <c r="AM72" i="22"/>
  <c r="AU72" i="22"/>
  <c r="BC72" i="22"/>
  <c r="BK72" i="22"/>
  <c r="BS72" i="22"/>
  <c r="CA72" i="22"/>
  <c r="CI72" i="22"/>
  <c r="CQ72" i="22"/>
  <c r="CY72" i="22"/>
  <c r="C73" i="22"/>
  <c r="K73" i="22"/>
  <c r="S73" i="22"/>
  <c r="AA73" i="22"/>
  <c r="AI73" i="22"/>
  <c r="AQ73" i="22"/>
  <c r="AY73" i="22"/>
  <c r="BG73" i="22"/>
  <c r="BO73" i="22"/>
  <c r="BW73" i="22"/>
  <c r="CE73" i="22"/>
  <c r="CM73" i="22"/>
  <c r="CU73" i="22"/>
  <c r="DC73" i="22"/>
  <c r="G74" i="22"/>
  <c r="O74" i="22"/>
  <c r="W74" i="22"/>
  <c r="AE74" i="22"/>
  <c r="AM74" i="22"/>
  <c r="AU74" i="22"/>
  <c r="BC74" i="22"/>
  <c r="BK74" i="22"/>
  <c r="BS74" i="22"/>
  <c r="CA74" i="22"/>
  <c r="CI74" i="22"/>
  <c r="CQ74" i="22"/>
  <c r="CY74" i="22"/>
  <c r="C75" i="22"/>
  <c r="K75" i="22"/>
  <c r="S75" i="22"/>
  <c r="AA75" i="22"/>
  <c r="AI75" i="22"/>
  <c r="AQ75" i="22"/>
  <c r="AY75" i="22"/>
  <c r="BG75" i="22"/>
  <c r="BO75" i="22"/>
  <c r="BW75" i="22"/>
  <c r="CE75" i="22"/>
  <c r="CM75" i="22"/>
  <c r="CU75" i="22"/>
  <c r="DC75" i="22"/>
  <c r="G76" i="22"/>
  <c r="O76" i="22"/>
  <c r="W76" i="22"/>
  <c r="AE76" i="22"/>
  <c r="AM76" i="22"/>
  <c r="AU76" i="22"/>
  <c r="BC76" i="22"/>
  <c r="BK76" i="22"/>
  <c r="BS76" i="22"/>
  <c r="CA76" i="22"/>
  <c r="CI76" i="22"/>
  <c r="CQ76" i="22"/>
  <c r="CY76" i="22"/>
  <c r="C77" i="22"/>
  <c r="K77" i="22"/>
  <c r="S77" i="22"/>
  <c r="AA77" i="22"/>
  <c r="AI77" i="22"/>
  <c r="AQ77" i="22"/>
  <c r="AY77" i="22"/>
  <c r="BG77" i="22"/>
  <c r="BO77" i="22"/>
  <c r="BW77" i="22"/>
  <c r="CE77" i="22"/>
  <c r="CM77" i="22"/>
  <c r="CU77" i="22"/>
  <c r="DC77" i="22"/>
  <c r="G78" i="22"/>
  <c r="O78" i="22"/>
  <c r="W78" i="22"/>
  <c r="AE78" i="22"/>
  <c r="AM78" i="22"/>
  <c r="AU78" i="22"/>
  <c r="BC78" i="22"/>
  <c r="BK78" i="22"/>
  <c r="BS78" i="22"/>
  <c r="CA78" i="22"/>
  <c r="CI78" i="22"/>
  <c r="CQ78" i="22"/>
  <c r="CY78" i="22"/>
  <c r="C79" i="22"/>
  <c r="K79" i="22"/>
  <c r="S79" i="22"/>
  <c r="AA79" i="22"/>
  <c r="AI79" i="22"/>
  <c r="AQ79" i="22"/>
  <c r="AY79" i="22"/>
  <c r="BG79" i="22"/>
  <c r="BO79" i="22"/>
  <c r="BW79" i="22"/>
  <c r="CE79" i="22"/>
  <c r="CM79" i="22"/>
  <c r="CU79" i="22"/>
  <c r="DC79" i="22"/>
  <c r="G80" i="22"/>
  <c r="O80" i="22"/>
  <c r="W80" i="22"/>
  <c r="AE80" i="22"/>
  <c r="AM80" i="22"/>
  <c r="AU80" i="22"/>
  <c r="BC80" i="22"/>
  <c r="BK80" i="22"/>
  <c r="BS80" i="22"/>
  <c r="CA80" i="22"/>
  <c r="CI80" i="22"/>
  <c r="CQ80" i="22"/>
  <c r="CY80" i="22"/>
  <c r="C81" i="22"/>
  <c r="K81" i="22"/>
  <c r="S81" i="22"/>
  <c r="AA81" i="22"/>
  <c r="AI81" i="22"/>
  <c r="AQ81" i="22"/>
  <c r="AY81" i="22"/>
  <c r="BG81" i="22"/>
  <c r="BO81" i="22"/>
  <c r="BW81" i="22"/>
  <c r="CE81" i="22"/>
  <c r="CM81" i="22"/>
  <c r="CU81" i="22"/>
  <c r="DC81" i="22"/>
  <c r="G82" i="22"/>
  <c r="O82" i="22"/>
  <c r="W82" i="22"/>
  <c r="AE82" i="22"/>
  <c r="AM82" i="22"/>
  <c r="AU82" i="22"/>
  <c r="BC82" i="22"/>
  <c r="BK82" i="22"/>
  <c r="BS82" i="22"/>
  <c r="CA82" i="22"/>
  <c r="CI82" i="22"/>
  <c r="CQ82" i="22"/>
  <c r="CY82" i="22"/>
  <c r="C83" i="22"/>
  <c r="K83" i="22"/>
  <c r="S83" i="22"/>
  <c r="AA83" i="22"/>
  <c r="AI83" i="22"/>
  <c r="AQ83" i="22"/>
  <c r="AY83" i="22"/>
  <c r="BG83" i="22"/>
  <c r="BO83" i="22"/>
  <c r="BW83" i="22"/>
  <c r="CE83" i="22"/>
  <c r="CM83" i="22"/>
  <c r="CU83" i="22"/>
  <c r="DC83" i="22"/>
  <c r="G84" i="22"/>
  <c r="O84" i="22"/>
  <c r="W84" i="22"/>
  <c r="AE84" i="22"/>
  <c r="AM84" i="22"/>
  <c r="AU84" i="22"/>
  <c r="BC84" i="22"/>
  <c r="BK84" i="22"/>
  <c r="BS84" i="22"/>
  <c r="CA84" i="22"/>
  <c r="CI84" i="22"/>
  <c r="CQ84" i="22"/>
  <c r="CY84" i="22"/>
  <c r="C85" i="22"/>
  <c r="K85" i="22"/>
  <c r="AT20" i="22"/>
  <c r="BO30" i="22"/>
  <c r="CA34" i="22"/>
  <c r="AN39" i="22"/>
  <c r="AM42" i="22"/>
  <c r="CC43" i="22"/>
  <c r="W45" i="22"/>
  <c r="K46" i="22"/>
  <c r="CT46" i="22"/>
  <c r="BG47" i="22"/>
  <c r="DC47" i="22"/>
  <c r="BE48" i="22"/>
  <c r="CY48" i="22"/>
  <c r="BA49" i="22"/>
  <c r="CW49" i="22"/>
  <c r="AA50" i="22"/>
  <c r="BG50" i="22"/>
  <c r="CI50" i="22"/>
  <c r="J51" i="22"/>
  <c r="AS51" i="22"/>
  <c r="BS51" i="22"/>
  <c r="CZ51" i="22"/>
  <c r="U52" i="22"/>
  <c r="BE52" i="22"/>
  <c r="CI52" i="22"/>
  <c r="DD52" i="22"/>
  <c r="AE53" i="22"/>
  <c r="BA53" i="22"/>
  <c r="CE53" i="22"/>
  <c r="F54" i="22"/>
  <c r="AA54" i="22"/>
  <c r="BE54" i="22"/>
  <c r="CB54" i="22"/>
  <c r="DF54" i="22"/>
  <c r="AD55" i="22"/>
  <c r="BB55" i="22"/>
  <c r="CE55" i="22"/>
  <c r="DC55" i="22"/>
  <c r="AA56" i="22"/>
  <c r="BC56" i="22"/>
  <c r="CA56" i="22"/>
  <c r="DB56" i="22"/>
  <c r="W57" i="22"/>
  <c r="AY57" i="22"/>
  <c r="CB57" i="22"/>
  <c r="CY57" i="22"/>
  <c r="X58" i="22"/>
  <c r="AR58" i="22"/>
  <c r="BR58" i="22"/>
  <c r="CR58" i="22"/>
  <c r="H59" i="22"/>
  <c r="AH59" i="22"/>
  <c r="BA59" i="22"/>
  <c r="CB59" i="22"/>
  <c r="DB59" i="22"/>
  <c r="Q60" i="22"/>
  <c r="AR60" i="22"/>
  <c r="BK60" i="22"/>
  <c r="CH60" i="22"/>
  <c r="CW60" i="22"/>
  <c r="K61" i="22"/>
  <c r="AA61" i="22"/>
  <c r="AP61" i="22"/>
  <c r="BH61" i="22"/>
  <c r="BW61" i="22"/>
  <c r="CM61" i="22"/>
  <c r="DE61" i="22"/>
  <c r="P62" i="22"/>
  <c r="AE62" i="22"/>
  <c r="AW62" i="22"/>
  <c r="BM62" i="22"/>
  <c r="CB62" i="22"/>
  <c r="CT62" i="22"/>
  <c r="E63" i="22"/>
  <c r="U63" i="22"/>
  <c r="AN63" i="22"/>
  <c r="BB63" i="22"/>
  <c r="BQ63" i="22"/>
  <c r="CJ63" i="22"/>
  <c r="CZ63" i="22"/>
  <c r="J64" i="22"/>
  <c r="AC64" i="22"/>
  <c r="AR64" i="22"/>
  <c r="BH64" i="22"/>
  <c r="BZ64" i="22"/>
  <c r="CN64" i="22"/>
  <c r="DA64" i="22"/>
  <c r="M65" i="22"/>
  <c r="AA65" i="22"/>
  <c r="AN65" i="22"/>
  <c r="BD65" i="22"/>
  <c r="BQ65" i="22"/>
  <c r="CE65" i="22"/>
  <c r="CU65" i="22"/>
  <c r="D66" i="22"/>
  <c r="Q66" i="22"/>
  <c r="AG66" i="22"/>
  <c r="AU66" i="22"/>
  <c r="BH66" i="22"/>
  <c r="BX66" i="22"/>
  <c r="CK66" i="22"/>
  <c r="CY66" i="22"/>
  <c r="K67" i="22"/>
  <c r="X67" i="22"/>
  <c r="AK67" i="22"/>
  <c r="BA67" i="22"/>
  <c r="BO67" i="22"/>
  <c r="BZ67" i="22"/>
  <c r="CM67" i="22"/>
  <c r="CX67" i="22"/>
  <c r="G68" i="22"/>
  <c r="T68" i="22"/>
  <c r="AF68" i="22"/>
  <c r="AR68" i="22"/>
  <c r="BD68" i="22"/>
  <c r="BN68" i="22"/>
  <c r="BY68" i="22"/>
  <c r="CJ68" i="22"/>
  <c r="CT68" i="22"/>
  <c r="DE68" i="22"/>
  <c r="L69" i="22"/>
  <c r="V69" i="22"/>
  <c r="AG69" i="22"/>
  <c r="AR69" i="22"/>
  <c r="BB69" i="22"/>
  <c r="BM69" i="22"/>
  <c r="BX69" i="22"/>
  <c r="CH69" i="22"/>
  <c r="CS69" i="22"/>
  <c r="DD69" i="22"/>
  <c r="H70" i="22"/>
  <c r="P70" i="22"/>
  <c r="X70" i="22"/>
  <c r="AF70" i="22"/>
  <c r="AN70" i="22"/>
  <c r="AV70" i="22"/>
  <c r="BD70" i="22"/>
  <c r="BL70" i="22"/>
  <c r="BT70" i="22"/>
  <c r="CB70" i="22"/>
  <c r="CJ70" i="22"/>
  <c r="CR70" i="22"/>
  <c r="CZ70" i="22"/>
  <c r="D71" i="22"/>
  <c r="L71" i="22"/>
  <c r="T71" i="22"/>
  <c r="AB71" i="22"/>
  <c r="AJ71" i="22"/>
  <c r="AR71" i="22"/>
  <c r="AZ71" i="22"/>
  <c r="BH71" i="22"/>
  <c r="BP71" i="22"/>
  <c r="BX71" i="22"/>
  <c r="CF71" i="22"/>
  <c r="CN71" i="22"/>
  <c r="CV71" i="22"/>
  <c r="DD71" i="22"/>
  <c r="H72" i="22"/>
  <c r="P72" i="22"/>
  <c r="X72" i="22"/>
  <c r="AF72" i="22"/>
  <c r="AN72" i="22"/>
  <c r="AV72" i="22"/>
  <c r="BD72" i="22"/>
  <c r="BL72" i="22"/>
  <c r="BT72" i="22"/>
  <c r="CB72" i="22"/>
  <c r="CJ72" i="22"/>
  <c r="CR72" i="22"/>
  <c r="CZ72" i="22"/>
  <c r="D73" i="22"/>
  <c r="L73" i="22"/>
  <c r="T73" i="22"/>
  <c r="AB73" i="22"/>
  <c r="AJ73" i="22"/>
  <c r="AR73" i="22"/>
  <c r="AZ73" i="22"/>
  <c r="BH73" i="22"/>
  <c r="BP73" i="22"/>
  <c r="BX73" i="22"/>
  <c r="CF73" i="22"/>
  <c r="CN73" i="22"/>
  <c r="CV73" i="22"/>
  <c r="DD73" i="22"/>
  <c r="H74" i="22"/>
  <c r="P74" i="22"/>
  <c r="X74" i="22"/>
  <c r="AF74" i="22"/>
  <c r="AN74" i="22"/>
  <c r="AV74" i="22"/>
  <c r="BD74" i="22"/>
  <c r="BL74" i="22"/>
  <c r="BT74" i="22"/>
  <c r="CB74" i="22"/>
  <c r="CJ74" i="22"/>
  <c r="CR74" i="22"/>
  <c r="CZ74" i="22"/>
  <c r="D75" i="22"/>
  <c r="L75" i="22"/>
  <c r="T75" i="22"/>
  <c r="AB75" i="22"/>
  <c r="AJ75" i="22"/>
  <c r="AR75" i="22"/>
  <c r="AZ75" i="22"/>
  <c r="BH75" i="22"/>
  <c r="BP75" i="22"/>
  <c r="BX75" i="22"/>
  <c r="CF75" i="22"/>
  <c r="CN75" i="22"/>
  <c r="CV75" i="22"/>
  <c r="DD75" i="22"/>
  <c r="H76" i="22"/>
  <c r="P76" i="22"/>
  <c r="X76" i="22"/>
  <c r="AF76" i="22"/>
  <c r="AN76" i="22"/>
  <c r="AV76" i="22"/>
  <c r="BD76" i="22"/>
  <c r="BL76" i="22"/>
  <c r="BT76" i="22"/>
  <c r="CB76" i="22"/>
  <c r="CJ76" i="22"/>
  <c r="CR76" i="22"/>
  <c r="CZ76" i="22"/>
  <c r="D77" i="22"/>
  <c r="L77" i="22"/>
  <c r="T77" i="22"/>
  <c r="AB77" i="22"/>
  <c r="AJ77" i="22"/>
  <c r="AR77" i="22"/>
  <c r="AZ77" i="22"/>
  <c r="BH77" i="22"/>
  <c r="BP77" i="22"/>
  <c r="BX77" i="22"/>
  <c r="CF77" i="22"/>
  <c r="CN77" i="22"/>
  <c r="CV77" i="22"/>
  <c r="DD77" i="22"/>
  <c r="H78" i="22"/>
  <c r="P78" i="22"/>
  <c r="X78" i="22"/>
  <c r="AF78" i="22"/>
  <c r="AN78" i="22"/>
  <c r="AV78" i="22"/>
  <c r="BD78" i="22"/>
  <c r="BL78" i="22"/>
  <c r="BT78" i="22"/>
  <c r="CB78" i="22"/>
  <c r="CJ78" i="22"/>
  <c r="CR78" i="22"/>
  <c r="CZ78" i="22"/>
  <c r="D79" i="22"/>
  <c r="L79" i="22"/>
  <c r="T79" i="22"/>
  <c r="AB79" i="22"/>
  <c r="AJ79" i="22"/>
  <c r="AR79" i="22"/>
  <c r="AZ79" i="22"/>
  <c r="BH79" i="22"/>
  <c r="BP79" i="22"/>
  <c r="BX79" i="22"/>
  <c r="CF79" i="22"/>
  <c r="CN79" i="22"/>
  <c r="CV79" i="22"/>
  <c r="DD79" i="22"/>
  <c r="H80" i="22"/>
  <c r="P80" i="22"/>
  <c r="X80" i="22"/>
  <c r="AF80" i="22"/>
  <c r="AN80" i="22"/>
  <c r="AV80" i="22"/>
  <c r="BD80" i="22"/>
  <c r="BL80" i="22"/>
  <c r="BT80" i="22"/>
  <c r="CB80" i="22"/>
  <c r="CJ80" i="22"/>
  <c r="CR80" i="22"/>
  <c r="CZ80" i="22"/>
  <c r="D81" i="22"/>
  <c r="L81" i="22"/>
  <c r="T81" i="22"/>
  <c r="AB81" i="22"/>
  <c r="AJ81" i="22"/>
  <c r="AR81" i="22"/>
  <c r="AZ81" i="22"/>
  <c r="BH81" i="22"/>
  <c r="BP81" i="22"/>
  <c r="BX81" i="22"/>
  <c r="CF81" i="22"/>
  <c r="CN81" i="22"/>
  <c r="CV81" i="22"/>
  <c r="DD81" i="22"/>
  <c r="H82" i="22"/>
  <c r="P82" i="22"/>
  <c r="X82" i="22"/>
  <c r="AF82" i="22"/>
  <c r="AN82" i="22"/>
  <c r="AV82" i="22"/>
  <c r="BD82" i="22"/>
  <c r="BL82" i="22"/>
  <c r="BT82" i="22"/>
  <c r="CB82" i="22"/>
  <c r="CJ82" i="22"/>
  <c r="CR82" i="22"/>
  <c r="CZ82" i="22"/>
  <c r="D83" i="22"/>
  <c r="L83" i="22"/>
  <c r="T83" i="22"/>
  <c r="AB83" i="22"/>
  <c r="AJ83" i="22"/>
  <c r="AR83" i="22"/>
  <c r="AZ83" i="22"/>
  <c r="BH83" i="22"/>
  <c r="BP83" i="22"/>
  <c r="BX83" i="22"/>
  <c r="CF83" i="22"/>
  <c r="CN83" i="22"/>
  <c r="CV83" i="22"/>
  <c r="DD83" i="22"/>
  <c r="H84" i="22"/>
  <c r="P84" i="22"/>
  <c r="X84" i="22"/>
  <c r="AF84" i="22"/>
  <c r="AN84" i="22"/>
  <c r="AV84" i="22"/>
  <c r="BD84" i="22"/>
  <c r="BL84" i="22"/>
  <c r="BT84" i="22"/>
  <c r="CB84" i="22"/>
  <c r="CJ84" i="22"/>
  <c r="CR84" i="22"/>
  <c r="CZ84" i="22"/>
  <c r="D85" i="22"/>
  <c r="L85" i="22"/>
  <c r="BP20" i="22"/>
  <c r="BR30" i="22"/>
  <c r="AR36" i="22"/>
  <c r="AQ39" i="22"/>
  <c r="AO42" i="22"/>
  <c r="CE43" i="22"/>
  <c r="AF45" i="22"/>
  <c r="AU46" i="22"/>
  <c r="CU46" i="22"/>
  <c r="BJ47" i="22"/>
  <c r="DE47" i="22"/>
  <c r="BH48" i="22"/>
  <c r="L49" i="22"/>
  <c r="BE49" i="22"/>
  <c r="DE49" i="22"/>
  <c r="AE50" i="22"/>
  <c r="BK50" i="22"/>
  <c r="CQ50" i="22"/>
  <c r="O51" i="22"/>
  <c r="AT51" i="22"/>
  <c r="BV51" i="22"/>
  <c r="DB51" i="22"/>
  <c r="AE52" i="22"/>
  <c r="BF52" i="22"/>
  <c r="CJ52" i="22"/>
  <c r="C53" i="22"/>
  <c r="AF53" i="22"/>
  <c r="BJ53" i="22"/>
  <c r="CG53" i="22"/>
  <c r="G54" i="22"/>
  <c r="AB54" i="22"/>
  <c r="BG54" i="22"/>
  <c r="CK54" i="22"/>
  <c r="C55" i="22"/>
  <c r="AH55" i="22"/>
  <c r="BC55" i="22"/>
  <c r="CG55" i="22"/>
  <c r="F56" i="22"/>
  <c r="AD56" i="22"/>
  <c r="BF56" i="22"/>
  <c r="CD56" i="22"/>
  <c r="C57" i="22"/>
  <c r="AD57" i="22"/>
  <c r="BC57" i="22"/>
  <c r="CE57" i="22"/>
  <c r="DC57" i="22"/>
  <c r="Y58" i="22"/>
  <c r="AZ58" i="22"/>
  <c r="BS58" i="22"/>
  <c r="CS58" i="22"/>
  <c r="I59" i="22"/>
  <c r="AI59" i="22"/>
  <c r="BI59" i="22"/>
  <c r="CC59" i="22"/>
  <c r="DC59" i="22"/>
  <c r="R60" i="22"/>
  <c r="AS60" i="22"/>
  <c r="BS60" i="22"/>
  <c r="CI60" i="22"/>
  <c r="CX60" i="22"/>
  <c r="L61" i="22"/>
  <c r="AB61" i="22"/>
  <c r="AQ61" i="22"/>
  <c r="BI61" i="22"/>
  <c r="BX61" i="22"/>
  <c r="CN61" i="22"/>
  <c r="DF61" i="22"/>
  <c r="Q62" i="22"/>
  <c r="AF62" i="22"/>
  <c r="AX62" i="22"/>
  <c r="BN62" i="22"/>
  <c r="CC62" i="22"/>
  <c r="CV62" i="22"/>
  <c r="F63" i="22"/>
  <c r="V63" i="22"/>
  <c r="AO63" i="22"/>
  <c r="BD63" i="22"/>
  <c r="BR63" i="22"/>
  <c r="CK63" i="22"/>
  <c r="DA63" i="22"/>
  <c r="L64" i="22"/>
  <c r="AD64" i="22"/>
  <c r="AS64" i="22"/>
  <c r="BI64" i="22"/>
  <c r="CA64" i="22"/>
  <c r="CO64" i="22"/>
  <c r="DB64" i="22"/>
  <c r="N65" i="22"/>
  <c r="AB65" i="22"/>
  <c r="AO65" i="22"/>
  <c r="BE65" i="22"/>
  <c r="BR65" i="22"/>
  <c r="CF65" i="22"/>
  <c r="CV65" i="22"/>
  <c r="E66" i="22"/>
  <c r="R66" i="22"/>
  <c r="AH66" i="22"/>
  <c r="AV66" i="22"/>
  <c r="BI66" i="22"/>
  <c r="BY66" i="22"/>
  <c r="CL66" i="22"/>
  <c r="CZ66" i="22"/>
  <c r="L67" i="22"/>
  <c r="Y67" i="22"/>
  <c r="AL67" i="22"/>
  <c r="BB67" i="22"/>
  <c r="BP67" i="22"/>
  <c r="CB67" i="22"/>
  <c r="CN67" i="22"/>
  <c r="CZ67" i="22"/>
  <c r="I68" i="22"/>
  <c r="U68" i="22"/>
  <c r="AG68" i="22"/>
  <c r="AS68" i="22"/>
  <c r="BE68" i="22"/>
  <c r="BP68" i="22"/>
  <c r="CA68" i="22"/>
  <c r="CK68" i="22"/>
  <c r="CV68" i="22"/>
  <c r="C69" i="22"/>
  <c r="M69" i="22"/>
  <c r="X69" i="22"/>
  <c r="AI69" i="22"/>
  <c r="AS69" i="22"/>
  <c r="BD69" i="22"/>
  <c r="BO69" i="22"/>
  <c r="BY69" i="22"/>
  <c r="CJ69" i="22"/>
  <c r="CU69" i="22"/>
  <c r="DE69" i="22"/>
  <c r="I70" i="22"/>
  <c r="Q70" i="22"/>
  <c r="Y70" i="22"/>
  <c r="AG70" i="22"/>
  <c r="AO70" i="22"/>
  <c r="AW70" i="22"/>
  <c r="BE70" i="22"/>
  <c r="BM70" i="22"/>
  <c r="BU70" i="22"/>
  <c r="CC70" i="22"/>
  <c r="CK70" i="22"/>
  <c r="CS70" i="22"/>
  <c r="DA70" i="22"/>
  <c r="E71" i="22"/>
  <c r="M71" i="22"/>
  <c r="U71" i="22"/>
  <c r="AC71" i="22"/>
  <c r="AK71" i="22"/>
  <c r="AS71" i="22"/>
  <c r="BA71" i="22"/>
  <c r="BI71" i="22"/>
  <c r="BQ71" i="22"/>
  <c r="BY71" i="22"/>
  <c r="CG71" i="22"/>
  <c r="CO71" i="22"/>
  <c r="CW71" i="22"/>
  <c r="DE71" i="22"/>
  <c r="I72" i="22"/>
  <c r="Q72" i="22"/>
  <c r="Y72" i="22"/>
  <c r="AG72" i="22"/>
  <c r="AO72" i="22"/>
  <c r="AW72" i="22"/>
  <c r="BE72" i="22"/>
  <c r="BM72" i="22"/>
  <c r="BU72" i="22"/>
  <c r="CC72" i="22"/>
  <c r="CK72" i="22"/>
  <c r="CS72" i="22"/>
  <c r="DA72" i="22"/>
  <c r="E73" i="22"/>
  <c r="M73" i="22"/>
  <c r="U73" i="22"/>
  <c r="AC73" i="22"/>
  <c r="AK73" i="22"/>
  <c r="AS73" i="22"/>
  <c r="BA73" i="22"/>
  <c r="BI73" i="22"/>
  <c r="BQ73" i="22"/>
  <c r="BY73" i="22"/>
  <c r="CG73" i="22"/>
  <c r="CO73" i="22"/>
  <c r="CW73" i="22"/>
  <c r="DE73" i="22"/>
  <c r="I74" i="22"/>
  <c r="Q74" i="22"/>
  <c r="Y74" i="22"/>
  <c r="AG74" i="22"/>
  <c r="AO74" i="22"/>
  <c r="AW74" i="22"/>
  <c r="BE74" i="22"/>
  <c r="BM74" i="22"/>
  <c r="BU74" i="22"/>
  <c r="CC74" i="22"/>
  <c r="CK74" i="22"/>
  <c r="CS74" i="22"/>
  <c r="DA74" i="22"/>
  <c r="E75" i="22"/>
  <c r="M75" i="22"/>
  <c r="U75" i="22"/>
  <c r="AC75" i="22"/>
  <c r="AK75" i="22"/>
  <c r="AS75" i="22"/>
  <c r="BA75" i="22"/>
  <c r="BI75" i="22"/>
  <c r="BQ75" i="22"/>
  <c r="BY75" i="22"/>
  <c r="CG75" i="22"/>
  <c r="CO75" i="22"/>
  <c r="CW75" i="22"/>
  <c r="DE75" i="22"/>
  <c r="I76" i="22"/>
  <c r="Q76" i="22"/>
  <c r="Y76" i="22"/>
  <c r="AG76" i="22"/>
  <c r="AO76" i="22"/>
  <c r="AW76" i="22"/>
  <c r="BE76" i="22"/>
  <c r="BM76" i="22"/>
  <c r="BU76" i="22"/>
  <c r="CC76" i="22"/>
  <c r="CK76" i="22"/>
  <c r="CS76" i="22"/>
  <c r="DA76" i="22"/>
  <c r="E77" i="22"/>
  <c r="M77" i="22"/>
  <c r="U77" i="22"/>
  <c r="AC77" i="22"/>
  <c r="AK77" i="22"/>
  <c r="AS77" i="22"/>
  <c r="BA77" i="22"/>
  <c r="BI77" i="22"/>
  <c r="BQ77" i="22"/>
  <c r="BY77" i="22"/>
  <c r="CG77" i="22"/>
  <c r="CO77" i="22"/>
  <c r="CW77" i="22"/>
  <c r="DE77" i="22"/>
  <c r="I78" i="22"/>
  <c r="Q78" i="22"/>
  <c r="Y78" i="22"/>
  <c r="AG78" i="22"/>
  <c r="AO78" i="22"/>
  <c r="AW78" i="22"/>
  <c r="BE78" i="22"/>
  <c r="BM78" i="22"/>
  <c r="BU78" i="22"/>
  <c r="CC78" i="22"/>
  <c r="CK78" i="22"/>
  <c r="CS78" i="22"/>
  <c r="DA78" i="22"/>
  <c r="E79" i="22"/>
  <c r="M79" i="22"/>
  <c r="U79" i="22"/>
  <c r="AC79" i="22"/>
  <c r="AK79" i="22"/>
  <c r="AS79" i="22"/>
  <c r="BA79" i="22"/>
  <c r="BI79" i="22"/>
  <c r="BQ79" i="22"/>
  <c r="BY79" i="22"/>
  <c r="CG79" i="22"/>
  <c r="CO79" i="22"/>
  <c r="CW79" i="22"/>
  <c r="DE79" i="22"/>
  <c r="I80" i="22"/>
  <c r="Q80" i="22"/>
  <c r="Y80" i="22"/>
  <c r="AG80" i="22"/>
  <c r="AO80" i="22"/>
  <c r="AW80" i="22"/>
  <c r="BE80" i="22"/>
  <c r="BM80" i="22"/>
  <c r="BU80" i="22"/>
  <c r="CC80" i="22"/>
  <c r="CK80" i="22"/>
  <c r="CS80" i="22"/>
  <c r="DA80" i="22"/>
  <c r="E81" i="22"/>
  <c r="M81" i="22"/>
  <c r="U81" i="22"/>
  <c r="AC81" i="22"/>
  <c r="AK81" i="22"/>
  <c r="AS81" i="22"/>
  <c r="BA81" i="22"/>
  <c r="BI81" i="22"/>
  <c r="BQ81" i="22"/>
  <c r="BY81" i="22"/>
  <c r="CG81" i="22"/>
  <c r="CO81" i="22"/>
  <c r="CW81" i="22"/>
  <c r="DE81" i="22"/>
  <c r="I82" i="22"/>
  <c r="Q82" i="22"/>
  <c r="Y82" i="22"/>
  <c r="AG82" i="22"/>
  <c r="AO82" i="22"/>
  <c r="AW82" i="22"/>
  <c r="BE82" i="22"/>
  <c r="BM82" i="22"/>
  <c r="BU82" i="22"/>
  <c r="CC82" i="22"/>
  <c r="CK82" i="22"/>
  <c r="CS82" i="22"/>
  <c r="DA82" i="22"/>
  <c r="E83" i="22"/>
  <c r="M83" i="22"/>
  <c r="U83" i="22"/>
  <c r="AC83" i="22"/>
  <c r="AK83" i="22"/>
  <c r="AS83" i="22"/>
  <c r="BA83" i="22"/>
  <c r="BI83" i="22"/>
  <c r="BQ83" i="22"/>
  <c r="BY83" i="22"/>
  <c r="CG83" i="22"/>
  <c r="CO83" i="22"/>
  <c r="CW83" i="22"/>
  <c r="DE83" i="22"/>
  <c r="I84" i="22"/>
  <c r="Q84" i="22"/>
  <c r="Y84" i="22"/>
  <c r="AG84" i="22"/>
  <c r="AO84" i="22"/>
  <c r="AW84" i="22"/>
  <c r="BE84" i="22"/>
  <c r="BM84" i="22"/>
  <c r="BU84" i="22"/>
  <c r="CC84" i="22"/>
  <c r="CK84" i="22"/>
  <c r="CS84" i="22"/>
  <c r="DA84" i="22"/>
  <c r="E85" i="22"/>
  <c r="AI26" i="22"/>
  <c r="AV39" i="22"/>
  <c r="CC44" i="22"/>
  <c r="S47" i="22"/>
  <c r="BL48" i="22"/>
  <c r="CC49" i="22"/>
  <c r="BZ50" i="22"/>
  <c r="AY51" i="22"/>
  <c r="S52" i="22"/>
  <c r="CP27" i="22"/>
  <c r="BV40" i="22"/>
  <c r="AJ45" i="22"/>
  <c r="AI47" i="22"/>
  <c r="CF48" i="22"/>
  <c r="D50" i="22"/>
  <c r="CC50" i="22"/>
  <c r="BC51" i="22"/>
  <c r="AI52" i="22"/>
  <c r="DB52" i="22"/>
  <c r="BQ53" i="22"/>
  <c r="T31" i="22"/>
  <c r="AQ41" i="22"/>
  <c r="CG45" i="22"/>
  <c r="BO47" i="22"/>
  <c r="CM48" i="22"/>
  <c r="I50" i="22"/>
  <c r="CU50" i="22"/>
  <c r="BN51" i="22"/>
  <c r="AO52" i="22"/>
  <c r="AQ33" i="22"/>
  <c r="BP42" i="22"/>
  <c r="DA45" i="22"/>
  <c r="BT47" i="22"/>
  <c r="S49" i="22"/>
  <c r="V50" i="22"/>
  <c r="DA50" i="22"/>
  <c r="CD51" i="22"/>
  <c r="BA52" i="22"/>
  <c r="P53" i="22"/>
  <c r="CH53" i="22"/>
  <c r="AN34" i="22"/>
  <c r="DA42" i="22"/>
  <c r="AV46" i="22"/>
  <c r="CO47" i="22"/>
  <c r="W49" i="22"/>
  <c r="AL50" i="22"/>
  <c r="H51" i="22"/>
  <c r="CL51" i="22"/>
  <c r="BJ52" i="22"/>
  <c r="U53" i="22"/>
  <c r="CR53" i="22"/>
  <c r="BH54" i="22"/>
  <c r="T55" i="22"/>
  <c r="CT55" i="22"/>
  <c r="BH56" i="22"/>
  <c r="S57" i="22"/>
  <c r="CL57" i="22"/>
  <c r="BA58" i="22"/>
  <c r="E59" i="22"/>
  <c r="BO59" i="22"/>
  <c r="Z60" i="22"/>
  <c r="CD60" i="22"/>
  <c r="R61" i="22"/>
  <c r="BL61" i="22"/>
  <c r="CX61" i="22"/>
  <c r="AN62" i="22"/>
  <c r="CH62" i="22"/>
  <c r="R63" i="22"/>
  <c r="BL63" i="22"/>
  <c r="DB63" i="22"/>
  <c r="AO64" i="22"/>
  <c r="BS64" i="22"/>
  <c r="CV64" i="22"/>
  <c r="P65" i="22"/>
  <c r="AJ65" i="22"/>
  <c r="BH65" i="22"/>
  <c r="CB65" i="22"/>
  <c r="CZ65" i="22"/>
  <c r="W66" i="22"/>
  <c r="AN66" i="22"/>
  <c r="BN66" i="22"/>
  <c r="CI66" i="22"/>
  <c r="C67" i="22"/>
  <c r="AA67" i="22"/>
  <c r="AT67" i="22"/>
  <c r="BR67" i="22"/>
  <c r="CJ67" i="22"/>
  <c r="DE67" i="22"/>
  <c r="W68" i="22"/>
  <c r="AM68" i="22"/>
  <c r="BH68" i="22"/>
  <c r="BV68" i="22"/>
  <c r="CO68" i="22"/>
  <c r="D69" i="22"/>
  <c r="S69" i="22"/>
  <c r="AK69" i="22"/>
  <c r="AZ69" i="22"/>
  <c r="BR69" i="22"/>
  <c r="CK69" i="22"/>
  <c r="CZ69" i="22"/>
  <c r="K70" i="22"/>
  <c r="V70" i="22"/>
  <c r="AJ70" i="22"/>
  <c r="AX70" i="22"/>
  <c r="BI70" i="22"/>
  <c r="BW70" i="22"/>
  <c r="CH70" i="22"/>
  <c r="CV70" i="22"/>
  <c r="F71" i="22"/>
  <c r="Q71" i="22"/>
  <c r="AE71" i="22"/>
  <c r="AP71" i="22"/>
  <c r="BD71" i="22"/>
  <c r="BR71" i="22"/>
  <c r="CC71" i="22"/>
  <c r="CQ71" i="22"/>
  <c r="DB71" i="22"/>
  <c r="L72" i="22"/>
  <c r="Z72" i="22"/>
  <c r="AK72" i="22"/>
  <c r="AY72" i="22"/>
  <c r="BJ72" i="22"/>
  <c r="BX72" i="22"/>
  <c r="CL72" i="22"/>
  <c r="CW72" i="22"/>
  <c r="G73" i="22"/>
  <c r="R73" i="22"/>
  <c r="AF73" i="22"/>
  <c r="AT73" i="22"/>
  <c r="BE73" i="22"/>
  <c r="BS73" i="22"/>
  <c r="CD73" i="22"/>
  <c r="CR73" i="22"/>
  <c r="DF73" i="22"/>
  <c r="M74" i="22"/>
  <c r="AA74" i="22"/>
  <c r="AL74" i="22"/>
  <c r="AZ74" i="22"/>
  <c r="BN74" i="22"/>
  <c r="BY74" i="22"/>
  <c r="CM74" i="22"/>
  <c r="CX74" i="22"/>
  <c r="H75" i="22"/>
  <c r="V75" i="22"/>
  <c r="AG75" i="22"/>
  <c r="AU75" i="22"/>
  <c r="BF75" i="22"/>
  <c r="BT75" i="22"/>
  <c r="CH75" i="22"/>
  <c r="CS75" i="22"/>
  <c r="C76" i="22"/>
  <c r="N76" i="22"/>
  <c r="AB76" i="22"/>
  <c r="AP76" i="22"/>
  <c r="BA76" i="22"/>
  <c r="BO76" i="22"/>
  <c r="BZ76" i="22"/>
  <c r="CN76" i="22"/>
  <c r="DB76" i="22"/>
  <c r="I77" i="22"/>
  <c r="W77" i="22"/>
  <c r="AH77" i="22"/>
  <c r="AV77" i="22"/>
  <c r="BJ77" i="22"/>
  <c r="BU77" i="22"/>
  <c r="CI77" i="22"/>
  <c r="CT77" i="22"/>
  <c r="D78" i="22"/>
  <c r="R78" i="22"/>
  <c r="AC78" i="22"/>
  <c r="AQ78" i="22"/>
  <c r="BB78" i="22"/>
  <c r="BP78" i="22"/>
  <c r="CD78" i="22"/>
  <c r="CO78" i="22"/>
  <c r="DC78" i="22"/>
  <c r="J79" i="22"/>
  <c r="X79" i="22"/>
  <c r="AL79" i="22"/>
  <c r="AW79" i="22"/>
  <c r="BK79" i="22"/>
  <c r="BV79" i="22"/>
  <c r="CJ79" i="22"/>
  <c r="CX79" i="22"/>
  <c r="E80" i="22"/>
  <c r="S80" i="22"/>
  <c r="AD80" i="22"/>
  <c r="AR80" i="22"/>
  <c r="BF80" i="22"/>
  <c r="BQ80" i="22"/>
  <c r="CE80" i="22"/>
  <c r="CP80" i="22"/>
  <c r="DD80" i="22"/>
  <c r="N81" i="22"/>
  <c r="Y81" i="22"/>
  <c r="AM81" i="22"/>
  <c r="AX81" i="22"/>
  <c r="BL81" i="22"/>
  <c r="BZ81" i="22"/>
  <c r="CK81" i="22"/>
  <c r="CY81" i="22"/>
  <c r="F82" i="22"/>
  <c r="T82" i="22"/>
  <c r="AH82" i="22"/>
  <c r="AS82" i="22"/>
  <c r="BG82" i="22"/>
  <c r="BR82" i="22"/>
  <c r="CF82" i="22"/>
  <c r="CT82" i="22"/>
  <c r="DE82" i="22"/>
  <c r="O83" i="22"/>
  <c r="Z83" i="22"/>
  <c r="AN83" i="22"/>
  <c r="BB83" i="22"/>
  <c r="BM83" i="22"/>
  <c r="CA83" i="22"/>
  <c r="CL83" i="22"/>
  <c r="CZ83" i="22"/>
  <c r="J84" i="22"/>
  <c r="U84" i="22"/>
  <c r="AI84" i="22"/>
  <c r="AT84" i="22"/>
  <c r="BH84" i="22"/>
  <c r="BV84" i="22"/>
  <c r="CG84" i="22"/>
  <c r="CU84" i="22"/>
  <c r="DF84" i="22"/>
  <c r="O85" i="22"/>
  <c r="W85" i="22"/>
  <c r="AE85" i="22"/>
  <c r="AM85" i="22"/>
  <c r="AU85" i="22"/>
  <c r="BC85" i="22"/>
  <c r="BK85" i="22"/>
  <c r="BS85" i="22"/>
  <c r="CA85" i="22"/>
  <c r="CI85" i="22"/>
  <c r="CQ85" i="22"/>
  <c r="CY85" i="22"/>
  <c r="C86" i="22"/>
  <c r="K86" i="22"/>
  <c r="S86" i="22"/>
  <c r="AA86" i="22"/>
  <c r="AI86" i="22"/>
  <c r="AQ86" i="22"/>
  <c r="AY86" i="22"/>
  <c r="BG86" i="22"/>
  <c r="BO86" i="22"/>
  <c r="BW86" i="22"/>
  <c r="CE86" i="22"/>
  <c r="CM86" i="22"/>
  <c r="CU86" i="22"/>
  <c r="DC86" i="22"/>
  <c r="G87" i="22"/>
  <c r="O87" i="22"/>
  <c r="W87" i="22"/>
  <c r="AE87" i="22"/>
  <c r="AM87" i="22"/>
  <c r="AU87" i="22"/>
  <c r="BC87" i="22"/>
  <c r="BK87" i="22"/>
  <c r="BS87" i="22"/>
  <c r="CA87" i="22"/>
  <c r="CI87" i="22"/>
  <c r="CQ87" i="22"/>
  <c r="CY87" i="22"/>
  <c r="C88" i="22"/>
  <c r="K88" i="22"/>
  <c r="S88" i="22"/>
  <c r="AA88" i="22"/>
  <c r="AI88" i="22"/>
  <c r="AQ88" i="22"/>
  <c r="AY88" i="22"/>
  <c r="BG88" i="22"/>
  <c r="BO88" i="22"/>
  <c r="BW88" i="22"/>
  <c r="CE88" i="22"/>
  <c r="CM88" i="22"/>
  <c r="CU88" i="22"/>
  <c r="DC88" i="22"/>
  <c r="G89" i="22"/>
  <c r="O89" i="22"/>
  <c r="W89" i="22"/>
  <c r="AE89" i="22"/>
  <c r="AM89" i="22"/>
  <c r="AU89" i="22"/>
  <c r="BC89" i="22"/>
  <c r="BK89" i="22"/>
  <c r="BS89" i="22"/>
  <c r="CA89" i="22"/>
  <c r="CI89" i="22"/>
  <c r="CQ89" i="22"/>
  <c r="CY89" i="22"/>
  <c r="C90" i="22"/>
  <c r="K90" i="22"/>
  <c r="S90" i="22"/>
  <c r="AA90" i="22"/>
  <c r="AI90" i="22"/>
  <c r="AQ90" i="22"/>
  <c r="AY90" i="22"/>
  <c r="BG90" i="22"/>
  <c r="BO90" i="22"/>
  <c r="BW90" i="22"/>
  <c r="CE90" i="22"/>
  <c r="CM90" i="22"/>
  <c r="CU90" i="22"/>
  <c r="DC90" i="22"/>
  <c r="G91" i="22"/>
  <c r="O91" i="22"/>
  <c r="W91" i="22"/>
  <c r="AE91" i="22"/>
  <c r="AM91" i="22"/>
  <c r="AU91" i="22"/>
  <c r="BC91" i="22"/>
  <c r="BK91" i="22"/>
  <c r="BS91" i="22"/>
  <c r="CA91" i="22"/>
  <c r="CI91" i="22"/>
  <c r="CQ91" i="22"/>
  <c r="CY91" i="22"/>
  <c r="C92" i="22"/>
  <c r="K92" i="22"/>
  <c r="S92" i="22"/>
  <c r="AA92" i="22"/>
  <c r="AI92" i="22"/>
  <c r="AQ92" i="22"/>
  <c r="AY92" i="22"/>
  <c r="BG92" i="22"/>
  <c r="BO92" i="22"/>
  <c r="BW92" i="22"/>
  <c r="CE92" i="22"/>
  <c r="CM92" i="22"/>
  <c r="CU92" i="22"/>
  <c r="DC92" i="22"/>
  <c r="G93" i="22"/>
  <c r="O93" i="22"/>
  <c r="W93" i="22"/>
  <c r="AE93" i="22"/>
  <c r="AM93" i="22"/>
  <c r="AU93" i="22"/>
  <c r="BC93" i="22"/>
  <c r="BK93" i="22"/>
  <c r="BS93" i="22"/>
  <c r="CA93" i="22"/>
  <c r="CI93" i="22"/>
  <c r="CQ93" i="22"/>
  <c r="CY93" i="22"/>
  <c r="C94" i="22"/>
  <c r="K94" i="22"/>
  <c r="S94" i="22"/>
  <c r="AA94" i="22"/>
  <c r="AI94" i="22"/>
  <c r="AQ94" i="22"/>
  <c r="AY94" i="22"/>
  <c r="BG94" i="22"/>
  <c r="BZ36" i="22"/>
  <c r="BC43" i="22"/>
  <c r="AY46" i="22"/>
  <c r="S48" i="22"/>
  <c r="AQ49" i="22"/>
  <c r="AR50" i="22"/>
  <c r="R51" i="22"/>
  <c r="CO51" i="22"/>
  <c r="BT52" i="22"/>
  <c r="AH53" i="22"/>
  <c r="CY53" i="22"/>
  <c r="BS54" i="22"/>
  <c r="AI55" i="22"/>
  <c r="CV55" i="22"/>
  <c r="BL56" i="22"/>
  <c r="AH57" i="22"/>
  <c r="CW57" i="22"/>
  <c r="BF58" i="22"/>
  <c r="Q59" i="22"/>
  <c r="BX59" i="22"/>
  <c r="AC60" i="22"/>
  <c r="CK60" i="22"/>
  <c r="X61" i="22"/>
  <c r="BN61" i="22"/>
  <c r="D62" i="22"/>
  <c r="AR62" i="22"/>
  <c r="CK62" i="22"/>
  <c r="AA63" i="22"/>
  <c r="BO63" i="22"/>
  <c r="E64" i="22"/>
  <c r="AU64" i="22"/>
  <c r="CB64" i="22"/>
  <c r="CW64" i="22"/>
  <c r="Q65" i="22"/>
  <c r="AK65" i="22"/>
  <c r="BI65" i="22"/>
  <c r="CJ65" i="22"/>
  <c r="DA65" i="22"/>
  <c r="X66" i="22"/>
  <c r="AR66" i="22"/>
  <c r="BP66" i="22"/>
  <c r="CN66" i="22"/>
  <c r="D67" i="22"/>
  <c r="AB67" i="22"/>
  <c r="AV67" i="22"/>
  <c r="BT67" i="22"/>
  <c r="CO67" i="22"/>
  <c r="DF67" i="22"/>
  <c r="X68" i="22"/>
  <c r="AO68" i="22"/>
  <c r="BI68" i="22"/>
  <c r="CB68" i="22"/>
  <c r="CQ68" i="22"/>
  <c r="E69" i="22"/>
  <c r="T69" i="22"/>
  <c r="AL69" i="22"/>
  <c r="BE69" i="22"/>
  <c r="BT69" i="22"/>
  <c r="CM69" i="22"/>
  <c r="DA69" i="22"/>
  <c r="L70" i="22"/>
  <c r="Z70" i="22"/>
  <c r="AK70" i="22"/>
  <c r="AY70" i="22"/>
  <c r="BJ70" i="22"/>
  <c r="BX70" i="22"/>
  <c r="CL70" i="22"/>
  <c r="CW70" i="22"/>
  <c r="G71" i="22"/>
  <c r="R71" i="22"/>
  <c r="AF71" i="22"/>
  <c r="AT71" i="22"/>
  <c r="BE71" i="22"/>
  <c r="BS71" i="22"/>
  <c r="CD71" i="22"/>
  <c r="CR71" i="22"/>
  <c r="DF71" i="22"/>
  <c r="M72" i="22"/>
  <c r="AA72" i="22"/>
  <c r="AL72" i="22"/>
  <c r="AZ72" i="22"/>
  <c r="BN72" i="22"/>
  <c r="BY72" i="22"/>
  <c r="CM72" i="22"/>
  <c r="CX72" i="22"/>
  <c r="H73" i="22"/>
  <c r="V73" i="22"/>
  <c r="AG73" i="22"/>
  <c r="AU73" i="22"/>
  <c r="BF73" i="22"/>
  <c r="BT73" i="22"/>
  <c r="CH73" i="22"/>
  <c r="CS73" i="22"/>
  <c r="C74" i="22"/>
  <c r="N74" i="22"/>
  <c r="AB74" i="22"/>
  <c r="AP74" i="22"/>
  <c r="BA74" i="22"/>
  <c r="BO74" i="22"/>
  <c r="BZ74" i="22"/>
  <c r="CN74" i="22"/>
  <c r="DB74" i="22"/>
  <c r="I75" i="22"/>
  <c r="W75" i="22"/>
  <c r="AH75" i="22"/>
  <c r="AV75" i="22"/>
  <c r="BJ75" i="22"/>
  <c r="BU75" i="22"/>
  <c r="CI75" i="22"/>
  <c r="CT75" i="22"/>
  <c r="D76" i="22"/>
  <c r="R76" i="22"/>
  <c r="AC76" i="22"/>
  <c r="AQ76" i="22"/>
  <c r="BB76" i="22"/>
  <c r="BP76" i="22"/>
  <c r="CD76" i="22"/>
  <c r="CO76" i="22"/>
  <c r="DC76" i="22"/>
  <c r="J77" i="22"/>
  <c r="X77" i="22"/>
  <c r="AL77" i="22"/>
  <c r="AW77" i="22"/>
  <c r="BK77" i="22"/>
  <c r="BV77" i="22"/>
  <c r="CJ77" i="22"/>
  <c r="CX77" i="22"/>
  <c r="E78" i="22"/>
  <c r="S78" i="22"/>
  <c r="AD78" i="22"/>
  <c r="AR78" i="22"/>
  <c r="BF78" i="22"/>
  <c r="BQ78" i="22"/>
  <c r="CE78" i="22"/>
  <c r="CP78" i="22"/>
  <c r="DD78" i="22"/>
  <c r="N79" i="22"/>
  <c r="Y79" i="22"/>
  <c r="AM79" i="22"/>
  <c r="AX79" i="22"/>
  <c r="BL79" i="22"/>
  <c r="BZ79" i="22"/>
  <c r="CK79" i="22"/>
  <c r="CY79" i="22"/>
  <c r="F80" i="22"/>
  <c r="T80" i="22"/>
  <c r="AH80" i="22"/>
  <c r="AS80" i="22"/>
  <c r="BG80" i="22"/>
  <c r="BR80" i="22"/>
  <c r="CF80" i="22"/>
  <c r="CT80" i="22"/>
  <c r="DE80" i="22"/>
  <c r="O81" i="22"/>
  <c r="Z81" i="22"/>
  <c r="AN81" i="22"/>
  <c r="BB81" i="22"/>
  <c r="BM81" i="22"/>
  <c r="CA81" i="22"/>
  <c r="CL81" i="22"/>
  <c r="CZ81" i="22"/>
  <c r="J82" i="22"/>
  <c r="U82" i="22"/>
  <c r="AI82" i="22"/>
  <c r="AT82" i="22"/>
  <c r="BH82" i="22"/>
  <c r="BV82" i="22"/>
  <c r="CG82" i="22"/>
  <c r="CU82" i="22"/>
  <c r="DF82" i="22"/>
  <c r="P83" i="22"/>
  <c r="AD83" i="22"/>
  <c r="AO83" i="22"/>
  <c r="BC83" i="22"/>
  <c r="BN83" i="22"/>
  <c r="CB83" i="22"/>
  <c r="CP83" i="22"/>
  <c r="DA83" i="22"/>
  <c r="K84" i="22"/>
  <c r="V84" i="22"/>
  <c r="AJ84" i="22"/>
  <c r="AX84" i="22"/>
  <c r="BI84" i="22"/>
  <c r="BW84" i="22"/>
  <c r="CH84" i="22"/>
  <c r="CV84" i="22"/>
  <c r="F85" i="22"/>
  <c r="P85" i="22"/>
  <c r="X85" i="22"/>
  <c r="AF85" i="22"/>
  <c r="AN85" i="22"/>
  <c r="AV85" i="22"/>
  <c r="BD85" i="22"/>
  <c r="BL85" i="22"/>
  <c r="BT85" i="22"/>
  <c r="CB85" i="22"/>
  <c r="CJ85" i="22"/>
  <c r="CR85" i="22"/>
  <c r="CZ85" i="22"/>
  <c r="D86" i="22"/>
  <c r="L86" i="22"/>
  <c r="T86" i="22"/>
  <c r="AB86" i="22"/>
  <c r="AJ86" i="22"/>
  <c r="AR86" i="22"/>
  <c r="AZ86" i="22"/>
  <c r="BH86" i="22"/>
  <c r="BP86" i="22"/>
  <c r="BX86" i="22"/>
  <c r="CF86" i="22"/>
  <c r="CN86" i="22"/>
  <c r="CV86" i="22"/>
  <c r="DD86" i="22"/>
  <c r="H87" i="22"/>
  <c r="P87" i="22"/>
  <c r="X87" i="22"/>
  <c r="AF87" i="22"/>
  <c r="AN87" i="22"/>
  <c r="AV87" i="22"/>
  <c r="BD87" i="22"/>
  <c r="BL87" i="22"/>
  <c r="BT87" i="22"/>
  <c r="CB87" i="22"/>
  <c r="CJ87" i="22"/>
  <c r="CR87" i="22"/>
  <c r="CZ87" i="22"/>
  <c r="D88" i="22"/>
  <c r="L88" i="22"/>
  <c r="T88" i="22"/>
  <c r="AB88" i="22"/>
  <c r="AJ88" i="22"/>
  <c r="AR88" i="22"/>
  <c r="AZ88" i="22"/>
  <c r="BH88" i="22"/>
  <c r="BP88" i="22"/>
  <c r="BX88" i="22"/>
  <c r="CF88" i="22"/>
  <c r="CN88" i="22"/>
  <c r="CV88" i="22"/>
  <c r="DD88" i="22"/>
  <c r="H89" i="22"/>
  <c r="P89" i="22"/>
  <c r="X89" i="22"/>
  <c r="AF89" i="22"/>
  <c r="AN89" i="22"/>
  <c r="AV89" i="22"/>
  <c r="BD89" i="22"/>
  <c r="BL89" i="22"/>
  <c r="BT89" i="22"/>
  <c r="CB89" i="22"/>
  <c r="CJ89" i="22"/>
  <c r="CR89" i="22"/>
  <c r="CZ89" i="22"/>
  <c r="D90" i="22"/>
  <c r="L90" i="22"/>
  <c r="T90" i="22"/>
  <c r="AB90" i="22"/>
  <c r="AJ90" i="22"/>
  <c r="AR90" i="22"/>
  <c r="AZ90" i="22"/>
  <c r="BH90" i="22"/>
  <c r="BP90" i="22"/>
  <c r="BX90" i="22"/>
  <c r="CF90" i="22"/>
  <c r="CN90" i="22"/>
  <c r="CV90" i="22"/>
  <c r="DD90" i="22"/>
  <c r="H91" i="22"/>
  <c r="P91" i="22"/>
  <c r="X91" i="22"/>
  <c r="AF91" i="22"/>
  <c r="AN91" i="22"/>
  <c r="AV91" i="22"/>
  <c r="BD91" i="22"/>
  <c r="BL91" i="22"/>
  <c r="BT91" i="22"/>
  <c r="CB91" i="22"/>
  <c r="CJ91" i="22"/>
  <c r="CR91" i="22"/>
  <c r="CZ91" i="22"/>
  <c r="D92" i="22"/>
  <c r="L92" i="22"/>
  <c r="T92" i="22"/>
  <c r="AB92" i="22"/>
  <c r="AJ92" i="22"/>
  <c r="AR92" i="22"/>
  <c r="AZ92" i="22"/>
  <c r="BH92" i="22"/>
  <c r="BP92" i="22"/>
  <c r="BX92" i="22"/>
  <c r="CF92" i="22"/>
  <c r="CN92" i="22"/>
  <c r="CV92" i="22"/>
  <c r="DD92" i="22"/>
  <c r="H93" i="22"/>
  <c r="P93" i="22"/>
  <c r="X93" i="22"/>
  <c r="AF93" i="22"/>
  <c r="AN93" i="22"/>
  <c r="AV93" i="22"/>
  <c r="BD93" i="22"/>
  <c r="BL93" i="22"/>
  <c r="BT93" i="22"/>
  <c r="CB93" i="22"/>
  <c r="CJ93" i="22"/>
  <c r="CR93" i="22"/>
  <c r="CZ93" i="22"/>
  <c r="D94" i="22"/>
  <c r="L94" i="22"/>
  <c r="T94" i="22"/>
  <c r="AB94" i="22"/>
  <c r="AJ94" i="22"/>
  <c r="AR94" i="22"/>
  <c r="AZ94" i="22"/>
  <c r="BH94" i="22"/>
  <c r="BP94" i="22"/>
  <c r="BX94" i="22"/>
  <c r="CF94" i="22"/>
  <c r="CN94" i="22"/>
  <c r="CV94" i="22"/>
  <c r="DD94" i="22"/>
  <c r="H95" i="22"/>
  <c r="P95" i="22"/>
  <c r="X95" i="22"/>
  <c r="AF95" i="22"/>
  <c r="AN95" i="22"/>
  <c r="AV95" i="22"/>
  <c r="BD95" i="22"/>
  <c r="BL95" i="22"/>
  <c r="BT95" i="22"/>
  <c r="CB95" i="22"/>
  <c r="CJ95" i="22"/>
  <c r="CR95" i="22"/>
  <c r="CZ95" i="22"/>
  <c r="D96" i="22"/>
  <c r="L96" i="22"/>
  <c r="T96" i="22"/>
  <c r="AB96" i="22"/>
  <c r="D19" i="22"/>
  <c r="BA37" i="22"/>
  <c r="AE44" i="22"/>
  <c r="CE46" i="22"/>
  <c r="X48" i="22"/>
  <c r="BI49" i="22"/>
  <c r="AT50" i="22"/>
  <c r="AD51" i="22"/>
  <c r="C52" i="22"/>
  <c r="BX52" i="22"/>
  <c r="AR53" i="22"/>
  <c r="H54" i="22"/>
  <c r="BW54" i="22"/>
  <c r="AK55" i="22"/>
  <c r="I56" i="22"/>
  <c r="BV56" i="22"/>
  <c r="AL57" i="22"/>
  <c r="F58" i="22"/>
  <c r="BP58" i="22"/>
  <c r="U59" i="22"/>
  <c r="CD59" i="22"/>
  <c r="AH60" i="22"/>
  <c r="CQ60" i="22"/>
  <c r="AC61" i="22"/>
  <c r="BU61" i="22"/>
  <c r="G62" i="22"/>
  <c r="BA62" i="22"/>
  <c r="CO62" i="22"/>
  <c r="AD63" i="22"/>
  <c r="BX63" i="22"/>
  <c r="G64" i="22"/>
  <c r="BA64" i="22"/>
  <c r="CC64" i="22"/>
  <c r="CY64" i="22"/>
  <c r="S65" i="22"/>
  <c r="AS65" i="22"/>
  <c r="BJ65" i="22"/>
  <c r="CK65" i="22"/>
  <c r="DE65" i="22"/>
  <c r="Y66" i="22"/>
  <c r="AW66" i="22"/>
  <c r="BQ66" i="22"/>
  <c r="CO66" i="22"/>
  <c r="E67" i="22"/>
  <c r="AF67" i="22"/>
  <c r="BD67" i="22"/>
  <c r="BW67" i="22"/>
  <c r="CR67" i="22"/>
  <c r="D68" i="22"/>
  <c r="Y68" i="22"/>
  <c r="AU68" i="22"/>
  <c r="BK68" i="22"/>
  <c r="CC68" i="22"/>
  <c r="CR68" i="22"/>
  <c r="F69" i="22"/>
  <c r="Y69" i="22"/>
  <c r="AN69" i="22"/>
  <c r="BG69" i="22"/>
  <c r="BU69" i="22"/>
  <c r="CN69" i="22"/>
  <c r="DF69" i="22"/>
  <c r="M70" i="22"/>
  <c r="AA70" i="22"/>
  <c r="AL70" i="22"/>
  <c r="AZ70" i="22"/>
  <c r="BN70" i="22"/>
  <c r="BY70" i="22"/>
  <c r="CM70" i="22"/>
  <c r="CX70" i="22"/>
  <c r="H71" i="22"/>
  <c r="V71" i="22"/>
  <c r="AG71" i="22"/>
  <c r="AU71" i="22"/>
  <c r="BF71" i="22"/>
  <c r="BT71" i="22"/>
  <c r="CH71" i="22"/>
  <c r="CS71" i="22"/>
  <c r="C72" i="22"/>
  <c r="N72" i="22"/>
  <c r="AB72" i="22"/>
  <c r="AP72" i="22"/>
  <c r="BA72" i="22"/>
  <c r="BO72" i="22"/>
  <c r="BZ72" i="22"/>
  <c r="CN72" i="22"/>
  <c r="DB72" i="22"/>
  <c r="I73" i="22"/>
  <c r="W73" i="22"/>
  <c r="AH73" i="22"/>
  <c r="AV73" i="22"/>
  <c r="BJ73" i="22"/>
  <c r="BU73" i="22"/>
  <c r="CI73" i="22"/>
  <c r="CT73" i="22"/>
  <c r="D74" i="22"/>
  <c r="R74" i="22"/>
  <c r="AC74" i="22"/>
  <c r="AQ74" i="22"/>
  <c r="BB74" i="22"/>
  <c r="BP74" i="22"/>
  <c r="CD74" i="22"/>
  <c r="CO74" i="22"/>
  <c r="DC74" i="22"/>
  <c r="J75" i="22"/>
  <c r="X75" i="22"/>
  <c r="AL75" i="22"/>
  <c r="AW75" i="22"/>
  <c r="BK75" i="22"/>
  <c r="BV75" i="22"/>
  <c r="CJ75" i="22"/>
  <c r="CX75" i="22"/>
  <c r="E76" i="22"/>
  <c r="S76" i="22"/>
  <c r="AD76" i="22"/>
  <c r="AR76" i="22"/>
  <c r="BF76" i="22"/>
  <c r="BQ76" i="22"/>
  <c r="CE76" i="22"/>
  <c r="CP76" i="22"/>
  <c r="DD76" i="22"/>
  <c r="N77" i="22"/>
  <c r="Y77" i="22"/>
  <c r="AM77" i="22"/>
  <c r="AX77" i="22"/>
  <c r="BL77" i="22"/>
  <c r="BZ77" i="22"/>
  <c r="CK77" i="22"/>
  <c r="CY77" i="22"/>
  <c r="F78" i="22"/>
  <c r="T78" i="22"/>
  <c r="AH78" i="22"/>
  <c r="AS78" i="22"/>
  <c r="BG78" i="22"/>
  <c r="BR78" i="22"/>
  <c r="CF78" i="22"/>
  <c r="CT78" i="22"/>
  <c r="DE78" i="22"/>
  <c r="O79" i="22"/>
  <c r="Z79" i="22"/>
  <c r="AN79" i="22"/>
  <c r="BB79" i="22"/>
  <c r="BM79" i="22"/>
  <c r="CA79" i="22"/>
  <c r="CL79" i="22"/>
  <c r="CZ79" i="22"/>
  <c r="J80" i="22"/>
  <c r="U80" i="22"/>
  <c r="AI80" i="22"/>
  <c r="AT80" i="22"/>
  <c r="BH80" i="22"/>
  <c r="BV80" i="22"/>
  <c r="CG80" i="22"/>
  <c r="CU80" i="22"/>
  <c r="DF80" i="22"/>
  <c r="P81" i="22"/>
  <c r="AD81" i="22"/>
  <c r="AO81" i="22"/>
  <c r="BC81" i="22"/>
  <c r="BN81" i="22"/>
  <c r="CB81" i="22"/>
  <c r="CP81" i="22"/>
  <c r="DA81" i="22"/>
  <c r="K82" i="22"/>
  <c r="V82" i="22"/>
  <c r="AJ82" i="22"/>
  <c r="AX82" i="22"/>
  <c r="BI82" i="22"/>
  <c r="BW82" i="22"/>
  <c r="CH82" i="22"/>
  <c r="CV82" i="22"/>
  <c r="F83" i="22"/>
  <c r="Q83" i="22"/>
  <c r="AE83" i="22"/>
  <c r="AP83" i="22"/>
  <c r="BD83" i="22"/>
  <c r="BR83" i="22"/>
  <c r="CC83" i="22"/>
  <c r="CQ83" i="22"/>
  <c r="DB83" i="22"/>
  <c r="L84" i="22"/>
  <c r="Z84" i="22"/>
  <c r="AK84" i="22"/>
  <c r="AY84" i="22"/>
  <c r="BJ84" i="22"/>
  <c r="BX84" i="22"/>
  <c r="CL84" i="22"/>
  <c r="CW84" i="22"/>
  <c r="G85" i="22"/>
  <c r="Q85" i="22"/>
  <c r="Y85" i="22"/>
  <c r="AG85" i="22"/>
  <c r="AO85" i="22"/>
  <c r="AW85" i="22"/>
  <c r="BE85" i="22"/>
  <c r="BM85" i="22"/>
  <c r="BU85" i="22"/>
  <c r="CC85" i="22"/>
  <c r="CK85" i="22"/>
  <c r="CS85" i="22"/>
  <c r="DA85" i="22"/>
  <c r="E86" i="22"/>
  <c r="M86" i="22"/>
  <c r="U86" i="22"/>
  <c r="AC86" i="22"/>
  <c r="AK86" i="22"/>
  <c r="AS86" i="22"/>
  <c r="BA86" i="22"/>
  <c r="BI86" i="22"/>
  <c r="BQ86" i="22"/>
  <c r="BY86" i="22"/>
  <c r="CG86" i="22"/>
  <c r="CO86" i="22"/>
  <c r="CW86" i="22"/>
  <c r="DE86" i="22"/>
  <c r="I87" i="22"/>
  <c r="Q87" i="22"/>
  <c r="Y87" i="22"/>
  <c r="AG87" i="22"/>
  <c r="AO87" i="22"/>
  <c r="AW87" i="22"/>
  <c r="BE87" i="22"/>
  <c r="BM87" i="22"/>
  <c r="BU87" i="22"/>
  <c r="CC87" i="22"/>
  <c r="CK87" i="22"/>
  <c r="CS87" i="22"/>
  <c r="DA87" i="22"/>
  <c r="E88" i="22"/>
  <c r="M88" i="22"/>
  <c r="U88" i="22"/>
  <c r="AC88" i="22"/>
  <c r="AK88" i="22"/>
  <c r="AS88" i="22"/>
  <c r="BA88" i="22"/>
  <c r="BI88" i="22"/>
  <c r="BQ88" i="22"/>
  <c r="BY88" i="22"/>
  <c r="CG88" i="22"/>
  <c r="CO88" i="22"/>
  <c r="CW88" i="22"/>
  <c r="DE88" i="22"/>
  <c r="I89" i="22"/>
  <c r="Q89" i="22"/>
  <c r="Y89" i="22"/>
  <c r="AG89" i="22"/>
  <c r="AO89" i="22"/>
  <c r="AW89" i="22"/>
  <c r="BE89" i="22"/>
  <c r="BM89" i="22"/>
  <c r="BU89" i="22"/>
  <c r="CC89" i="22"/>
  <c r="CK89" i="22"/>
  <c r="CS89" i="22"/>
  <c r="DA89" i="22"/>
  <c r="E90" i="22"/>
  <c r="M90" i="22"/>
  <c r="U90" i="22"/>
  <c r="AC90" i="22"/>
  <c r="AK90" i="22"/>
  <c r="AS90" i="22"/>
  <c r="BA90" i="22"/>
  <c r="BI90" i="22"/>
  <c r="BQ90" i="22"/>
  <c r="BY90" i="22"/>
  <c r="CG90" i="22"/>
  <c r="CO90" i="22"/>
  <c r="CW90" i="22"/>
  <c r="DE90" i="22"/>
  <c r="I91" i="22"/>
  <c r="Q91" i="22"/>
  <c r="Y91" i="22"/>
  <c r="AG91" i="22"/>
  <c r="AO91" i="22"/>
  <c r="AW91" i="22"/>
  <c r="BE91" i="22"/>
  <c r="BM91" i="22"/>
  <c r="BU91" i="22"/>
  <c r="CC91" i="22"/>
  <c r="CK91" i="22"/>
  <c r="CS91" i="22"/>
  <c r="DA91" i="22"/>
  <c r="E92" i="22"/>
  <c r="M92" i="22"/>
  <c r="U92" i="22"/>
  <c r="AC92" i="22"/>
  <c r="AK92" i="22"/>
  <c r="AS92" i="22"/>
  <c r="BA92" i="22"/>
  <c r="BI92" i="22"/>
  <c r="BQ92" i="22"/>
  <c r="BY92" i="22"/>
  <c r="CG92" i="22"/>
  <c r="CO92" i="22"/>
  <c r="CW92" i="22"/>
  <c r="DE92" i="22"/>
  <c r="I93" i="22"/>
  <c r="Q93" i="22"/>
  <c r="Y93" i="22"/>
  <c r="AG93" i="22"/>
  <c r="AO93" i="22"/>
  <c r="AW93" i="22"/>
  <c r="BE93" i="22"/>
  <c r="BM93" i="22"/>
  <c r="BU93" i="22"/>
  <c r="CC93" i="22"/>
  <c r="CK93" i="22"/>
  <c r="CS93" i="22"/>
  <c r="DA93" i="22"/>
  <c r="E94" i="22"/>
  <c r="M94" i="22"/>
  <c r="U94" i="22"/>
  <c r="AC94" i="22"/>
  <c r="AK94" i="22"/>
  <c r="AS94" i="22"/>
  <c r="BA94" i="22"/>
  <c r="BI94" i="22"/>
  <c r="BQ94" i="22"/>
  <c r="BY94" i="22"/>
  <c r="CG94" i="22"/>
  <c r="CO94" i="22"/>
  <c r="CW94" i="22"/>
  <c r="DE94" i="22"/>
  <c r="I95" i="22"/>
  <c r="Q95" i="22"/>
  <c r="Y95" i="22"/>
  <c r="AG95" i="22"/>
  <c r="AO95" i="22"/>
  <c r="AW95" i="22"/>
  <c r="BE95" i="22"/>
  <c r="BM95" i="22"/>
  <c r="BU95" i="22"/>
  <c r="CC95" i="22"/>
  <c r="CK95" i="22"/>
  <c r="CS95" i="22"/>
  <c r="DA95" i="22"/>
  <c r="E96" i="22"/>
  <c r="M96" i="22"/>
  <c r="U96" i="22"/>
  <c r="AC96" i="22"/>
  <c r="AG51" i="22"/>
  <c r="N54" i="22"/>
  <c r="D55" i="22"/>
  <c r="V56" i="22"/>
  <c r="O57" i="22"/>
  <c r="AC58" i="22"/>
  <c r="Y59" i="22"/>
  <c r="E60" i="22"/>
  <c r="DD60" i="22"/>
  <c r="BB61" i="22"/>
  <c r="Y62" i="22"/>
  <c r="CX62" i="22"/>
  <c r="AY63" i="22"/>
  <c r="T64" i="22"/>
  <c r="BR64" i="22"/>
  <c r="E65" i="22"/>
  <c r="AT65" i="22"/>
  <c r="BY65" i="22"/>
  <c r="H66" i="22"/>
  <c r="AM66" i="22"/>
  <c r="CB66" i="22"/>
  <c r="M67" i="22"/>
  <c r="AR67" i="22"/>
  <c r="CC67" i="22"/>
  <c r="DD67" i="22"/>
  <c r="AH68" i="22"/>
  <c r="BL68" i="22"/>
  <c r="CL68" i="22"/>
  <c r="I69" i="22"/>
  <c r="AJ69" i="22"/>
  <c r="BJ69" i="22"/>
  <c r="CO69" i="22"/>
  <c r="F70" i="22"/>
  <c r="AC70" i="22"/>
  <c r="AT70" i="22"/>
  <c r="BQ70" i="22"/>
  <c r="CN70" i="22"/>
  <c r="DE70" i="22"/>
  <c r="X71" i="22"/>
  <c r="AO71" i="22"/>
  <c r="BL71" i="22"/>
  <c r="CI71" i="22"/>
  <c r="CZ71" i="22"/>
  <c r="S72" i="22"/>
  <c r="AJ72" i="22"/>
  <c r="BG72" i="22"/>
  <c r="CD72" i="22"/>
  <c r="CU72" i="22"/>
  <c r="N73" i="22"/>
  <c r="AE73" i="22"/>
  <c r="BB73" i="22"/>
  <c r="BV73" i="22"/>
  <c r="CP73" i="22"/>
  <c r="F74" i="22"/>
  <c r="Z74" i="22"/>
  <c r="AT74" i="22"/>
  <c r="BQ74" i="22"/>
  <c r="CH74" i="22"/>
  <c r="DE74" i="22"/>
  <c r="R75" i="22"/>
  <c r="AO75" i="22"/>
  <c r="BL75" i="22"/>
  <c r="CC75" i="22"/>
  <c r="CZ75" i="22"/>
  <c r="M76" i="22"/>
  <c r="AJ76" i="22"/>
  <c r="BG76" i="22"/>
  <c r="BX76" i="22"/>
  <c r="CU76" i="22"/>
  <c r="H77" i="22"/>
  <c r="AE77" i="22"/>
  <c r="BB77" i="22"/>
  <c r="BS77" i="22"/>
  <c r="CP77" i="22"/>
  <c r="C78" i="22"/>
  <c r="Z78" i="22"/>
  <c r="AT78" i="22"/>
  <c r="BN78" i="22"/>
  <c r="CH78" i="22"/>
  <c r="DB78" i="22"/>
  <c r="R79" i="22"/>
  <c r="AO79" i="22"/>
  <c r="BF79" i="22"/>
  <c r="CC79" i="22"/>
  <c r="CT79" i="22"/>
  <c r="M80" i="22"/>
  <c r="AJ80" i="22"/>
  <c r="BA80" i="22"/>
  <c r="BX80" i="22"/>
  <c r="CO80" i="22"/>
  <c r="H81" i="22"/>
  <c r="AE81" i="22"/>
  <c r="AV81" i="22"/>
  <c r="BS81" i="22"/>
  <c r="CJ81" i="22"/>
  <c r="C82" i="22"/>
  <c r="Z82" i="22"/>
  <c r="AQ82" i="22"/>
  <c r="BN82" i="22"/>
  <c r="CE82" i="22"/>
  <c r="DB82" i="22"/>
  <c r="R83" i="22"/>
  <c r="AL83" i="22"/>
  <c r="BF83" i="22"/>
  <c r="BZ83" i="22"/>
  <c r="CT83" i="22"/>
  <c r="M84" i="22"/>
  <c r="AD84" i="22"/>
  <c r="BA84" i="22"/>
  <c r="BR84" i="22"/>
  <c r="CO84" i="22"/>
  <c r="H85" i="22"/>
  <c r="U85" i="22"/>
  <c r="AI85" i="22"/>
  <c r="AT85" i="22"/>
  <c r="BH85" i="22"/>
  <c r="BV85" i="22"/>
  <c r="CG85" i="22"/>
  <c r="CU85" i="22"/>
  <c r="DF85" i="22"/>
  <c r="P86" i="22"/>
  <c r="AD86" i="22"/>
  <c r="AO86" i="22"/>
  <c r="BC86" i="22"/>
  <c r="BN86" i="22"/>
  <c r="CB86" i="22"/>
  <c r="CP86" i="22"/>
  <c r="DA86" i="22"/>
  <c r="K87" i="22"/>
  <c r="V87" i="22"/>
  <c r="AJ87" i="22"/>
  <c r="AX87" i="22"/>
  <c r="BI87" i="22"/>
  <c r="BW87" i="22"/>
  <c r="CH87" i="22"/>
  <c r="CV87" i="22"/>
  <c r="F88" i="22"/>
  <c r="Q88" i="22"/>
  <c r="AE88" i="22"/>
  <c r="AP88" i="22"/>
  <c r="BD88" i="22"/>
  <c r="BR88" i="22"/>
  <c r="CC88" i="22"/>
  <c r="CQ88" i="22"/>
  <c r="DB88" i="22"/>
  <c r="L89" i="22"/>
  <c r="Z89" i="22"/>
  <c r="AK89" i="22"/>
  <c r="AY89" i="22"/>
  <c r="BJ89" i="22"/>
  <c r="BX89" i="22"/>
  <c r="CL89" i="22"/>
  <c r="CW89" i="22"/>
  <c r="G90" i="22"/>
  <c r="R90" i="22"/>
  <c r="AF90" i="22"/>
  <c r="AT90" i="22"/>
  <c r="BE90" i="22"/>
  <c r="BS90" i="22"/>
  <c r="CD90" i="22"/>
  <c r="CR90" i="22"/>
  <c r="DF90" i="22"/>
  <c r="M91" i="22"/>
  <c r="AA91" i="22"/>
  <c r="AL91" i="22"/>
  <c r="AZ91" i="22"/>
  <c r="BN91" i="22"/>
  <c r="BY91" i="22"/>
  <c r="CM91" i="22"/>
  <c r="BI24" i="22"/>
  <c r="N52" i="22"/>
  <c r="X54" i="22"/>
  <c r="O55" i="22"/>
  <c r="AE56" i="22"/>
  <c r="AV57" i="22"/>
  <c r="AL58" i="22"/>
  <c r="AJ59" i="22"/>
  <c r="N60" i="22"/>
  <c r="DF60" i="22"/>
  <c r="BZ61" i="22"/>
  <c r="AC62" i="22"/>
  <c r="CZ62" i="22"/>
  <c r="BF63" i="22"/>
  <c r="W64" i="22"/>
  <c r="CF64" i="22"/>
  <c r="F65" i="22"/>
  <c r="AV65" i="22"/>
  <c r="BZ65" i="22"/>
  <c r="L66" i="22"/>
  <c r="AX66" i="22"/>
  <c r="CC66" i="22"/>
  <c r="N67" i="22"/>
  <c r="AS67" i="22"/>
  <c r="CE67" i="22"/>
  <c r="J68" i="22"/>
  <c r="AJ68" i="22"/>
  <c r="BQ68" i="22"/>
  <c r="CN68" i="22"/>
  <c r="N69" i="22"/>
  <c r="AO69" i="22"/>
  <c r="BP69" i="22"/>
  <c r="CP69" i="22"/>
  <c r="J70" i="22"/>
  <c r="AD70" i="22"/>
  <c r="BA70" i="22"/>
  <c r="BR70" i="22"/>
  <c r="CO70" i="22"/>
  <c r="DF70" i="22"/>
  <c r="Y71" i="22"/>
  <c r="AV71" i="22"/>
  <c r="BM71" i="22"/>
  <c r="CJ71" i="22"/>
  <c r="DA71" i="22"/>
  <c r="T72" i="22"/>
  <c r="AQ72" i="22"/>
  <c r="BH72" i="22"/>
  <c r="CE72" i="22"/>
  <c r="CV72" i="22"/>
  <c r="O73" i="22"/>
  <c r="AL73" i="22"/>
  <c r="BC73" i="22"/>
  <c r="BZ73" i="22"/>
  <c r="CQ73" i="22"/>
  <c r="J74" i="22"/>
  <c r="AD74" i="22"/>
  <c r="AX74" i="22"/>
  <c r="BR74" i="22"/>
  <c r="CL74" i="22"/>
  <c r="DF74" i="22"/>
  <c r="Y75" i="22"/>
  <c r="AP75" i="22"/>
  <c r="BM75" i="22"/>
  <c r="CD75" i="22"/>
  <c r="DA75" i="22"/>
  <c r="T76" i="22"/>
  <c r="AK76" i="22"/>
  <c r="BH76" i="22"/>
  <c r="BY76" i="22"/>
  <c r="CV76" i="22"/>
  <c r="O77" i="22"/>
  <c r="AF77" i="22"/>
  <c r="BC77" i="22"/>
  <c r="BT77" i="22"/>
  <c r="CQ77" i="22"/>
  <c r="J78" i="22"/>
  <c r="AA78" i="22"/>
  <c r="AX78" i="22"/>
  <c r="BO78" i="22"/>
  <c r="CL78" i="22"/>
  <c r="DF78" i="22"/>
  <c r="V79" i="22"/>
  <c r="AP79" i="22"/>
  <c r="BJ79" i="22"/>
  <c r="CD79" i="22"/>
  <c r="DA79" i="22"/>
  <c r="N80" i="22"/>
  <c r="AK80" i="22"/>
  <c r="BB80" i="22"/>
  <c r="BY80" i="22"/>
  <c r="CV80" i="22"/>
  <c r="I81" i="22"/>
  <c r="AF81" i="22"/>
  <c r="AW81" i="22"/>
  <c r="BT81" i="22"/>
  <c r="CQ81" i="22"/>
  <c r="D82" i="22"/>
  <c r="AA82" i="22"/>
  <c r="AR82" i="22"/>
  <c r="BO82" i="22"/>
  <c r="CL82" i="22"/>
  <c r="DC82" i="22"/>
  <c r="V83" i="22"/>
  <c r="AM83" i="22"/>
  <c r="BJ83" i="22"/>
  <c r="CD83" i="22"/>
  <c r="CX83" i="22"/>
  <c r="N84" i="22"/>
  <c r="AH84" i="22"/>
  <c r="BB84" i="22"/>
  <c r="BY84" i="22"/>
  <c r="CP84" i="22"/>
  <c r="I85" i="22"/>
  <c r="V85" i="22"/>
  <c r="AJ85" i="22"/>
  <c r="AX85" i="22"/>
  <c r="BI85" i="22"/>
  <c r="BW85" i="22"/>
  <c r="CH85" i="22"/>
  <c r="CV85" i="22"/>
  <c r="F86" i="22"/>
  <c r="Q86" i="22"/>
  <c r="AE86" i="22"/>
  <c r="AP86" i="22"/>
  <c r="BD86" i="22"/>
  <c r="BR86" i="22"/>
  <c r="CC86" i="22"/>
  <c r="CQ86" i="22"/>
  <c r="DB86" i="22"/>
  <c r="L87" i="22"/>
  <c r="Z87" i="22"/>
  <c r="AK87" i="22"/>
  <c r="AY87" i="22"/>
  <c r="BJ87" i="22"/>
  <c r="BX87" i="22"/>
  <c r="CL87" i="22"/>
  <c r="CW87" i="22"/>
  <c r="G88" i="22"/>
  <c r="R88" i="22"/>
  <c r="AF88" i="22"/>
  <c r="AT88" i="22"/>
  <c r="BE88" i="22"/>
  <c r="BS88" i="22"/>
  <c r="CD88" i="22"/>
  <c r="CR88" i="22"/>
  <c r="DF88" i="22"/>
  <c r="M89" i="22"/>
  <c r="AA89" i="22"/>
  <c r="AL89" i="22"/>
  <c r="AZ89" i="22"/>
  <c r="BN89" i="22"/>
  <c r="BY89" i="22"/>
  <c r="CM89" i="22"/>
  <c r="CX89" i="22"/>
  <c r="H90" i="22"/>
  <c r="V90" i="22"/>
  <c r="AG90" i="22"/>
  <c r="AU90" i="22"/>
  <c r="BF90" i="22"/>
  <c r="BT90" i="22"/>
  <c r="CH90" i="22"/>
  <c r="CS90" i="22"/>
  <c r="C91" i="22"/>
  <c r="N91" i="22"/>
  <c r="AB91" i="22"/>
  <c r="AP91" i="22"/>
  <c r="BA91" i="22"/>
  <c r="BO91" i="22"/>
  <c r="BZ91" i="22"/>
  <c r="CN91" i="22"/>
  <c r="CM38" i="22"/>
  <c r="CK52" i="22"/>
  <c r="AL54" i="22"/>
  <c r="AU55" i="22"/>
  <c r="AO56" i="22"/>
  <c r="BF57" i="22"/>
  <c r="AO58" i="22"/>
  <c r="AS59" i="22"/>
  <c r="AT60" i="22"/>
  <c r="E61" i="22"/>
  <c r="CF61" i="22"/>
  <c r="AL62" i="22"/>
  <c r="C63" i="22"/>
  <c r="BZ63" i="22"/>
  <c r="AF64" i="22"/>
  <c r="CG64" i="22"/>
  <c r="H65" i="22"/>
  <c r="AW65" i="22"/>
  <c r="CM65" i="22"/>
  <c r="M66" i="22"/>
  <c r="BC66" i="22"/>
  <c r="CD66" i="22"/>
  <c r="P67" i="22"/>
  <c r="BE67" i="22"/>
  <c r="CG67" i="22"/>
  <c r="L68" i="22"/>
  <c r="AK68" i="22"/>
  <c r="BS68" i="22"/>
  <c r="CW68" i="22"/>
  <c r="P69" i="22"/>
  <c r="AT69" i="22"/>
  <c r="BQ69" i="22"/>
  <c r="CV69" i="22"/>
  <c r="N70" i="22"/>
  <c r="AH70" i="22"/>
  <c r="BB70" i="22"/>
  <c r="BV70" i="22"/>
  <c r="CP70" i="22"/>
  <c r="I71" i="22"/>
  <c r="Z71" i="22"/>
  <c r="AW71" i="22"/>
  <c r="BN71" i="22"/>
  <c r="CK71" i="22"/>
  <c r="D72" i="22"/>
  <c r="U72" i="22"/>
  <c r="AR72" i="22"/>
  <c r="BI72" i="22"/>
  <c r="CF72" i="22"/>
  <c r="DC72" i="22"/>
  <c r="P73" i="22"/>
  <c r="AM73" i="22"/>
  <c r="BD73" i="22"/>
  <c r="CA73" i="22"/>
  <c r="CX73" i="22"/>
  <c r="K74" i="22"/>
  <c r="AH74" i="22"/>
  <c r="AY74" i="22"/>
  <c r="BV74" i="22"/>
  <c r="CP74" i="22"/>
  <c r="F75" i="22"/>
  <c r="Z75" i="22"/>
  <c r="AT75" i="22"/>
  <c r="BN75" i="22"/>
  <c r="CK75" i="22"/>
  <c r="DB75" i="22"/>
  <c r="U76" i="22"/>
  <c r="AL76" i="22"/>
  <c r="BI76" i="22"/>
  <c r="CF76" i="22"/>
  <c r="CW76" i="22"/>
  <c r="P77" i="22"/>
  <c r="AG77" i="22"/>
  <c r="BD77" i="22"/>
  <c r="CA77" i="22"/>
  <c r="CR77" i="22"/>
  <c r="K78" i="22"/>
  <c r="AB78" i="22"/>
  <c r="AY78" i="22"/>
  <c r="BV78" i="22"/>
  <c r="CM78" i="22"/>
  <c r="F79" i="22"/>
  <c r="W79" i="22"/>
  <c r="AT79" i="22"/>
  <c r="BN79" i="22"/>
  <c r="CH79" i="22"/>
  <c r="DB79" i="22"/>
  <c r="R80" i="22"/>
  <c r="AL80" i="22"/>
  <c r="BI80" i="22"/>
  <c r="BZ80" i="22"/>
  <c r="CW80" i="22"/>
  <c r="J81" i="22"/>
  <c r="AG81" i="22"/>
  <c r="BD81" i="22"/>
  <c r="BU81" i="22"/>
  <c r="CR81" i="22"/>
  <c r="E82" i="22"/>
  <c r="AB82" i="22"/>
  <c r="AY82" i="22"/>
  <c r="BP82" i="22"/>
  <c r="CM82" i="22"/>
  <c r="DD82" i="22"/>
  <c r="W83" i="22"/>
  <c r="AT83" i="22"/>
  <c r="BK83" i="22"/>
  <c r="CH83" i="22"/>
  <c r="CY83" i="22"/>
  <c r="R84" i="22"/>
  <c r="AL84" i="22"/>
  <c r="BF84" i="22"/>
  <c r="BZ84" i="22"/>
  <c r="CT84" i="22"/>
  <c r="J85" i="22"/>
  <c r="Z85" i="22"/>
  <c r="AK85" i="22"/>
  <c r="AY85" i="22"/>
  <c r="BJ85" i="22"/>
  <c r="BX85" i="22"/>
  <c r="CL85" i="22"/>
  <c r="CW85" i="22"/>
  <c r="G86" i="22"/>
  <c r="AR44" i="22"/>
  <c r="CR52" i="22"/>
  <c r="AO54" i="22"/>
  <c r="BL55" i="22"/>
  <c r="AR56" i="22"/>
  <c r="BP57" i="22"/>
  <c r="BV58" i="22"/>
  <c r="AY59" i="22"/>
  <c r="BC60" i="22"/>
  <c r="N61" i="22"/>
  <c r="CJ61" i="22"/>
  <c r="BD62" i="22"/>
  <c r="I63" i="22"/>
  <c r="CD63" i="22"/>
  <c r="AH64" i="22"/>
  <c r="CK64" i="22"/>
  <c r="T65" i="22"/>
  <c r="AY65" i="22"/>
  <c r="CN65" i="22"/>
  <c r="O66" i="22"/>
  <c r="BD66" i="22"/>
  <c r="CS66" i="22"/>
  <c r="Q67" i="22"/>
  <c r="BG67" i="22"/>
  <c r="CH67" i="22"/>
  <c r="M68" i="22"/>
  <c r="AV68" i="22"/>
  <c r="BT68" i="22"/>
  <c r="CY68" i="22"/>
  <c r="Q69" i="22"/>
  <c r="AV69" i="22"/>
  <c r="BZ69" i="22"/>
  <c r="CW69" i="22"/>
  <c r="R70" i="22"/>
  <c r="AI70" i="22"/>
  <c r="BF70" i="22"/>
  <c r="BZ70" i="22"/>
  <c r="CT70" i="22"/>
  <c r="J71" i="22"/>
  <c r="AD71" i="22"/>
  <c r="AX71" i="22"/>
  <c r="BU71" i="22"/>
  <c r="CL71" i="22"/>
  <c r="E72" i="22"/>
  <c r="V72" i="22"/>
  <c r="AS72" i="22"/>
  <c r="BP72" i="22"/>
  <c r="CG72" i="22"/>
  <c r="DD72" i="22"/>
  <c r="Q73" i="22"/>
  <c r="AN73" i="22"/>
  <c r="BK73" i="22"/>
  <c r="CB73" i="22"/>
  <c r="CY73" i="22"/>
  <c r="L74" i="22"/>
  <c r="AI74" i="22"/>
  <c r="BF74" i="22"/>
  <c r="BW74" i="22"/>
  <c r="CT74" i="22"/>
  <c r="G75" i="22"/>
  <c r="AD75" i="22"/>
  <c r="AX75" i="22"/>
  <c r="BR75" i="22"/>
  <c r="CL75" i="22"/>
  <c r="DF75" i="22"/>
  <c r="V76" i="22"/>
  <c r="AS76" i="22"/>
  <c r="BJ76" i="22"/>
  <c r="CG76" i="22"/>
  <c r="CX76" i="22"/>
  <c r="Q77" i="22"/>
  <c r="AN77" i="22"/>
  <c r="BE77" i="22"/>
  <c r="CB77" i="22"/>
  <c r="CS77" i="22"/>
  <c r="L78" i="22"/>
  <c r="AI78" i="22"/>
  <c r="AZ78" i="22"/>
  <c r="BW78" i="22"/>
  <c r="CN78" i="22"/>
  <c r="G79" i="22"/>
  <c r="AD79" i="22"/>
  <c r="AU79" i="22"/>
  <c r="BR79" i="22"/>
  <c r="CI79" i="22"/>
  <c r="DF79" i="22"/>
  <c r="AJ48" i="22"/>
  <c r="AY53" i="22"/>
  <c r="CL54" i="22"/>
  <c r="BT55" i="22"/>
  <c r="CP56" i="22"/>
  <c r="CH57" i="22"/>
  <c r="CI58" i="22"/>
  <c r="CM59" i="22"/>
  <c r="BT60" i="22"/>
  <c r="AL61" i="22"/>
  <c r="CV61" i="22"/>
  <c r="BP62" i="22"/>
  <c r="AG63" i="22"/>
  <c r="CP63" i="22"/>
  <c r="BM64" i="22"/>
  <c r="CR64" i="22"/>
  <c r="AC65" i="22"/>
  <c r="BO65" i="22"/>
  <c r="CW65" i="22"/>
  <c r="AB66" i="22"/>
  <c r="BM66" i="22"/>
  <c r="CV66" i="22"/>
  <c r="AG67" i="22"/>
  <c r="BL67" i="22"/>
  <c r="CU67" i="22"/>
  <c r="P68" i="22"/>
  <c r="AZ68" i="22"/>
  <c r="CD68" i="22"/>
  <c r="DA68" i="22"/>
  <c r="AB69" i="22"/>
  <c r="AY69" i="22"/>
  <c r="CC69" i="22"/>
  <c r="C70" i="22"/>
  <c r="T70" i="22"/>
  <c r="AQ70" i="22"/>
  <c r="BH70" i="22"/>
  <c r="CE70" i="22"/>
  <c r="DB70" i="22"/>
  <c r="O71" i="22"/>
  <c r="AL71" i="22"/>
  <c r="BC71" i="22"/>
  <c r="BZ71" i="22"/>
  <c r="CT71" i="22"/>
  <c r="J72" i="22"/>
  <c r="AD72" i="22"/>
  <c r="AX72" i="22"/>
  <c r="BR72" i="22"/>
  <c r="CO72" i="22"/>
  <c r="DF72" i="22"/>
  <c r="Y73" i="22"/>
  <c r="AP73" i="22"/>
  <c r="BM73" i="22"/>
  <c r="CJ73" i="22"/>
  <c r="DA73" i="22"/>
  <c r="T74" i="22"/>
  <c r="AK74" i="22"/>
  <c r="BH74" i="22"/>
  <c r="CE74" i="22"/>
  <c r="CV74" i="22"/>
  <c r="O75" i="22"/>
  <c r="AF75" i="22"/>
  <c r="BC75" i="22"/>
  <c r="BZ75" i="22"/>
  <c r="CQ75" i="22"/>
  <c r="J76" i="22"/>
  <c r="AA76" i="22"/>
  <c r="AX76" i="22"/>
  <c r="BR76" i="22"/>
  <c r="CL76" i="22"/>
  <c r="DF76" i="22"/>
  <c r="V77" i="22"/>
  <c r="AP77" i="22"/>
  <c r="BM77" i="22"/>
  <c r="CD77" i="22"/>
  <c r="DA77" i="22"/>
  <c r="N78" i="22"/>
  <c r="AK78" i="22"/>
  <c r="BH78" i="22"/>
  <c r="BY78" i="22"/>
  <c r="CV78" i="22"/>
  <c r="I79" i="22"/>
  <c r="AF79" i="22"/>
  <c r="BC79" i="22"/>
  <c r="BT79" i="22"/>
  <c r="CQ79" i="22"/>
  <c r="D80" i="22"/>
  <c r="AA80" i="22"/>
  <c r="AX80" i="22"/>
  <c r="BO80" i="22"/>
  <c r="CL80" i="22"/>
  <c r="DC80" i="22"/>
  <c r="V81" i="22"/>
  <c r="AP81" i="22"/>
  <c r="BJ81" i="22"/>
  <c r="CD81" i="22"/>
  <c r="CX81" i="22"/>
  <c r="N82" i="22"/>
  <c r="AK82" i="22"/>
  <c r="BB82" i="22"/>
  <c r="BY82" i="22"/>
  <c r="CP82" i="22"/>
  <c r="I83" i="22"/>
  <c r="AF83" i="22"/>
  <c r="AW83" i="22"/>
  <c r="BT83" i="22"/>
  <c r="CK83" i="22"/>
  <c r="D84" i="22"/>
  <c r="AA84" i="22"/>
  <c r="AR84" i="22"/>
  <c r="BO84" i="22"/>
  <c r="CF84" i="22"/>
  <c r="DC84" i="22"/>
  <c r="R85" i="22"/>
  <c r="AC85" i="22"/>
  <c r="AQ85" i="22"/>
  <c r="BB85" i="22"/>
  <c r="BP85" i="22"/>
  <c r="CD85" i="22"/>
  <c r="CO85" i="22"/>
  <c r="DC85" i="22"/>
  <c r="J86" i="22"/>
  <c r="CN54" i="22"/>
  <c r="BR57" i="22"/>
  <c r="DD59" i="22"/>
  <c r="M62" i="22"/>
  <c r="CM63" i="22"/>
  <c r="D65" i="22"/>
  <c r="CX65" i="22"/>
  <c r="CT66" i="22"/>
  <c r="BX67" i="22"/>
  <c r="BA68" i="22"/>
  <c r="AA69" i="22"/>
  <c r="CF69" i="22"/>
  <c r="AR70" i="22"/>
  <c r="CU70" i="22"/>
  <c r="AN71" i="22"/>
  <c r="CX71" i="22"/>
  <c r="AT72" i="22"/>
  <c r="CT72" i="22"/>
  <c r="AW73" i="22"/>
  <c r="CZ73" i="22"/>
  <c r="AS74" i="22"/>
  <c r="CW74" i="22"/>
  <c r="BB75" i="22"/>
  <c r="CY75" i="22"/>
  <c r="AY76" i="22"/>
  <c r="DE76" i="22"/>
  <c r="AU77" i="22"/>
  <c r="DB77" i="22"/>
  <c r="BA78" i="22"/>
  <c r="CX78" i="22"/>
  <c r="BD79" i="22"/>
  <c r="C80" i="22"/>
  <c r="AQ80" i="22"/>
  <c r="CH80" i="22"/>
  <c r="R81" i="22"/>
  <c r="BF81" i="22"/>
  <c r="CT81" i="22"/>
  <c r="AD82" i="22"/>
  <c r="BX82" i="22"/>
  <c r="H83" i="22"/>
  <c r="AV83" i="22"/>
  <c r="CJ83" i="22"/>
  <c r="T84" i="22"/>
  <c r="BN84" i="22"/>
  <c r="DB84" i="22"/>
  <c r="AB85" i="22"/>
  <c r="BA85" i="22"/>
  <c r="BZ85" i="22"/>
  <c r="DB85" i="22"/>
  <c r="V86" i="22"/>
  <c r="AL86" i="22"/>
  <c r="BB86" i="22"/>
  <c r="BT86" i="22"/>
  <c r="CJ86" i="22"/>
  <c r="CZ86" i="22"/>
  <c r="N87" i="22"/>
  <c r="AD87" i="22"/>
  <c r="AT87" i="22"/>
  <c r="BO87" i="22"/>
  <c r="CE87" i="22"/>
  <c r="CU87" i="22"/>
  <c r="I88" i="22"/>
  <c r="Y88" i="22"/>
  <c r="AO88" i="22"/>
  <c r="BJ88" i="22"/>
  <c r="BZ88" i="22"/>
  <c r="CP88" i="22"/>
  <c r="D89" i="22"/>
  <c r="T89" i="22"/>
  <c r="AJ89" i="22"/>
  <c r="BB89" i="22"/>
  <c r="BR89" i="22"/>
  <c r="CH89" i="22"/>
  <c r="DC89" i="22"/>
  <c r="O90" i="22"/>
  <c r="AE90" i="22"/>
  <c r="AW90" i="22"/>
  <c r="BM90" i="22"/>
  <c r="CC90" i="22"/>
  <c r="CX90" i="22"/>
  <c r="BN50" i="22"/>
  <c r="CH55" i="22"/>
  <c r="CF58" i="22"/>
  <c r="CT60" i="22"/>
  <c r="BV62" i="22"/>
  <c r="BD64" i="22"/>
  <c r="AI65" i="22"/>
  <c r="AJ66" i="22"/>
  <c r="U67" i="22"/>
  <c r="DC67" i="22"/>
  <c r="CF68" i="22"/>
  <c r="AW69" i="22"/>
  <c r="E70" i="22"/>
  <c r="BO70" i="22"/>
  <c r="N71" i="22"/>
  <c r="BK71" i="22"/>
  <c r="K72" i="22"/>
  <c r="BQ72" i="22"/>
  <c r="J73" i="22"/>
  <c r="BN73" i="22"/>
  <c r="S74" i="22"/>
  <c r="BJ74" i="22"/>
  <c r="P75" i="22"/>
  <c r="BS75" i="22"/>
  <c r="L76" i="22"/>
  <c r="BV76" i="22"/>
  <c r="R77" i="22"/>
  <c r="BR77" i="22"/>
  <c r="U78" i="22"/>
  <c r="BX78" i="22"/>
  <c r="Q79" i="22"/>
  <c r="BU79" i="22"/>
  <c r="V80" i="22"/>
  <c r="BJ80" i="22"/>
  <c r="CX80" i="22"/>
  <c r="AH81" i="22"/>
  <c r="BV81" i="22"/>
  <c r="L82" i="22"/>
  <c r="AZ82" i="22"/>
  <c r="CN82" i="22"/>
  <c r="X83" i="22"/>
  <c r="BL83" i="22"/>
  <c r="DF83" i="22"/>
  <c r="AP84" i="22"/>
  <c r="CD84" i="22"/>
  <c r="M85" i="22"/>
  <c r="AL85" i="22"/>
  <c r="BN85" i="22"/>
  <c r="CM85" i="22"/>
  <c r="H86" i="22"/>
  <c r="Y86" i="22"/>
  <c r="AT86" i="22"/>
  <c r="BJ86" i="22"/>
  <c r="BZ86" i="22"/>
  <c r="CR86" i="22"/>
  <c r="D87" i="22"/>
  <c r="T87" i="22"/>
  <c r="AL87" i="22"/>
  <c r="BB87" i="22"/>
  <c r="BR87" i="22"/>
  <c r="CM87" i="22"/>
  <c r="DC87" i="22"/>
  <c r="O88" i="22"/>
  <c r="AG88" i="22"/>
  <c r="AW88" i="22"/>
  <c r="BM88" i="22"/>
  <c r="CH88" i="22"/>
  <c r="CX88" i="22"/>
  <c r="J89" i="22"/>
  <c r="AB89" i="22"/>
  <c r="AR89" i="22"/>
  <c r="BH89" i="22"/>
  <c r="BZ89" i="22"/>
  <c r="CP89" i="22"/>
  <c r="DF89" i="22"/>
  <c r="W90" i="22"/>
  <c r="AM90" i="22"/>
  <c r="BC90" i="22"/>
  <c r="BU90" i="22"/>
  <c r="CK90" i="22"/>
  <c r="DA90" i="22"/>
  <c r="R91" i="22"/>
  <c r="AH91" i="22"/>
  <c r="AX91" i="22"/>
  <c r="BP91" i="22"/>
  <c r="CF91" i="22"/>
  <c r="CV91" i="22"/>
  <c r="F92" i="22"/>
  <c r="Q92" i="22"/>
  <c r="AE92" i="22"/>
  <c r="AP92" i="22"/>
  <c r="BD92" i="22"/>
  <c r="BR92" i="22"/>
  <c r="CC92" i="22"/>
  <c r="CQ92" i="22"/>
  <c r="DB92" i="22"/>
  <c r="L93" i="22"/>
  <c r="Z93" i="22"/>
  <c r="AK93" i="22"/>
  <c r="AY93" i="22"/>
  <c r="BJ93" i="22"/>
  <c r="BX93" i="22"/>
  <c r="CL93" i="22"/>
  <c r="CW93" i="22"/>
  <c r="G94" i="22"/>
  <c r="R94" i="22"/>
  <c r="AF94" i="22"/>
  <c r="AT94" i="22"/>
  <c r="BE94" i="22"/>
  <c r="BR94" i="22"/>
  <c r="CB94" i="22"/>
  <c r="CL94" i="22"/>
  <c r="CX94" i="22"/>
  <c r="D95" i="22"/>
  <c r="N95" i="22"/>
  <c r="Z95" i="22"/>
  <c r="AJ95" i="22"/>
  <c r="AT95" i="22"/>
  <c r="BF95" i="22"/>
  <c r="BP95" i="22"/>
  <c r="BZ95" i="22"/>
  <c r="CL95" i="22"/>
  <c r="CV95" i="22"/>
  <c r="DF95" i="22"/>
  <c r="N96" i="22"/>
  <c r="X96" i="22"/>
  <c r="AH96" i="22"/>
  <c r="AP96" i="22"/>
  <c r="AX96" i="22"/>
  <c r="BF96" i="22"/>
  <c r="BN96" i="22"/>
  <c r="BV96" i="22"/>
  <c r="CD96" i="22"/>
  <c r="CL96" i="22"/>
  <c r="CT96" i="22"/>
  <c r="DB96" i="22"/>
  <c r="F97" i="22"/>
  <c r="N97" i="22"/>
  <c r="V97" i="22"/>
  <c r="AD97" i="22"/>
  <c r="AL97" i="22"/>
  <c r="AT97" i="22"/>
  <c r="BB97" i="22"/>
  <c r="BJ97" i="22"/>
  <c r="BR97" i="22"/>
  <c r="BZ97" i="22"/>
  <c r="CH97" i="22"/>
  <c r="CP97" i="22"/>
  <c r="CX97" i="22"/>
  <c r="DF97" i="22"/>
  <c r="J98" i="22"/>
  <c r="R98" i="22"/>
  <c r="Z98" i="22"/>
  <c r="AH98" i="22"/>
  <c r="AP98" i="22"/>
  <c r="AX98" i="22"/>
  <c r="BF98" i="22"/>
  <c r="BN98" i="22"/>
  <c r="BV98" i="22"/>
  <c r="CD98" i="22"/>
  <c r="CL98" i="22"/>
  <c r="CT98" i="22"/>
  <c r="DB98" i="22"/>
  <c r="F99" i="22"/>
  <c r="N99" i="22"/>
  <c r="V99" i="22"/>
  <c r="AD99" i="22"/>
  <c r="AL99" i="22"/>
  <c r="AT99" i="22"/>
  <c r="BB99" i="22"/>
  <c r="BJ99" i="22"/>
  <c r="BR99" i="22"/>
  <c r="BZ99" i="22"/>
  <c r="CH99" i="22"/>
  <c r="CP99" i="22"/>
  <c r="CX99" i="22"/>
  <c r="DF99" i="22"/>
  <c r="J100" i="22"/>
  <c r="R100" i="22"/>
  <c r="Z100" i="22"/>
  <c r="AH100" i="22"/>
  <c r="AP100" i="22"/>
  <c r="AX100" i="22"/>
  <c r="BF100" i="22"/>
  <c r="BN100" i="22"/>
  <c r="BV100" i="22"/>
  <c r="CD100" i="22"/>
  <c r="CL100" i="22"/>
  <c r="CT100" i="22"/>
  <c r="DB100" i="22"/>
  <c r="F101" i="22"/>
  <c r="N101" i="22"/>
  <c r="V101" i="22"/>
  <c r="AD101" i="22"/>
  <c r="AL101" i="22"/>
  <c r="AT101" i="22"/>
  <c r="BB101" i="22"/>
  <c r="BJ101" i="22"/>
  <c r="BR101" i="22"/>
  <c r="BZ101" i="22"/>
  <c r="CH101" i="22"/>
  <c r="CP101" i="22"/>
  <c r="CX101" i="22"/>
  <c r="DF101" i="22"/>
  <c r="J102" i="22"/>
  <c r="R102" i="22"/>
  <c r="Z102" i="22"/>
  <c r="AH102" i="22"/>
  <c r="AP102" i="22"/>
  <c r="AX102" i="22"/>
  <c r="BF102" i="22"/>
  <c r="BN102" i="22"/>
  <c r="BV102" i="22"/>
  <c r="CD102" i="22"/>
  <c r="CL102" i="22"/>
  <c r="CT102" i="22"/>
  <c r="DB102" i="22"/>
  <c r="F103" i="22"/>
  <c r="N103" i="22"/>
  <c r="V103" i="22"/>
  <c r="AD103" i="22"/>
  <c r="AL103" i="22"/>
  <c r="AT103" i="22"/>
  <c r="BB103" i="22"/>
  <c r="BJ103" i="22"/>
  <c r="BR103" i="22"/>
  <c r="BZ103" i="22"/>
  <c r="CH103" i="22"/>
  <c r="CP103" i="22"/>
  <c r="CX103" i="22"/>
  <c r="DF103" i="22"/>
  <c r="J104" i="22"/>
  <c r="R104" i="22"/>
  <c r="Z104" i="22"/>
  <c r="AH104" i="22"/>
  <c r="AP104" i="22"/>
  <c r="AX104" i="22"/>
  <c r="BF104" i="22"/>
  <c r="BN104" i="22"/>
  <c r="BV104" i="22"/>
  <c r="CD104" i="22"/>
  <c r="CL104" i="22"/>
  <c r="CT104" i="22"/>
  <c r="DB104" i="22"/>
  <c r="F105" i="22"/>
  <c r="N105" i="22"/>
  <c r="V105" i="22"/>
  <c r="AD105" i="22"/>
  <c r="AL105" i="22"/>
  <c r="AT105" i="22"/>
  <c r="BB105" i="22"/>
  <c r="BJ105" i="22"/>
  <c r="BR105" i="22"/>
  <c r="BZ105" i="22"/>
  <c r="CH105" i="22"/>
  <c r="CP105" i="22"/>
  <c r="CX105" i="22"/>
  <c r="DF105" i="22"/>
  <c r="J106" i="22"/>
  <c r="R106" i="22"/>
  <c r="Z106" i="22"/>
  <c r="AH106" i="22"/>
  <c r="AP106" i="22"/>
  <c r="AX106" i="22"/>
  <c r="BF106" i="22"/>
  <c r="BN106" i="22"/>
  <c r="BV106" i="22"/>
  <c r="CD106" i="22"/>
  <c r="CL106" i="22"/>
  <c r="CT106" i="22"/>
  <c r="DB106" i="22"/>
  <c r="F107" i="22"/>
  <c r="N107" i="22"/>
  <c r="V107" i="22"/>
  <c r="AD107" i="22"/>
  <c r="AL107" i="22"/>
  <c r="AT107" i="22"/>
  <c r="BB107" i="22"/>
  <c r="BJ107" i="22"/>
  <c r="BR107" i="22"/>
  <c r="BZ107" i="22"/>
  <c r="CH107" i="22"/>
  <c r="CP107" i="22"/>
  <c r="CX107" i="22"/>
  <c r="DF107" i="22"/>
  <c r="J108" i="22"/>
  <c r="R108" i="22"/>
  <c r="Z108" i="22"/>
  <c r="AH108" i="22"/>
  <c r="AP108" i="22"/>
  <c r="AX108" i="22"/>
  <c r="BF108" i="22"/>
  <c r="BN108" i="22"/>
  <c r="BV108" i="22"/>
  <c r="CD108" i="22"/>
  <c r="CL108" i="22"/>
  <c r="CT108" i="22"/>
  <c r="DB108" i="22"/>
  <c r="F109" i="22"/>
  <c r="N109" i="22"/>
  <c r="V109" i="22"/>
  <c r="AD109" i="22"/>
  <c r="AL109" i="22"/>
  <c r="AT109" i="22"/>
  <c r="BB109" i="22"/>
  <c r="BJ109" i="22"/>
  <c r="BR109" i="22"/>
  <c r="BZ109" i="22"/>
  <c r="CH109" i="22"/>
  <c r="CP109" i="22"/>
  <c r="CX109" i="22"/>
  <c r="DF109" i="22"/>
  <c r="J110" i="22"/>
  <c r="R110" i="22"/>
  <c r="Z110" i="22"/>
  <c r="AH110" i="22"/>
  <c r="AP110" i="22"/>
  <c r="AX110" i="22"/>
  <c r="BF110" i="22"/>
  <c r="BN110" i="22"/>
  <c r="BV110" i="22"/>
  <c r="CD110" i="22"/>
  <c r="CL110" i="22"/>
  <c r="CT110" i="22"/>
  <c r="DB110" i="22"/>
  <c r="F111" i="22"/>
  <c r="N111" i="22"/>
  <c r="V111" i="22"/>
  <c r="AD111" i="22"/>
  <c r="AL111" i="22"/>
  <c r="AT111" i="22"/>
  <c r="BB111" i="22"/>
  <c r="BJ111" i="22"/>
  <c r="BR111" i="22"/>
  <c r="BZ111" i="22"/>
  <c r="CH111" i="22"/>
  <c r="CP111" i="22"/>
  <c r="CX111" i="22"/>
  <c r="DF111" i="22"/>
  <c r="L53" i="22"/>
  <c r="K56" i="22"/>
  <c r="CT58" i="22"/>
  <c r="AJ61" i="22"/>
  <c r="BY62" i="22"/>
  <c r="BN64" i="22"/>
  <c r="BG65" i="22"/>
  <c r="AK66" i="22"/>
  <c r="AI67" i="22"/>
  <c r="O68" i="22"/>
  <c r="CG68" i="22"/>
  <c r="BH69" i="22"/>
  <c r="S70" i="22"/>
  <c r="BP70" i="22"/>
  <c r="P71" i="22"/>
  <c r="BV71" i="22"/>
  <c r="R72" i="22"/>
  <c r="BV72" i="22"/>
  <c r="X73" i="22"/>
  <c r="BR73" i="22"/>
  <c r="U74" i="22"/>
  <c r="BX74" i="22"/>
  <c r="Q75" i="22"/>
  <c r="CA75" i="22"/>
  <c r="Z76" i="22"/>
  <c r="BW76" i="22"/>
  <c r="Z77" i="22"/>
  <c r="CC77" i="22"/>
  <c r="V78" i="22"/>
  <c r="BZ78" i="22"/>
  <c r="AE79" i="22"/>
  <c r="CB79" i="22"/>
  <c r="Z80" i="22"/>
  <c r="BN80" i="22"/>
  <c r="DB80" i="22"/>
  <c r="AL81" i="22"/>
  <c r="CC81" i="22"/>
  <c r="M82" i="22"/>
  <c r="BA82" i="22"/>
  <c r="CO82" i="22"/>
  <c r="Y83" i="22"/>
  <c r="BS83" i="22"/>
  <c r="C84" i="22"/>
  <c r="AQ84" i="22"/>
  <c r="CE84" i="22"/>
  <c r="N85" i="22"/>
  <c r="AP85" i="22"/>
  <c r="BO85" i="22"/>
  <c r="CN85" i="22"/>
  <c r="I86" i="22"/>
  <c r="Z86" i="22"/>
  <c r="AU86" i="22"/>
  <c r="BK86" i="22"/>
  <c r="CA86" i="22"/>
  <c r="CS86" i="22"/>
  <c r="E87" i="22"/>
  <c r="U87" i="22"/>
  <c r="AP87" i="22"/>
  <c r="BF87" i="22"/>
  <c r="BV87" i="22"/>
  <c r="CN87" i="22"/>
  <c r="DD87" i="22"/>
  <c r="P88" i="22"/>
  <c r="AH88" i="22"/>
  <c r="AX88" i="22"/>
  <c r="BN88" i="22"/>
  <c r="CI88" i="22"/>
  <c r="CY88" i="22"/>
  <c r="K89" i="22"/>
  <c r="AC89" i="22"/>
  <c r="AS89" i="22"/>
  <c r="BI89" i="22"/>
  <c r="CD89" i="22"/>
  <c r="CT89" i="22"/>
  <c r="F90" i="22"/>
  <c r="X90" i="22"/>
  <c r="AN90" i="22"/>
  <c r="BD90" i="22"/>
  <c r="BV90" i="22"/>
  <c r="CL90" i="22"/>
  <c r="DB90" i="22"/>
  <c r="S91" i="22"/>
  <c r="AI91" i="22"/>
  <c r="AY91" i="22"/>
  <c r="BQ91" i="22"/>
  <c r="CG91" i="22"/>
  <c r="CW91" i="22"/>
  <c r="G92" i="22"/>
  <c r="R92" i="22"/>
  <c r="AF92" i="22"/>
  <c r="AT92" i="22"/>
  <c r="BE92" i="22"/>
  <c r="BS92" i="22"/>
  <c r="CD92" i="22"/>
  <c r="CR92" i="22"/>
  <c r="DF92" i="22"/>
  <c r="M93" i="22"/>
  <c r="AA93" i="22"/>
  <c r="AL93" i="22"/>
  <c r="AZ93" i="22"/>
  <c r="BN93" i="22"/>
  <c r="BY93" i="22"/>
  <c r="CM93" i="22"/>
  <c r="CX93" i="22"/>
  <c r="H94" i="22"/>
  <c r="V94" i="22"/>
  <c r="AG94" i="22"/>
  <c r="AU94" i="22"/>
  <c r="BF94" i="22"/>
  <c r="BS94" i="22"/>
  <c r="CC94" i="22"/>
  <c r="CM94" i="22"/>
  <c r="CY94" i="22"/>
  <c r="E95" i="22"/>
  <c r="O95" i="22"/>
  <c r="AA95" i="22"/>
  <c r="AK95" i="22"/>
  <c r="AU95" i="22"/>
  <c r="BG95" i="22"/>
  <c r="BQ95" i="22"/>
  <c r="CA95" i="22"/>
  <c r="CM95" i="22"/>
  <c r="CW95" i="22"/>
  <c r="C96" i="22"/>
  <c r="O96" i="22"/>
  <c r="Y96" i="22"/>
  <c r="AI96" i="22"/>
  <c r="AQ96" i="22"/>
  <c r="AY96" i="22"/>
  <c r="BG96" i="22"/>
  <c r="BO96" i="22"/>
  <c r="BW96" i="22"/>
  <c r="CE96" i="22"/>
  <c r="CM96" i="22"/>
  <c r="CU96" i="22"/>
  <c r="DC96" i="22"/>
  <c r="G97" i="22"/>
  <c r="O97" i="22"/>
  <c r="W97" i="22"/>
  <c r="AE97" i="22"/>
  <c r="AM97" i="22"/>
  <c r="AU97" i="22"/>
  <c r="BC97" i="22"/>
  <c r="BK97" i="22"/>
  <c r="BS97" i="22"/>
  <c r="CA97" i="22"/>
  <c r="CI97" i="22"/>
  <c r="CQ97" i="22"/>
  <c r="CY97" i="22"/>
  <c r="C98" i="22"/>
  <c r="K98" i="22"/>
  <c r="S98" i="22"/>
  <c r="AA98" i="22"/>
  <c r="AI98" i="22"/>
  <c r="AQ98" i="22"/>
  <c r="AY98" i="22"/>
  <c r="BG98" i="22"/>
  <c r="BO98" i="22"/>
  <c r="BW98" i="22"/>
  <c r="CE98" i="22"/>
  <c r="CM98" i="22"/>
  <c r="CU98" i="22"/>
  <c r="DC98" i="22"/>
  <c r="G99" i="22"/>
  <c r="O99" i="22"/>
  <c r="W99" i="22"/>
  <c r="AE99" i="22"/>
  <c r="AM99" i="22"/>
  <c r="AU99" i="22"/>
  <c r="BC99" i="22"/>
  <c r="BK99" i="22"/>
  <c r="BS99" i="22"/>
  <c r="CA99" i="22"/>
  <c r="CI99" i="22"/>
  <c r="CQ99" i="22"/>
  <c r="CY99" i="22"/>
  <c r="C100" i="22"/>
  <c r="K100" i="22"/>
  <c r="S100" i="22"/>
  <c r="AA100" i="22"/>
  <c r="AI100" i="22"/>
  <c r="AQ100" i="22"/>
  <c r="AY100" i="22"/>
  <c r="BG100" i="22"/>
  <c r="BO100" i="22"/>
  <c r="BW100" i="22"/>
  <c r="CE100" i="22"/>
  <c r="CM100" i="22"/>
  <c r="CU100" i="22"/>
  <c r="DC100" i="22"/>
  <c r="G101" i="22"/>
  <c r="O101" i="22"/>
  <c r="W101" i="22"/>
  <c r="AE101" i="22"/>
  <c r="AM101" i="22"/>
  <c r="AU101" i="22"/>
  <c r="BC101" i="22"/>
  <c r="BK101" i="22"/>
  <c r="BS101" i="22"/>
  <c r="CA101" i="22"/>
  <c r="CI101" i="22"/>
  <c r="CQ101" i="22"/>
  <c r="CY101" i="22"/>
  <c r="C102" i="22"/>
  <c r="K102" i="22"/>
  <c r="S102" i="22"/>
  <c r="AA102" i="22"/>
  <c r="AI102" i="22"/>
  <c r="AQ102" i="22"/>
  <c r="AY102" i="22"/>
  <c r="BG102" i="22"/>
  <c r="BO102" i="22"/>
  <c r="BW102" i="22"/>
  <c r="CE102" i="22"/>
  <c r="CM102" i="22"/>
  <c r="CU102" i="22"/>
  <c r="DC102" i="22"/>
  <c r="G103" i="22"/>
  <c r="O103" i="22"/>
  <c r="W103" i="22"/>
  <c r="AE103" i="22"/>
  <c r="AM103" i="22"/>
  <c r="AU103" i="22"/>
  <c r="BC103" i="22"/>
  <c r="BK103" i="22"/>
  <c r="BS103" i="22"/>
  <c r="CA103" i="22"/>
  <c r="CI103" i="22"/>
  <c r="CQ103" i="22"/>
  <c r="CY103" i="22"/>
  <c r="C104" i="22"/>
  <c r="K104" i="22"/>
  <c r="S104" i="22"/>
  <c r="AA104" i="22"/>
  <c r="AI104" i="22"/>
  <c r="AQ104" i="22"/>
  <c r="AY104" i="22"/>
  <c r="BG104" i="22"/>
  <c r="BO104" i="22"/>
  <c r="BW104" i="22"/>
  <c r="CE104" i="22"/>
  <c r="CM104" i="22"/>
  <c r="CU104" i="22"/>
  <c r="DC104" i="22"/>
  <c r="G105" i="22"/>
  <c r="O105" i="22"/>
  <c r="W105" i="22"/>
  <c r="AE105" i="22"/>
  <c r="AM105" i="22"/>
  <c r="AU105" i="22"/>
  <c r="BC105" i="22"/>
  <c r="BK105" i="22"/>
  <c r="BS105" i="22"/>
  <c r="CA105" i="22"/>
  <c r="CI105" i="22"/>
  <c r="BK53" i="22"/>
  <c r="CL56" i="22"/>
  <c r="CZ58" i="22"/>
  <c r="AV61" i="22"/>
  <c r="N63" i="22"/>
  <c r="BQ64" i="22"/>
  <c r="BT65" i="22"/>
  <c r="BE66" i="22"/>
  <c r="AQ67" i="22"/>
  <c r="Z68" i="22"/>
  <c r="CZ68" i="22"/>
  <c r="BI69" i="22"/>
  <c r="U70" i="22"/>
  <c r="CD70" i="22"/>
  <c r="W71" i="22"/>
  <c r="CA71" i="22"/>
  <c r="AC72" i="22"/>
  <c r="BW72" i="22"/>
  <c r="Z73" i="22"/>
  <c r="CC73" i="22"/>
  <c r="V74" i="22"/>
  <c r="CF74" i="22"/>
  <c r="AE75" i="22"/>
  <c r="CB75" i="22"/>
  <c r="AH76" i="22"/>
  <c r="CH76" i="22"/>
  <c r="AD77" i="22"/>
  <c r="CH77" i="22"/>
  <c r="AJ78" i="22"/>
  <c r="CG78" i="22"/>
  <c r="AG79" i="22"/>
  <c r="CP79" i="22"/>
  <c r="AB80" i="22"/>
  <c r="BP80" i="22"/>
  <c r="F81" i="22"/>
  <c r="AT81" i="22"/>
  <c r="CH81" i="22"/>
  <c r="R82" i="22"/>
  <c r="BF82" i="22"/>
  <c r="CW82" i="22"/>
  <c r="AG83" i="22"/>
  <c r="BU83" i="22"/>
  <c r="E84" i="22"/>
  <c r="AS84" i="22"/>
  <c r="CM84" i="22"/>
  <c r="S85" i="22"/>
  <c r="AR85" i="22"/>
  <c r="BQ85" i="22"/>
  <c r="CP85" i="22"/>
  <c r="N86" i="22"/>
  <c r="AF86" i="22"/>
  <c r="AV86" i="22"/>
  <c r="BL86" i="22"/>
  <c r="CD86" i="22"/>
  <c r="CT86" i="22"/>
  <c r="F87" i="22"/>
  <c r="AA87" i="22"/>
  <c r="AQ87" i="22"/>
  <c r="BG87" i="22"/>
  <c r="BY87" i="22"/>
  <c r="CO87" i="22"/>
  <c r="DE87" i="22"/>
  <c r="V88" i="22"/>
  <c r="AL88" i="22"/>
  <c r="BB88" i="22"/>
  <c r="BT88" i="22"/>
  <c r="CJ88" i="22"/>
  <c r="CZ88" i="22"/>
  <c r="N89" i="22"/>
  <c r="AD89" i="22"/>
  <c r="AT89" i="22"/>
  <c r="BO89" i="22"/>
  <c r="CA53" i="22"/>
  <c r="CR56" i="22"/>
  <c r="BJ59" i="22"/>
  <c r="AY61" i="22"/>
  <c r="AP63" i="22"/>
  <c r="CQ64" i="22"/>
  <c r="BU65" i="22"/>
  <c r="BS66" i="22"/>
  <c r="BH67" i="22"/>
  <c r="AB68" i="22"/>
  <c r="DB68" i="22"/>
  <c r="CB69" i="22"/>
  <c r="AB70" i="22"/>
  <c r="CF70" i="22"/>
  <c r="AH71" i="22"/>
  <c r="CB71" i="22"/>
  <c r="AH72" i="22"/>
  <c r="CH72" i="22"/>
  <c r="AD73" i="22"/>
  <c r="CK73" i="22"/>
  <c r="AJ74" i="22"/>
  <c r="CG74" i="22"/>
  <c r="AM75" i="22"/>
  <c r="CP75" i="22"/>
  <c r="AI76" i="22"/>
  <c r="CM76" i="22"/>
  <c r="AO77" i="22"/>
  <c r="CL77" i="22"/>
  <c r="AL78" i="22"/>
  <c r="CU78" i="22"/>
  <c r="AH79" i="22"/>
  <c r="CR79" i="22"/>
  <c r="AC80" i="22"/>
  <c r="BW80" i="22"/>
  <c r="G81" i="22"/>
  <c r="AU81" i="22"/>
  <c r="CI81" i="22"/>
  <c r="S82" i="22"/>
  <c r="BJ82" i="22"/>
  <c r="CX82" i="22"/>
  <c r="AH83" i="22"/>
  <c r="BV83" i="22"/>
  <c r="F84" i="22"/>
  <c r="AZ84" i="22"/>
  <c r="CN84" i="22"/>
  <c r="T85" i="22"/>
  <c r="AS85" i="22"/>
  <c r="BR85" i="22"/>
  <c r="CT85" i="22"/>
  <c r="O86" i="22"/>
  <c r="AG86" i="22"/>
  <c r="AW86" i="22"/>
  <c r="BM86" i="22"/>
  <c r="CH86" i="22"/>
  <c r="CX86" i="22"/>
  <c r="J87" i="22"/>
  <c r="AB87" i="22"/>
  <c r="AR87" i="22"/>
  <c r="BH87" i="22"/>
  <c r="BZ87" i="22"/>
  <c r="CP87" i="22"/>
  <c r="DF87" i="22"/>
  <c r="W88" i="22"/>
  <c r="AM88" i="22"/>
  <c r="BC88" i="22"/>
  <c r="BU88" i="22"/>
  <c r="CK88" i="22"/>
  <c r="DA88" i="22"/>
  <c r="R89" i="22"/>
  <c r="AH89" i="22"/>
  <c r="AX89" i="22"/>
  <c r="BP89" i="22"/>
  <c r="CF89" i="22"/>
  <c r="CV89" i="22"/>
  <c r="J90" i="22"/>
  <c r="Z90" i="22"/>
  <c r="AP90" i="22"/>
  <c r="BK90" i="22"/>
  <c r="CA90" i="22"/>
  <c r="CQ90" i="22"/>
  <c r="E91" i="22"/>
  <c r="U91" i="22"/>
  <c r="AK91" i="22"/>
  <c r="BF91" i="22"/>
  <c r="BV91" i="22"/>
  <c r="CL91" i="22"/>
  <c r="DB91" i="22"/>
  <c r="I92" i="22"/>
  <c r="W92" i="22"/>
  <c r="AH92" i="22"/>
  <c r="AV92" i="22"/>
  <c r="BJ92" i="22"/>
  <c r="BU92" i="22"/>
  <c r="CI92" i="22"/>
  <c r="CT92" i="22"/>
  <c r="D93" i="22"/>
  <c r="R93" i="22"/>
  <c r="AC93" i="22"/>
  <c r="AQ93" i="22"/>
  <c r="BB93" i="22"/>
  <c r="BP93" i="22"/>
  <c r="CD93" i="22"/>
  <c r="CO93" i="22"/>
  <c r="DC93" i="22"/>
  <c r="J94" i="22"/>
  <c r="X94" i="22"/>
  <c r="AL94" i="22"/>
  <c r="AW94" i="22"/>
  <c r="BK94" i="22"/>
  <c r="BU94" i="22"/>
  <c r="CE94" i="22"/>
  <c r="CQ94" i="22"/>
  <c r="DA94" i="22"/>
  <c r="G95" i="22"/>
  <c r="S95" i="22"/>
  <c r="AC95" i="22"/>
  <c r="AM95" i="22"/>
  <c r="AY95" i="22"/>
  <c r="BI95" i="22"/>
  <c r="BS95" i="22"/>
  <c r="CE95" i="22"/>
  <c r="CO95" i="22"/>
  <c r="CY95" i="22"/>
  <c r="G96" i="22"/>
  <c r="Q96" i="22"/>
  <c r="AA96" i="22"/>
  <c r="AK96" i="22"/>
  <c r="AS96" i="22"/>
  <c r="BA96" i="22"/>
  <c r="BI96" i="22"/>
  <c r="BQ96" i="22"/>
  <c r="BY96" i="22"/>
  <c r="CG96" i="22"/>
  <c r="CO96" i="22"/>
  <c r="CW96" i="22"/>
  <c r="DE96" i="22"/>
  <c r="I97" i="22"/>
  <c r="Q97" i="22"/>
  <c r="Y97" i="22"/>
  <c r="AG97" i="22"/>
  <c r="AO97" i="22"/>
  <c r="AW97" i="22"/>
  <c r="BE97" i="22"/>
  <c r="BM97" i="22"/>
  <c r="BU97" i="22"/>
  <c r="CC97" i="22"/>
  <c r="CK97" i="22"/>
  <c r="CS97" i="22"/>
  <c r="DA97" i="22"/>
  <c r="E98" i="22"/>
  <c r="M98" i="22"/>
  <c r="U98" i="22"/>
  <c r="AC98" i="22"/>
  <c r="AK98" i="22"/>
  <c r="AS98" i="22"/>
  <c r="BA98" i="22"/>
  <c r="BI98" i="22"/>
  <c r="BQ98" i="22"/>
  <c r="BY98" i="22"/>
  <c r="CG98" i="22"/>
  <c r="CO98" i="22"/>
  <c r="CW98" i="22"/>
  <c r="DE98" i="22"/>
  <c r="I99" i="22"/>
  <c r="Q99" i="22"/>
  <c r="Y99" i="22"/>
  <c r="AG99" i="22"/>
  <c r="AO99" i="22"/>
  <c r="AW99" i="22"/>
  <c r="BE99" i="22"/>
  <c r="BM99" i="22"/>
  <c r="BU99" i="22"/>
  <c r="CC99" i="22"/>
  <c r="CK99" i="22"/>
  <c r="CS99" i="22"/>
  <c r="DA99" i="22"/>
  <c r="E100" i="22"/>
  <c r="M100" i="22"/>
  <c r="U100" i="22"/>
  <c r="AC100" i="22"/>
  <c r="AK100" i="22"/>
  <c r="AS100" i="22"/>
  <c r="BA100" i="22"/>
  <c r="BI100" i="22"/>
  <c r="BQ100" i="22"/>
  <c r="BY100" i="22"/>
  <c r="CG100" i="22"/>
  <c r="CO100" i="22"/>
  <c r="CW100" i="22"/>
  <c r="DE100" i="22"/>
  <c r="I101" i="22"/>
  <c r="Q101" i="22"/>
  <c r="Y101" i="22"/>
  <c r="AG101" i="22"/>
  <c r="AO101" i="22"/>
  <c r="AW101" i="22"/>
  <c r="BE101" i="22"/>
  <c r="BM101" i="22"/>
  <c r="BU101" i="22"/>
  <c r="CC101" i="22"/>
  <c r="CK101" i="22"/>
  <c r="CS101" i="22"/>
  <c r="DA101" i="22"/>
  <c r="E102" i="22"/>
  <c r="M102" i="22"/>
  <c r="U102" i="22"/>
  <c r="AC102" i="22"/>
  <c r="AK102" i="22"/>
  <c r="AS102" i="22"/>
  <c r="BA102" i="22"/>
  <c r="BI102" i="22"/>
  <c r="BQ102" i="22"/>
  <c r="BY102" i="22"/>
  <c r="CG102" i="22"/>
  <c r="CO102" i="22"/>
  <c r="CW102" i="22"/>
  <c r="DE102" i="22"/>
  <c r="I103" i="22"/>
  <c r="Q103" i="22"/>
  <c r="Y103" i="22"/>
  <c r="AG103" i="22"/>
  <c r="AO103" i="22"/>
  <c r="AW103" i="22"/>
  <c r="BE103" i="22"/>
  <c r="BM103" i="22"/>
  <c r="BU103" i="22"/>
  <c r="CC103" i="22"/>
  <c r="CK103" i="22"/>
  <c r="CS103" i="22"/>
  <c r="DA103" i="22"/>
  <c r="E104" i="22"/>
  <c r="M104" i="22"/>
  <c r="U104" i="22"/>
  <c r="AC104" i="22"/>
  <c r="AK104" i="22"/>
  <c r="AS104" i="22"/>
  <c r="BA104" i="22"/>
  <c r="BI104" i="22"/>
  <c r="BQ104" i="22"/>
  <c r="BY104" i="22"/>
  <c r="CG104" i="22"/>
  <c r="CO104" i="22"/>
  <c r="CW104" i="22"/>
  <c r="DE104" i="22"/>
  <c r="I105" i="22"/>
  <c r="Q105" i="22"/>
  <c r="Y105" i="22"/>
  <c r="AG105" i="22"/>
  <c r="AO105" i="22"/>
  <c r="AW105" i="22"/>
  <c r="BE105" i="22"/>
  <c r="BM105" i="22"/>
  <c r="BU105" i="22"/>
  <c r="CC105" i="22"/>
  <c r="CK105" i="22"/>
  <c r="CS105" i="22"/>
  <c r="DA105" i="22"/>
  <c r="E106" i="22"/>
  <c r="M106" i="22"/>
  <c r="U106" i="22"/>
  <c r="AC106" i="22"/>
  <c r="AK106" i="22"/>
  <c r="AS106" i="22"/>
  <c r="BA106" i="22"/>
  <c r="BI106" i="22"/>
  <c r="BQ106" i="22"/>
  <c r="BY106" i="22"/>
  <c r="CG106" i="22"/>
  <c r="CO106" i="22"/>
  <c r="CW106" i="22"/>
  <c r="DE106" i="22"/>
  <c r="I107" i="22"/>
  <c r="Q107" i="22"/>
  <c r="Y107" i="22"/>
  <c r="AG107" i="22"/>
  <c r="AO107" i="22"/>
  <c r="AW107" i="22"/>
  <c r="BE107" i="22"/>
  <c r="BM107" i="22"/>
  <c r="BU107" i="22"/>
  <c r="CC107" i="22"/>
  <c r="CK107" i="22"/>
  <c r="CS107" i="22"/>
  <c r="DA107" i="22"/>
  <c r="E108" i="22"/>
  <c r="M108" i="22"/>
  <c r="U108" i="22"/>
  <c r="AC108" i="22"/>
  <c r="AK108" i="22"/>
  <c r="AS108" i="22"/>
  <c r="BA108" i="22"/>
  <c r="BI108" i="22"/>
  <c r="BQ108" i="22"/>
  <c r="BY108" i="22"/>
  <c r="CG108" i="22"/>
  <c r="CO108" i="22"/>
  <c r="CW108" i="22"/>
  <c r="DE108" i="22"/>
  <c r="I109" i="22"/>
  <c r="Q109" i="22"/>
  <c r="Y109" i="22"/>
  <c r="AG109" i="22"/>
  <c r="AO109" i="22"/>
  <c r="AW109" i="22"/>
  <c r="BE109" i="22"/>
  <c r="BM109" i="22"/>
  <c r="CY46" i="22"/>
  <c r="CS59" i="22"/>
  <c r="P64" i="22"/>
  <c r="DD66" i="22"/>
  <c r="H69" i="22"/>
  <c r="BG70" i="22"/>
  <c r="CY71" i="22"/>
  <c r="AO73" i="22"/>
  <c r="BI74" i="22"/>
  <c r="F76" i="22"/>
  <c r="AT77" i="22"/>
  <c r="BJ78" i="22"/>
  <c r="K80" i="22"/>
  <c r="Q81" i="22"/>
  <c r="DF81" i="22"/>
  <c r="J83" i="22"/>
  <c r="S84" i="22"/>
  <c r="DE84" i="22"/>
  <c r="CE85" i="22"/>
  <c r="AH86" i="22"/>
  <c r="BV86" i="22"/>
  <c r="R87" i="22"/>
  <c r="BN87" i="22"/>
  <c r="DB87" i="22"/>
  <c r="AU88" i="22"/>
  <c r="CL88" i="22"/>
  <c r="V89" i="22"/>
  <c r="BV89" i="22"/>
  <c r="DD89" i="22"/>
  <c r="AH90" i="22"/>
  <c r="BN90" i="22"/>
  <c r="CY90" i="22"/>
  <c r="V91" i="22"/>
  <c r="AT91" i="22"/>
  <c r="BX91" i="22"/>
  <c r="CX91" i="22"/>
  <c r="O92" i="22"/>
  <c r="AL92" i="22"/>
  <c r="BC92" i="22"/>
  <c r="BZ92" i="22"/>
  <c r="CS92" i="22"/>
  <c r="J93" i="22"/>
  <c r="AD93" i="22"/>
  <c r="AX93" i="22"/>
  <c r="BR93" i="22"/>
  <c r="CN93" i="22"/>
  <c r="DF93" i="22"/>
  <c r="Y94" i="22"/>
  <c r="AP94" i="22"/>
  <c r="BM94" i="22"/>
  <c r="CD94" i="22"/>
  <c r="CT94" i="22"/>
  <c r="J95" i="22"/>
  <c r="W95" i="22"/>
  <c r="AQ95" i="22"/>
  <c r="BH95" i="22"/>
  <c r="BX95" i="22"/>
  <c r="CP95" i="22"/>
  <c r="DE95" i="22"/>
  <c r="S96" i="22"/>
  <c r="AJ96" i="22"/>
  <c r="AV96" i="22"/>
  <c r="BJ96" i="22"/>
  <c r="BU96" i="22"/>
  <c r="CI96" i="22"/>
  <c r="CV96" i="22"/>
  <c r="D97" i="22"/>
  <c r="R97" i="22"/>
  <c r="AC97" i="22"/>
  <c r="AQ97" i="22"/>
  <c r="BD97" i="22"/>
  <c r="BP97" i="22"/>
  <c r="CD97" i="22"/>
  <c r="CO97" i="22"/>
  <c r="DC97" i="22"/>
  <c r="L98" i="22"/>
  <c r="X98" i="22"/>
  <c r="AL98" i="22"/>
  <c r="AW98" i="22"/>
  <c r="BK98" i="22"/>
  <c r="BX98" i="22"/>
  <c r="CJ98" i="22"/>
  <c r="CX98" i="22"/>
  <c r="E99" i="22"/>
  <c r="S99" i="22"/>
  <c r="AF99" i="22"/>
  <c r="AR99" i="22"/>
  <c r="BF99" i="22"/>
  <c r="BQ99" i="22"/>
  <c r="CE99" i="22"/>
  <c r="CR99" i="22"/>
  <c r="DD99" i="22"/>
  <c r="N100" i="22"/>
  <c r="Y100" i="22"/>
  <c r="AM100" i="22"/>
  <c r="AZ100" i="22"/>
  <c r="BL100" i="22"/>
  <c r="BZ100" i="22"/>
  <c r="CK100" i="22"/>
  <c r="CY100" i="22"/>
  <c r="H101" i="22"/>
  <c r="T101" i="22"/>
  <c r="AH101" i="22"/>
  <c r="AS101" i="22"/>
  <c r="BG101" i="22"/>
  <c r="BT101" i="22"/>
  <c r="CF101" i="22"/>
  <c r="CT101" i="22"/>
  <c r="DE101" i="22"/>
  <c r="O102" i="22"/>
  <c r="AB102" i="22"/>
  <c r="AN102" i="22"/>
  <c r="BB102" i="22"/>
  <c r="BM102" i="22"/>
  <c r="CA102" i="22"/>
  <c r="CN102" i="22"/>
  <c r="CZ102" i="22"/>
  <c r="J103" i="22"/>
  <c r="U103" i="22"/>
  <c r="AI103" i="22"/>
  <c r="AV103" i="22"/>
  <c r="BH103" i="22"/>
  <c r="BV103" i="22"/>
  <c r="CG103" i="22"/>
  <c r="CU103" i="22"/>
  <c r="D104" i="22"/>
  <c r="P104" i="22"/>
  <c r="AD104" i="22"/>
  <c r="AO104" i="22"/>
  <c r="BC104" i="22"/>
  <c r="BP104" i="22"/>
  <c r="CB104" i="22"/>
  <c r="CP104" i="22"/>
  <c r="DA104" i="22"/>
  <c r="K105" i="22"/>
  <c r="X105" i="22"/>
  <c r="AJ105" i="22"/>
  <c r="AX105" i="22"/>
  <c r="BI105" i="22"/>
  <c r="BW105" i="22"/>
  <c r="CJ105" i="22"/>
  <c r="CU105" i="22"/>
  <c r="DE105" i="22"/>
  <c r="L106" i="22"/>
  <c r="W106" i="22"/>
  <c r="AG106" i="22"/>
  <c r="AR106" i="22"/>
  <c r="BC106" i="22"/>
  <c r="BM106" i="22"/>
  <c r="BX106" i="22"/>
  <c r="CI106" i="22"/>
  <c r="CS106" i="22"/>
  <c r="DD106" i="22"/>
  <c r="K107" i="22"/>
  <c r="U107" i="22"/>
  <c r="AF107" i="22"/>
  <c r="AQ107" i="22"/>
  <c r="BA107" i="22"/>
  <c r="BL107" i="22"/>
  <c r="BW107" i="22"/>
  <c r="CG107" i="22"/>
  <c r="CR107" i="22"/>
  <c r="DC107" i="22"/>
  <c r="I108" i="22"/>
  <c r="T108" i="22"/>
  <c r="AE108" i="22"/>
  <c r="AO108" i="22"/>
  <c r="AZ108" i="22"/>
  <c r="BK108" i="22"/>
  <c r="BU108" i="22"/>
  <c r="CY54" i="22"/>
  <c r="CS61" i="22"/>
  <c r="AD65" i="22"/>
  <c r="CS67" i="22"/>
  <c r="CE69" i="22"/>
  <c r="DD70" i="22"/>
  <c r="BB72" i="22"/>
  <c r="CL73" i="22"/>
  <c r="N75" i="22"/>
  <c r="AZ76" i="22"/>
  <c r="CZ77" i="22"/>
  <c r="P79" i="22"/>
  <c r="AY80" i="22"/>
  <c r="BE81" i="22"/>
  <c r="AP82" i="22"/>
  <c r="AX83" i="22"/>
  <c r="BG84" i="22"/>
  <c r="AH85" i="22"/>
  <c r="DD85" i="22"/>
  <c r="AX86" i="22"/>
  <c r="CL86" i="22"/>
  <c r="AH87" i="22"/>
  <c r="CD87" i="22"/>
  <c r="N88" i="22"/>
  <c r="BK88" i="22"/>
  <c r="C89" i="22"/>
  <c r="AQ89" i="22"/>
  <c r="CG89" i="22"/>
  <c r="N90" i="22"/>
  <c r="AV90" i="22"/>
  <c r="CB90" i="22"/>
  <c r="F91" i="22"/>
  <c r="AD91" i="22"/>
  <c r="BH91" i="22"/>
  <c r="CH91" i="22"/>
  <c r="DE91" i="22"/>
  <c r="X92" i="22"/>
  <c r="AO92" i="22"/>
  <c r="BL92" i="22"/>
  <c r="CH92" i="22"/>
  <c r="CZ92" i="22"/>
  <c r="S93" i="22"/>
  <c r="AJ93" i="22"/>
  <c r="BG93" i="22"/>
  <c r="BZ93" i="22"/>
  <c r="CU93" i="22"/>
  <c r="N94" i="22"/>
  <c r="AE94" i="22"/>
  <c r="BB94" i="22"/>
  <c r="BT94" i="22"/>
  <c r="CJ94" i="22"/>
  <c r="DB94" i="22"/>
  <c r="M95" i="22"/>
  <c r="AE95" i="22"/>
  <c r="AX95" i="22"/>
  <c r="BN95" i="22"/>
  <c r="CF95" i="22"/>
  <c r="CU95" i="22"/>
  <c r="I96" i="22"/>
  <c r="Z96" i="22"/>
  <c r="AN96" i="22"/>
  <c r="BB96" i="22"/>
  <c r="BM96" i="22"/>
  <c r="CA96" i="22"/>
  <c r="CN96" i="22"/>
  <c r="CZ96" i="22"/>
  <c r="J97" i="22"/>
  <c r="U97" i="22"/>
  <c r="AI97" i="22"/>
  <c r="AV97" i="22"/>
  <c r="BH97" i="22"/>
  <c r="BV97" i="22"/>
  <c r="CG97" i="22"/>
  <c r="CU97" i="22"/>
  <c r="D98" i="22"/>
  <c r="P98" i="22"/>
  <c r="AD98" i="22"/>
  <c r="AO98" i="22"/>
  <c r="BC98" i="22"/>
  <c r="BP98" i="22"/>
  <c r="CB98" i="22"/>
  <c r="CP98" i="22"/>
  <c r="DA98" i="22"/>
  <c r="K99" i="22"/>
  <c r="X99" i="22"/>
  <c r="AJ99" i="22"/>
  <c r="AX99" i="22"/>
  <c r="BI99" i="22"/>
  <c r="BW99" i="22"/>
  <c r="CJ99" i="22"/>
  <c r="CV99" i="22"/>
  <c r="F100" i="22"/>
  <c r="Q100" i="22"/>
  <c r="AE100" i="22"/>
  <c r="AR100" i="22"/>
  <c r="BD100" i="22"/>
  <c r="BR100" i="22"/>
  <c r="CC100" i="22"/>
  <c r="CQ100" i="22"/>
  <c r="DD100" i="22"/>
  <c r="L101" i="22"/>
  <c r="Z101" i="22"/>
  <c r="AK101" i="22"/>
  <c r="AY101" i="22"/>
  <c r="BL101" i="22"/>
  <c r="BX101" i="22"/>
  <c r="CL101" i="22"/>
  <c r="CW101" i="22"/>
  <c r="G102" i="22"/>
  <c r="T102" i="22"/>
  <c r="AF102" i="22"/>
  <c r="AT102" i="22"/>
  <c r="BE102" i="22"/>
  <c r="BS102" i="22"/>
  <c r="CF102" i="22"/>
  <c r="CR102" i="22"/>
  <c r="DF102" i="22"/>
  <c r="M103" i="22"/>
  <c r="AA103" i="22"/>
  <c r="AN103" i="22"/>
  <c r="AZ103" i="22"/>
  <c r="BN103" i="22"/>
  <c r="BY103" i="22"/>
  <c r="CM103" i="22"/>
  <c r="CZ103" i="22"/>
  <c r="H104" i="22"/>
  <c r="V104" i="22"/>
  <c r="AG104" i="22"/>
  <c r="AU104" i="22"/>
  <c r="BH104" i="22"/>
  <c r="BT104" i="22"/>
  <c r="CH104" i="22"/>
  <c r="CS104" i="22"/>
  <c r="C105" i="22"/>
  <c r="P105" i="22"/>
  <c r="AB105" i="22"/>
  <c r="AP105" i="22"/>
  <c r="BA105" i="22"/>
  <c r="BO105" i="22"/>
  <c r="CB105" i="22"/>
  <c r="CN105" i="22"/>
  <c r="CY105" i="22"/>
  <c r="F106" i="22"/>
  <c r="P106" i="22"/>
  <c r="AA106" i="22"/>
  <c r="AL106" i="22"/>
  <c r="AV106" i="22"/>
  <c r="BG106" i="22"/>
  <c r="BR106" i="22"/>
  <c r="CB106" i="22"/>
  <c r="CM106" i="22"/>
  <c r="CX106" i="22"/>
  <c r="D107" i="22"/>
  <c r="O107" i="22"/>
  <c r="Z107" i="22"/>
  <c r="AJ107" i="22"/>
  <c r="AU107" i="22"/>
  <c r="BF107" i="22"/>
  <c r="BP107" i="22"/>
  <c r="CA107" i="22"/>
  <c r="CL107" i="22"/>
  <c r="CV107" i="22"/>
  <c r="C108" i="22"/>
  <c r="N108" i="22"/>
  <c r="X108" i="22"/>
  <c r="AI108" i="22"/>
  <c r="AT108" i="22"/>
  <c r="BD108" i="22"/>
  <c r="BO108" i="22"/>
  <c r="BZ108" i="22"/>
  <c r="CJ108" i="22"/>
  <c r="CU108" i="22"/>
  <c r="DF108" i="22"/>
  <c r="L109" i="22"/>
  <c r="W109" i="22"/>
  <c r="AH109" i="22"/>
  <c r="AR109" i="22"/>
  <c r="BC109" i="22"/>
  <c r="BN109" i="22"/>
  <c r="BW109" i="22"/>
  <c r="CF109" i="22"/>
  <c r="CO109" i="22"/>
  <c r="CY109" i="22"/>
  <c r="D110" i="22"/>
  <c r="M110" i="22"/>
  <c r="V110" i="22"/>
  <c r="AE110" i="22"/>
  <c r="AN110" i="22"/>
  <c r="AW110" i="22"/>
  <c r="BG110" i="22"/>
  <c r="BP110" i="22"/>
  <c r="BY110" i="22"/>
  <c r="CH110" i="22"/>
  <c r="CQ110" i="22"/>
  <c r="CZ110" i="22"/>
  <c r="E111" i="22"/>
  <c r="O111" i="22"/>
  <c r="X111" i="22"/>
  <c r="AG111" i="22"/>
  <c r="AP111" i="22"/>
  <c r="AY111" i="22"/>
  <c r="BH111" i="22"/>
  <c r="BQ111" i="22"/>
  <c r="CA111" i="22"/>
  <c r="CJ111" i="22"/>
  <c r="CS111" i="22"/>
  <c r="DB111" i="22"/>
  <c r="BO55" i="22"/>
  <c r="T62" i="22"/>
  <c r="CO65" i="22"/>
  <c r="CV67" i="22"/>
  <c r="CX69" i="22"/>
  <c r="AM71" i="22"/>
  <c r="BF72" i="22"/>
  <c r="DB73" i="22"/>
  <c r="AN75" i="22"/>
  <c r="BN76" i="22"/>
  <c r="DF77" i="22"/>
  <c r="AV79" i="22"/>
  <c r="AZ80" i="22"/>
  <c r="BK81" i="22"/>
  <c r="BQ82" i="22"/>
  <c r="BE83" i="22"/>
  <c r="BP84" i="22"/>
  <c r="AZ85" i="22"/>
  <c r="DE85" i="22"/>
  <c r="BE86" i="22"/>
  <c r="CY86" i="22"/>
  <c r="AI87" i="22"/>
  <c r="CF87" i="22"/>
  <c r="X88" i="22"/>
  <c r="BL88" i="22"/>
  <c r="E89" i="22"/>
  <c r="BA89" i="22"/>
  <c r="CN89" i="22"/>
  <c r="P90" i="22"/>
  <c r="AX90" i="22"/>
  <c r="CI90" i="22"/>
  <c r="J91" i="22"/>
  <c r="AJ91" i="22"/>
  <c r="BI91" i="22"/>
  <c r="CO91" i="22"/>
  <c r="DF91" i="22"/>
  <c r="Y92" i="22"/>
  <c r="AU92" i="22"/>
  <c r="BM92" i="22"/>
  <c r="CJ92" i="22"/>
  <c r="DA92" i="22"/>
  <c r="T93" i="22"/>
  <c r="AP93" i="22"/>
  <c r="BH93" i="22"/>
  <c r="CE93" i="22"/>
  <c r="CV93" i="22"/>
  <c r="O94" i="22"/>
  <c r="AH94" i="22"/>
  <c r="BC94" i="22"/>
  <c r="BV94" i="22"/>
  <c r="CK94" i="22"/>
  <c r="DC94" i="22"/>
  <c r="R95" i="22"/>
  <c r="AH95" i="22"/>
  <c r="AZ95" i="22"/>
  <c r="BO95" i="22"/>
  <c r="CG95" i="22"/>
  <c r="CX95" i="22"/>
  <c r="J96" i="22"/>
  <c r="AD96" i="22"/>
  <c r="AO96" i="22"/>
  <c r="BC96" i="22"/>
  <c r="BP96" i="22"/>
  <c r="CB96" i="22"/>
  <c r="CP96" i="22"/>
  <c r="DA96" i="22"/>
  <c r="K97" i="22"/>
  <c r="X97" i="22"/>
  <c r="AJ97" i="22"/>
  <c r="AX97" i="22"/>
  <c r="BI97" i="22"/>
  <c r="BW97" i="22"/>
  <c r="CJ97" i="22"/>
  <c r="CV97" i="22"/>
  <c r="F98" i="22"/>
  <c r="Q98" i="22"/>
  <c r="AE98" i="22"/>
  <c r="AR98" i="22"/>
  <c r="BD98" i="22"/>
  <c r="BR98" i="22"/>
  <c r="CC98" i="22"/>
  <c r="CQ98" i="22"/>
  <c r="DD98" i="22"/>
  <c r="L99" i="22"/>
  <c r="Z99" i="22"/>
  <c r="AK99" i="22"/>
  <c r="AY99" i="22"/>
  <c r="BL99" i="22"/>
  <c r="BX99" i="22"/>
  <c r="CL99" i="22"/>
  <c r="CW99" i="22"/>
  <c r="G100" i="22"/>
  <c r="T100" i="22"/>
  <c r="AF100" i="22"/>
  <c r="AT100" i="22"/>
  <c r="BE100" i="22"/>
  <c r="BS100" i="22"/>
  <c r="CF100" i="22"/>
  <c r="CR100" i="22"/>
  <c r="DF100" i="22"/>
  <c r="M101" i="22"/>
  <c r="AA101" i="22"/>
  <c r="AN101" i="22"/>
  <c r="AZ101" i="22"/>
  <c r="BN101" i="22"/>
  <c r="BY101" i="22"/>
  <c r="CM101" i="22"/>
  <c r="CZ101" i="22"/>
  <c r="H102" i="22"/>
  <c r="V102" i="22"/>
  <c r="AG102" i="22"/>
  <c r="AU102" i="22"/>
  <c r="BH102" i="22"/>
  <c r="BT102" i="22"/>
  <c r="CH102" i="22"/>
  <c r="CS102" i="22"/>
  <c r="C103" i="22"/>
  <c r="P103" i="22"/>
  <c r="AB103" i="22"/>
  <c r="AP103" i="22"/>
  <c r="BA103" i="22"/>
  <c r="BO103" i="22"/>
  <c r="CB103" i="22"/>
  <c r="CN103" i="22"/>
  <c r="DB103" i="22"/>
  <c r="I104" i="22"/>
  <c r="W104" i="22"/>
  <c r="AJ104" i="22"/>
  <c r="AV104" i="22"/>
  <c r="BJ104" i="22"/>
  <c r="BU104" i="22"/>
  <c r="CI104" i="22"/>
  <c r="CV104" i="22"/>
  <c r="D105" i="22"/>
  <c r="R105" i="22"/>
  <c r="AC105" i="22"/>
  <c r="AQ105" i="22"/>
  <c r="BD105" i="22"/>
  <c r="BP105" i="22"/>
  <c r="CD105" i="22"/>
  <c r="CO105" i="22"/>
  <c r="CZ105" i="22"/>
  <c r="G106" i="22"/>
  <c r="Q106" i="22"/>
  <c r="AB106" i="22"/>
  <c r="AM106" i="22"/>
  <c r="AW106" i="22"/>
  <c r="BH106" i="22"/>
  <c r="BS106" i="22"/>
  <c r="CC106" i="22"/>
  <c r="CN106" i="22"/>
  <c r="CY106" i="22"/>
  <c r="E107" i="22"/>
  <c r="P107" i="22"/>
  <c r="AA107" i="22"/>
  <c r="AK107" i="22"/>
  <c r="AV107" i="22"/>
  <c r="BG107" i="22"/>
  <c r="BQ107" i="22"/>
  <c r="CB107" i="22"/>
  <c r="CM107" i="22"/>
  <c r="CW107" i="22"/>
  <c r="D108" i="22"/>
  <c r="O108" i="22"/>
  <c r="Y108" i="22"/>
  <c r="AJ108" i="22"/>
  <c r="AU108" i="22"/>
  <c r="BE108" i="22"/>
  <c r="BP108" i="22"/>
  <c r="CA108" i="22"/>
  <c r="CK108" i="22"/>
  <c r="CV108" i="22"/>
  <c r="C109" i="22"/>
  <c r="M109" i="22"/>
  <c r="X109" i="22"/>
  <c r="AI109" i="22"/>
  <c r="AS109" i="22"/>
  <c r="BD109" i="22"/>
  <c r="BO109" i="22"/>
  <c r="BX109" i="22"/>
  <c r="CG109" i="22"/>
  <c r="CQ109" i="22"/>
  <c r="CZ109" i="22"/>
  <c r="E110" i="22"/>
  <c r="N110" i="22"/>
  <c r="W110" i="22"/>
  <c r="AF110" i="22"/>
  <c r="AO110" i="22"/>
  <c r="AY110" i="22"/>
  <c r="BH110" i="22"/>
  <c r="BQ110" i="22"/>
  <c r="BZ110" i="22"/>
  <c r="CI110" i="22"/>
  <c r="CR110" i="22"/>
  <c r="DA110" i="22"/>
  <c r="G111" i="22"/>
  <c r="P111" i="22"/>
  <c r="Y111" i="22"/>
  <c r="AH111" i="22"/>
  <c r="AQ111" i="22"/>
  <c r="AZ111" i="22"/>
  <c r="BI111" i="22"/>
  <c r="BS111" i="22"/>
  <c r="CB111" i="22"/>
  <c r="CK111" i="22"/>
  <c r="CT111" i="22"/>
  <c r="DC111" i="22"/>
  <c r="E57" i="22"/>
  <c r="BJ62" i="22"/>
  <c r="G66" i="22"/>
  <c r="AW68" i="22"/>
  <c r="D70" i="22"/>
  <c r="BB71" i="22"/>
  <c r="CP72" i="22"/>
  <c r="E74" i="22"/>
  <c r="BD75" i="22"/>
  <c r="CT76" i="22"/>
  <c r="M78" i="22"/>
  <c r="BE79" i="22"/>
  <c r="CD80" i="22"/>
  <c r="BR81" i="22"/>
  <c r="BZ82" i="22"/>
  <c r="CI83" i="22"/>
  <c r="BQ84" i="22"/>
  <c r="BF85" i="22"/>
  <c r="R86" i="22"/>
  <c r="BF86" i="22"/>
  <c r="DF86" i="22"/>
  <c r="AS87" i="22"/>
  <c r="CG87" i="22"/>
  <c r="Z88" i="22"/>
  <c r="BV88" i="22"/>
  <c r="F89" i="22"/>
  <c r="BF89" i="22"/>
  <c r="CO89" i="22"/>
  <c r="Q90" i="22"/>
  <c r="BB90" i="22"/>
  <c r="CJ90" i="22"/>
  <c r="K91" i="22"/>
  <c r="AQ91" i="22"/>
  <c r="BJ91" i="22"/>
  <c r="CP91" i="22"/>
  <c r="H92" i="22"/>
  <c r="Z92" i="22"/>
  <c r="AW92" i="22"/>
  <c r="BN92" i="22"/>
  <c r="CK92" i="22"/>
  <c r="C93" i="22"/>
  <c r="U93" i="22"/>
  <c r="AR93" i="22"/>
  <c r="BI93" i="22"/>
  <c r="CF93" i="22"/>
  <c r="DB93" i="22"/>
  <c r="P94" i="22"/>
  <c r="AM94" i="22"/>
  <c r="BD94" i="22"/>
  <c r="BW94" i="22"/>
  <c r="CP94" i="22"/>
  <c r="DF94" i="22"/>
  <c r="T95" i="22"/>
  <c r="AI95" i="22"/>
  <c r="BA95" i="22"/>
  <c r="BR95" i="22"/>
  <c r="CH95" i="22"/>
  <c r="DB95" i="22"/>
  <c r="K96" i="22"/>
  <c r="AE96" i="22"/>
  <c r="AR96" i="22"/>
  <c r="BD96" i="22"/>
  <c r="BR96" i="22"/>
  <c r="CC96" i="22"/>
  <c r="CQ96" i="22"/>
  <c r="DD96" i="22"/>
  <c r="L97" i="22"/>
  <c r="Z97" i="22"/>
  <c r="AK97" i="22"/>
  <c r="AY97" i="22"/>
  <c r="BL97" i="22"/>
  <c r="BX97" i="22"/>
  <c r="CL97" i="22"/>
  <c r="CW97" i="22"/>
  <c r="G98" i="22"/>
  <c r="T98" i="22"/>
  <c r="AF98" i="22"/>
  <c r="AT98" i="22"/>
  <c r="BE98" i="22"/>
  <c r="BS98" i="22"/>
  <c r="CF98" i="22"/>
  <c r="CR98" i="22"/>
  <c r="DF98" i="22"/>
  <c r="M99" i="22"/>
  <c r="AA99" i="22"/>
  <c r="AN99" i="22"/>
  <c r="AZ99" i="22"/>
  <c r="BN99" i="22"/>
  <c r="BY99" i="22"/>
  <c r="CM99" i="22"/>
  <c r="CZ99" i="22"/>
  <c r="H100" i="22"/>
  <c r="V100" i="22"/>
  <c r="AG100" i="22"/>
  <c r="AU100" i="22"/>
  <c r="BH100" i="22"/>
  <c r="BT100" i="22"/>
  <c r="CH100" i="22"/>
  <c r="CS100" i="22"/>
  <c r="C101" i="22"/>
  <c r="P101" i="22"/>
  <c r="AB101" i="22"/>
  <c r="AP101" i="22"/>
  <c r="BA101" i="22"/>
  <c r="BO101" i="22"/>
  <c r="CB101" i="22"/>
  <c r="CN101" i="22"/>
  <c r="DB101" i="22"/>
  <c r="I102" i="22"/>
  <c r="W102" i="22"/>
  <c r="AJ102" i="22"/>
  <c r="AV102" i="22"/>
  <c r="BJ102" i="22"/>
  <c r="BU102" i="22"/>
  <c r="CI102" i="22"/>
  <c r="CV102" i="22"/>
  <c r="D103" i="22"/>
  <c r="R103" i="22"/>
  <c r="AC103" i="22"/>
  <c r="AQ103" i="22"/>
  <c r="BD103" i="22"/>
  <c r="BP103" i="22"/>
  <c r="CD103" i="22"/>
  <c r="CO103" i="22"/>
  <c r="DC103" i="22"/>
  <c r="L104" i="22"/>
  <c r="X104" i="22"/>
  <c r="AL104" i="22"/>
  <c r="AW104" i="22"/>
  <c r="BK104" i="22"/>
  <c r="BX104" i="22"/>
  <c r="CJ104" i="22"/>
  <c r="CX104" i="22"/>
  <c r="L58" i="22"/>
  <c r="AS63" i="22"/>
  <c r="Z66" i="22"/>
  <c r="BF68" i="22"/>
  <c r="AP70" i="22"/>
  <c r="BJ71" i="22"/>
  <c r="DE72" i="22"/>
  <c r="AR74" i="22"/>
  <c r="BE75" i="22"/>
  <c r="F77" i="22"/>
  <c r="AP78" i="22"/>
  <c r="BS79" i="22"/>
  <c r="CM80" i="22"/>
  <c r="CS81" i="22"/>
  <c r="CD82" i="22"/>
  <c r="CR83" i="22"/>
  <c r="CX84" i="22"/>
  <c r="BG85" i="22"/>
  <c r="W86" i="22"/>
  <c r="BS86" i="22"/>
  <c r="C87" i="22"/>
  <c r="AZ87" i="22"/>
  <c r="CT87" i="22"/>
  <c r="AD88" i="22"/>
  <c r="CA88" i="22"/>
  <c r="S89" i="22"/>
  <c r="BG89" i="22"/>
  <c r="CU89" i="22"/>
  <c r="Y90" i="22"/>
  <c r="BJ90" i="22"/>
  <c r="CP90" i="22"/>
  <c r="L91" i="22"/>
  <c r="AR91" i="22"/>
  <c r="BR91" i="22"/>
  <c r="CT91" i="22"/>
  <c r="J92" i="22"/>
  <c r="AD92" i="22"/>
  <c r="AX92" i="22"/>
  <c r="BT92" i="22"/>
  <c r="CL92" i="22"/>
  <c r="E93" i="22"/>
  <c r="V93" i="22"/>
  <c r="AS93" i="22"/>
  <c r="BO93" i="22"/>
  <c r="CG93" i="22"/>
  <c r="DD93" i="22"/>
  <c r="Q94" i="22"/>
  <c r="AN94" i="22"/>
  <c r="BJ94" i="22"/>
  <c r="BZ94" i="22"/>
  <c r="CR94" i="22"/>
  <c r="C95" i="22"/>
  <c r="U95" i="22"/>
  <c r="AL95" i="22"/>
  <c r="BB95" i="22"/>
  <c r="BV95" i="22"/>
  <c r="CI95" i="22"/>
  <c r="DC95" i="22"/>
  <c r="P96" i="22"/>
  <c r="AF96" i="22"/>
  <c r="AT96" i="22"/>
  <c r="BE96" i="22"/>
  <c r="BS96" i="22"/>
  <c r="CF96" i="22"/>
  <c r="CR96" i="22"/>
  <c r="DF96" i="22"/>
  <c r="M97" i="22"/>
  <c r="AA97" i="22"/>
  <c r="AN97" i="22"/>
  <c r="AZ97" i="22"/>
  <c r="BN97" i="22"/>
  <c r="BY97" i="22"/>
  <c r="CM97" i="22"/>
  <c r="CZ97" i="22"/>
  <c r="H98" i="22"/>
  <c r="V98" i="22"/>
  <c r="AG98" i="22"/>
  <c r="AU98" i="22"/>
  <c r="BH98" i="22"/>
  <c r="BT98" i="22"/>
  <c r="CH98" i="22"/>
  <c r="CS98" i="22"/>
  <c r="C99" i="22"/>
  <c r="P99" i="22"/>
  <c r="AB99" i="22"/>
  <c r="AP99" i="22"/>
  <c r="BA99" i="22"/>
  <c r="BO99" i="22"/>
  <c r="CB99" i="22"/>
  <c r="CN99" i="22"/>
  <c r="DB99" i="22"/>
  <c r="I100" i="22"/>
  <c r="W100" i="22"/>
  <c r="AJ100" i="22"/>
  <c r="AV100" i="22"/>
  <c r="BJ100" i="22"/>
  <c r="BU100" i="22"/>
  <c r="CI100" i="22"/>
  <c r="CV100" i="22"/>
  <c r="D101" i="22"/>
  <c r="R101" i="22"/>
  <c r="AC101" i="22"/>
  <c r="AQ101" i="22"/>
  <c r="BD101" i="22"/>
  <c r="BP101" i="22"/>
  <c r="CD101" i="22"/>
  <c r="CO101" i="22"/>
  <c r="DC101" i="22"/>
  <c r="L102" i="22"/>
  <c r="X102" i="22"/>
  <c r="AL102" i="22"/>
  <c r="AW102" i="22"/>
  <c r="BK102" i="22"/>
  <c r="BX102" i="22"/>
  <c r="CJ102" i="22"/>
  <c r="CX102" i="22"/>
  <c r="E103" i="22"/>
  <c r="S103" i="22"/>
  <c r="AF103" i="22"/>
  <c r="AR103" i="22"/>
  <c r="BF103" i="22"/>
  <c r="BQ103" i="22"/>
  <c r="CE103" i="22"/>
  <c r="CR103" i="22"/>
  <c r="DD103" i="22"/>
  <c r="N104" i="22"/>
  <c r="Y104" i="22"/>
  <c r="AM104" i="22"/>
  <c r="AZ104" i="22"/>
  <c r="BL104" i="22"/>
  <c r="BZ104" i="22"/>
  <c r="CK104" i="22"/>
  <c r="CY104" i="22"/>
  <c r="H105" i="22"/>
  <c r="T105" i="22"/>
  <c r="AH105" i="22"/>
  <c r="AS105" i="22"/>
  <c r="BG105" i="22"/>
  <c r="BT105" i="22"/>
  <c r="CF105" i="22"/>
  <c r="CR105" i="22"/>
  <c r="DC105" i="22"/>
  <c r="I106" i="22"/>
  <c r="T106" i="22"/>
  <c r="AE106" i="22"/>
  <c r="AO106" i="22"/>
  <c r="AZ106" i="22"/>
  <c r="BK106" i="22"/>
  <c r="BU106" i="22"/>
  <c r="CF106" i="22"/>
  <c r="CQ106" i="22"/>
  <c r="DA106" i="22"/>
  <c r="H107" i="22"/>
  <c r="S107" i="22"/>
  <c r="AC107" i="22"/>
  <c r="AN107" i="22"/>
  <c r="AY107" i="22"/>
  <c r="BI107" i="22"/>
  <c r="BT107" i="22"/>
  <c r="CE107" i="22"/>
  <c r="CO107" i="22"/>
  <c r="CZ107" i="22"/>
  <c r="G108" i="22"/>
  <c r="Q108" i="22"/>
  <c r="AB108" i="22"/>
  <c r="AM108" i="22"/>
  <c r="AW108" i="22"/>
  <c r="BH108" i="22"/>
  <c r="BS108" i="22"/>
  <c r="CC108" i="22"/>
  <c r="CN108" i="22"/>
  <c r="CY108" i="22"/>
  <c r="E109" i="22"/>
  <c r="P109" i="22"/>
  <c r="AA109" i="22"/>
  <c r="AK109" i="22"/>
  <c r="AV109" i="22"/>
  <c r="BG109" i="22"/>
  <c r="BQ109" i="22"/>
  <c r="CA109" i="22"/>
  <c r="CJ109" i="22"/>
  <c r="CS109" i="22"/>
  <c r="DB109" i="22"/>
  <c r="G110" i="22"/>
  <c r="P110" i="22"/>
  <c r="Y110" i="22"/>
  <c r="AI110" i="22"/>
  <c r="AR110" i="22"/>
  <c r="BA110" i="22"/>
  <c r="BJ110" i="22"/>
  <c r="BS110" i="22"/>
  <c r="CB110" i="22"/>
  <c r="CK110" i="22"/>
  <c r="CU110" i="22"/>
  <c r="DD110" i="22"/>
  <c r="I111" i="22"/>
  <c r="R111" i="22"/>
  <c r="AA111" i="22"/>
  <c r="AJ111" i="22"/>
  <c r="AS111" i="22"/>
  <c r="BC111" i="22"/>
  <c r="BL111" i="22"/>
  <c r="BU111" i="22"/>
  <c r="CD111" i="22"/>
  <c r="CM111" i="22"/>
  <c r="CV111" i="22"/>
  <c r="DE111" i="22"/>
  <c r="BZ49" i="22"/>
  <c r="CA66" i="22"/>
  <c r="DC70" i="22"/>
  <c r="CU74" i="22"/>
  <c r="BI78" i="22"/>
  <c r="X81" i="22"/>
  <c r="AB84" i="22"/>
  <c r="X86" i="22"/>
  <c r="AC87" i="22"/>
  <c r="AV88" i="22"/>
  <c r="BQ89" i="22"/>
  <c r="AO90" i="22"/>
  <c r="Z91" i="22"/>
  <c r="CU91" i="22"/>
  <c r="AN92" i="22"/>
  <c r="CX92" i="22"/>
  <c r="AT93" i="22"/>
  <c r="CT93" i="22"/>
  <c r="AV94" i="22"/>
  <c r="CS94" i="22"/>
  <c r="AD95" i="22"/>
  <c r="BY95" i="22"/>
  <c r="R96" i="22"/>
  <c r="AZ96" i="22"/>
  <c r="CJ96" i="22"/>
  <c r="P97" i="22"/>
  <c r="AS97" i="22"/>
  <c r="CE97" i="22"/>
  <c r="I98" i="22"/>
  <c r="AN98" i="22"/>
  <c r="BZ98" i="22"/>
  <c r="D99" i="22"/>
  <c r="AI99" i="22"/>
  <c r="BT99" i="22"/>
  <c r="DC99" i="22"/>
  <c r="AD100" i="22"/>
  <c r="BM100" i="22"/>
  <c r="CX100" i="22"/>
  <c r="X101" i="22"/>
  <c r="BH101" i="22"/>
  <c r="CR101" i="22"/>
  <c r="Q102" i="22"/>
  <c r="BC102" i="22"/>
  <c r="CK102" i="22"/>
  <c r="L103" i="22"/>
  <c r="AX103" i="22"/>
  <c r="CF103" i="22"/>
  <c r="G104" i="22"/>
  <c r="AR104" i="22"/>
  <c r="CA104" i="22"/>
  <c r="DF104" i="22"/>
  <c r="AA105" i="22"/>
  <c r="AZ105" i="22"/>
  <c r="BY105" i="22"/>
  <c r="CW105" i="22"/>
  <c r="O106" i="22"/>
  <c r="AJ106" i="22"/>
  <c r="BE106" i="22"/>
  <c r="CA106" i="22"/>
  <c r="CV106" i="22"/>
  <c r="M107" i="22"/>
  <c r="AI107" i="22"/>
  <c r="BD107" i="22"/>
  <c r="BY107" i="22"/>
  <c r="CU107" i="22"/>
  <c r="L108" i="22"/>
  <c r="AG108" i="22"/>
  <c r="BC108" i="22"/>
  <c r="BX108" i="22"/>
  <c r="CQ108" i="22"/>
  <c r="D109" i="22"/>
  <c r="T109" i="22"/>
  <c r="AM109" i="22"/>
  <c r="BA109" i="22"/>
  <c r="BT109" i="22"/>
  <c r="CI109" i="22"/>
  <c r="CV109" i="22"/>
  <c r="H110" i="22"/>
  <c r="U110" i="22"/>
  <c r="AK110" i="22"/>
  <c r="AZ110" i="22"/>
  <c r="BM110" i="22"/>
  <c r="CC110" i="22"/>
  <c r="CP110" i="22"/>
  <c r="DF110" i="22"/>
  <c r="Q111" i="22"/>
  <c r="AE111" i="22"/>
  <c r="AU111" i="22"/>
  <c r="BG111" i="22"/>
  <c r="BW111" i="22"/>
  <c r="CL111" i="22"/>
  <c r="CZ111" i="22"/>
  <c r="AU54" i="22"/>
  <c r="DE66" i="22"/>
  <c r="CP71" i="22"/>
  <c r="DD74" i="22"/>
  <c r="CW78" i="22"/>
  <c r="DB81" i="22"/>
  <c r="AC84" i="22"/>
  <c r="AM86" i="22"/>
  <c r="BA87" i="22"/>
  <c r="BF88" i="22"/>
  <c r="BW89" i="22"/>
  <c r="BL90" i="22"/>
  <c r="AC91" i="22"/>
  <c r="DC91" i="22"/>
  <c r="BB92" i="22"/>
  <c r="O58" i="22"/>
  <c r="BQ67" i="22"/>
  <c r="F72" i="22"/>
  <c r="CR75" i="22"/>
  <c r="H79" i="22"/>
  <c r="AC82" i="22"/>
  <c r="DD84" i="22"/>
  <c r="AN86" i="22"/>
  <c r="BP87" i="22"/>
  <c r="CB88" i="22"/>
  <c r="CE89" i="22"/>
  <c r="BR90" i="22"/>
  <c r="AS91" i="22"/>
  <c r="DD91" i="22"/>
  <c r="BF92" i="22"/>
  <c r="BH60" i="22"/>
  <c r="BU68" i="22"/>
  <c r="AI72" i="22"/>
  <c r="K76" i="22"/>
  <c r="CS79" i="22"/>
  <c r="AL82" i="22"/>
  <c r="AA85" i="22"/>
  <c r="BU86" i="22"/>
  <c r="BQ87" i="22"/>
  <c r="CS88" i="22"/>
  <c r="DB89" i="22"/>
  <c r="BZ90" i="22"/>
  <c r="BB91" i="22"/>
  <c r="N92" i="22"/>
  <c r="BK92" i="22"/>
  <c r="K93" i="22"/>
  <c r="BQ93" i="22"/>
  <c r="I94" i="22"/>
  <c r="BN94" i="22"/>
  <c r="F95" i="22"/>
  <c r="AS95" i="22"/>
  <c r="CQ95" i="22"/>
  <c r="AG96" i="22"/>
  <c r="BL96" i="22"/>
  <c r="CX96" i="22"/>
  <c r="AB97" i="22"/>
  <c r="BG97" i="22"/>
  <c r="CR97" i="22"/>
  <c r="W98" i="22"/>
  <c r="BB98" i="22"/>
  <c r="CK98" i="22"/>
  <c r="R99" i="22"/>
  <c r="AV99" i="22"/>
  <c r="CF99" i="22"/>
  <c r="L100" i="22"/>
  <c r="AO100" i="22"/>
  <c r="CA100" i="22"/>
  <c r="E101" i="22"/>
  <c r="AJ101" i="22"/>
  <c r="BV101" i="22"/>
  <c r="DD101" i="22"/>
  <c r="AE102" i="22"/>
  <c r="BP102" i="22"/>
  <c r="CY102" i="22"/>
  <c r="Z103" i="22"/>
  <c r="BI103" i="22"/>
  <c r="CT103" i="22"/>
  <c r="T104" i="22"/>
  <c r="BD104" i="22"/>
  <c r="CN104" i="22"/>
  <c r="L105" i="22"/>
  <c r="AK105" i="22"/>
  <c r="BL105" i="22"/>
  <c r="CL105" i="22"/>
  <c r="C106" i="22"/>
  <c r="X106" i="22"/>
  <c r="AT106" i="22"/>
  <c r="BO106" i="22"/>
  <c r="CJ106" i="22"/>
  <c r="DF106" i="22"/>
  <c r="W107" i="22"/>
  <c r="AR107" i="22"/>
  <c r="BN107" i="22"/>
  <c r="CI107" i="22"/>
  <c r="DD107" i="22"/>
  <c r="V108" i="22"/>
  <c r="AQ108" i="22"/>
  <c r="BL108" i="22"/>
  <c r="CF108" i="22"/>
  <c r="CX108" i="22"/>
  <c r="J109" i="22"/>
  <c r="AB109" i="22"/>
  <c r="AQ109" i="22"/>
  <c r="BI109" i="22"/>
  <c r="BY109" i="22"/>
  <c r="CM109" i="22"/>
  <c r="DC109" i="22"/>
  <c r="L110" i="22"/>
  <c r="AB110" i="22"/>
  <c r="AQ110" i="22"/>
  <c r="BD110" i="22"/>
  <c r="BT110" i="22"/>
  <c r="CG110" i="22"/>
  <c r="CW110" i="22"/>
  <c r="H111" i="22"/>
  <c r="U111" i="22"/>
  <c r="AK111" i="22"/>
  <c r="AX111" i="22"/>
  <c r="BN111" i="22"/>
  <c r="CC111" i="22"/>
  <c r="CQ111" i="22"/>
  <c r="BV60" i="22"/>
  <c r="AC69" i="22"/>
  <c r="F73" i="22"/>
  <c r="AT76" i="22"/>
  <c r="L80" i="22"/>
  <c r="G83" i="22"/>
  <c r="AD85" i="22"/>
  <c r="CI86" i="22"/>
  <c r="CX87" i="22"/>
  <c r="CT88" i="22"/>
  <c r="DE89" i="22"/>
  <c r="CT90" i="22"/>
  <c r="BG91" i="22"/>
  <c r="P92" i="22"/>
  <c r="BV92" i="22"/>
  <c r="N93" i="22"/>
  <c r="BV93" i="22"/>
  <c r="W94" i="22"/>
  <c r="BO94" i="22"/>
  <c r="K95" i="22"/>
  <c r="BC95" i="22"/>
  <c r="CT95" i="22"/>
  <c r="AL96" i="22"/>
  <c r="BT96" i="22"/>
  <c r="CY96" i="22"/>
  <c r="AF97" i="22"/>
  <c r="BO97" i="22"/>
  <c r="CT97" i="22"/>
  <c r="Y98" i="22"/>
  <c r="BJ98" i="22"/>
  <c r="CN98" i="22"/>
  <c r="T99" i="22"/>
  <c r="BD99" i="22"/>
  <c r="CG99" i="22"/>
  <c r="O100" i="22"/>
  <c r="AW100" i="22"/>
  <c r="CB100" i="22"/>
  <c r="J101" i="22"/>
  <c r="AR101" i="22"/>
  <c r="BW101" i="22"/>
  <c r="D102" i="22"/>
  <c r="AM102" i="22"/>
  <c r="BR102" i="22"/>
  <c r="DA102" i="22"/>
  <c r="AH103" i="22"/>
  <c r="BL103" i="22"/>
  <c r="CV103" i="22"/>
  <c r="AB104" i="22"/>
  <c r="BE104" i="22"/>
  <c r="CQ104" i="22"/>
  <c r="M105" i="22"/>
  <c r="AN105" i="22"/>
  <c r="BN105" i="22"/>
  <c r="CM105" i="22"/>
  <c r="D106" i="22"/>
  <c r="Y106" i="22"/>
  <c r="AU106" i="22"/>
  <c r="BP106" i="22"/>
  <c r="CK106" i="22"/>
  <c r="C107" i="22"/>
  <c r="X107" i="22"/>
  <c r="AS107" i="22"/>
  <c r="BO107" i="22"/>
  <c r="CJ107" i="22"/>
  <c r="DE107" i="22"/>
  <c r="W108" i="22"/>
  <c r="AR108" i="22"/>
  <c r="BM108" i="22"/>
  <c r="CH108" i="22"/>
  <c r="CZ108" i="22"/>
  <c r="K109" i="22"/>
  <c r="AC109" i="22"/>
  <c r="AU109" i="22"/>
  <c r="BK109" i="22"/>
  <c r="CB109" i="22"/>
  <c r="CN109" i="22"/>
  <c r="DD109" i="22"/>
  <c r="O110" i="22"/>
  <c r="AC110" i="22"/>
  <c r="AS110" i="22"/>
  <c r="BE110" i="22"/>
  <c r="BU110" i="22"/>
  <c r="CJ110" i="22"/>
  <c r="CX110" i="22"/>
  <c r="J111" i="22"/>
  <c r="W111" i="22"/>
  <c r="AM111" i="22"/>
  <c r="BA111" i="22"/>
  <c r="BO111" i="22"/>
  <c r="CE111" i="22"/>
  <c r="CR111" i="22"/>
  <c r="CV63" i="22"/>
  <c r="AD69" i="22"/>
  <c r="AX73" i="22"/>
  <c r="G77" i="22"/>
  <c r="AP80" i="22"/>
  <c r="N83" i="22"/>
  <c r="BY85" i="22"/>
  <c r="CK86" i="22"/>
  <c r="H88" i="22"/>
  <c r="U89" i="22"/>
  <c r="I90" i="22"/>
  <c r="CZ90" i="22"/>
  <c r="BW91" i="22"/>
  <c r="V92" i="22"/>
  <c r="CA92" i="22"/>
  <c r="AB93" i="22"/>
  <c r="BW93" i="22"/>
  <c r="Z94" i="22"/>
  <c r="CA94" i="22"/>
  <c r="L95" i="22"/>
  <c r="BJ95" i="22"/>
  <c r="DD95" i="22"/>
  <c r="AM96" i="22"/>
  <c r="BX96" i="22"/>
  <c r="C97" i="22"/>
  <c r="AH97" i="22"/>
  <c r="BQ97" i="22"/>
  <c r="DB97" i="22"/>
  <c r="AB98" i="22"/>
  <c r="BL98" i="22"/>
  <c r="CV98" i="22"/>
  <c r="U99" i="22"/>
  <c r="BG99" i="22"/>
  <c r="CO99" i="22"/>
  <c r="P100" i="22"/>
  <c r="BB100" i="22"/>
  <c r="CJ100" i="22"/>
  <c r="K101" i="22"/>
  <c r="AV101" i="22"/>
  <c r="CE101" i="22"/>
  <c r="F102" i="22"/>
  <c r="AO102" i="22"/>
  <c r="BZ102" i="22"/>
  <c r="DD102" i="22"/>
  <c r="AJ103" i="22"/>
  <c r="BT103" i="22"/>
  <c r="CW103" i="22"/>
  <c r="AE104" i="22"/>
  <c r="BM104" i="22"/>
  <c r="CR104" i="22"/>
  <c r="S105" i="22"/>
  <c r="AR105" i="22"/>
  <c r="BQ105" i="22"/>
  <c r="CQ105" i="22"/>
  <c r="H106" i="22"/>
  <c r="AD106" i="22"/>
  <c r="AY106" i="22"/>
  <c r="BT106" i="22"/>
  <c r="CP106" i="22"/>
  <c r="G107" i="22"/>
  <c r="AB107" i="22"/>
  <c r="AX107" i="22"/>
  <c r="BS107" i="22"/>
  <c r="CN107" i="22"/>
  <c r="F108" i="22"/>
  <c r="AA108" i="22"/>
  <c r="AV108" i="22"/>
  <c r="BR108" i="22"/>
  <c r="CI108" i="22"/>
  <c r="DA108" i="22"/>
  <c r="O109" i="22"/>
  <c r="AE109" i="22"/>
  <c r="AX109" i="22"/>
  <c r="BL109" i="22"/>
  <c r="CC109" i="22"/>
  <c r="CR109" i="22"/>
  <c r="DE109" i="22"/>
  <c r="Q110" i="22"/>
  <c r="AD110" i="22"/>
  <c r="AT110" i="22"/>
  <c r="BI110" i="22"/>
  <c r="BW110" i="22"/>
  <c r="CM110" i="22"/>
  <c r="CY110" i="22"/>
  <c r="K111" i="22"/>
  <c r="Z111" i="22"/>
  <c r="AN111" i="22"/>
  <c r="BD111" i="22"/>
  <c r="BP111" i="22"/>
  <c r="CF111" i="22"/>
  <c r="CU111" i="22"/>
  <c r="C65" i="22"/>
  <c r="AS70" i="22"/>
  <c r="BL73" i="22"/>
  <c r="BF77" i="22"/>
  <c r="CN80" i="22"/>
  <c r="AU83" i="22"/>
  <c r="CF85" i="22"/>
  <c r="M87" i="22"/>
  <c r="J88" i="22"/>
  <c r="AI89" i="22"/>
  <c r="AD90" i="22"/>
  <c r="D91" i="22"/>
  <c r="CD91" i="22"/>
  <c r="AG92" i="22"/>
  <c r="CB92" i="22"/>
  <c r="AH93" i="22"/>
  <c r="CH93" i="22"/>
  <c r="AD94" i="22"/>
  <c r="CH94" i="22"/>
  <c r="V95" i="22"/>
  <c r="BK95" i="22"/>
  <c r="F96" i="22"/>
  <c r="AU96" i="22"/>
  <c r="BZ96" i="22"/>
  <c r="E97" i="22"/>
  <c r="AP97" i="22"/>
  <c r="BT97" i="22"/>
  <c r="DD97" i="22"/>
  <c r="AJ98" i="22"/>
  <c r="BM98" i="22"/>
  <c r="CY98" i="22"/>
  <c r="AC99" i="22"/>
  <c r="BH99" i="22"/>
  <c r="CT99" i="22"/>
  <c r="X100" i="22"/>
  <c r="BC100" i="22"/>
  <c r="CN100" i="22"/>
  <c r="S101" i="22"/>
  <c r="AX101" i="22"/>
  <c r="CG101" i="22"/>
  <c r="N102" i="22"/>
  <c r="AR102" i="22"/>
  <c r="CB102" i="22"/>
  <c r="H103" i="22"/>
  <c r="AK103" i="22"/>
  <c r="BW103" i="22"/>
  <c r="DE103" i="22"/>
  <c r="AF104" i="22"/>
  <c r="BR104" i="22"/>
  <c r="CZ104" i="22"/>
  <c r="U105" i="22"/>
  <c r="AV105" i="22"/>
  <c r="BV105" i="22"/>
  <c r="CT105" i="22"/>
  <c r="K106" i="22"/>
  <c r="AF106" i="22"/>
  <c r="BB106" i="22"/>
  <c r="BW106" i="22"/>
  <c r="CR106" i="22"/>
  <c r="J107" i="22"/>
  <c r="AE107" i="22"/>
  <c r="AZ107" i="22"/>
  <c r="BV107" i="22"/>
  <c r="CQ107" i="22"/>
  <c r="H108" i="22"/>
  <c r="AD108" i="22"/>
  <c r="AY108" i="22"/>
  <c r="BT108" i="22"/>
  <c r="CM108" i="22"/>
  <c r="DC108" i="22"/>
  <c r="R109" i="22"/>
  <c r="AF109" i="22"/>
  <c r="AY109" i="22"/>
  <c r="BP109" i="22"/>
  <c r="CD109" i="22"/>
  <c r="CT109" i="22"/>
  <c r="C110" i="22"/>
  <c r="S110" i="22"/>
  <c r="AG110" i="22"/>
  <c r="AU110" i="22"/>
  <c r="BK110" i="22"/>
  <c r="BX110" i="22"/>
  <c r="CN110" i="22"/>
  <c r="DC110" i="22"/>
  <c r="L111" i="22"/>
  <c r="AB111" i="22"/>
  <c r="AO111" i="22"/>
  <c r="BE111" i="22"/>
  <c r="BT111" i="22"/>
  <c r="CG111" i="22"/>
  <c r="CW111" i="22"/>
  <c r="CG70" i="22"/>
  <c r="AP89" i="22"/>
  <c r="AI93" i="22"/>
  <c r="BL94" i="22"/>
  <c r="CD95" i="22"/>
  <c r="CH96" i="22"/>
  <c r="BF97" i="22"/>
  <c r="AV98" i="22"/>
  <c r="AH99" i="22"/>
  <c r="D100" i="22"/>
  <c r="CZ100" i="22"/>
  <c r="CJ101" i="22"/>
  <c r="BL102" i="22"/>
  <c r="AY103" i="22"/>
  <c r="AN104" i="22"/>
  <c r="J105" i="22"/>
  <c r="CE105" i="22"/>
  <c r="AI106" i="22"/>
  <c r="CH106" i="22"/>
  <c r="AM107" i="22"/>
  <c r="CT107" i="22"/>
  <c r="AN108" i="22"/>
  <c r="CR108" i="22"/>
  <c r="AJ109" i="22"/>
  <c r="BV109" i="22"/>
  <c r="I110" i="22"/>
  <c r="AV110" i="22"/>
  <c r="CF110" i="22"/>
  <c r="S111" i="22"/>
  <c r="BF111" i="22"/>
  <c r="CO111" i="22"/>
  <c r="BN77" i="22"/>
  <c r="T91" i="22"/>
  <c r="BF93" i="22"/>
  <c r="CU94" i="22"/>
  <c r="H96" i="22"/>
  <c r="CS96" i="22"/>
  <c r="CF97" i="22"/>
  <c r="BU98" i="22"/>
  <c r="AS99" i="22"/>
  <c r="AL100" i="22"/>
  <c r="U101" i="22"/>
  <c r="CV101" i="22"/>
  <c r="CP102" i="22"/>
  <c r="BX103" i="22"/>
  <c r="BB104" i="22"/>
  <c r="AF105" i="22"/>
  <c r="CV105" i="22"/>
  <c r="AQ106" i="22"/>
  <c r="CZ106" i="22"/>
  <c r="BC107" i="22"/>
  <c r="DB107" i="22"/>
  <c r="BG108" i="22"/>
  <c r="DD108" i="22"/>
  <c r="AP109" i="22"/>
  <c r="CK109" i="22"/>
  <c r="T110" i="22"/>
  <c r="BC110" i="22"/>
  <c r="CS110" i="22"/>
  <c r="AC111" i="22"/>
  <c r="BM111" i="22"/>
  <c r="DA111" i="22"/>
  <c r="W81" i="22"/>
  <c r="CE91" i="22"/>
  <c r="CP93" i="22"/>
  <c r="CZ94" i="22"/>
  <c r="V96" i="22"/>
  <c r="H97" i="22"/>
  <c r="CN97" i="22"/>
  <c r="CA98" i="22"/>
  <c r="BP99" i="22"/>
  <c r="AN100" i="22"/>
  <c r="AF101" i="22"/>
  <c r="P102" i="22"/>
  <c r="CQ102" i="22"/>
  <c r="CJ103" i="22"/>
  <c r="BS104" i="22"/>
  <c r="AI105" i="22"/>
  <c r="DB105" i="22"/>
  <c r="BD106" i="22"/>
  <c r="DC106" i="22"/>
  <c r="BH107" i="22"/>
  <c r="K108" i="22"/>
  <c r="BJ108" i="22"/>
  <c r="G109" i="22"/>
  <c r="AZ109" i="22"/>
  <c r="CL109" i="22"/>
  <c r="X110" i="22"/>
  <c r="BL110" i="22"/>
  <c r="CV110" i="22"/>
  <c r="AF111" i="22"/>
  <c r="BV111" i="22"/>
  <c r="DD111" i="22"/>
  <c r="CS83" i="22"/>
  <c r="AM92" i="22"/>
  <c r="DE93" i="22"/>
  <c r="AB95" i="22"/>
  <c r="W96" i="22"/>
  <c r="S97" i="22"/>
  <c r="DE97" i="22"/>
  <c r="CI98" i="22"/>
  <c r="BV99" i="22"/>
  <c r="BK100" i="22"/>
  <c r="AI101" i="22"/>
  <c r="Y102" i="22"/>
  <c r="K103" i="22"/>
  <c r="CL103" i="22"/>
  <c r="CC104" i="22"/>
  <c r="AY105" i="22"/>
  <c r="DD105" i="22"/>
  <c r="BJ106" i="22"/>
  <c r="L107" i="22"/>
  <c r="BK107" i="22"/>
  <c r="P108" i="22"/>
  <c r="BW108" i="22"/>
  <c r="H109" i="22"/>
  <c r="BF109" i="22"/>
  <c r="CU109" i="22"/>
  <c r="AA110" i="22"/>
  <c r="BO110" i="22"/>
  <c r="DE110" i="22"/>
  <c r="AI111" i="22"/>
  <c r="BX111" i="22"/>
  <c r="CX85" i="22"/>
  <c r="CP92" i="22"/>
  <c r="F94" i="22"/>
  <c r="AP95" i="22"/>
  <c r="AW96" i="22"/>
  <c r="T97" i="22"/>
  <c r="N98" i="22"/>
  <c r="CZ98" i="22"/>
  <c r="CD99" i="22"/>
  <c r="BP100" i="22"/>
  <c r="BF101" i="22"/>
  <c r="AD102" i="22"/>
  <c r="T103" i="22"/>
  <c r="F104" i="22"/>
  <c r="CF104" i="22"/>
  <c r="BF105" i="22"/>
  <c r="N106" i="22"/>
  <c r="BL106" i="22"/>
  <c r="R107" i="22"/>
  <c r="BX107" i="22"/>
  <c r="S108" i="22"/>
  <c r="CB108" i="22"/>
  <c r="S109" i="22"/>
  <c r="BH109" i="22"/>
  <c r="CW109" i="22"/>
  <c r="AJ110" i="22"/>
  <c r="BR110" i="22"/>
  <c r="C111" i="22"/>
  <c r="AR111" i="22"/>
  <c r="BY111" i="22"/>
  <c r="X65" i="22"/>
  <c r="AO94" i="22"/>
  <c r="CK96" i="22"/>
  <c r="J99" i="22"/>
  <c r="BI101" i="22"/>
  <c r="BG103" i="22"/>
  <c r="BX105" i="22"/>
  <c r="T107" i="22"/>
  <c r="BB108" i="22"/>
  <c r="BU109" i="22"/>
  <c r="CA110" i="22"/>
  <c r="BK111" i="22"/>
  <c r="BG74" i="22"/>
  <c r="AX94" i="22"/>
  <c r="AR97" i="22"/>
  <c r="AQ99" i="22"/>
  <c r="BQ101" i="22"/>
  <c r="O104" i="22"/>
  <c r="CG105" i="22"/>
  <c r="AH107" i="22"/>
  <c r="CE108" i="22"/>
  <c r="CE109" i="22"/>
  <c r="CE110" i="22"/>
  <c r="CI111" i="22"/>
  <c r="S87" i="22"/>
  <c r="CI94" i="22"/>
  <c r="BA97" i="22"/>
  <c r="CU99" i="22"/>
  <c r="CU101" i="22"/>
  <c r="Q104" i="22"/>
  <c r="S106" i="22"/>
  <c r="AP107" i="22"/>
  <c r="CP108" i="22"/>
  <c r="DA109" i="22"/>
  <c r="CO110" i="22"/>
  <c r="CN111" i="22"/>
  <c r="AN88" i="22"/>
  <c r="AR95" i="22"/>
  <c r="CB97" i="22"/>
  <c r="DE99" i="22"/>
  <c r="AZ102" i="22"/>
  <c r="AT104" i="22"/>
  <c r="V106" i="22"/>
  <c r="CD107" i="22"/>
  <c r="CS108" i="22"/>
  <c r="F110" i="22"/>
  <c r="D111" i="22"/>
  <c r="CY111" i="22"/>
  <c r="AL90" i="22"/>
  <c r="BW95" i="22"/>
  <c r="O98" i="22"/>
  <c r="AB100" i="22"/>
  <c r="BD102" i="22"/>
  <c r="DD104" i="22"/>
  <c r="AN106" i="22"/>
  <c r="CF107" i="22"/>
  <c r="U109" i="22"/>
  <c r="K110" i="22"/>
  <c r="M111" i="22"/>
  <c r="CY92" i="22"/>
  <c r="CN95" i="22"/>
  <c r="AM98" i="22"/>
  <c r="BX100" i="22"/>
  <c r="CC102" i="22"/>
  <c r="E105" i="22"/>
  <c r="BZ106" i="22"/>
  <c r="CY107" i="22"/>
  <c r="Z109" i="22"/>
  <c r="AL110" i="22"/>
  <c r="T111" i="22"/>
  <c r="F93" i="22"/>
  <c r="BH96" i="22"/>
  <c r="AZ98" i="22"/>
  <c r="CP100" i="22"/>
  <c r="X103" i="22"/>
  <c r="Z105" i="22"/>
  <c r="CE106" i="22"/>
  <c r="AF108" i="22"/>
  <c r="AN109" i="22"/>
  <c r="AM110" i="22"/>
  <c r="AV111" i="22"/>
  <c r="BA93" i="22"/>
  <c r="BS109" i="22"/>
  <c r="H99" i="22"/>
  <c r="AW111" i="22"/>
  <c r="AS103" i="22"/>
  <c r="BH105" i="22"/>
  <c r="CU106" i="22"/>
  <c r="BK96" i="22"/>
  <c r="DA100" i="22"/>
  <c r="AL108" i="22"/>
  <c r="BB110" i="22"/>
  <c r="H46" i="22"/>
  <c r="S45" i="22"/>
  <c r="Z44" i="22"/>
  <c r="U43" i="22"/>
  <c r="BJ41" i="22"/>
  <c r="BN39" i="22"/>
  <c r="G37" i="22"/>
  <c r="CJ33" i="22"/>
  <c r="CK29" i="22"/>
  <c r="AD23" i="22"/>
  <c r="CK7" i="22"/>
  <c r="AN49" i="22"/>
  <c r="BM48" i="22"/>
  <c r="CK47" i="22"/>
  <c r="DA46" i="22"/>
  <c r="G46" i="22"/>
  <c r="Q45" i="22"/>
  <c r="W44" i="22"/>
  <c r="T43" i="22"/>
  <c r="BI41" i="22"/>
  <c r="BK39" i="22"/>
  <c r="C37" i="22"/>
  <c r="BW33" i="22"/>
  <c r="CF29" i="22"/>
  <c r="W23" i="22"/>
  <c r="Q7" i="22"/>
  <c r="BY45" i="22"/>
  <c r="CI44" i="22"/>
  <c r="CJ43" i="22"/>
  <c r="BZ42" i="22"/>
  <c r="CJ40" i="22"/>
  <c r="BU38" i="22"/>
  <c r="CA35" i="22"/>
  <c r="AL32" i="22"/>
  <c r="BK27" i="22"/>
  <c r="CH19" i="22"/>
  <c r="DA57" i="22"/>
  <c r="AO57" i="22"/>
  <c r="CG56" i="22"/>
  <c r="U56" i="22"/>
  <c r="BM55" i="22"/>
  <c r="DE54" i="22"/>
  <c r="AS54" i="22"/>
  <c r="CK53" i="22"/>
  <c r="Y53" i="22"/>
  <c r="BQ52" i="22"/>
  <c r="DA51" i="22"/>
  <c r="AF51" i="22"/>
  <c r="BO50" i="22"/>
  <c r="CX49" i="22"/>
  <c r="AB49" i="22"/>
  <c r="AY48" i="22"/>
  <c r="BX47" i="22"/>
  <c r="CK46" i="22"/>
  <c r="CV45" i="22"/>
  <c r="C45" i="22"/>
  <c r="G44" i="22"/>
  <c r="C43" i="22"/>
  <c r="AD41" i="22"/>
  <c r="V39" i="22"/>
  <c r="BB36" i="22"/>
  <c r="T33" i="22"/>
  <c r="CW28" i="22"/>
  <c r="CZ21" i="22"/>
  <c r="L4" i="22"/>
  <c r="BX4" i="22"/>
  <c r="AF5" i="22"/>
  <c r="CR5" i="22"/>
  <c r="AZ6" i="22"/>
  <c r="H7" i="22"/>
  <c r="BT7" i="22"/>
  <c r="AB8" i="22"/>
  <c r="CN8" i="22"/>
  <c r="AV9" i="22"/>
  <c r="D10" i="22"/>
  <c r="AK4" i="22"/>
  <c r="CW4" i="22"/>
  <c r="BE5" i="22"/>
  <c r="X4" i="22"/>
  <c r="CJ4" i="22"/>
  <c r="AR5" i="22"/>
  <c r="DD5" i="22"/>
  <c r="BL6" i="22"/>
  <c r="T7" i="22"/>
  <c r="CF7" i="22"/>
  <c r="AN8" i="22"/>
  <c r="CZ8" i="22"/>
  <c r="BH9" i="22"/>
  <c r="P10" i="22"/>
  <c r="BF4" i="22"/>
  <c r="BA5" i="22"/>
  <c r="AL6" i="22"/>
  <c r="O7" i="22"/>
  <c r="CW7" i="22"/>
  <c r="BZ8" i="22"/>
  <c r="BC9" i="22"/>
  <c r="AG10" i="22"/>
  <c r="CS10" i="22"/>
  <c r="BA11" i="22"/>
  <c r="I12" i="22"/>
  <c r="CQ4" i="22"/>
  <c r="DA5" i="22"/>
  <c r="CP6" i="22"/>
  <c r="CE7" i="22"/>
  <c r="BU8" i="22"/>
  <c r="BJ9" i="22"/>
  <c r="AU10" i="22"/>
  <c r="L11" i="22"/>
  <c r="CH11" i="22"/>
  <c r="AT12" i="22"/>
  <c r="Z4" i="22"/>
  <c r="AY5" i="22"/>
  <c r="BK6" i="22"/>
  <c r="BN7" i="22"/>
  <c r="BR8" i="22"/>
  <c r="BU9" i="22"/>
  <c r="BO10" i="22"/>
  <c r="AP11" i="22"/>
  <c r="Q12" i="22"/>
  <c r="CL12" i="22"/>
  <c r="AU13" i="22"/>
  <c r="C14" i="22"/>
  <c r="BO14" i="22"/>
  <c r="W15" i="22"/>
  <c r="CI15" i="22"/>
  <c r="AQ16" i="22"/>
  <c r="DC16" i="22"/>
  <c r="BK17" i="22"/>
  <c r="S18" i="22"/>
  <c r="CE18" i="22"/>
  <c r="AM19" i="22"/>
  <c r="CY19" i="22"/>
  <c r="V5" i="22"/>
  <c r="AM6" i="22"/>
  <c r="AP7" i="22"/>
  <c r="BZ4" i="22"/>
  <c r="AE6" i="22"/>
  <c r="BV7" i="22"/>
  <c r="CQ8" i="22"/>
  <c r="I10" i="22"/>
  <c r="DF10" i="22"/>
  <c r="CT11" i="22"/>
  <c r="BX12" i="22"/>
  <c r="AR13" i="22"/>
  <c r="I14" i="22"/>
  <c r="CD14" i="22"/>
  <c r="AV15" i="22"/>
  <c r="M16" i="22"/>
  <c r="CH16" i="22"/>
  <c r="AY17" i="22"/>
  <c r="P18" i="22"/>
  <c r="CK18" i="22"/>
  <c r="BB19" i="22"/>
  <c r="Q20" i="22"/>
  <c r="CC20" i="22"/>
  <c r="AK21" i="22"/>
  <c r="CW21" i="22"/>
  <c r="BE22" i="22"/>
  <c r="M23" i="22"/>
  <c r="BY23" i="22"/>
  <c r="AG24" i="22"/>
  <c r="CS24" i="22"/>
  <c r="BA25" i="22"/>
  <c r="I26" i="22"/>
  <c r="BU26" i="22"/>
  <c r="AC27" i="22"/>
  <c r="CO27" i="22"/>
  <c r="AW28" i="22"/>
  <c r="E29" i="22"/>
  <c r="BQ29" i="22"/>
  <c r="Y30" i="22"/>
  <c r="CK30" i="22"/>
  <c r="AS31" i="22"/>
  <c r="BJ4" i="22"/>
  <c r="R6" i="22"/>
  <c r="BI7" i="22"/>
  <c r="CH8" i="22"/>
  <c r="DA9" i="22"/>
  <c r="CW10" i="22"/>
  <c r="CK11" i="22"/>
  <c r="BP12" i="22"/>
  <c r="AK13" i="22"/>
  <c r="DF13" i="22"/>
  <c r="BX14" i="22"/>
  <c r="AO15" i="22"/>
  <c r="F16" i="22"/>
  <c r="CA16" i="22"/>
  <c r="AR17" i="22"/>
  <c r="I18" i="22"/>
  <c r="CD18" i="22"/>
  <c r="CK4" i="22"/>
  <c r="AP6" i="22"/>
  <c r="CD7" i="22"/>
  <c r="DA8" i="22"/>
  <c r="Q10" i="22"/>
  <c r="H11" i="22"/>
  <c r="CY11" i="22"/>
  <c r="CD12" i="22"/>
  <c r="AW13" i="22"/>
  <c r="N14" i="22"/>
  <c r="CI14" i="22"/>
  <c r="BB5" i="22"/>
  <c r="CW6" i="22"/>
  <c r="AD8" i="22"/>
  <c r="AW9" i="22"/>
  <c r="BH10" i="22"/>
  <c r="AU11" i="22"/>
  <c r="CY4" i="22"/>
  <c r="CO7" i="22"/>
  <c r="Z10" i="22"/>
  <c r="C12" i="22"/>
  <c r="Y13" i="22"/>
  <c r="AH14" i="22"/>
  <c r="AI15" i="22"/>
  <c r="Y16" i="22"/>
  <c r="M17" i="22"/>
  <c r="D18" i="22"/>
  <c r="CX18" i="22"/>
  <c r="CB19" i="22"/>
  <c r="AV20" i="22"/>
  <c r="N21" i="22"/>
  <c r="CI21" i="22"/>
  <c r="AZ22" i="22"/>
  <c r="Q23" i="22"/>
  <c r="CL23" i="22"/>
  <c r="BC24" i="22"/>
  <c r="T25" i="22"/>
  <c r="CP25" i="22"/>
  <c r="BG26" i="22"/>
  <c r="X27" i="22"/>
  <c r="CS27" i="22"/>
  <c r="BJ28" i="22"/>
  <c r="AA29" i="22"/>
  <c r="CV29" i="22"/>
  <c r="BN30" i="22"/>
  <c r="AE31" i="22"/>
  <c r="CX31" i="22"/>
  <c r="BF32" i="22"/>
  <c r="N33" i="22"/>
  <c r="BZ33" i="22"/>
  <c r="AH34" i="22"/>
  <c r="CT34" i="22"/>
  <c r="BB35" i="22"/>
  <c r="J36" i="22"/>
  <c r="BV36" i="22"/>
  <c r="AD37" i="22"/>
  <c r="CP37" i="22"/>
  <c r="AX38" i="22"/>
  <c r="CU6" i="22"/>
  <c r="AU9" i="22"/>
  <c r="AT11" i="22"/>
  <c r="CO12" i="22"/>
  <c r="CX13" i="22"/>
  <c r="DE14" i="22"/>
  <c r="CU15" i="22"/>
  <c r="CK16" i="22"/>
  <c r="BY17" i="22"/>
  <c r="BP18" i="22"/>
  <c r="AY19" i="22"/>
  <c r="W20" i="22"/>
  <c r="CR20" i="22"/>
  <c r="BJ21" i="22"/>
  <c r="AA22" i="22"/>
  <c r="CV22" i="22"/>
  <c r="BM23" i="22"/>
  <c r="AD24" i="22"/>
  <c r="CY24" i="22"/>
  <c r="BP25" i="22"/>
  <c r="DF6" i="22"/>
  <c r="BB9" i="22"/>
  <c r="AY11" i="22"/>
  <c r="CR12" i="22"/>
  <c r="DB13" i="22"/>
  <c r="E15" i="22"/>
  <c r="CW15" i="22"/>
  <c r="CN16" i="22"/>
  <c r="CD17" i="22"/>
  <c r="BR18" i="22"/>
  <c r="BA19" i="22"/>
  <c r="Z20" i="22"/>
  <c r="CU20" i="22"/>
  <c r="BL21" i="22"/>
  <c r="E6" i="22"/>
  <c r="BW8" i="22"/>
  <c r="CP10" i="22"/>
  <c r="AY12" i="22"/>
  <c r="BN13" i="22"/>
  <c r="BV14" i="22"/>
  <c r="BQ15" i="22"/>
  <c r="BE16" i="22"/>
  <c r="AV17" i="22"/>
  <c r="AL18" i="22"/>
  <c r="Y19" i="22"/>
  <c r="J9" i="22"/>
  <c r="BV12" i="22"/>
  <c r="CQ14" i="22"/>
  <c r="BV16" i="22"/>
  <c r="BB18" i="22"/>
  <c r="DA19" i="22"/>
  <c r="F21" i="22"/>
  <c r="K22" i="22"/>
  <c r="DD22" i="22"/>
  <c r="CS23" i="22"/>
  <c r="CI24" i="22"/>
  <c r="BX25" i="22"/>
  <c r="AZ26" i="22"/>
  <c r="AA27" i="22"/>
  <c r="C28" i="22"/>
  <c r="CH28" i="22"/>
  <c r="BJ29" i="22"/>
  <c r="AK30" i="22"/>
  <c r="N31" i="22"/>
  <c r="CR31" i="22"/>
  <c r="BI32" i="22"/>
  <c r="Z33" i="22"/>
  <c r="CU33" i="22"/>
  <c r="BL34" i="22"/>
  <c r="AC35" i="22"/>
  <c r="CY35" i="22"/>
  <c r="BP36" i="22"/>
  <c r="AG37" i="22"/>
  <c r="DB37" i="22"/>
  <c r="BQ38" i="22"/>
  <c r="Y39" i="22"/>
  <c r="CK39" i="22"/>
  <c r="AS40" i="22"/>
  <c r="DE40" i="22"/>
  <c r="BM41" i="22"/>
  <c r="U42" i="22"/>
  <c r="CG42" i="22"/>
  <c r="G8" i="22"/>
  <c r="O12" i="22"/>
  <c r="AR14" i="22"/>
  <c r="AF16" i="22"/>
  <c r="L18" i="22"/>
  <c r="BX19" i="22"/>
  <c r="CJ20" i="22"/>
  <c r="CS21" i="22"/>
  <c r="CH22" i="22"/>
  <c r="BX23" i="22"/>
  <c r="BN24" i="22"/>
  <c r="BC25" i="22"/>
  <c r="AH26" i="22"/>
  <c r="I27" i="22"/>
  <c r="CN27" i="22"/>
  <c r="BP28" i="22"/>
  <c r="AQ29" i="22"/>
  <c r="S30" i="22"/>
  <c r="CY30" i="22"/>
  <c r="CA31" i="22"/>
  <c r="AS32" i="22"/>
  <c r="CS6" i="22"/>
  <c r="AQ11" i="22"/>
  <c r="CV13" i="22"/>
  <c r="CT15" i="22"/>
  <c r="BX17" i="22"/>
  <c r="AT19" i="22"/>
  <c r="BK20" i="22"/>
  <c r="BT21" i="22"/>
  <c r="BN22" i="22"/>
  <c r="BC23" i="22"/>
  <c r="AR24" i="22"/>
  <c r="AH25" i="22"/>
  <c r="O26" i="22"/>
  <c r="CU26" i="22"/>
  <c r="BV27" i="22"/>
  <c r="AX28" i="22"/>
  <c r="Y29" i="22"/>
  <c r="DD29" i="22"/>
  <c r="CY8" i="22"/>
  <c r="BM12" i="22"/>
  <c r="CJ14" i="22"/>
  <c r="BQ16" i="22"/>
  <c r="AV18" i="22"/>
  <c r="CU19" i="22"/>
  <c r="DF20" i="22"/>
  <c r="G22" i="22"/>
  <c r="CZ22" i="22"/>
  <c r="CQ23" i="22"/>
  <c r="CF24" i="22"/>
  <c r="BU25" i="22"/>
  <c r="AV26" i="22"/>
  <c r="Y27" i="22"/>
  <c r="DD27" i="22"/>
  <c r="BT11" i="22"/>
  <c r="E16" i="22"/>
  <c r="BE19" i="22"/>
  <c r="CC21" i="22"/>
  <c r="BJ23" i="22"/>
  <c r="AP25" i="22"/>
  <c r="DB26" i="22"/>
  <c r="AV28" i="22"/>
  <c r="BV29" i="22"/>
  <c r="CH30" i="22"/>
  <c r="CL31" i="22"/>
  <c r="BZ32" i="22"/>
  <c r="BD33" i="22"/>
  <c r="AE34" i="22"/>
  <c r="G35" i="22"/>
  <c r="CL35" i="22"/>
  <c r="BM36" i="22"/>
  <c r="AO37" i="22"/>
  <c r="Q38" i="22"/>
  <c r="CQ38" i="22"/>
  <c r="BH39" i="22"/>
  <c r="Y40" i="22"/>
  <c r="CT40" i="22"/>
  <c r="BK41" i="22"/>
  <c r="AB42" i="22"/>
  <c r="CX42" i="22"/>
  <c r="BF43" i="22"/>
  <c r="N44" i="22"/>
  <c r="BZ44" i="22"/>
  <c r="AH45" i="22"/>
  <c r="CT45" i="22"/>
  <c r="BB46" i="22"/>
  <c r="J47" i="22"/>
  <c r="BV47" i="22"/>
  <c r="AD48" i="22"/>
  <c r="CP48" i="22"/>
  <c r="AD6" i="22"/>
  <c r="BW13" i="22"/>
  <c r="BD17" i="22"/>
  <c r="AX20" i="22"/>
  <c r="CZ45" i="22"/>
  <c r="F45" i="22"/>
  <c r="K44" i="22"/>
  <c r="H43" i="22"/>
  <c r="AI41" i="22"/>
  <c r="AL39" i="22"/>
  <c r="BW36" i="22"/>
  <c r="AO33" i="22"/>
  <c r="N29" i="22"/>
  <c r="U22" i="22"/>
  <c r="CZ49" i="22"/>
  <c r="AD49" i="22"/>
  <c r="BC48" i="22"/>
  <c r="CA47" i="22"/>
  <c r="CN46" i="22"/>
  <c r="CY45" i="22"/>
  <c r="E45" i="22"/>
  <c r="J44" i="22"/>
  <c r="F43" i="22"/>
  <c r="AH41" i="22"/>
  <c r="AC39" i="22"/>
  <c r="BT36" i="22"/>
  <c r="AM33" i="22"/>
  <c r="F29" i="22"/>
  <c r="N22" i="22"/>
  <c r="BA46" i="22"/>
  <c r="BL45" i="22"/>
  <c r="BW44" i="22"/>
  <c r="BW43" i="22"/>
  <c r="AZ42" i="22"/>
  <c r="BG40" i="22"/>
  <c r="AK38" i="22"/>
  <c r="AN35" i="22"/>
  <c r="CV31" i="22"/>
  <c r="BX26" i="22"/>
  <c r="DF17" i="22"/>
  <c r="CS57" i="22"/>
  <c r="AG57" i="22"/>
  <c r="BY56" i="22"/>
  <c r="M56" i="22"/>
  <c r="BE55" i="22"/>
  <c r="CW54" i="22"/>
  <c r="AK54" i="22"/>
  <c r="CC53" i="22"/>
  <c r="Q53" i="22"/>
  <c r="BI52" i="22"/>
  <c r="CR51" i="22"/>
  <c r="W51" i="22"/>
  <c r="BF50" i="22"/>
  <c r="CO49" i="22"/>
  <c r="P49" i="22"/>
  <c r="AO48" i="22"/>
  <c r="BM47" i="22"/>
  <c r="BY46" i="22"/>
  <c r="CI45" i="22"/>
  <c r="CT44" i="22"/>
  <c r="CW43" i="22"/>
  <c r="CS42" i="22"/>
  <c r="DD40" i="22"/>
  <c r="CT38" i="22"/>
  <c r="O36" i="22"/>
  <c r="CK32" i="22"/>
  <c r="X28" i="22"/>
  <c r="CE20" i="22"/>
  <c r="T4" i="22"/>
  <c r="CF4" i="22"/>
  <c r="AN5" i="22"/>
  <c r="CZ5" i="22"/>
  <c r="BH6" i="22"/>
  <c r="P7" i="22"/>
  <c r="CB7" i="22"/>
  <c r="AJ8" i="22"/>
  <c r="CV8" i="22"/>
  <c r="BD9" i="22"/>
  <c r="L10" i="22"/>
  <c r="AS4" i="22"/>
  <c r="DE4" i="22"/>
  <c r="BM5" i="22"/>
  <c r="AF4" i="22"/>
  <c r="CR4" i="22"/>
  <c r="AZ5" i="22"/>
  <c r="H6" i="22"/>
  <c r="BT6" i="22"/>
  <c r="AB7" i="22"/>
  <c r="CN7" i="22"/>
  <c r="AV8" i="22"/>
  <c r="D9" i="22"/>
  <c r="BP9" i="22"/>
  <c r="X10" i="22"/>
  <c r="BS4" i="22"/>
  <c r="BN5" i="22"/>
  <c r="AW6" i="22"/>
  <c r="Z7" i="22"/>
  <c r="C8" i="22"/>
  <c r="CK8" i="22"/>
  <c r="BN9" i="22"/>
  <c r="AO10" i="22"/>
  <c r="DA10" i="22"/>
  <c r="BI11" i="22"/>
  <c r="N4" i="22"/>
  <c r="C5" i="22"/>
  <c r="I6" i="22"/>
  <c r="DB6" i="22"/>
  <c r="CQ7" i="22"/>
  <c r="CG8" i="22"/>
  <c r="BV9" i="22"/>
  <c r="BD10" i="22"/>
  <c r="V11" i="22"/>
  <c r="CQ11" i="22"/>
  <c r="BB12" i="22"/>
  <c r="AP4" i="22"/>
  <c r="BQ5" i="22"/>
  <c r="BY6" i="22"/>
  <c r="CC7" i="22"/>
  <c r="CE8" i="22"/>
  <c r="CK9" i="22"/>
  <c r="BY10" i="22"/>
  <c r="AZ11" i="22"/>
  <c r="Z12" i="22"/>
  <c r="CU12" i="22"/>
  <c r="BC13" i="22"/>
  <c r="K14" i="22"/>
  <c r="BW14" i="22"/>
  <c r="AE15" i="22"/>
  <c r="CQ15" i="22"/>
  <c r="AY16" i="22"/>
  <c r="G17" i="22"/>
  <c r="BS17" i="22"/>
  <c r="AA18" i="22"/>
  <c r="CM18" i="22"/>
  <c r="AU19" i="22"/>
  <c r="K4" i="22"/>
  <c r="AL5" i="22"/>
  <c r="BA6" i="22"/>
  <c r="BC7" i="22"/>
  <c r="CX4" i="22"/>
  <c r="AY6" i="22"/>
  <c r="CM7" i="22"/>
  <c r="F9" i="22"/>
  <c r="Y10" i="22"/>
  <c r="O11" i="22"/>
  <c r="DF11" i="22"/>
  <c r="CI12" i="22"/>
  <c r="BA13" i="22"/>
  <c r="R14" i="22"/>
  <c r="CN14" i="22"/>
  <c r="BE15" i="22"/>
  <c r="V16" i="22"/>
  <c r="CQ16" i="22"/>
  <c r="BH17" i="22"/>
  <c r="Y18" i="22"/>
  <c r="CT18" i="22"/>
  <c r="BL19" i="22"/>
  <c r="Y20" i="22"/>
  <c r="CK20" i="22"/>
  <c r="AS21" i="22"/>
  <c r="DE21" i="22"/>
  <c r="BM22" i="22"/>
  <c r="U23" i="22"/>
  <c r="CG23" i="22"/>
  <c r="AO24" i="22"/>
  <c r="DA24" i="22"/>
  <c r="BI25" i="22"/>
  <c r="Q26" i="22"/>
  <c r="CC26" i="22"/>
  <c r="AK27" i="22"/>
  <c r="CW27" i="22"/>
  <c r="BE28" i="22"/>
  <c r="M29" i="22"/>
  <c r="BY29" i="22"/>
  <c r="AG30" i="22"/>
  <c r="CS30" i="22"/>
  <c r="BA31" i="22"/>
  <c r="CH4" i="22"/>
  <c r="AK6" i="22"/>
  <c r="BY7" i="22"/>
  <c r="CX8" i="22"/>
  <c r="M10" i="22"/>
  <c r="F11" i="22"/>
  <c r="CV11" i="22"/>
  <c r="CA12" i="22"/>
  <c r="AT13" i="22"/>
  <c r="L14" i="22"/>
  <c r="CG14" i="22"/>
  <c r="AX15" i="22"/>
  <c r="O16" i="22"/>
  <c r="CJ16" i="22"/>
  <c r="BA17" i="22"/>
  <c r="R18" i="22"/>
  <c r="CN18" i="22"/>
  <c r="E5" i="22"/>
  <c r="BI6" i="22"/>
  <c r="CX7" i="22"/>
  <c r="K9" i="22"/>
  <c r="AE10" i="22"/>
  <c r="S11" i="22"/>
  <c r="H12" i="22"/>
  <c r="CN12" i="22"/>
  <c r="BF13" i="22"/>
  <c r="W14" i="22"/>
  <c r="CR14" i="22"/>
  <c r="BY5" i="22"/>
  <c r="M7" i="22"/>
  <c r="AS8" i="22"/>
  <c r="BM9" i="22"/>
  <c r="BS10" i="22"/>
  <c r="BG11" i="22"/>
  <c r="AP5" i="22"/>
  <c r="S8" i="22"/>
  <c r="AZ10" i="22"/>
  <c r="U12" i="22"/>
  <c r="AO13" i="22"/>
  <c r="AW14" i="22"/>
  <c r="AT15" i="22"/>
  <c r="AK16" i="22"/>
  <c r="AA17" i="22"/>
  <c r="O18" i="22"/>
  <c r="E19" i="22"/>
  <c r="CL19" i="22"/>
  <c r="BF20" i="22"/>
  <c r="W21" i="22"/>
  <c r="CR21" i="22"/>
  <c r="BI22" i="22"/>
  <c r="Z23" i="22"/>
  <c r="CU23" i="22"/>
  <c r="BL24" i="22"/>
  <c r="AD25" i="22"/>
  <c r="CY25" i="22"/>
  <c r="BP26" i="22"/>
  <c r="AG27" i="22"/>
  <c r="DB27" i="22"/>
  <c r="BS28" i="22"/>
  <c r="AJ29" i="22"/>
  <c r="DF29" i="22"/>
  <c r="BW30" i="22"/>
  <c r="AN31" i="22"/>
  <c r="DF31" i="22"/>
  <c r="BN32" i="22"/>
  <c r="V33" i="22"/>
  <c r="CH33" i="22"/>
  <c r="AP34" i="22"/>
  <c r="DB34" i="22"/>
  <c r="BJ35" i="22"/>
  <c r="R36" i="22"/>
  <c r="CD36" i="22"/>
  <c r="AL37" i="22"/>
  <c r="CX37" i="22"/>
  <c r="Y4" i="22"/>
  <c r="AD7" i="22"/>
  <c r="CA9" i="22"/>
  <c r="BR11" i="22"/>
  <c r="DD12" i="22"/>
  <c r="H14" i="22"/>
  <c r="N15" i="22"/>
  <c r="DF15" i="22"/>
  <c r="CW16" i="22"/>
  <c r="CM17" i="22"/>
  <c r="CA18" i="22"/>
  <c r="BI19" i="22"/>
  <c r="AF20" i="22"/>
  <c r="DB20" i="22"/>
  <c r="BS21" i="22"/>
  <c r="AJ22" i="22"/>
  <c r="DE22" i="22"/>
  <c r="BV23" i="22"/>
  <c r="AM24" i="22"/>
  <c r="D25" i="22"/>
  <c r="AI4" i="22"/>
  <c r="AL7" i="22"/>
  <c r="CG9" i="22"/>
  <c r="BW11" i="22"/>
  <c r="D13" i="22"/>
  <c r="M14" i="22"/>
  <c r="Q15" i="22"/>
  <c r="G16" i="22"/>
  <c r="CY16" i="22"/>
  <c r="CO17" i="22"/>
  <c r="CF18" i="22"/>
  <c r="BM19" i="22"/>
  <c r="AI20" i="22"/>
  <c r="DD20" i="22"/>
  <c r="BU21" i="22"/>
  <c r="AQ6" i="22"/>
  <c r="DB8" i="22"/>
  <c r="I11" i="22"/>
  <c r="BO12" i="22"/>
  <c r="CB13" i="22"/>
  <c r="CK14" i="22"/>
  <c r="CC15" i="22"/>
  <c r="BS16" i="22"/>
  <c r="BG17" i="22"/>
  <c r="AW18" i="22"/>
  <c r="R4" i="22"/>
  <c r="BW9" i="22"/>
  <c r="DA12" i="22"/>
  <c r="L15" i="22"/>
  <c r="CV16" i="22"/>
  <c r="BZ18" i="22"/>
  <c r="K20" i="22"/>
  <c r="T21" i="22"/>
  <c r="V22" i="22"/>
  <c r="L23" i="22"/>
  <c r="DF23" i="22"/>
  <c r="CU24" i="22"/>
  <c r="CI25" i="22"/>
  <c r="BJ26" i="22"/>
  <c r="AL27" i="22"/>
  <c r="M28" i="22"/>
  <c r="CR28" i="22"/>
  <c r="BT29" i="22"/>
  <c r="AV30" i="22"/>
  <c r="X31" i="22"/>
  <c r="DA31" i="22"/>
  <c r="BR32" i="22"/>
  <c r="AI33" i="22"/>
  <c r="DD33" i="22"/>
  <c r="BU34" i="22"/>
  <c r="AM35" i="22"/>
  <c r="D36" i="22"/>
  <c r="BY36" i="22"/>
  <c r="AP37" i="22"/>
  <c r="G38" i="22"/>
  <c r="BY38" i="22"/>
  <c r="AG39" i="22"/>
  <c r="CS39" i="22"/>
  <c r="BA40" i="22"/>
  <c r="I41" i="22"/>
  <c r="BU41" i="22"/>
  <c r="AC42" i="22"/>
  <c r="CO42" i="22"/>
  <c r="BS8" i="22"/>
  <c r="AW12" i="22"/>
  <c r="BT14" i="22"/>
  <c r="BD16" i="22"/>
  <c r="AJ18" i="22"/>
  <c r="CN19" i="22"/>
  <c r="CX20" i="22"/>
  <c r="DF21" i="22"/>
  <c r="CU22" i="22"/>
  <c r="CJ23" i="22"/>
  <c r="BZ24" i="22"/>
  <c r="BO25" i="22"/>
  <c r="AR26" i="22"/>
  <c r="S27" i="22"/>
  <c r="CY27" i="22"/>
  <c r="BZ28" i="22"/>
  <c r="BB29" i="22"/>
  <c r="AD30" i="22"/>
  <c r="F31" i="22"/>
  <c r="CK31" i="22"/>
  <c r="BB32" i="22"/>
  <c r="BJ7" i="22"/>
  <c r="CL11" i="22"/>
  <c r="V14" i="22"/>
  <c r="N16" i="22"/>
  <c r="CW17" i="22"/>
  <c r="BJ19" i="22"/>
  <c r="BY20" i="22"/>
  <c r="CH21" i="22"/>
  <c r="BY22" i="22"/>
  <c r="BO23" i="22"/>
  <c r="BD24" i="22"/>
  <c r="AT25" i="22"/>
  <c r="Z26" i="22"/>
  <c r="DE26" i="22"/>
  <c r="CF27" i="22"/>
  <c r="BH28" i="22"/>
  <c r="AI29" i="22"/>
  <c r="L30" i="22"/>
  <c r="BF9" i="22"/>
  <c r="CT12" i="22"/>
  <c r="F15" i="22"/>
  <c r="CO16" i="22"/>
  <c r="BT18" i="22"/>
  <c r="H20" i="22"/>
  <c r="Q21" i="22"/>
  <c r="T22" i="22"/>
  <c r="I23" i="22"/>
  <c r="DB23" i="22"/>
  <c r="CR24" i="22"/>
  <c r="CE25" i="22"/>
  <c r="BH26" i="22"/>
  <c r="AI27" i="22"/>
  <c r="K28" i="22"/>
  <c r="AQ12" i="22"/>
  <c r="BB16" i="22"/>
  <c r="CK19" i="22"/>
  <c r="DD21" i="22"/>
  <c r="CI23" i="22"/>
  <c r="BM25" i="22"/>
  <c r="R27" i="22"/>
  <c r="BL28" i="22"/>
  <c r="CL29" i="22"/>
  <c r="CU30" i="22"/>
  <c r="CW31" i="22"/>
  <c r="CM32" i="22"/>
  <c r="BN33" i="22"/>
  <c r="AO34" i="22"/>
  <c r="Q35" i="22"/>
  <c r="CV35" i="22"/>
  <c r="BX36" i="22"/>
  <c r="AZ37" i="22"/>
  <c r="AB38" i="22"/>
  <c r="CZ38" i="22"/>
  <c r="BQ39" i="22"/>
  <c r="AH40" i="22"/>
  <c r="DC40" i="22"/>
  <c r="BT41" i="22"/>
  <c r="AL42" i="22"/>
  <c r="DF42" i="22"/>
  <c r="BN43" i="22"/>
  <c r="V44" i="22"/>
  <c r="CH44" i="22"/>
  <c r="AP45" i="22"/>
  <c r="DB45" i="22"/>
  <c r="BJ46" i="22"/>
  <c r="R47" i="22"/>
  <c r="CD47" i="22"/>
  <c r="AL48" i="22"/>
  <c r="CX48" i="22"/>
  <c r="BU7" i="22"/>
  <c r="Y14" i="22"/>
  <c r="CZ17" i="22"/>
  <c r="CA20" i="22"/>
  <c r="CN45" i="22"/>
  <c r="CY44" i="22"/>
  <c r="DA43" i="22"/>
  <c r="CV42" i="22"/>
  <c r="M41" i="22"/>
  <c r="D39" i="22"/>
  <c r="AB36" i="22"/>
  <c r="CV32" i="22"/>
  <c r="BG28" i="22"/>
  <c r="AG21" i="22"/>
  <c r="CQ49" i="22"/>
  <c r="T49" i="22"/>
  <c r="AR48" i="22"/>
  <c r="BP47" i="22"/>
  <c r="CB46" i="22"/>
  <c r="CM45" i="22"/>
  <c r="CW44" i="22"/>
  <c r="CY43" i="22"/>
  <c r="CU42" i="22"/>
  <c r="L41" i="22"/>
  <c r="C39" i="22"/>
  <c r="W36" i="22"/>
  <c r="CR32" i="22"/>
  <c r="AF28" i="22"/>
  <c r="S21" i="22"/>
  <c r="AP46" i="22"/>
  <c r="AZ45" i="22"/>
  <c r="BK44" i="22"/>
  <c r="BI43" i="22"/>
  <c r="Y42" i="22"/>
  <c r="AL40" i="22"/>
  <c r="E38" i="22"/>
  <c r="CV34" i="22"/>
  <c r="AM31" i="22"/>
  <c r="CH25" i="22"/>
  <c r="AJ16" i="22"/>
  <c r="CK57" i="22"/>
  <c r="Y57" i="22"/>
  <c r="BQ56" i="22"/>
  <c r="E56" i="22"/>
  <c r="AW55" i="22"/>
  <c r="CO54" i="22"/>
  <c r="AC54" i="22"/>
  <c r="BU53" i="22"/>
  <c r="I53" i="22"/>
  <c r="AZ52" i="22"/>
  <c r="CI51" i="22"/>
  <c r="N51" i="22"/>
  <c r="AW50" i="22"/>
  <c r="CE49" i="22"/>
  <c r="F49" i="22"/>
  <c r="AE48" i="22"/>
  <c r="BB47" i="22"/>
  <c r="BM46" i="22"/>
  <c r="BX45" i="22"/>
  <c r="CG44" i="22"/>
  <c r="CI43" i="22"/>
  <c r="BU42" i="22"/>
  <c r="CH40" i="22"/>
  <c r="BS38" i="22"/>
  <c r="BX35" i="22"/>
  <c r="AI32" i="22"/>
  <c r="AJ27" i="22"/>
  <c r="BY19" i="22"/>
  <c r="AB4" i="22"/>
  <c r="CN4" i="22"/>
  <c r="AV5" i="22"/>
  <c r="D6" i="22"/>
  <c r="BP6" i="22"/>
  <c r="X7" i="22"/>
  <c r="CJ7" i="22"/>
  <c r="AR8" i="22"/>
  <c r="DD8" i="22"/>
  <c r="BL9" i="22"/>
  <c r="T10" i="22"/>
  <c r="BA4" i="22"/>
  <c r="I5" i="22"/>
  <c r="BU5" i="22"/>
  <c r="AN4" i="22"/>
  <c r="CZ4" i="22"/>
  <c r="BH5" i="22"/>
  <c r="P6" i="22"/>
  <c r="CB6" i="22"/>
  <c r="AJ7" i="22"/>
  <c r="CV7" i="22"/>
  <c r="BD8" i="22"/>
  <c r="L9" i="22"/>
  <c r="BX9" i="22"/>
  <c r="AF10" i="22"/>
  <c r="CE4" i="22"/>
  <c r="BZ5" i="22"/>
  <c r="BG6" i="22"/>
  <c r="AK7" i="22"/>
  <c r="N8" i="22"/>
  <c r="CU8" i="22"/>
  <c r="BY9" i="22"/>
  <c r="AW10" i="22"/>
  <c r="E11" i="22"/>
  <c r="BQ11" i="22"/>
  <c r="F4" i="22"/>
  <c r="R5" i="22"/>
  <c r="U6" i="22"/>
  <c r="J7" i="22"/>
  <c r="DC7" i="22"/>
  <c r="CS8" i="22"/>
  <c r="CH9" i="22"/>
  <c r="BN10" i="22"/>
  <c r="AE11" i="22"/>
  <c r="CZ11" i="22"/>
  <c r="BJ12" i="22"/>
  <c r="BG4" i="22"/>
  <c r="CG5" i="22"/>
  <c r="CL6" i="22"/>
  <c r="CP7" i="22"/>
  <c r="CT8" i="22"/>
  <c r="CX9" i="22"/>
  <c r="CI10" i="22"/>
  <c r="BK11" i="22"/>
  <c r="AI12" i="22"/>
  <c r="DC12" i="22"/>
  <c r="BK13" i="22"/>
  <c r="S14" i="22"/>
  <c r="CE14" i="22"/>
  <c r="AM15" i="22"/>
  <c r="CY15" i="22"/>
  <c r="BG16" i="22"/>
  <c r="O17" i="22"/>
  <c r="CA17" i="22"/>
  <c r="AI18" i="22"/>
  <c r="CU18" i="22"/>
  <c r="BC19" i="22"/>
  <c r="AD4" i="22"/>
  <c r="BC5" i="22"/>
  <c r="BN6" i="22"/>
  <c r="BR7" i="22"/>
  <c r="M5" i="22"/>
  <c r="BS6" i="22"/>
  <c r="DF7" i="22"/>
  <c r="U9" i="22"/>
  <c r="AM10" i="22"/>
  <c r="Z11" i="22"/>
  <c r="M12" i="22"/>
  <c r="CS12" i="22"/>
  <c r="BJ13" i="22"/>
  <c r="AB14" i="22"/>
  <c r="CW14" i="22"/>
  <c r="BN15" i="22"/>
  <c r="AE16" i="22"/>
  <c r="CZ16" i="22"/>
  <c r="BQ17" i="22"/>
  <c r="AH18" i="22"/>
  <c r="DD18" i="22"/>
  <c r="BU19" i="22"/>
  <c r="AG20" i="22"/>
  <c r="CS20" i="22"/>
  <c r="BA21" i="22"/>
  <c r="I22" i="22"/>
  <c r="BU22" i="22"/>
  <c r="AC23" i="22"/>
  <c r="CO23" i="22"/>
  <c r="AW24" i="22"/>
  <c r="E25" i="22"/>
  <c r="BQ25" i="22"/>
  <c r="Y26" i="22"/>
  <c r="CK26" i="22"/>
  <c r="AS27" i="22"/>
  <c r="DE27" i="22"/>
  <c r="BM28" i="22"/>
  <c r="U29" i="22"/>
  <c r="CG29" i="22"/>
  <c r="AO30" i="22"/>
  <c r="DA30" i="22"/>
  <c r="BI31" i="22"/>
  <c r="DA4" i="22"/>
  <c r="BC6" i="22"/>
  <c r="CS7" i="22"/>
  <c r="I9" i="22"/>
  <c r="AC10" i="22"/>
  <c r="Q11" i="22"/>
  <c r="D12" i="22"/>
  <c r="CK12" i="22"/>
  <c r="BD13" i="22"/>
  <c r="U14" i="22"/>
  <c r="CP14" i="22"/>
  <c r="BG15" i="22"/>
  <c r="X16" i="22"/>
  <c r="CS16" i="22"/>
  <c r="BJ17" i="22"/>
  <c r="AB18" i="22"/>
  <c r="CW18" i="22"/>
  <c r="Z5" i="22"/>
  <c r="BZ6" i="22"/>
  <c r="I8" i="22"/>
  <c r="AC9" i="22"/>
  <c r="AR10" i="22"/>
  <c r="AG11" i="22"/>
  <c r="S12" i="22"/>
  <c r="CX12" i="22"/>
  <c r="BO13" i="22"/>
  <c r="AF14" i="22"/>
  <c r="AA4" i="22"/>
  <c r="CT5" i="22"/>
  <c r="AE7" i="22"/>
  <c r="BJ8" i="22"/>
  <c r="CC9" i="22"/>
  <c r="CE10" i="22"/>
  <c r="BS11" i="22"/>
  <c r="CE5" i="22"/>
  <c r="AY8" i="22"/>
  <c r="BX10" i="22"/>
  <c r="AM12" i="22"/>
  <c r="BB13" i="22"/>
  <c r="BK14" i="22"/>
  <c r="BH15" i="22"/>
  <c r="AV16" i="22"/>
  <c r="AL17" i="22"/>
  <c r="AC18" i="22"/>
  <c r="Q19" i="22"/>
  <c r="CW19" i="22"/>
  <c r="BO20" i="22"/>
  <c r="AF21" i="22"/>
  <c r="DA21" i="22"/>
  <c r="BR22" i="22"/>
  <c r="AI23" i="22"/>
  <c r="DD23" i="22"/>
  <c r="BV24" i="22"/>
  <c r="AM25" i="22"/>
  <c r="D26" i="22"/>
  <c r="BY26" i="22"/>
  <c r="AP27" i="22"/>
  <c r="G28" i="22"/>
  <c r="CB28" i="22"/>
  <c r="AT29" i="22"/>
  <c r="K30" i="22"/>
  <c r="CF30" i="22"/>
  <c r="AW31" i="22"/>
  <c r="J32" i="22"/>
  <c r="BV32" i="22"/>
  <c r="AD33" i="22"/>
  <c r="CP33" i="22"/>
  <c r="AX34" i="22"/>
  <c r="F35" i="22"/>
  <c r="BR35" i="22"/>
  <c r="Z36" i="22"/>
  <c r="CL36" i="22"/>
  <c r="AT37" i="22"/>
  <c r="DF37" i="22"/>
  <c r="BR4" i="22"/>
  <c r="BM7" i="22"/>
  <c r="DF9" i="22"/>
  <c r="CN11" i="22"/>
  <c r="N13" i="22"/>
  <c r="X14" i="22"/>
  <c r="Z15" i="22"/>
  <c r="P16" i="22"/>
  <c r="D17" i="22"/>
  <c r="CX17" i="22"/>
  <c r="CO18" i="22"/>
  <c r="BT19" i="22"/>
  <c r="AP20" i="22"/>
  <c r="G21" i="22"/>
  <c r="CB21" i="22"/>
  <c r="AS22" i="22"/>
  <c r="J23" i="22"/>
  <c r="CE23" i="22"/>
  <c r="AV24" i="22"/>
  <c r="N25" i="22"/>
  <c r="CD4" i="22"/>
  <c r="BW7" i="22"/>
  <c r="J10" i="22"/>
  <c r="CU11" i="22"/>
  <c r="R13" i="22"/>
  <c r="Z14" i="22"/>
  <c r="AB15" i="22"/>
  <c r="R16" i="22"/>
  <c r="I17" i="22"/>
  <c r="DA17" i="22"/>
  <c r="CQ18" i="22"/>
  <c r="BW19" i="22"/>
  <c r="AR20" i="22"/>
  <c r="I21" i="22"/>
  <c r="CD21" i="22"/>
  <c r="CE6" i="22"/>
  <c r="AD9" i="22"/>
  <c r="AH11" i="22"/>
  <c r="CF12" i="22"/>
  <c r="CR13" i="22"/>
  <c r="CZ14" i="22"/>
  <c r="CN15" i="22"/>
  <c r="CD16" i="22"/>
  <c r="BU17" i="22"/>
  <c r="BI18" i="22"/>
  <c r="DB4" i="22"/>
  <c r="AD10" i="22"/>
  <c r="AA13" i="22"/>
  <c r="AJ15" i="22"/>
  <c r="P17" i="22"/>
  <c r="CY18" i="22"/>
  <c r="AA20" i="22"/>
  <c r="AI21" i="22"/>
  <c r="AI22" i="22"/>
  <c r="X23" i="22"/>
  <c r="N24" i="22"/>
  <c r="C25" i="22"/>
  <c r="CS25" i="22"/>
  <c r="BT26" i="22"/>
  <c r="AV27" i="22"/>
  <c r="W28" i="22"/>
  <c r="DC28" i="22"/>
  <c r="CE29" i="22"/>
  <c r="BG30" i="22"/>
  <c r="AH31" i="22"/>
  <c r="F32" i="22"/>
  <c r="CA32" i="22"/>
  <c r="AR33" i="22"/>
  <c r="I34" i="22"/>
  <c r="CE34" i="22"/>
  <c r="AV35" i="22"/>
  <c r="M36" i="22"/>
  <c r="CH36" i="22"/>
  <c r="AY37" i="22"/>
  <c r="P38" i="22"/>
  <c r="CG38" i="22"/>
  <c r="AO39" i="22"/>
  <c r="DA39" i="22"/>
  <c r="BI40" i="22"/>
  <c r="Q41" i="22"/>
  <c r="CC41" i="22"/>
  <c r="AK42" i="22"/>
  <c r="CW42" i="22"/>
  <c r="AA9" i="22"/>
  <c r="CE12" i="22"/>
  <c r="CX14" i="22"/>
  <c r="CC16" i="22"/>
  <c r="BH18" i="22"/>
  <c r="DD19" i="22"/>
  <c r="J21" i="22"/>
  <c r="M22" i="22"/>
  <c r="C23" i="22"/>
  <c r="CV23" i="22"/>
  <c r="CL24" i="22"/>
  <c r="CA25" i="22"/>
  <c r="BB26" i="22"/>
  <c r="AD27" i="22"/>
  <c r="E28" i="22"/>
  <c r="CJ28" i="22"/>
  <c r="BM29" i="22"/>
  <c r="AN30" i="22"/>
  <c r="P31" i="22"/>
  <c r="CT31" i="22"/>
  <c r="BK32" i="22"/>
  <c r="V8" i="22"/>
  <c r="W12" i="22"/>
  <c r="AZ14" i="22"/>
  <c r="AL16" i="22"/>
  <c r="Q18" i="22"/>
  <c r="BZ19" i="22"/>
  <c r="CN20" i="22"/>
  <c r="CV21" i="22"/>
  <c r="CL22" i="22"/>
  <c r="CA23" i="22"/>
  <c r="BQ24" i="22"/>
  <c r="BF25" i="22"/>
  <c r="AJ26" i="22"/>
  <c r="K27" i="22"/>
  <c r="CQ27" i="22"/>
  <c r="BR28" i="22"/>
  <c r="AU29" i="22"/>
  <c r="CI4" i="22"/>
  <c r="N10" i="22"/>
  <c r="T13" i="22"/>
  <c r="AD15" i="22"/>
  <c r="J17" i="22"/>
  <c r="CR18" i="22"/>
  <c r="V20" i="22"/>
  <c r="AE21" i="22"/>
  <c r="AE22" i="22"/>
  <c r="V23" i="22"/>
  <c r="K24" i="22"/>
  <c r="DD24" i="22"/>
  <c r="CQ25" i="22"/>
  <c r="BR26" i="22"/>
  <c r="AT27" i="22"/>
  <c r="AE4" i="22"/>
  <c r="DF12" i="22"/>
  <c r="CX16" i="22"/>
  <c r="M20" i="22"/>
  <c r="W22" i="22"/>
  <c r="D24" i="22"/>
  <c r="CJ25" i="22"/>
  <c r="AM27" i="22"/>
  <c r="CE28" i="22"/>
  <c r="DC29" i="22"/>
  <c r="G31" i="22"/>
  <c r="E32" i="22"/>
  <c r="CW32" i="22"/>
  <c r="BX33" i="22"/>
  <c r="AZ34" i="22"/>
  <c r="AA35" i="22"/>
  <c r="C36" i="22"/>
  <c r="CI36" i="22"/>
  <c r="BK37" i="22"/>
  <c r="AL38" i="22"/>
  <c r="E39" i="22"/>
  <c r="BZ39" i="22"/>
  <c r="AQ40" i="22"/>
  <c r="H41" i="22"/>
  <c r="CD41" i="22"/>
  <c r="AU42" i="22"/>
  <c r="J43" i="22"/>
  <c r="BV43" i="22"/>
  <c r="AD44" i="22"/>
  <c r="CP44" i="22"/>
  <c r="AX45" i="22"/>
  <c r="F46" i="22"/>
  <c r="BR46" i="22"/>
  <c r="CA45" i="22"/>
  <c r="CL44" i="22"/>
  <c r="CN43" i="22"/>
  <c r="CF42" i="22"/>
  <c r="CP40" i="22"/>
  <c r="BZ38" i="22"/>
  <c r="CS35" i="22"/>
  <c r="BG32" i="22"/>
  <c r="BZ27" i="22"/>
  <c r="DF19" i="22"/>
  <c r="CH49" i="22"/>
  <c r="I49" i="22"/>
  <c r="AG48" i="22"/>
  <c r="BE47" i="22"/>
  <c r="BP46" i="22"/>
  <c r="BZ45" i="22"/>
  <c r="CK44" i="22"/>
  <c r="CM43" i="22"/>
  <c r="CC42" i="22"/>
  <c r="CL40" i="22"/>
  <c r="BW38" i="22"/>
  <c r="CC35" i="22"/>
  <c r="BA32" i="22"/>
  <c r="BU27" i="22"/>
  <c r="CP19" i="22"/>
  <c r="AC46" i="22"/>
  <c r="AN45" i="22"/>
  <c r="AX44" i="22"/>
  <c r="AT43" i="22"/>
  <c r="DF41" i="22"/>
  <c r="J40" i="22"/>
  <c r="BX37" i="22"/>
  <c r="AY34" i="22"/>
  <c r="CQ30" i="22"/>
  <c r="DE24" i="22"/>
  <c r="D14" i="22"/>
  <c r="CC57" i="22"/>
  <c r="Q57" i="22"/>
  <c r="BI56" i="22"/>
  <c r="DA55" i="22"/>
  <c r="AO55" i="22"/>
  <c r="CG54" i="22"/>
  <c r="U54" i="22"/>
  <c r="BM53" i="22"/>
  <c r="DE52" i="22"/>
  <c r="AQ52" i="22"/>
  <c r="BZ51" i="22"/>
  <c r="E51" i="22"/>
  <c r="AM50" i="22"/>
  <c r="BV49" i="22"/>
  <c r="CZ48" i="22"/>
  <c r="T48" i="22"/>
  <c r="AQ47" i="22"/>
  <c r="AZ46" i="22"/>
  <c r="BK45" i="22"/>
  <c r="BV44" i="22"/>
  <c r="BU43" i="22"/>
  <c r="AY42" i="22"/>
  <c r="BF40" i="22"/>
  <c r="AJ38" i="22"/>
  <c r="Z35" i="22"/>
  <c r="CS31" i="22"/>
  <c r="BS26" i="22"/>
  <c r="CG17" i="22"/>
  <c r="AJ4" i="22"/>
  <c r="CV4" i="22"/>
  <c r="BD5" i="22"/>
  <c r="L6" i="22"/>
  <c r="BX6" i="22"/>
  <c r="AF7" i="22"/>
  <c r="CR7" i="22"/>
  <c r="AZ8" i="22"/>
  <c r="H9" i="22"/>
  <c r="BT9" i="22"/>
  <c r="AB10" i="22"/>
  <c r="BI4" i="22"/>
  <c r="Q5" i="22"/>
  <c r="CC5" i="22"/>
  <c r="AV4" i="22"/>
  <c r="D5" i="22"/>
  <c r="BP5" i="22"/>
  <c r="X6" i="22"/>
  <c r="CJ6" i="22"/>
  <c r="AR7" i="22"/>
  <c r="DD7" i="22"/>
  <c r="BL8" i="22"/>
  <c r="T9" i="22"/>
  <c r="CF9" i="22"/>
  <c r="C4" i="22"/>
  <c r="CS4" i="22"/>
  <c r="CM5" i="22"/>
  <c r="BR6" i="22"/>
  <c r="AU7" i="22"/>
  <c r="Y8" i="22"/>
  <c r="DF8" i="22"/>
  <c r="CI9" i="22"/>
  <c r="BE10" i="22"/>
  <c r="M11" i="22"/>
  <c r="BY11" i="22"/>
  <c r="W4" i="22"/>
  <c r="AE5" i="22"/>
  <c r="AG6" i="22"/>
  <c r="V7" i="22"/>
  <c r="K8" i="22"/>
  <c r="DE8" i="22"/>
  <c r="CU9" i="22"/>
  <c r="BW10" i="22"/>
  <c r="AN11" i="22"/>
  <c r="E12" i="22"/>
  <c r="BR12" i="22"/>
  <c r="BW4" i="22"/>
  <c r="CW5" i="22"/>
  <c r="DA6" i="22"/>
  <c r="DE7" i="22"/>
  <c r="E9" i="22"/>
  <c r="G10" i="22"/>
  <c r="CT10" i="22"/>
  <c r="BU11" i="22"/>
  <c r="AR12" i="22"/>
  <c r="G13" i="22"/>
  <c r="BS13" i="22"/>
  <c r="AA14" i="22"/>
  <c r="CM14" i="22"/>
  <c r="AU15" i="22"/>
  <c r="C16" i="22"/>
  <c r="BO16" i="22"/>
  <c r="W17" i="22"/>
  <c r="CI17" i="22"/>
  <c r="AQ18" i="22"/>
  <c r="DC18" i="22"/>
  <c r="BK19" i="22"/>
  <c r="AU4" i="22"/>
  <c r="BS5" i="22"/>
  <c r="CA6" i="22"/>
  <c r="CG7" i="22"/>
  <c r="AK5" i="22"/>
  <c r="CI6" i="22"/>
  <c r="R8" i="22"/>
  <c r="AK9" i="22"/>
  <c r="AY10" i="22"/>
  <c r="AL11" i="22"/>
  <c r="X12" i="22"/>
  <c r="DB12" i="22"/>
  <c r="BT13" i="22"/>
  <c r="AK14" i="22"/>
  <c r="DF14" i="22"/>
  <c r="BW15" i="22"/>
  <c r="AN16" i="22"/>
  <c r="E17" i="22"/>
  <c r="BZ17" i="22"/>
  <c r="AR18" i="22"/>
  <c r="I19" i="22"/>
  <c r="CD19" i="22"/>
  <c r="AO20" i="22"/>
  <c r="DA20" i="22"/>
  <c r="BI21" i="22"/>
  <c r="Q22" i="22"/>
  <c r="CC22" i="22"/>
  <c r="AK23" i="22"/>
  <c r="CW23" i="22"/>
  <c r="BE24" i="22"/>
  <c r="M25" i="22"/>
  <c r="BY25" i="22"/>
  <c r="AG26" i="22"/>
  <c r="CS26" i="22"/>
  <c r="BA27" i="22"/>
  <c r="I28" i="22"/>
  <c r="BU28" i="22"/>
  <c r="AC29" i="22"/>
  <c r="CO29" i="22"/>
  <c r="AW30" i="22"/>
  <c r="E31" i="22"/>
  <c r="BQ31" i="22"/>
  <c r="U5" i="22"/>
  <c r="BV6" i="22"/>
  <c r="F8" i="22"/>
  <c r="Y9" i="22"/>
  <c r="AP10" i="22"/>
  <c r="AB11" i="22"/>
  <c r="P12" i="22"/>
  <c r="CV12" i="22"/>
  <c r="BM13" i="22"/>
  <c r="AD14" i="22"/>
  <c r="CY14" i="22"/>
  <c r="BP15" i="22"/>
  <c r="AG16" i="22"/>
  <c r="DB16" i="22"/>
  <c r="BT17" i="22"/>
  <c r="AK18" i="22"/>
  <c r="DF18" i="22"/>
  <c r="AU5" i="22"/>
  <c r="CT6" i="22"/>
  <c r="Z8" i="22"/>
  <c r="AQ9" i="22"/>
  <c r="BF10" i="22"/>
  <c r="AR11" i="22"/>
  <c r="AC12" i="22"/>
  <c r="C13" i="22"/>
  <c r="BX13" i="22"/>
  <c r="AO14" i="22"/>
  <c r="AX4" i="22"/>
  <c r="J6" i="22"/>
  <c r="AX7" i="22"/>
  <c r="BY8" i="22"/>
  <c r="CQ9" i="22"/>
  <c r="CQ10" i="22"/>
  <c r="CD11" i="22"/>
  <c r="O6" i="22"/>
  <c r="CD8" i="22"/>
  <c r="CV10" i="22"/>
  <c r="BC12" i="22"/>
  <c r="BQ13" i="22"/>
  <c r="CA14" i="22"/>
  <c r="BT15" i="22"/>
  <c r="BJ16" i="22"/>
  <c r="AX17" i="22"/>
  <c r="AN18" i="22"/>
  <c r="AB19" i="22"/>
  <c r="C20" i="22"/>
  <c r="BX20" i="22"/>
  <c r="AO21" i="22"/>
  <c r="F22" i="22"/>
  <c r="CA22" i="22"/>
  <c r="AR23" i="22"/>
  <c r="J24" i="22"/>
  <c r="CE24" i="22"/>
  <c r="AV25" i="22"/>
  <c r="M26" i="22"/>
  <c r="CH26" i="22"/>
  <c r="AY27" i="22"/>
  <c r="P28" i="22"/>
  <c r="CL28" i="22"/>
  <c r="BC29" i="22"/>
  <c r="T30" i="22"/>
  <c r="CO30" i="22"/>
  <c r="BF31" i="22"/>
  <c r="R32" i="22"/>
  <c r="CD32" i="22"/>
  <c r="AL33" i="22"/>
  <c r="CX33" i="22"/>
  <c r="BF34" i="22"/>
  <c r="N35" i="22"/>
  <c r="BZ35" i="22"/>
  <c r="AH36" i="22"/>
  <c r="CT36" i="22"/>
  <c r="BB37" i="22"/>
  <c r="J38" i="22"/>
  <c r="G5" i="22"/>
  <c r="CY7" i="22"/>
  <c r="AH10" i="22"/>
  <c r="J12" i="22"/>
  <c r="AC13" i="22"/>
  <c r="AL14" i="22"/>
  <c r="AK15" i="22"/>
  <c r="AB16" i="22"/>
  <c r="R17" i="22"/>
  <c r="F18" i="22"/>
  <c r="CZ18" i="22"/>
  <c r="CE19" i="22"/>
  <c r="AY20" i="22"/>
  <c r="P21" i="22"/>
  <c r="CK21" i="22"/>
  <c r="BB22" i="22"/>
  <c r="S23" i="22"/>
  <c r="CN23" i="22"/>
  <c r="BF24" i="22"/>
  <c r="W25" i="22"/>
  <c r="O5" i="22"/>
  <c r="E8" i="22"/>
  <c r="AN10" i="22"/>
  <c r="L12" i="22"/>
  <c r="AG13" i="22"/>
  <c r="AP14" i="22"/>
  <c r="AP15" i="22"/>
  <c r="AD16" i="22"/>
  <c r="T17" i="22"/>
  <c r="J18" i="22"/>
  <c r="DB18" i="22"/>
  <c r="CG19" i="22"/>
  <c r="BA20" i="22"/>
  <c r="R21" i="22"/>
  <c r="CM21" i="22"/>
  <c r="I7" i="22"/>
  <c r="BK9" i="22"/>
  <c r="BE11" i="22"/>
  <c r="CW12" i="22"/>
  <c r="DE13" i="22"/>
  <c r="H15" i="22"/>
  <c r="DB15" i="22"/>
  <c r="CP16" i="22"/>
  <c r="CF17" i="22"/>
  <c r="BV18" i="22"/>
  <c r="CO5" i="22"/>
  <c r="CA10" i="22"/>
  <c r="BE13" i="22"/>
  <c r="BI15" i="22"/>
  <c r="AN17" i="22"/>
  <c r="S19" i="22"/>
  <c r="AN20" i="22"/>
  <c r="AW21" i="22"/>
  <c r="AU22" i="22"/>
  <c r="AJ23" i="22"/>
  <c r="Z24" i="22"/>
  <c r="P25" i="22"/>
  <c r="DC25" i="22"/>
  <c r="CE26" i="22"/>
  <c r="BF27" i="22"/>
  <c r="AH28" i="22"/>
  <c r="J29" i="22"/>
  <c r="CP29" i="22"/>
  <c r="BQ30" i="22"/>
  <c r="AR31" i="22"/>
  <c r="O32" i="22"/>
  <c r="CJ32" i="22"/>
  <c r="BA33" i="22"/>
  <c r="S34" i="22"/>
  <c r="CN34" i="22"/>
  <c r="BE35" i="22"/>
  <c r="V36" i="22"/>
  <c r="CQ36" i="22"/>
  <c r="BH37" i="22"/>
  <c r="Y38" i="22"/>
  <c r="CO38" i="22"/>
  <c r="AW39" i="22"/>
  <c r="E40" i="22"/>
  <c r="BQ40" i="22"/>
  <c r="Y41" i="22"/>
  <c r="CK41" i="22"/>
  <c r="AS42" i="22"/>
  <c r="AO4" i="22"/>
  <c r="CM9" i="22"/>
  <c r="E13" i="22"/>
  <c r="R15" i="22"/>
  <c r="DA16" i="22"/>
  <c r="CG18" i="22"/>
  <c r="O20" i="22"/>
  <c r="X21" i="22"/>
  <c r="Z22" i="22"/>
  <c r="O23" i="22"/>
  <c r="E24" i="22"/>
  <c r="CX24" i="22"/>
  <c r="CK25" i="22"/>
  <c r="BL26" i="22"/>
  <c r="AN27" i="22"/>
  <c r="O28" i="22"/>
  <c r="CV28" i="22"/>
  <c r="BW29" i="22"/>
  <c r="AY30" i="22"/>
  <c r="Z31" i="22"/>
  <c r="DC31" i="22"/>
  <c r="BT32" i="22"/>
  <c r="CI8" i="22"/>
  <c r="BE12" i="22"/>
  <c r="CB14" i="22"/>
  <c r="BK16" i="22"/>
  <c r="AO18" i="22"/>
  <c r="CS19" i="22"/>
  <c r="DC20" i="22"/>
  <c r="D22" i="22"/>
  <c r="CX22" i="22"/>
  <c r="CM23" i="22"/>
  <c r="CB24" i="22"/>
  <c r="BS25" i="22"/>
  <c r="AT26" i="22"/>
  <c r="V27" i="22"/>
  <c r="DA27" i="22"/>
  <c r="CD28" i="22"/>
  <c r="BE29" i="22"/>
  <c r="BO5" i="22"/>
  <c r="BP10" i="22"/>
  <c r="AX13" i="22"/>
  <c r="BB15" i="22"/>
  <c r="AH17" i="22"/>
  <c r="M19" i="22"/>
  <c r="AK20" i="22"/>
  <c r="AU21" i="22"/>
  <c r="AR22" i="22"/>
  <c r="AG23" i="22"/>
  <c r="W24" i="22"/>
  <c r="L25" i="22"/>
  <c r="DA25" i="22"/>
  <c r="CB26" i="22"/>
  <c r="BD27" i="22"/>
  <c r="CU5" i="22"/>
  <c r="BH13" i="22"/>
  <c r="AQ17" i="22"/>
  <c r="AQ20" i="22"/>
  <c r="AV22" i="22"/>
  <c r="AA24" i="22"/>
  <c r="DD25" i="22"/>
  <c r="BG27" i="22"/>
  <c r="CT28" i="22"/>
  <c r="O30" i="22"/>
  <c r="S31" i="22"/>
  <c r="S32" i="22"/>
  <c r="C33" i="22"/>
  <c r="CI33" i="22"/>
  <c r="BJ34" i="22"/>
  <c r="AK35" i="22"/>
  <c r="N36" i="22"/>
  <c r="CS36" i="22"/>
  <c r="BU37" i="22"/>
  <c r="AV38" i="22"/>
  <c r="N39" i="22"/>
  <c r="CI39" i="22"/>
  <c r="AZ40" i="22"/>
  <c r="R41" i="22"/>
  <c r="CM41" i="22"/>
  <c r="BD42" i="22"/>
  <c r="R43" i="22"/>
  <c r="CD43" i="22"/>
  <c r="AL44" i="22"/>
  <c r="CX44" i="22"/>
  <c r="BF45" i="22"/>
  <c r="N46" i="22"/>
  <c r="BZ46" i="22"/>
  <c r="AH47" i="22"/>
  <c r="CT47" i="22"/>
  <c r="BB48" i="22"/>
  <c r="BE46" i="22"/>
  <c r="BP45" i="22"/>
  <c r="BY44" i="22"/>
  <c r="BZ43" i="22"/>
  <c r="BE42" i="22"/>
  <c r="BR40" i="22"/>
  <c r="AZ38" i="22"/>
  <c r="AU35" i="22"/>
  <c r="DE31" i="22"/>
  <c r="CI26" i="22"/>
  <c r="BX18" i="22"/>
  <c r="BY49" i="22"/>
  <c r="DB48" i="22"/>
  <c r="W48" i="22"/>
  <c r="AS47" i="22"/>
  <c r="BD46" i="22"/>
  <c r="BO45" i="22"/>
  <c r="BX44" i="22"/>
  <c r="BX43" i="22"/>
  <c r="BC42" i="22"/>
  <c r="BH40" i="22"/>
  <c r="AU38" i="22"/>
  <c r="AR35" i="22"/>
  <c r="CY31" i="22"/>
  <c r="CD26" i="22"/>
  <c r="N18" i="22"/>
  <c r="Q46" i="22"/>
  <c r="AB45" i="22"/>
  <c r="AI44" i="22"/>
  <c r="AF43" i="22"/>
  <c r="CE41" i="22"/>
  <c r="CH39" i="22"/>
  <c r="AS37" i="22"/>
  <c r="N34" i="22"/>
  <c r="AB30" i="22"/>
  <c r="CY23" i="22"/>
  <c r="CR10" i="22"/>
  <c r="BU57" i="22"/>
  <c r="I57" i="22"/>
  <c r="BA56" i="22"/>
  <c r="CS55" i="22"/>
  <c r="AG55" i="22"/>
  <c r="BY54" i="22"/>
  <c r="M54" i="22"/>
  <c r="BE53" i="22"/>
  <c r="CW52" i="22"/>
  <c r="AH52" i="22"/>
  <c r="BQ51" i="22"/>
  <c r="CY50" i="22"/>
  <c r="AD50" i="22"/>
  <c r="BM49" i="22"/>
  <c r="CO48" i="22"/>
  <c r="J48" i="22"/>
  <c r="AD47" i="22"/>
  <c r="AO46" i="22"/>
  <c r="AY45" i="22"/>
  <c r="BI44" i="22"/>
  <c r="BE43" i="22"/>
  <c r="X42" i="22"/>
  <c r="AD40" i="22"/>
  <c r="D38" i="22"/>
  <c r="CS34" i="22"/>
  <c r="AF31" i="22"/>
  <c r="CB25" i="22"/>
  <c r="BR15" i="22"/>
  <c r="AR4" i="22"/>
  <c r="DD4" i="22"/>
  <c r="BL5" i="22"/>
  <c r="T6" i="22"/>
  <c r="CF6" i="22"/>
  <c r="AN7" i="22"/>
  <c r="CZ7" i="22"/>
  <c r="BH8" i="22"/>
  <c r="P9" i="22"/>
  <c r="CB9" i="22"/>
  <c r="E4" i="22"/>
  <c r="BQ4" i="22"/>
  <c r="Y5" i="22"/>
  <c r="CK5" i="22"/>
  <c r="BD4" i="22"/>
  <c r="L5" i="22"/>
  <c r="BX5" i="22"/>
  <c r="AF6" i="22"/>
  <c r="CR6" i="22"/>
  <c r="AZ7" i="22"/>
  <c r="H8" i="22"/>
  <c r="BT8" i="22"/>
  <c r="AB9" i="22"/>
  <c r="CN9" i="22"/>
  <c r="G4" i="22"/>
  <c r="DF4" i="22"/>
  <c r="CY5" i="22"/>
  <c r="CC6" i="22"/>
  <c r="BF7" i="22"/>
  <c r="AI8" i="22"/>
  <c r="M9" i="22"/>
  <c r="CT9" i="22"/>
  <c r="BM10" i="22"/>
  <c r="U11" i="22"/>
  <c r="CG11" i="22"/>
  <c r="AL4" i="22"/>
  <c r="AT5" i="22"/>
  <c r="AS6" i="22"/>
  <c r="AH7" i="22"/>
  <c r="W8" i="22"/>
  <c r="N9" i="22"/>
  <c r="C10" i="22"/>
  <c r="CF10" i="22"/>
  <c r="AW11" i="22"/>
  <c r="N12" i="22"/>
  <c r="BZ12" i="22"/>
  <c r="CM4" i="22"/>
  <c r="G6" i="22"/>
  <c r="K7" i="22"/>
  <c r="O8" i="22"/>
  <c r="R9" i="22"/>
  <c r="U10" i="22"/>
  <c r="DD10" i="22"/>
  <c r="CE11" i="22"/>
  <c r="BA12" i="22"/>
  <c r="O13" i="22"/>
  <c r="CA13" i="22"/>
  <c r="AI14" i="22"/>
  <c r="CU14" i="22"/>
  <c r="BC15" i="22"/>
  <c r="K16" i="22"/>
  <c r="BW16" i="22"/>
  <c r="AE17" i="22"/>
  <c r="CQ17" i="22"/>
  <c r="AY18" i="22"/>
  <c r="G19" i="22"/>
  <c r="BS19" i="22"/>
  <c r="BK4" i="22"/>
  <c r="CI5" i="22"/>
  <c r="CQ6" i="22"/>
  <c r="CT7" i="22"/>
  <c r="BG5" i="22"/>
  <c r="DC6" i="22"/>
  <c r="AG8" i="22"/>
  <c r="BA9" i="22"/>
  <c r="BJ10" i="22"/>
  <c r="AX11" i="22"/>
  <c r="AH12" i="22"/>
  <c r="H13" i="22"/>
  <c r="CC13" i="22"/>
  <c r="AT14" i="22"/>
  <c r="K15" i="22"/>
  <c r="CF15" i="22"/>
  <c r="AW16" i="22"/>
  <c r="N17" i="22"/>
  <c r="CJ17" i="22"/>
  <c r="BA18" i="22"/>
  <c r="R19" i="22"/>
  <c r="CM19" i="22"/>
  <c r="AW20" i="22"/>
  <c r="E21" i="22"/>
  <c r="BQ21" i="22"/>
  <c r="Y22" i="22"/>
  <c r="CK22" i="22"/>
  <c r="AS23" i="22"/>
  <c r="DE23" i="22"/>
  <c r="BM24" i="22"/>
  <c r="U25" i="22"/>
  <c r="CG25" i="22"/>
  <c r="AO26" i="22"/>
  <c r="DA26" i="22"/>
  <c r="BI27" i="22"/>
  <c r="Q28" i="22"/>
  <c r="CC28" i="22"/>
  <c r="AK29" i="22"/>
  <c r="CW29" i="22"/>
  <c r="BE30" i="22"/>
  <c r="M31" i="22"/>
  <c r="BY31" i="22"/>
  <c r="AQ5" i="22"/>
  <c r="CO6" i="22"/>
  <c r="U8" i="22"/>
  <c r="AO9" i="22"/>
  <c r="BA10" i="22"/>
  <c r="AO11" i="22"/>
  <c r="AA12" i="22"/>
  <c r="DE12" i="22"/>
  <c r="BV13" i="22"/>
  <c r="AM14" i="22"/>
  <c r="D15" i="22"/>
  <c r="BY15" i="22"/>
  <c r="AP16" i="22"/>
  <c r="H17" i="22"/>
  <c r="CC17" i="22"/>
  <c r="AT18" i="22"/>
  <c r="K19" i="22"/>
  <c r="BR5" i="22"/>
  <c r="G7" i="22"/>
  <c r="AO8" i="22"/>
  <c r="BI9" i="22"/>
  <c r="BQ10" i="22"/>
  <c r="BD11" i="22"/>
  <c r="AN12" i="22"/>
  <c r="L13" i="22"/>
  <c r="CG13" i="22"/>
  <c r="AX14" i="22"/>
  <c r="BU4" i="22"/>
  <c r="AC6" i="22"/>
  <c r="BO7" i="22"/>
  <c r="CO8" i="22"/>
  <c r="E10" i="22"/>
  <c r="DC10" i="22"/>
  <c r="CR11" i="22"/>
  <c r="BB6" i="22"/>
  <c r="G9" i="22"/>
  <c r="P11" i="22"/>
  <c r="BU12" i="22"/>
  <c r="CF13" i="22"/>
  <c r="CO14" i="22"/>
  <c r="CE15" i="22"/>
  <c r="BU16" i="22"/>
  <c r="BL17" i="22"/>
  <c r="AZ18" i="22"/>
  <c r="AL19" i="22"/>
  <c r="L20" i="22"/>
  <c r="CG20" i="22"/>
  <c r="AX21" i="22"/>
  <c r="O22" i="22"/>
  <c r="CJ22" i="22"/>
  <c r="BB23" i="22"/>
  <c r="S24" i="22"/>
  <c r="CN24" i="22"/>
  <c r="BE25" i="22"/>
  <c r="V26" i="22"/>
  <c r="CQ26" i="22"/>
  <c r="BH27" i="22"/>
  <c r="Z28" i="22"/>
  <c r="CU28" i="22"/>
  <c r="BL29" i="22"/>
  <c r="AC30" i="22"/>
  <c r="CX30" i="22"/>
  <c r="BO31" i="22"/>
  <c r="Z32" i="22"/>
  <c r="CL32" i="22"/>
  <c r="AT33" i="22"/>
  <c r="DF33" i="22"/>
  <c r="BN34" i="22"/>
  <c r="V35" i="22"/>
  <c r="CH35" i="22"/>
  <c r="AP36" i="22"/>
  <c r="DB36" i="22"/>
  <c r="BJ37" i="22"/>
  <c r="R38" i="22"/>
  <c r="AX5" i="22"/>
  <c r="AA8" i="22"/>
  <c r="BG10" i="22"/>
  <c r="Y12" i="22"/>
  <c r="AQ13" i="22"/>
  <c r="BA14" i="22"/>
  <c r="AY15" i="22"/>
  <c r="AM16" i="22"/>
  <c r="AC17" i="22"/>
  <c r="T18" i="22"/>
  <c r="H19" i="22"/>
  <c r="CO19" i="22"/>
  <c r="BH20" i="22"/>
  <c r="Y21" i="22"/>
  <c r="CT21" i="22"/>
  <c r="BK22" i="22"/>
  <c r="AB23" i="22"/>
  <c r="CX23" i="22"/>
  <c r="BO24" i="22"/>
  <c r="AF25" i="22"/>
  <c r="BJ5" i="22"/>
  <c r="AH8" i="22"/>
  <c r="BK10" i="22"/>
  <c r="AE12" i="22"/>
  <c r="AV13" i="22"/>
  <c r="BD14" i="22"/>
  <c r="BA15" i="22"/>
  <c r="AR16" i="22"/>
  <c r="AF17" i="22"/>
  <c r="V18" i="22"/>
  <c r="L19" i="22"/>
  <c r="CR19" i="22"/>
  <c r="BJ20" i="22"/>
  <c r="AA21" i="22"/>
  <c r="AW4" i="22"/>
  <c r="AW7" i="22"/>
  <c r="CP9" i="22"/>
  <c r="CC11" i="22"/>
  <c r="F13" i="22"/>
  <c r="P14" i="22"/>
  <c r="S15" i="22"/>
  <c r="I16" i="22"/>
  <c r="DD16" i="22"/>
  <c r="CR17" i="22"/>
  <c r="CH18" i="22"/>
  <c r="BF6" i="22"/>
  <c r="R11" i="22"/>
  <c r="CH13" i="22"/>
  <c r="CG15" i="22"/>
  <c r="BM17" i="22"/>
  <c r="AK19" i="22"/>
  <c r="BC20" i="22"/>
  <c r="BM21" i="22"/>
  <c r="BG22" i="22"/>
  <c r="AW23" i="22"/>
  <c r="AL24" i="22"/>
  <c r="AA25" i="22"/>
  <c r="J26" i="22"/>
  <c r="CO26" i="22"/>
  <c r="BP27" i="22"/>
  <c r="AS28" i="22"/>
  <c r="T29" i="22"/>
  <c r="CZ29" i="22"/>
  <c r="CA30" i="22"/>
  <c r="BC31" i="22"/>
  <c r="X32" i="22"/>
  <c r="CS32" i="22"/>
  <c r="BK33" i="22"/>
  <c r="AB34" i="22"/>
  <c r="CW34" i="22"/>
  <c r="BN35" i="22"/>
  <c r="AE36" i="22"/>
  <c r="CZ36" i="22"/>
  <c r="BQ37" i="22"/>
  <c r="AI38" i="22"/>
  <c r="CW38" i="22"/>
  <c r="BE39" i="22"/>
  <c r="M40" i="22"/>
  <c r="BY40" i="22"/>
  <c r="AG41" i="22"/>
  <c r="CS41" i="22"/>
  <c r="BA42" i="22"/>
  <c r="W5" i="22"/>
  <c r="AQ10" i="22"/>
  <c r="AH13" i="22"/>
  <c r="AQ15" i="22"/>
  <c r="U17" i="22"/>
  <c r="DE18" i="22"/>
  <c r="AC20" i="22"/>
  <c r="AM21" i="22"/>
  <c r="AL22" i="22"/>
  <c r="AA23" i="22"/>
  <c r="P24" i="22"/>
  <c r="G25" i="22"/>
  <c r="CU25" i="22"/>
  <c r="BW26" i="22"/>
  <c r="AX27" i="22"/>
  <c r="AA28" i="22"/>
  <c r="DF28" i="22"/>
  <c r="CH29" i="22"/>
  <c r="BI30" i="22"/>
  <c r="AJ31" i="22"/>
  <c r="H32" i="22"/>
  <c r="CC32" i="22"/>
  <c r="AP9" i="22"/>
  <c r="CM12" i="22"/>
  <c r="DD14" i="22"/>
  <c r="CI16" i="22"/>
  <c r="BN18" i="22"/>
  <c r="D20" i="22"/>
  <c r="L21" i="22"/>
  <c r="P22" i="22"/>
  <c r="F23" i="22"/>
  <c r="CZ23" i="22"/>
  <c r="CO24" i="22"/>
  <c r="CC25" i="22"/>
  <c r="BD26" i="22"/>
  <c r="AF27" i="22"/>
  <c r="H28" i="22"/>
  <c r="CN28" i="22"/>
  <c r="BO29" i="22"/>
  <c r="AO6" i="22"/>
  <c r="G11" i="22"/>
  <c r="BZ13" i="22"/>
  <c r="CB15" i="22"/>
  <c r="BF17" i="22"/>
  <c r="AH19" i="22"/>
  <c r="AZ20" i="22"/>
  <c r="BH21" i="22"/>
  <c r="BD22" i="22"/>
  <c r="AT23" i="22"/>
  <c r="AI24" i="22"/>
  <c r="Y25" i="22"/>
  <c r="G26" i="22"/>
  <c r="CM26" i="22"/>
  <c r="BN27" i="22"/>
  <c r="AG7" i="22"/>
  <c r="J14" i="22"/>
  <c r="CN17" i="22"/>
  <c r="BT20" i="22"/>
  <c r="BV22" i="22"/>
  <c r="AZ24" i="22"/>
  <c r="U26" i="22"/>
  <c r="CC27" i="22"/>
  <c r="G29" i="22"/>
  <c r="AE30" i="22"/>
  <c r="AG31" i="22"/>
  <c r="AD32" i="22"/>
  <c r="M33" i="22"/>
  <c r="CS33" i="22"/>
  <c r="BT34" i="22"/>
  <c r="AW35" i="22"/>
  <c r="X36" i="22"/>
  <c r="DD36" i="22"/>
  <c r="CE37" i="22"/>
  <c r="BF38" i="22"/>
  <c r="W39" i="22"/>
  <c r="CR39" i="22"/>
  <c r="BJ40" i="22"/>
  <c r="AA41" i="22"/>
  <c r="CV41" i="22"/>
  <c r="BM42" i="22"/>
  <c r="Z43" i="22"/>
  <c r="CL43" i="22"/>
  <c r="AT44" i="22"/>
  <c r="DF44" i="22"/>
  <c r="BN45" i="22"/>
  <c r="V46" i="22"/>
  <c r="CH46" i="22"/>
  <c r="AP47" i="22"/>
  <c r="DB47" i="22"/>
  <c r="BJ48" i="22"/>
  <c r="R49" i="22"/>
  <c r="DE10" i="22"/>
  <c r="BX15" i="22"/>
  <c r="AF19" i="22"/>
  <c r="BF21" i="22"/>
  <c r="AQ23" i="22"/>
  <c r="AR46" i="22"/>
  <c r="BC45" i="22"/>
  <c r="BN44" i="22"/>
  <c r="BL43" i="22"/>
  <c r="AI42" i="22"/>
  <c r="AO40" i="22"/>
  <c r="M38" i="22"/>
  <c r="DA34" i="22"/>
  <c r="BH31" i="22"/>
  <c r="N26" i="22"/>
  <c r="BH16" i="22"/>
  <c r="BO49" i="22"/>
  <c r="CR48" i="22"/>
  <c r="L48" i="22"/>
  <c r="AG47" i="22"/>
  <c r="AQ46" i="22"/>
  <c r="BB45" i="22"/>
  <c r="BM44" i="22"/>
  <c r="BK43" i="22"/>
  <c r="AG42" i="22"/>
  <c r="AN40" i="22"/>
  <c r="H38" i="22"/>
  <c r="CY34" i="22"/>
  <c r="AP31" i="22"/>
  <c r="C26" i="22"/>
  <c r="AU16" i="22"/>
  <c r="E46" i="22"/>
  <c r="O45" i="22"/>
  <c r="U44" i="22"/>
  <c r="S43" i="22"/>
  <c r="BH41" i="22"/>
  <c r="BI39" i="22"/>
  <c r="DC36" i="22"/>
  <c r="BU33" i="22"/>
  <c r="BG29" i="22"/>
  <c r="K23" i="22"/>
  <c r="CH6" i="22"/>
  <c r="BM57" i="22"/>
  <c r="DE56" i="22"/>
  <c r="AS56" i="22"/>
  <c r="CK55" i="22"/>
  <c r="Y55" i="22"/>
  <c r="BQ54" i="22"/>
  <c r="E54" i="22"/>
  <c r="AW53" i="22"/>
  <c r="CO52" i="22"/>
  <c r="Y52" i="22"/>
  <c r="BG51" i="22"/>
  <c r="CP50" i="22"/>
  <c r="U50" i="22"/>
  <c r="BD49" i="22"/>
  <c r="CE48" i="22"/>
  <c r="DD47" i="22"/>
  <c r="Q47" i="22"/>
  <c r="AB46" i="22"/>
  <c r="AM45" i="22"/>
  <c r="AV44" i="22"/>
  <c r="AS43" i="22"/>
  <c r="DD41" i="22"/>
  <c r="H40" i="22"/>
  <c r="BT37" i="22"/>
  <c r="AV34" i="22"/>
  <c r="BV30" i="22"/>
  <c r="CT24" i="22"/>
  <c r="CS13" i="22"/>
  <c r="AZ4" i="22"/>
  <c r="H5" i="22"/>
  <c r="BT5" i="22"/>
  <c r="AB6" i="22"/>
  <c r="CN6" i="22"/>
  <c r="AV7" i="22"/>
  <c r="D8" i="22"/>
  <c r="BP8" i="22"/>
  <c r="X9" i="22"/>
  <c r="CJ9" i="22"/>
  <c r="M4" i="22"/>
  <c r="BY4" i="22"/>
  <c r="AG5" i="22"/>
  <c r="CS5" i="22"/>
  <c r="BL4" i="22"/>
  <c r="T5" i="22"/>
  <c r="CF5" i="22"/>
  <c r="AN6" i="22"/>
  <c r="CZ6" i="22"/>
  <c r="BH7" i="22"/>
  <c r="P8" i="22"/>
  <c r="CB8" i="22"/>
  <c r="AJ9" i="22"/>
  <c r="CV9" i="22"/>
  <c r="S4" i="22"/>
  <c r="N5" i="22"/>
  <c r="F6" i="22"/>
  <c r="CM6" i="22"/>
  <c r="BQ7" i="22"/>
  <c r="AT8" i="22"/>
  <c r="W9" i="22"/>
  <c r="DE9" i="22"/>
  <c r="BU10" i="22"/>
  <c r="AC11" i="22"/>
  <c r="CO11" i="22"/>
  <c r="AY4" i="22"/>
  <c r="BI5" i="22"/>
  <c r="BE6" i="22"/>
  <c r="AT7" i="22"/>
  <c r="AK8" i="22"/>
  <c r="Z9" i="22"/>
  <c r="O10" i="22"/>
  <c r="CO10" i="22"/>
  <c r="BF11" i="22"/>
  <c r="V12" i="22"/>
  <c r="CH12" i="22"/>
  <c r="DC4" i="22"/>
  <c r="V6" i="22"/>
  <c r="Y7" i="22"/>
  <c r="AC8" i="22"/>
  <c r="AE9" i="22"/>
  <c r="AI10" i="22"/>
  <c r="J11" i="22"/>
  <c r="CP11" i="22"/>
  <c r="BK12" i="22"/>
  <c r="W13" i="22"/>
  <c r="CI13" i="22"/>
  <c r="AQ14" i="22"/>
  <c r="DC14" i="22"/>
  <c r="BK15" i="22"/>
  <c r="S16" i="22"/>
  <c r="CE16" i="22"/>
  <c r="AM17" i="22"/>
  <c r="CY17" i="22"/>
  <c r="BG18" i="22"/>
  <c r="O19" i="22"/>
  <c r="CA19" i="22"/>
  <c r="CA4" i="22"/>
  <c r="DB5" i="22"/>
  <c r="DE6" i="22"/>
  <c r="J4" i="22"/>
  <c r="CD5" i="22"/>
  <c r="R7" i="22"/>
  <c r="AX8" i="22"/>
  <c r="BQ9" i="22"/>
  <c r="BV10" i="22"/>
  <c r="BJ11" i="22"/>
  <c r="AS12" i="22"/>
  <c r="Q13" i="22"/>
  <c r="CL13" i="22"/>
  <c r="BC14" i="22"/>
  <c r="T15" i="22"/>
  <c r="CO15" i="22"/>
  <c r="BF16" i="22"/>
  <c r="X17" i="22"/>
  <c r="CS17" i="22"/>
  <c r="BJ18" i="22"/>
  <c r="AA19" i="22"/>
  <c r="CV19" i="22"/>
  <c r="BE20" i="22"/>
  <c r="M21" i="22"/>
  <c r="BY21" i="22"/>
  <c r="AG22" i="22"/>
  <c r="CS22" i="22"/>
  <c r="BA23" i="22"/>
  <c r="I24" i="22"/>
  <c r="BU24" i="22"/>
  <c r="AC25" i="22"/>
  <c r="CO25" i="22"/>
  <c r="AW26" i="22"/>
  <c r="E27" i="22"/>
  <c r="BQ27" i="22"/>
  <c r="Y28" i="22"/>
  <c r="CK28" i="22"/>
  <c r="AS29" i="22"/>
  <c r="DE29" i="22"/>
  <c r="BM30" i="22"/>
  <c r="U31" i="22"/>
  <c r="CG31" i="22"/>
  <c r="BK5" i="22"/>
  <c r="C7" i="22"/>
  <c r="AL8" i="22"/>
  <c r="BE9" i="22"/>
  <c r="BL10" i="22"/>
  <c r="BB11" i="22"/>
  <c r="AK12" i="22"/>
  <c r="J13" i="22"/>
  <c r="CE13" i="22"/>
  <c r="AV14" i="22"/>
  <c r="M15" i="22"/>
  <c r="CH15" i="22"/>
  <c r="AZ16" i="22"/>
  <c r="Q17" i="22"/>
  <c r="CL17" i="22"/>
  <c r="BC18" i="22"/>
  <c r="V4" i="22"/>
  <c r="CP5" i="22"/>
  <c r="AA7" i="22"/>
  <c r="BF8" i="22"/>
  <c r="BZ9" i="22"/>
  <c r="CB10" i="22"/>
  <c r="BP11" i="22"/>
  <c r="AX12" i="22"/>
  <c r="U13" i="22"/>
  <c r="CP13" i="22"/>
  <c r="BH14" i="22"/>
  <c r="CP4" i="22"/>
  <c r="AT6" i="22"/>
  <c r="CI7" i="22"/>
  <c r="DC8" i="22"/>
  <c r="S10" i="22"/>
  <c r="K11" i="22"/>
  <c r="DC11" i="22"/>
  <c r="CK6" i="22"/>
  <c r="AM9" i="22"/>
  <c r="AM11" i="22"/>
  <c r="CJ12" i="22"/>
  <c r="CT13" i="22"/>
  <c r="DB14" i="22"/>
  <c r="CS15" i="22"/>
  <c r="CG16" i="22"/>
  <c r="BW17" i="22"/>
  <c r="BM18" i="22"/>
  <c r="AW19" i="22"/>
  <c r="U20" i="22"/>
  <c r="CP20" i="22"/>
  <c r="BG21" i="22"/>
  <c r="X22" i="22"/>
  <c r="CT22" i="22"/>
  <c r="BK23" i="22"/>
  <c r="AB24" i="22"/>
  <c r="CW24" i="22"/>
  <c r="BN25" i="22"/>
  <c r="AE26" i="22"/>
  <c r="CZ26" i="22"/>
  <c r="BR27" i="22"/>
  <c r="AI28" i="22"/>
  <c r="DD28" i="22"/>
  <c r="BU29" i="22"/>
  <c r="AL30" i="22"/>
  <c r="C31" i="22"/>
  <c r="BX31" i="22"/>
  <c r="AH32" i="22"/>
  <c r="CT32" i="22"/>
  <c r="BB33" i="22"/>
  <c r="J34" i="22"/>
  <c r="BV34" i="22"/>
  <c r="AD35" i="22"/>
  <c r="CP35" i="22"/>
  <c r="AX36" i="22"/>
  <c r="F37" i="22"/>
  <c r="BR37" i="22"/>
  <c r="Z38" i="22"/>
  <c r="CQ5" i="22"/>
  <c r="BG8" i="22"/>
  <c r="CD10" i="22"/>
  <c r="AP12" i="22"/>
  <c r="BG13" i="22"/>
  <c r="BP14" i="22"/>
  <c r="BJ15" i="22"/>
  <c r="BA16" i="22"/>
  <c r="AO17" i="22"/>
  <c r="AE18" i="22"/>
  <c r="T19" i="22"/>
  <c r="CZ19" i="22"/>
  <c r="BQ20" i="22"/>
  <c r="AH21" i="22"/>
  <c r="DC21" i="22"/>
  <c r="BT22" i="22"/>
  <c r="AL23" i="22"/>
  <c r="C24" i="22"/>
  <c r="BX24" i="22"/>
  <c r="AO25" i="22"/>
  <c r="DC5" i="22"/>
  <c r="BN8" i="22"/>
  <c r="CJ10" i="22"/>
  <c r="AU12" i="22"/>
  <c r="BI13" i="22"/>
  <c r="BS14" i="22"/>
  <c r="BM15" i="22"/>
  <c r="BC16" i="22"/>
  <c r="AS17" i="22"/>
  <c r="AG18" i="22"/>
  <c r="V19" i="22"/>
  <c r="DB19" i="22"/>
  <c r="BS20" i="22"/>
  <c r="AJ21" i="22"/>
  <c r="CL4" i="22"/>
  <c r="CH7" i="22"/>
  <c r="R10" i="22"/>
  <c r="DB11" i="22"/>
  <c r="V13" i="22"/>
  <c r="AE14" i="22"/>
  <c r="AG15" i="22"/>
  <c r="U16" i="22"/>
  <c r="K17" i="22"/>
  <c r="DE17" i="22"/>
  <c r="CS18" i="22"/>
  <c r="W7" i="22"/>
  <c r="BN11" i="22"/>
  <c r="G14" i="22"/>
  <c r="DE15" i="22"/>
  <c r="CK17" i="22"/>
  <c r="BD19" i="22"/>
  <c r="BR20" i="22"/>
  <c r="CA21" i="22"/>
  <c r="BS22" i="22"/>
  <c r="BH23" i="22"/>
  <c r="AY24" i="22"/>
  <c r="AN25" i="22"/>
  <c r="T26" i="22"/>
  <c r="CY26" i="22"/>
  <c r="CB27" i="22"/>
  <c r="BC28" i="22"/>
  <c r="AE29" i="22"/>
  <c r="F30" i="22"/>
  <c r="CL30" i="22"/>
  <c r="BM31" i="22"/>
  <c r="AG32" i="22"/>
  <c r="DC32" i="22"/>
  <c r="BT33" i="22"/>
  <c r="AK34" i="22"/>
  <c r="DF34" i="22"/>
  <c r="BW35" i="22"/>
  <c r="AN36" i="22"/>
  <c r="E37" i="22"/>
  <c r="CA37" i="22"/>
  <c r="AR38" i="22"/>
  <c r="DE38" i="22"/>
  <c r="BM39" i="22"/>
  <c r="U40" i="22"/>
  <c r="CG40" i="22"/>
  <c r="AO41" i="22"/>
  <c r="DA41" i="22"/>
  <c r="BI42" i="22"/>
  <c r="DF5" i="22"/>
  <c r="CM10" i="22"/>
  <c r="BL13" i="22"/>
  <c r="BO15" i="22"/>
  <c r="AT17" i="22"/>
  <c r="X19" i="22"/>
  <c r="AS20" i="22"/>
  <c r="BB21" i="22"/>
  <c r="AX22" i="22"/>
  <c r="AN23" i="22"/>
  <c r="AC24" i="22"/>
  <c r="R25" i="22"/>
  <c r="DF25" i="22"/>
  <c r="CG26" i="22"/>
  <c r="BJ27" i="22"/>
  <c r="AK28" i="22"/>
  <c r="L29" i="22"/>
  <c r="CR29" i="22"/>
  <c r="BS30" i="22"/>
  <c r="AU31" i="22"/>
  <c r="Q32" i="22"/>
  <c r="BM4" i="22"/>
  <c r="DB9" i="22"/>
  <c r="M13" i="22"/>
  <c r="Y15" i="22"/>
  <c r="C17" i="22"/>
  <c r="CL18" i="22"/>
  <c r="S20" i="22"/>
  <c r="AB21" i="22"/>
  <c r="AC22" i="22"/>
  <c r="R23" i="22"/>
  <c r="G24" i="22"/>
  <c r="DB24" i="22"/>
  <c r="CM25" i="22"/>
  <c r="BO26" i="22"/>
  <c r="AQ27" i="22"/>
  <c r="S28" i="22"/>
  <c r="CX28" i="22"/>
  <c r="BZ29" i="22"/>
  <c r="F7" i="22"/>
  <c r="BC11" i="22"/>
  <c r="DC13" i="22"/>
  <c r="CZ15" i="22"/>
  <c r="CE17" i="22"/>
  <c r="AX19" i="22"/>
  <c r="BN20" i="22"/>
  <c r="BW21" i="22"/>
  <c r="BP22" i="22"/>
  <c r="BF23" i="22"/>
  <c r="AU24" i="22"/>
  <c r="AJ25" i="22"/>
  <c r="R26" i="22"/>
  <c r="CW26" i="22"/>
  <c r="BX27" i="22"/>
  <c r="BK8" i="22"/>
  <c r="BR14" i="22"/>
  <c r="AF18" i="22"/>
  <c r="CW20" i="22"/>
  <c r="CR22" i="22"/>
  <c r="BY24" i="22"/>
  <c r="AQ26" i="22"/>
  <c r="CX27" i="22"/>
  <c r="X29" i="22"/>
  <c r="AR30" i="22"/>
  <c r="AV31" i="22"/>
  <c r="AO32" i="22"/>
  <c r="X33" i="22"/>
  <c r="DC33" i="22"/>
  <c r="CF34" i="22"/>
  <c r="BG35" i="22"/>
  <c r="AI36" i="22"/>
  <c r="J37" i="22"/>
  <c r="CO37" i="22"/>
  <c r="BO38" i="22"/>
  <c r="AF39" i="22"/>
  <c r="DB39" i="22"/>
  <c r="AG46" i="22"/>
  <c r="AQ45" i="22"/>
  <c r="BA44" i="22"/>
  <c r="AY43" i="22"/>
  <c r="G42" i="22"/>
  <c r="L40" i="22"/>
  <c r="CL37" i="22"/>
  <c r="BQ34" i="22"/>
  <c r="CW30" i="22"/>
  <c r="O25" i="22"/>
  <c r="AU14" i="22"/>
  <c r="BF49" i="22"/>
  <c r="CG48" i="22"/>
  <c r="DF47" i="22"/>
  <c r="U47" i="22"/>
  <c r="AF46" i="22"/>
  <c r="AO45" i="22"/>
  <c r="AZ44" i="22"/>
  <c r="AV43" i="22"/>
  <c r="D42" i="22"/>
  <c r="K40" i="22"/>
  <c r="CB37" i="22"/>
  <c r="BK34" i="22"/>
  <c r="CT30" i="22"/>
  <c r="H25" i="22"/>
  <c r="AG14" i="22"/>
  <c r="CW45" i="22"/>
  <c r="D45" i="22"/>
  <c r="H44" i="22"/>
  <c r="E43" i="22"/>
  <c r="AE41" i="22"/>
  <c r="AA39" i="22"/>
  <c r="BD36" i="22"/>
  <c r="AG33" i="22"/>
  <c r="DE28" i="22"/>
  <c r="C22" i="22"/>
  <c r="M58" i="22"/>
  <c r="BE57" i="22"/>
  <c r="CW56" i="22"/>
  <c r="AK56" i="22"/>
  <c r="CC55" i="22"/>
  <c r="Q55" i="22"/>
  <c r="BI54" i="22"/>
  <c r="DA53" i="22"/>
  <c r="AO53" i="22"/>
  <c r="CG52" i="22"/>
  <c r="O52" i="22"/>
  <c r="AX51" i="22"/>
  <c r="CG50" i="22"/>
  <c r="L50" i="22"/>
  <c r="AU49" i="22"/>
  <c r="BU48" i="22"/>
  <c r="CS47" i="22"/>
  <c r="F47" i="22"/>
  <c r="P46" i="22"/>
  <c r="AA45" i="22"/>
  <c r="AH44" i="22"/>
  <c r="AD43" i="22"/>
  <c r="CA41" i="22"/>
  <c r="CG39" i="22"/>
  <c r="AF37" i="22"/>
  <c r="H34" i="22"/>
  <c r="X30" i="22"/>
  <c r="CK23" i="22"/>
  <c r="BT10" i="22"/>
  <c r="BH4" i="22"/>
  <c r="P5" i="22"/>
  <c r="CB5" i="22"/>
  <c r="AJ6" i="22"/>
  <c r="CV6" i="22"/>
  <c r="BD7" i="22"/>
  <c r="L8" i="22"/>
  <c r="BX8" i="22"/>
  <c r="AF9" i="22"/>
  <c r="CR9" i="22"/>
  <c r="U4" i="22"/>
  <c r="CG4" i="22"/>
  <c r="AO5" i="22"/>
  <c r="H4" i="22"/>
  <c r="BT4" i="22"/>
  <c r="AB5" i="22"/>
  <c r="CN5" i="22"/>
  <c r="AV6" i="22"/>
  <c r="D7" i="22"/>
  <c r="BP7" i="22"/>
  <c r="X8" i="22"/>
  <c r="CJ8" i="22"/>
  <c r="AR9" i="22"/>
  <c r="DD9" i="22"/>
  <c r="AG4" i="22"/>
  <c r="AA5" i="22"/>
  <c r="Q6" i="22"/>
  <c r="CX6" i="22"/>
  <c r="CA7" i="22"/>
  <c r="BE8" i="22"/>
  <c r="AH9" i="22"/>
  <c r="K10" i="22"/>
  <c r="CC10" i="22"/>
  <c r="AK11" i="22"/>
  <c r="CW11" i="22"/>
  <c r="BN4" i="22"/>
  <c r="BW5" i="22"/>
  <c r="BQ6" i="22"/>
  <c r="BG7" i="22"/>
  <c r="AW8" i="22"/>
  <c r="AL9" i="22"/>
  <c r="AA10" i="22"/>
  <c r="CX10" i="22"/>
  <c r="BO11" i="22"/>
  <c r="AD12" i="22"/>
  <c r="CP12" i="22"/>
  <c r="S5" i="22"/>
  <c r="AI6" i="22"/>
  <c r="AM7" i="22"/>
  <c r="AP8" i="22"/>
  <c r="AT9" i="22"/>
  <c r="AS10" i="22"/>
  <c r="T11" i="22"/>
  <c r="DA11" i="22"/>
  <c r="BT12" i="22"/>
  <c r="AE13" i="22"/>
  <c r="CQ13" i="22"/>
  <c r="AY14" i="22"/>
  <c r="G15" i="22"/>
  <c r="BS15" i="22"/>
  <c r="AA16" i="22"/>
  <c r="CM16" i="22"/>
  <c r="AU17" i="22"/>
  <c r="C18" i="22"/>
  <c r="BO18" i="22"/>
  <c r="W19" i="22"/>
  <c r="CI19" i="22"/>
  <c r="CT4" i="22"/>
  <c r="K6" i="22"/>
  <c r="N7" i="22"/>
  <c r="AH4" i="22"/>
  <c r="CX5" i="22"/>
  <c r="AI7" i="22"/>
  <c r="BM8" i="22"/>
  <c r="CE9" i="22"/>
  <c r="CH10" i="22"/>
  <c r="BV11" i="22"/>
  <c r="BD12" i="22"/>
  <c r="Z13" i="22"/>
  <c r="CU13" i="22"/>
  <c r="BL14" i="22"/>
  <c r="AC15" i="22"/>
  <c r="CX15" i="22"/>
  <c r="BP16" i="22"/>
  <c r="AG17" i="22"/>
  <c r="DB17" i="22"/>
  <c r="BS18" i="22"/>
  <c r="AJ19" i="22"/>
  <c r="DE19" i="22"/>
  <c r="BM20" i="22"/>
  <c r="U21" i="22"/>
  <c r="CG21" i="22"/>
  <c r="AO22" i="22"/>
  <c r="DA22" i="22"/>
  <c r="BI23" i="22"/>
  <c r="Q24" i="22"/>
  <c r="CC24" i="22"/>
  <c r="AK25" i="22"/>
  <c r="CW25" i="22"/>
  <c r="BE26" i="22"/>
  <c r="M27" i="22"/>
  <c r="BY27" i="22"/>
  <c r="AG28" i="22"/>
  <c r="CS28" i="22"/>
  <c r="BA29" i="22"/>
  <c r="I30" i="22"/>
  <c r="BU30" i="22"/>
  <c r="AC31" i="22"/>
  <c r="Q4" i="22"/>
  <c r="CH5" i="22"/>
  <c r="U7" i="22"/>
  <c r="BA8" i="22"/>
  <c r="BS9" i="22"/>
  <c r="BZ10" i="22"/>
  <c r="BM11" i="22"/>
  <c r="AV12" i="22"/>
  <c r="S13" i="22"/>
  <c r="CN13" i="22"/>
  <c r="BE14" i="22"/>
  <c r="V15" i="22"/>
  <c r="CR15" i="22"/>
  <c r="BI16" i="22"/>
  <c r="Z17" i="22"/>
  <c r="CU17" i="22"/>
  <c r="BL18" i="22"/>
  <c r="AQ4" i="22"/>
  <c r="C6" i="22"/>
  <c r="AS7" i="22"/>
  <c r="BV8" i="22"/>
  <c r="CO9" i="22"/>
  <c r="CN10" i="22"/>
  <c r="CB11" i="22"/>
  <c r="BH12" i="22"/>
  <c r="AD13" i="22"/>
  <c r="CZ13" i="22"/>
  <c r="BQ14" i="22"/>
  <c r="J5" i="22"/>
  <c r="BM6" i="22"/>
  <c r="DA7" i="22"/>
  <c r="Q9" i="22"/>
  <c r="AJ10" i="22"/>
  <c r="X11" i="22"/>
  <c r="O4" i="22"/>
  <c r="S7" i="22"/>
  <c r="BR9" i="22"/>
  <c r="BL11" i="22"/>
  <c r="CZ12" i="22"/>
  <c r="F14" i="22"/>
  <c r="J15" i="22"/>
  <c r="DD15" i="22"/>
  <c r="CT16" i="22"/>
  <c r="CH17" i="22"/>
  <c r="BY18" i="22"/>
  <c r="BG19" i="22"/>
  <c r="AD20" i="22"/>
  <c r="CY20" i="22"/>
  <c r="BP21" i="22"/>
  <c r="AH22" i="22"/>
  <c r="DC22" i="22"/>
  <c r="BT23" i="22"/>
  <c r="AK24" i="22"/>
  <c r="DF24" i="22"/>
  <c r="BW25" i="22"/>
  <c r="AN26" i="22"/>
  <c r="F27" i="22"/>
  <c r="CA27" i="22"/>
  <c r="AR28" i="22"/>
  <c r="I29" i="22"/>
  <c r="CD29" i="22"/>
  <c r="AU30" i="22"/>
  <c r="L31" i="22"/>
  <c r="CH31" i="22"/>
  <c r="AP32" i="22"/>
  <c r="DB32" i="22"/>
  <c r="BJ33" i="22"/>
  <c r="R34" i="22"/>
  <c r="CD34" i="22"/>
  <c r="AL35" i="22"/>
  <c r="CX35" i="22"/>
  <c r="BF36" i="22"/>
  <c r="N37" i="22"/>
  <c r="BZ37" i="22"/>
  <c r="AH38" i="22"/>
  <c r="Z6" i="22"/>
  <c r="CM8" i="22"/>
  <c r="DB10" i="22"/>
  <c r="BG12" i="22"/>
  <c r="BU13" i="22"/>
  <c r="CC14" i="22"/>
  <c r="BV15" i="22"/>
  <c r="BL16" i="22"/>
  <c r="BB17" i="22"/>
  <c r="AP18" i="22"/>
  <c r="AD19" i="22"/>
  <c r="E20" i="22"/>
  <c r="BZ20" i="22"/>
  <c r="AQ21" i="22"/>
  <c r="H22" i="22"/>
  <c r="CD22" i="22"/>
  <c r="AU23" i="22"/>
  <c r="L24" i="22"/>
  <c r="CG24" i="22"/>
  <c r="AX25" i="22"/>
  <c r="AH6" i="22"/>
  <c r="CW8" i="22"/>
  <c r="D11" i="22"/>
  <c r="BL12" i="22"/>
  <c r="BY13" i="22"/>
  <c r="CH14" i="22"/>
  <c r="BZ15" i="22"/>
  <c r="BN16" i="22"/>
  <c r="BE17" i="22"/>
  <c r="AU18" i="22"/>
  <c r="AG19" i="22"/>
  <c r="G20" i="22"/>
  <c r="CB20" i="22"/>
  <c r="AT21" i="22"/>
  <c r="AC5" i="22"/>
  <c r="J8" i="22"/>
  <c r="AT10" i="22"/>
  <c r="R12" i="22"/>
  <c r="AJ13" i="22"/>
  <c r="AS14" i="22"/>
  <c r="AR15" i="22"/>
  <c r="AH16" i="22"/>
  <c r="V17" i="22"/>
  <c r="M18" i="22"/>
  <c r="C19" i="22"/>
  <c r="CU7" i="22"/>
  <c r="F12" i="22"/>
  <c r="AJ14" i="22"/>
  <c r="Z16" i="22"/>
  <c r="E18" i="22"/>
  <c r="BR19" i="22"/>
  <c r="CF20" i="22"/>
  <c r="CP21" i="22"/>
  <c r="CF22" i="22"/>
  <c r="BU23" i="22"/>
  <c r="BJ24" i="22"/>
  <c r="AZ25" i="22"/>
  <c r="AD26" i="22"/>
  <c r="G27" i="22"/>
  <c r="CL27" i="22"/>
  <c r="BN28" i="22"/>
  <c r="AO29" i="22"/>
  <c r="P30" i="22"/>
  <c r="CV30" i="22"/>
  <c r="BW31" i="22"/>
  <c r="AQ32" i="22"/>
  <c r="H33" i="22"/>
  <c r="CC33" i="22"/>
  <c r="AT34" i="22"/>
  <c r="K35" i="22"/>
  <c r="CF35" i="22"/>
  <c r="AW36" i="22"/>
  <c r="O37" i="22"/>
  <c r="CJ37" i="22"/>
  <c r="BA38" i="22"/>
  <c r="I39" i="22"/>
  <c r="BU39" i="22"/>
  <c r="AC40" i="22"/>
  <c r="CO40" i="22"/>
  <c r="AW41" i="22"/>
  <c r="E42" i="22"/>
  <c r="BQ42" i="22"/>
  <c r="BW6" i="22"/>
  <c r="AD11" i="22"/>
  <c r="CO13" i="22"/>
  <c r="CM15" i="22"/>
  <c r="BR17" i="22"/>
  <c r="AP19" i="22"/>
  <c r="BG20" i="22"/>
  <c r="BO21" i="22"/>
  <c r="BJ22" i="22"/>
  <c r="AY23" i="22"/>
  <c r="AP24" i="22"/>
  <c r="AE25" i="22"/>
  <c r="L26" i="22"/>
  <c r="CR26" i="22"/>
  <c r="BT27" i="22"/>
  <c r="AU28" i="22"/>
  <c r="W29" i="22"/>
  <c r="DB29" i="22"/>
  <c r="CD30" i="22"/>
  <c r="BE31" i="22"/>
  <c r="AA32" i="22"/>
  <c r="AS5" i="22"/>
  <c r="BB10" i="22"/>
  <c r="AP13" i="22"/>
  <c r="AW15" i="22"/>
  <c r="AB17" i="22"/>
  <c r="F19" i="22"/>
  <c r="AH20" i="22"/>
  <c r="AP21" i="22"/>
  <c r="AN22" i="22"/>
  <c r="AE23" i="22"/>
  <c r="T24" i="22"/>
  <c r="I25" i="22"/>
  <c r="CX25" i="22"/>
  <c r="BZ26" i="22"/>
  <c r="BB27" i="22"/>
  <c r="AC28" i="22"/>
  <c r="D29" i="22"/>
  <c r="CJ29" i="22"/>
  <c r="BZ7" i="22"/>
  <c r="CX11" i="22"/>
  <c r="AC14" i="22"/>
  <c r="T16" i="22"/>
  <c r="DC17" i="22"/>
  <c r="BO19" i="22"/>
  <c r="CD20" i="22"/>
  <c r="CL21" i="22"/>
  <c r="CB22" i="22"/>
  <c r="BR23" i="22"/>
  <c r="BH24" i="22"/>
  <c r="AW25" i="22"/>
  <c r="AB26" i="22"/>
  <c r="C27" i="22"/>
  <c r="CI27" i="22"/>
  <c r="CD9" i="22"/>
  <c r="P15" i="22"/>
  <c r="CC18" i="22"/>
  <c r="V21" i="22"/>
  <c r="N23" i="22"/>
  <c r="CV24" i="22"/>
  <c r="BK26" i="22"/>
  <c r="N28" i="22"/>
  <c r="AN29" i="22"/>
  <c r="BF30" i="22"/>
  <c r="BJ31" i="22"/>
  <c r="BC32" i="22"/>
  <c r="AH33" i="22"/>
  <c r="K34" i="22"/>
  <c r="CP34" i="22"/>
  <c r="BQ35" i="22"/>
  <c r="AS36" i="22"/>
  <c r="T37" i="22"/>
  <c r="CZ37" i="22"/>
  <c r="T46" i="22"/>
  <c r="AE45" i="22"/>
  <c r="AN44" i="22"/>
  <c r="AK43" i="22"/>
  <c r="CN41" i="22"/>
  <c r="CV39" i="22"/>
  <c r="AW37" i="22"/>
  <c r="T34" i="22"/>
  <c r="AM30" i="22"/>
  <c r="AE24" i="22"/>
  <c r="AJ12" i="22"/>
  <c r="AW49" i="22"/>
  <c r="BW48" i="22"/>
  <c r="CV47" i="22"/>
  <c r="H47" i="22"/>
  <c r="S46" i="22"/>
  <c r="AD45" i="22"/>
  <c r="AM44" i="22"/>
  <c r="AG43" i="22"/>
  <c r="CG41" i="22"/>
  <c r="CQ39" i="22"/>
  <c r="AV37" i="22"/>
  <c r="P34" i="22"/>
  <c r="AI30" i="22"/>
  <c r="DC23" i="22"/>
  <c r="T12" i="22"/>
  <c r="CJ45" i="22"/>
  <c r="CU44" i="22"/>
  <c r="CX43" i="22"/>
  <c r="CT42" i="22"/>
  <c r="C41" i="22"/>
  <c r="DC38" i="22"/>
  <c r="T36" i="22"/>
  <c r="CN32" i="22"/>
  <c r="AD28" i="22"/>
  <c r="CM20" i="22"/>
  <c r="E58" i="22"/>
  <c r="AW57" i="22"/>
  <c r="CO56" i="22"/>
  <c r="AC56" i="22"/>
  <c r="BU55" i="22"/>
  <c r="I55" i="22"/>
  <c r="BA54" i="22"/>
  <c r="CS53" i="22"/>
  <c r="AG53" i="22"/>
  <c r="BY52" i="22"/>
  <c r="F52" i="22"/>
  <c r="AO51" i="22"/>
  <c r="BX50" i="22"/>
  <c r="C50" i="22"/>
  <c r="AL49" i="22"/>
  <c r="BK48" i="22"/>
  <c r="CH47" i="22"/>
  <c r="CW46" i="22"/>
  <c r="D46" i="22"/>
  <c r="N45" i="22"/>
  <c r="T44" i="22"/>
  <c r="Q43" i="22"/>
  <c r="AY41" i="22"/>
  <c r="BF39" i="22"/>
  <c r="CY36" i="22"/>
  <c r="BO33" i="22"/>
  <c r="BD29" i="22"/>
  <c r="CI22" i="22"/>
  <c r="D4" i="22"/>
  <c r="BP4" i="22"/>
  <c r="X5" i="22"/>
  <c r="CJ5" i="22"/>
  <c r="AR6" i="22"/>
  <c r="DD6" i="22"/>
  <c r="BL7" i="22"/>
  <c r="T8" i="22"/>
  <c r="CF8" i="22"/>
  <c r="AN9" i="22"/>
  <c r="CZ9" i="22"/>
  <c r="AC4" i="22"/>
  <c r="CO4" i="22"/>
  <c r="AW5" i="22"/>
  <c r="P4" i="22"/>
  <c r="CB4" i="22"/>
  <c r="AJ5" i="22"/>
  <c r="CV5" i="22"/>
  <c r="BD6" i="22"/>
  <c r="L7" i="22"/>
  <c r="BX7" i="22"/>
  <c r="AF8" i="22"/>
  <c r="CR8" i="22"/>
  <c r="AZ9" i="22"/>
  <c r="H10" i="22"/>
  <c r="AT4" i="22"/>
  <c r="AM5" i="22"/>
  <c r="AA6" i="22"/>
  <c r="E7" i="22"/>
  <c r="CL7" i="22"/>
  <c r="BO8" i="22"/>
  <c r="AS9" i="22"/>
  <c r="V10" i="22"/>
  <c r="CK10" i="22"/>
  <c r="AS11" i="22"/>
  <c r="DE11" i="22"/>
  <c r="CC4" i="22"/>
  <c r="CL5" i="22"/>
  <c r="CD6" i="22"/>
  <c r="BS7" i="22"/>
  <c r="BI8" i="22"/>
  <c r="AX9" i="22"/>
  <c r="AL10" i="22"/>
  <c r="C11" i="22"/>
  <c r="BX11" i="22"/>
  <c r="AL12" i="22"/>
  <c r="I4" i="22"/>
  <c r="AI5" i="22"/>
  <c r="AX6" i="22"/>
  <c r="BA7" i="22"/>
  <c r="BC8" i="22"/>
  <c r="BG9" i="22"/>
  <c r="BC10" i="22"/>
  <c r="AF11" i="22"/>
  <c r="G12" i="22"/>
  <c r="CC12" i="22"/>
  <c r="AM13" i="22"/>
  <c r="CY13" i="22"/>
  <c r="BG14" i="22"/>
  <c r="O15" i="22"/>
  <c r="CA15" i="22"/>
  <c r="AI16" i="22"/>
  <c r="CU16" i="22"/>
  <c r="BC17" i="22"/>
  <c r="K18" i="22"/>
  <c r="BW18" i="22"/>
  <c r="AE19" i="22"/>
  <c r="CQ19" i="22"/>
  <c r="F5" i="22"/>
  <c r="Y6" i="22"/>
  <c r="AC7" i="22"/>
  <c r="BC4" i="22"/>
  <c r="N6" i="22"/>
  <c r="BB7" i="22"/>
  <c r="CC8" i="22"/>
  <c r="CW9" i="22"/>
  <c r="CU10" i="22"/>
  <c r="CI11" i="22"/>
  <c r="BN12" i="22"/>
  <c r="AI13" i="22"/>
  <c r="DD13" i="22"/>
  <c r="BU14" i="22"/>
  <c r="AL15" i="22"/>
  <c r="D16" i="22"/>
  <c r="BY16" i="22"/>
  <c r="AP17" i="22"/>
  <c r="G18" i="22"/>
  <c r="CB18" i="22"/>
  <c r="AS19" i="22"/>
  <c r="I20" i="22"/>
  <c r="BU20" i="22"/>
  <c r="AC21" i="22"/>
  <c r="CO21" i="22"/>
  <c r="AW22" i="22"/>
  <c r="E23" i="22"/>
  <c r="BQ23" i="22"/>
  <c r="Y24" i="22"/>
  <c r="CK24" i="22"/>
  <c r="AS25" i="22"/>
  <c r="DE25" i="22"/>
  <c r="BM26" i="22"/>
  <c r="U27" i="22"/>
  <c r="CG27" i="22"/>
  <c r="AO28" i="22"/>
  <c r="DA28" i="22"/>
  <c r="BI29" i="22"/>
  <c r="Q30" i="22"/>
  <c r="CC30" i="22"/>
  <c r="AK31" i="22"/>
  <c r="AM4" i="22"/>
  <c r="DE5" i="22"/>
  <c r="AO7" i="22"/>
  <c r="BQ8" i="22"/>
  <c r="CL9" i="22"/>
  <c r="CL10" i="22"/>
  <c r="BZ11" i="22"/>
  <c r="BF12" i="22"/>
  <c r="AB13" i="22"/>
  <c r="CW13" i="22"/>
  <c r="BN14" i="22"/>
  <c r="AF15" i="22"/>
  <c r="DA15" i="22"/>
  <c r="BR16" i="22"/>
  <c r="AI17" i="22"/>
  <c r="DD17" i="22"/>
  <c r="BU18" i="22"/>
  <c r="BO4" i="22"/>
  <c r="W6" i="22"/>
  <c r="BK7" i="22"/>
  <c r="CL8" i="22"/>
  <c r="DC9" i="22"/>
  <c r="CZ10" i="22"/>
  <c r="CM11" i="22"/>
  <c r="BS12" i="22"/>
  <c r="AN13" i="22"/>
  <c r="E14" i="22"/>
  <c r="BZ14" i="22"/>
  <c r="AD5" i="22"/>
  <c r="CG6" i="22"/>
  <c r="M8" i="22"/>
  <c r="AG9" i="22"/>
  <c r="AV10" i="22"/>
  <c r="AI11" i="22"/>
  <c r="BE4" i="22"/>
  <c r="BE7" i="22"/>
  <c r="CY9" i="22"/>
  <c r="CJ11" i="22"/>
  <c r="K13" i="22"/>
  <c r="T14" i="22"/>
  <c r="X15" i="22"/>
  <c r="L16" i="22"/>
  <c r="DF16" i="22"/>
  <c r="CV17" i="22"/>
  <c r="CJ18" i="22"/>
  <c r="BQ19" i="22"/>
  <c r="AM20" i="22"/>
  <c r="D21" i="22"/>
  <c r="BZ21" i="22"/>
  <c r="AQ22" i="22"/>
  <c r="H23" i="22"/>
  <c r="CC23" i="22"/>
  <c r="AT24" i="22"/>
  <c r="K25" i="22"/>
  <c r="CF25" i="22"/>
  <c r="AX26" i="22"/>
  <c r="O27" i="22"/>
  <c r="CJ27" i="22"/>
  <c r="BA28" i="22"/>
  <c r="R29" i="22"/>
  <c r="CM29" i="22"/>
  <c r="BD30" i="22"/>
  <c r="V31" i="22"/>
  <c r="CP31" i="22"/>
  <c r="AX32" i="22"/>
  <c r="F33" i="22"/>
  <c r="BR33" i="22"/>
  <c r="Z34" i="22"/>
  <c r="CL34" i="22"/>
  <c r="AT35" i="22"/>
  <c r="DF35" i="22"/>
  <c r="BN36" i="22"/>
  <c r="V37" i="22"/>
  <c r="CH37" i="22"/>
  <c r="AP38" i="22"/>
  <c r="BJ6" i="22"/>
  <c r="O9" i="22"/>
  <c r="W11" i="22"/>
  <c r="BW12" i="22"/>
  <c r="CJ13" i="22"/>
  <c r="CS14" i="22"/>
  <c r="CJ15" i="22"/>
  <c r="BX16" i="22"/>
  <c r="BN17" i="22"/>
  <c r="BD18" i="22"/>
  <c r="AO19" i="22"/>
  <c r="N20" i="22"/>
  <c r="CI20" i="22"/>
  <c r="AZ21" i="22"/>
  <c r="R22" i="22"/>
  <c r="CM22" i="22"/>
  <c r="BD23" i="22"/>
  <c r="U24" i="22"/>
  <c r="CP24" i="22"/>
  <c r="BG25" i="22"/>
  <c r="BU6" i="22"/>
  <c r="V9" i="22"/>
  <c r="AA11" i="22"/>
  <c r="CB12" i="22"/>
  <c r="CM13" i="22"/>
  <c r="CV14" i="22"/>
  <c r="CL15" i="22"/>
  <c r="CB16" i="22"/>
  <c r="BP17" i="22"/>
  <c r="BF18" i="22"/>
  <c r="AQ19" i="22"/>
  <c r="P20" i="22"/>
  <c r="CL20" i="22"/>
  <c r="BC21" i="22"/>
  <c r="BV5" i="22"/>
  <c r="AQ8" i="22"/>
  <c r="BR10" i="22"/>
  <c r="AG12" i="22"/>
  <c r="AY13" i="22"/>
  <c r="BI14" i="22"/>
  <c r="BD15" i="22"/>
  <c r="AT16" i="22"/>
  <c r="AJ17" i="22"/>
  <c r="X18" i="22"/>
  <c r="N19" i="22"/>
  <c r="BB8" i="22"/>
  <c r="AO12" i="22"/>
  <c r="BM14" i="22"/>
  <c r="AX16" i="22"/>
  <c r="AD18" i="22"/>
  <c r="CJ19" i="22"/>
  <c r="CV20" i="22"/>
  <c r="DB21" i="22"/>
  <c r="CQ22" i="22"/>
  <c r="CH23" i="22"/>
  <c r="BW24" i="22"/>
  <c r="BL25" i="22"/>
  <c r="AP26" i="22"/>
  <c r="Q27" i="22"/>
  <c r="CV27" i="22"/>
  <c r="BX28" i="22"/>
  <c r="AY29" i="22"/>
  <c r="AA30" i="22"/>
  <c r="DF30" i="22"/>
  <c r="CI31" i="22"/>
  <c r="AZ32" i="22"/>
  <c r="Q33" i="22"/>
  <c r="CL33" i="22"/>
  <c r="BC34" i="22"/>
  <c r="T35" i="22"/>
  <c r="CO35" i="22"/>
  <c r="BG36" i="22"/>
  <c r="X37" i="22"/>
  <c r="CS37" i="22"/>
  <c r="BI38" i="22"/>
  <c r="Q39" i="22"/>
  <c r="CC39" i="22"/>
  <c r="AK40" i="22"/>
  <c r="CW40" i="22"/>
  <c r="BE41" i="22"/>
  <c r="M42" i="22"/>
  <c r="BY42" i="22"/>
  <c r="AQ7" i="22"/>
  <c r="CA11" i="22"/>
  <c r="O14" i="22"/>
  <c r="H16" i="22"/>
  <c r="CP17" i="22"/>
  <c r="BF19" i="22"/>
  <c r="BV20" i="22"/>
  <c r="CE21" i="22"/>
  <c r="BW22" i="22"/>
  <c r="BL23" i="22"/>
  <c r="BA24" i="22"/>
  <c r="AQ25" i="22"/>
  <c r="W26" i="22"/>
  <c r="DC26" i="22"/>
  <c r="CD27" i="22"/>
  <c r="BF28" i="22"/>
  <c r="AG29" i="22"/>
  <c r="H30" i="22"/>
  <c r="CN30" i="22"/>
  <c r="BP31" i="22"/>
  <c r="AJ32" i="22"/>
  <c r="S6" i="22"/>
  <c r="CY10" i="22"/>
  <c r="BR13" i="22"/>
  <c r="BU15" i="22"/>
  <c r="AZ17" i="22"/>
  <c r="AC19" i="22"/>
  <c r="AU20" i="22"/>
  <c r="BE21" i="22"/>
  <c r="BA22" i="22"/>
  <c r="AP23" i="22"/>
  <c r="AF24" i="22"/>
  <c r="V25" i="22"/>
  <c r="E26" i="22"/>
  <c r="CJ26" i="22"/>
  <c r="BL27" i="22"/>
  <c r="AM28" i="22"/>
  <c r="O29" i="22"/>
  <c r="CT29" i="22"/>
  <c r="AM8" i="22"/>
  <c r="AF12" i="22"/>
  <c r="BF14" i="22"/>
  <c r="AS16" i="22"/>
  <c r="W18" i="22"/>
  <c r="CF19" i="22"/>
  <c r="CQ20" i="22"/>
  <c r="CY21" i="22"/>
  <c r="CO22" i="22"/>
  <c r="CD23" i="22"/>
  <c r="BS24" i="22"/>
  <c r="BJ25" i="22"/>
  <c r="AL26" i="22"/>
  <c r="N27" i="22"/>
  <c r="CT27" i="22"/>
  <c r="CG10" i="22"/>
  <c r="BL15" i="22"/>
  <c r="U19" i="22"/>
  <c r="AY21" i="22"/>
  <c r="AM23" i="22"/>
  <c r="Q25" i="22"/>
  <c r="CF26" i="22"/>
  <c r="AE28" i="22"/>
  <c r="BF29" i="22"/>
  <c r="BT30" i="22"/>
  <c r="BV31" i="22"/>
  <c r="BO32" i="22"/>
  <c r="AS33" i="22"/>
  <c r="U34" i="22"/>
  <c r="CZ34" i="22"/>
  <c r="CB35" i="22"/>
  <c r="BC36" i="22"/>
  <c r="AE37" i="22"/>
  <c r="F38" i="22"/>
  <c r="CH38" i="22"/>
  <c r="AY39" i="22"/>
  <c r="P40" i="22"/>
  <c r="CK40" i="22"/>
  <c r="BB41" i="22"/>
  <c r="S42" i="22"/>
  <c r="CN42" i="22"/>
  <c r="AX43" i="22"/>
  <c r="F44" i="22"/>
  <c r="BR44" i="22"/>
  <c r="Z45" i="22"/>
  <c r="CL45" i="22"/>
  <c r="AT46" i="22"/>
  <c r="DF46" i="22"/>
  <c r="BN47" i="22"/>
  <c r="V48" i="22"/>
  <c r="CH48" i="22"/>
  <c r="BV4" i="22"/>
  <c r="P13" i="22"/>
  <c r="F17" i="22"/>
  <c r="T20" i="22"/>
  <c r="BX38" i="22"/>
  <c r="J42" i="22"/>
  <c r="BJ44" i="22"/>
  <c r="CX46" i="22"/>
  <c r="BR48" i="22"/>
  <c r="CS11" i="22"/>
  <c r="BN19" i="22"/>
  <c r="BZ22" i="22"/>
  <c r="CD24" i="22"/>
  <c r="AU26" i="22"/>
  <c r="DC27" i="22"/>
  <c r="AB29" i="22"/>
  <c r="AT30" i="22"/>
  <c r="AY31" i="22"/>
  <c r="AT32" i="22"/>
  <c r="AA33" i="22"/>
  <c r="C34" i="22"/>
  <c r="CH34" i="22"/>
  <c r="BI35" i="22"/>
  <c r="AK36" i="22"/>
  <c r="L37" i="22"/>
  <c r="CR37" i="22"/>
  <c r="BR38" i="22"/>
  <c r="AI39" i="22"/>
  <c r="DD39" i="22"/>
  <c r="BU40" i="22"/>
  <c r="AL41" i="22"/>
  <c r="C42" i="22"/>
  <c r="BX42" i="22"/>
  <c r="Y11" i="22"/>
  <c r="CK15" i="22"/>
  <c r="AN19" i="22"/>
  <c r="BN21" i="22"/>
  <c r="AX23" i="22"/>
  <c r="AB25" i="22"/>
  <c r="CP26" i="22"/>
  <c r="AN28" i="22"/>
  <c r="BN29" i="22"/>
  <c r="BZ30" i="22"/>
  <c r="CD31" i="22"/>
  <c r="BU32" i="22"/>
  <c r="AX33" i="22"/>
  <c r="Y34" i="22"/>
  <c r="DE34" i="22"/>
  <c r="CG35" i="22"/>
  <c r="BI36" i="22"/>
  <c r="AJ37" i="22"/>
  <c r="L38" i="22"/>
  <c r="CL38" i="22"/>
  <c r="BC39" i="22"/>
  <c r="AY9" i="22"/>
  <c r="C15" i="22"/>
  <c r="BQ18" i="22"/>
  <c r="O21" i="22"/>
  <c r="G23" i="22"/>
  <c r="CQ24" i="22"/>
  <c r="BF26" i="22"/>
  <c r="J28" i="22"/>
  <c r="AL29" i="22"/>
  <c r="BB30" i="22"/>
  <c r="BG31" i="22"/>
  <c r="AY32" i="22"/>
  <c r="AF33" i="22"/>
  <c r="G34" i="22"/>
  <c r="CM34" i="22"/>
  <c r="BO35" i="22"/>
  <c r="AQ36" i="22"/>
  <c r="R37" i="22"/>
  <c r="U15" i="22"/>
  <c r="Z21" i="22"/>
  <c r="CZ24" i="22"/>
  <c r="R28" i="22"/>
  <c r="BH30" i="22"/>
  <c r="BD32" i="22"/>
  <c r="L34" i="22"/>
  <c r="BS35" i="22"/>
  <c r="U37" i="22"/>
  <c r="AW38" i="22"/>
  <c r="BG39" i="22"/>
  <c r="BD40" i="22"/>
  <c r="AR41" i="22"/>
  <c r="AH42" i="22"/>
  <c r="P43" i="22"/>
  <c r="CK43" i="22"/>
  <c r="BC44" i="22"/>
  <c r="T45" i="22"/>
  <c r="CO45" i="22"/>
  <c r="BF46" i="22"/>
  <c r="W47" i="22"/>
  <c r="CR47" i="22"/>
  <c r="BI48" i="22"/>
  <c r="AA49" i="22"/>
  <c r="CN49" i="22"/>
  <c r="AV50" i="22"/>
  <c r="D51" i="22"/>
  <c r="BP51" i="22"/>
  <c r="X52" i="22"/>
  <c r="BQ12" i="22"/>
  <c r="CX19" i="22"/>
  <c r="CR23" i="22"/>
  <c r="Z27" i="22"/>
  <c r="CS29" i="22"/>
  <c r="DB31" i="22"/>
  <c r="BQ33" i="22"/>
  <c r="U35" i="22"/>
  <c r="CB36" i="22"/>
  <c r="K38" i="22"/>
  <c r="X39" i="22"/>
  <c r="Z40" i="22"/>
  <c r="O41" i="22"/>
  <c r="F42" i="22"/>
  <c r="CY42" i="22"/>
  <c r="BP43" i="22"/>
  <c r="AG44" i="22"/>
  <c r="DB44" i="22"/>
  <c r="BS45" i="22"/>
  <c r="AJ46" i="22"/>
  <c r="DE46" i="22"/>
  <c r="AU8" i="22"/>
  <c r="X20" i="22"/>
  <c r="AG25" i="22"/>
  <c r="V29" i="22"/>
  <c r="K32" i="22"/>
  <c r="AA34" i="22"/>
  <c r="AG36" i="22"/>
  <c r="S38" i="22"/>
  <c r="BR39" i="22"/>
  <c r="CR40" i="22"/>
  <c r="K42" i="22"/>
  <c r="W43" i="22"/>
  <c r="L44" i="22"/>
  <c r="BY14" i="22"/>
  <c r="AM22" i="22"/>
  <c r="CX26" i="22"/>
  <c r="AS30" i="22"/>
  <c r="DD32" i="22"/>
  <c r="E35" i="22"/>
  <c r="K37" i="22"/>
  <c r="CE38" i="22"/>
  <c r="Q40" i="22"/>
  <c r="AM41" i="22"/>
  <c r="BJ42" i="22"/>
  <c r="BK18" i="22"/>
  <c r="X24" i="22"/>
  <c r="BB28" i="22"/>
  <c r="BD31" i="22"/>
  <c r="CG33" i="22"/>
  <c r="CQ35" i="22"/>
  <c r="CI37" i="22"/>
  <c r="AJ39" i="22"/>
  <c r="BP40" i="22"/>
  <c r="CL41" i="22"/>
  <c r="AJ41" i="22"/>
  <c r="AP39" i="22"/>
  <c r="BV42" i="22"/>
  <c r="J45" i="22"/>
  <c r="Z47" i="22"/>
  <c r="BZ48" i="22"/>
  <c r="BI12" i="22"/>
  <c r="CT19" i="22"/>
  <c r="CY22" i="22"/>
  <c r="DC24" i="22"/>
  <c r="BQ26" i="22"/>
  <c r="T28" i="22"/>
  <c r="AR29" i="22"/>
  <c r="BJ30" i="22"/>
  <c r="BL31" i="22"/>
  <c r="BE32" i="22"/>
  <c r="AK33" i="22"/>
  <c r="M34" i="22"/>
  <c r="CR34" i="22"/>
  <c r="BT35" i="22"/>
  <c r="AU36" i="22"/>
  <c r="W37" i="22"/>
  <c r="DC37" i="22"/>
  <c r="CA38" i="22"/>
  <c r="AR39" i="22"/>
  <c r="I40" i="22"/>
  <c r="CD40" i="22"/>
  <c r="AU41" i="22"/>
  <c r="L42" i="22"/>
  <c r="CH42" i="22"/>
  <c r="K12" i="22"/>
  <c r="AC16" i="22"/>
  <c r="BV19" i="22"/>
  <c r="CQ21" i="22"/>
  <c r="BW23" i="22"/>
  <c r="BB25" i="22"/>
  <c r="H27" i="22"/>
  <c r="BD28" i="22"/>
  <c r="CC29" i="22"/>
  <c r="CP30" i="22"/>
  <c r="CQ31" i="22"/>
  <c r="CG32" i="22"/>
  <c r="BH33" i="22"/>
  <c r="AJ34" i="22"/>
  <c r="L35" i="22"/>
  <c r="CR35" i="22"/>
  <c r="BS36" i="22"/>
  <c r="AU37" i="22"/>
  <c r="V38" i="22"/>
  <c r="CU38" i="22"/>
  <c r="BL39" i="22"/>
  <c r="BI10" i="22"/>
  <c r="AZ15" i="22"/>
  <c r="J19" i="22"/>
  <c r="AR21" i="22"/>
  <c r="AF23" i="22"/>
  <c r="J25" i="22"/>
  <c r="CA26" i="22"/>
  <c r="AB28" i="22"/>
  <c r="AZ29" i="22"/>
  <c r="BP30" i="22"/>
  <c r="BT31" i="22"/>
  <c r="BL32" i="22"/>
  <c r="AP33" i="22"/>
  <c r="Q34" i="22"/>
  <c r="CX34" i="22"/>
  <c r="BY35" i="22"/>
  <c r="BA36" i="22"/>
  <c r="AB37" i="22"/>
  <c r="J16" i="22"/>
  <c r="CF21" i="22"/>
  <c r="AR25" i="22"/>
  <c r="AY28" i="22"/>
  <c r="CI30" i="22"/>
  <c r="CB32" i="22"/>
  <c r="AF34" i="22"/>
  <c r="CM35" i="22"/>
  <c r="AN37" i="22"/>
  <c r="BM38" i="22"/>
  <c r="BW39" i="22"/>
  <c r="BO40" i="22"/>
  <c r="BF41" i="22"/>
  <c r="AT42" i="22"/>
  <c r="Y43" i="22"/>
  <c r="CU43" i="22"/>
  <c r="BL44" i="22"/>
  <c r="AC45" i="22"/>
  <c r="CX45" i="22"/>
  <c r="BO46" i="22"/>
  <c r="AF47" i="22"/>
  <c r="DA47" i="22"/>
  <c r="BS48" i="22"/>
  <c r="AJ49" i="22"/>
  <c r="CV49" i="22"/>
  <c r="BD50" i="22"/>
  <c r="L51" i="22"/>
  <c r="BX51" i="22"/>
  <c r="AF52" i="22"/>
  <c r="CD13" i="22"/>
  <c r="BB20" i="22"/>
  <c r="AJ24" i="22"/>
  <c r="BO27" i="22"/>
  <c r="V30" i="22"/>
  <c r="V32" i="22"/>
  <c r="CM33" i="22"/>
  <c r="AP35" i="22"/>
  <c r="CW36" i="22"/>
  <c r="AA38" i="22"/>
  <c r="AM39" i="22"/>
  <c r="AM40" i="22"/>
  <c r="AB41" i="22"/>
  <c r="Q42" i="22"/>
  <c r="D43" i="22"/>
  <c r="BY43" i="22"/>
  <c r="AP44" i="22"/>
  <c r="G45" i="22"/>
  <c r="CB45" i="22"/>
  <c r="AS46" i="22"/>
  <c r="K47" i="22"/>
  <c r="AJ11" i="22"/>
  <c r="CT20" i="22"/>
  <c r="CR25" i="22"/>
  <c r="BP29" i="22"/>
  <c r="AN32" i="22"/>
  <c r="BD34" i="22"/>
  <c r="BJ36" i="22"/>
  <c r="AM38" i="22"/>
  <c r="CM39" i="22"/>
  <c r="E41" i="22"/>
  <c r="Z42" i="22"/>
  <c r="AJ43" i="22"/>
  <c r="Y44" i="22"/>
  <c r="DC15" i="22"/>
  <c r="CW22" i="22"/>
  <c r="AZ27" i="22"/>
  <c r="CG30" i="22"/>
  <c r="Y33" i="22"/>
  <c r="AH35" i="22"/>
  <c r="AM37" i="22"/>
  <c r="CX38" i="22"/>
  <c r="AG40" i="22"/>
  <c r="BC41" i="22"/>
  <c r="CA5" i="22"/>
  <c r="BP19" i="22"/>
  <c r="CM24" i="22"/>
  <c r="CQ28" i="22"/>
  <c r="CO31" i="22"/>
  <c r="F34" i="22"/>
  <c r="L36" i="22"/>
  <c r="C38" i="22"/>
  <c r="BD39" i="22"/>
  <c r="CF40" i="22"/>
  <c r="DC41" i="22"/>
  <c r="F48" i="22"/>
  <c r="G40" i="22"/>
  <c r="CE42" i="22"/>
  <c r="R45" i="22"/>
  <c r="AX47" i="22"/>
  <c r="DF48" i="22"/>
  <c r="CF14" i="22"/>
  <c r="DE20" i="22"/>
  <c r="T23" i="22"/>
  <c r="X25" i="22"/>
  <c r="CL26" i="22"/>
  <c r="AJ28" i="22"/>
  <c r="BH29" i="22"/>
  <c r="BX30" i="22"/>
  <c r="CB31" i="22"/>
  <c r="BQ32" i="22"/>
  <c r="AV33" i="22"/>
  <c r="W34" i="22"/>
  <c r="DC34" i="22"/>
  <c r="CD35" i="22"/>
  <c r="BE36" i="22"/>
  <c r="AH37" i="22"/>
  <c r="I38" i="22"/>
  <c r="CJ38" i="22"/>
  <c r="BA39" i="22"/>
  <c r="R40" i="22"/>
  <c r="CM40" i="22"/>
  <c r="BD41" i="22"/>
  <c r="V42" i="22"/>
  <c r="CQ42" i="22"/>
  <c r="BY12" i="22"/>
  <c r="BZ16" i="22"/>
  <c r="DC19" i="22"/>
  <c r="L22" i="22"/>
  <c r="CT23" i="22"/>
  <c r="BZ25" i="22"/>
  <c r="AB27" i="22"/>
  <c r="BV28" i="22"/>
  <c r="CU29" i="22"/>
  <c r="DC30" i="22"/>
  <c r="DD31" i="22"/>
  <c r="CQ32" i="22"/>
  <c r="BS33" i="22"/>
  <c r="AU34" i="22"/>
  <c r="W35" i="22"/>
  <c r="DB35" i="22"/>
  <c r="CC36" i="22"/>
  <c r="BE37" i="22"/>
  <c r="AF38" i="22"/>
  <c r="DD38" i="22"/>
  <c r="BV39" i="22"/>
  <c r="AV11" i="22"/>
  <c r="CV15" i="22"/>
  <c r="AV19" i="22"/>
  <c r="BV21" i="22"/>
  <c r="BE23" i="22"/>
  <c r="AI25" i="22"/>
  <c r="CV26" i="22"/>
  <c r="AQ28" i="22"/>
  <c r="BR29" i="22"/>
  <c r="CE30" i="22"/>
  <c r="CF31" i="22"/>
  <c r="BX32" i="22"/>
  <c r="AZ33" i="22"/>
  <c r="AC34" i="22"/>
  <c r="D35" i="22"/>
  <c r="CJ35" i="22"/>
  <c r="BK36" i="22"/>
  <c r="BB4" i="22"/>
  <c r="DE16" i="22"/>
  <c r="AB22" i="22"/>
  <c r="CL25" i="22"/>
  <c r="CF28" i="22"/>
  <c r="H31" i="22"/>
  <c r="CX32" i="22"/>
  <c r="BA34" i="22"/>
  <c r="E36" i="22"/>
  <c r="BF37" i="22"/>
  <c r="CB38" i="22"/>
  <c r="CJ39" i="22"/>
  <c r="CA40" i="22"/>
  <c r="BQ41" i="22"/>
  <c r="BG42" i="22"/>
  <c r="AI43" i="22"/>
  <c r="DD43" i="22"/>
  <c r="BU44" i="22"/>
  <c r="AL45" i="22"/>
  <c r="C46" i="22"/>
  <c r="BX46" i="22"/>
  <c r="AO47" i="22"/>
  <c r="G48" i="22"/>
  <c r="CB48" i="22"/>
  <c r="AR49" i="22"/>
  <c r="DD49" i="22"/>
  <c r="BL50" i="22"/>
  <c r="T51" i="22"/>
  <c r="CF51" i="22"/>
  <c r="AN52" i="22"/>
  <c r="CL14" i="22"/>
  <c r="C21" i="22"/>
  <c r="CH24" i="22"/>
  <c r="DF27" i="22"/>
  <c r="AX30" i="22"/>
  <c r="AU32" i="22"/>
  <c r="D34" i="22"/>
  <c r="BK35" i="22"/>
  <c r="M37" i="22"/>
  <c r="AS38" i="22"/>
  <c r="BB39" i="22"/>
  <c r="AX40" i="22"/>
  <c r="AN41" i="22"/>
  <c r="AD42" i="22"/>
  <c r="M43" i="22"/>
  <c r="CH43" i="22"/>
  <c r="AY44" i="22"/>
  <c r="P45" i="22"/>
  <c r="CK45" i="22"/>
  <c r="BC46" i="22"/>
  <c r="T47" i="22"/>
  <c r="X13" i="22"/>
  <c r="BR21" i="22"/>
  <c r="AM26" i="22"/>
  <c r="E30" i="22"/>
  <c r="BW32" i="22"/>
  <c r="CC34" i="22"/>
  <c r="CM36" i="22"/>
  <c r="BJ38" i="22"/>
  <c r="DC39" i="22"/>
  <c r="V41" i="22"/>
  <c r="AQ42" i="22"/>
  <c r="AU43" i="22"/>
  <c r="AK44" i="22"/>
  <c r="Y17" i="22"/>
  <c r="BG23" i="22"/>
  <c r="CZ27" i="22"/>
  <c r="O31" i="22"/>
  <c r="BC33" i="22"/>
  <c r="BH35" i="22"/>
  <c r="BI37" i="22"/>
  <c r="M39" i="22"/>
  <c r="AW40" i="22"/>
  <c r="BS41" i="22"/>
  <c r="AI9" i="22"/>
  <c r="AL20" i="22"/>
  <c r="AY25" i="22"/>
  <c r="AH29" i="22"/>
  <c r="P32" i="22"/>
  <c r="AI34" i="22"/>
  <c r="AO36" i="22"/>
  <c r="W38" i="22"/>
  <c r="BX39" i="22"/>
  <c r="CX40" i="22"/>
  <c r="O42" i="22"/>
  <c r="CT43" i="22"/>
  <c r="BS40" i="22"/>
  <c r="AH43" i="22"/>
  <c r="BV45" i="22"/>
  <c r="BF47" i="22"/>
  <c r="J49" i="22"/>
  <c r="AA15" i="22"/>
  <c r="AD21" i="22"/>
  <c r="BP23" i="22"/>
  <c r="AU25" i="22"/>
  <c r="DF26" i="22"/>
  <c r="AZ28" i="22"/>
  <c r="CA29" i="22"/>
  <c r="CJ30" i="22"/>
  <c r="CN31" i="22"/>
  <c r="CE32" i="22"/>
  <c r="BF33" i="22"/>
  <c r="AG34" i="22"/>
  <c r="I35" i="22"/>
  <c r="CN35" i="22"/>
  <c r="BQ36" i="22"/>
  <c r="AR37" i="22"/>
  <c r="T38" i="22"/>
  <c r="CS38" i="22"/>
  <c r="BJ39" i="22"/>
  <c r="AA40" i="22"/>
  <c r="CV40" i="22"/>
  <c r="BN41" i="22"/>
  <c r="AE42" i="22"/>
  <c r="K5" i="22"/>
  <c r="AF13" i="22"/>
  <c r="S17" i="22"/>
  <c r="AB20" i="22"/>
  <c r="AK22" i="22"/>
  <c r="O24" i="22"/>
  <c r="CT25" i="22"/>
  <c r="AW27" i="22"/>
  <c r="CM28" i="22"/>
  <c r="G30" i="22"/>
  <c r="K31" i="22"/>
  <c r="L32" i="22"/>
  <c r="DA32" i="22"/>
  <c r="CD33" i="22"/>
  <c r="BE34" i="22"/>
  <c r="AG35" i="22"/>
  <c r="H36" i="22"/>
  <c r="CN36" i="22"/>
  <c r="BO37" i="22"/>
  <c r="AQ38" i="22"/>
  <c r="J39" i="22"/>
  <c r="CE39" i="22"/>
  <c r="AB12" i="22"/>
  <c r="AO16" i="22"/>
  <c r="CC19" i="22"/>
  <c r="CX21" i="22"/>
  <c r="CB23" i="22"/>
  <c r="BH25" i="22"/>
  <c r="L27" i="22"/>
  <c r="BI28" i="22"/>
  <c r="CI29" i="22"/>
  <c r="CR30" i="22"/>
  <c r="CU31" i="22"/>
  <c r="CI32" i="22"/>
  <c r="BL33" i="22"/>
  <c r="AM34" i="22"/>
  <c r="O35" i="22"/>
  <c r="CT35" i="22"/>
  <c r="BU36" i="22"/>
  <c r="AY7" i="22"/>
  <c r="CT17" i="22"/>
  <c r="BX22" i="22"/>
  <c r="X26" i="22"/>
  <c r="H29" i="22"/>
  <c r="AI31" i="22"/>
  <c r="O33" i="22"/>
  <c r="BW34" i="22"/>
  <c r="Y36" i="22"/>
  <c r="BV37" i="22"/>
  <c r="CP38" i="22"/>
  <c r="CX39" i="22"/>
  <c r="CN40" i="22"/>
  <c r="CB41" i="22"/>
  <c r="BS42" i="22"/>
  <c r="AR43" i="22"/>
  <c r="I44" i="22"/>
  <c r="CD44" i="22"/>
  <c r="AU45" i="22"/>
  <c r="L46" i="22"/>
  <c r="CG46" i="22"/>
  <c r="AY47" i="22"/>
  <c r="P48" i="22"/>
  <c r="CK48" i="22"/>
  <c r="AZ49" i="22"/>
  <c r="H50" i="22"/>
  <c r="BT50" i="22"/>
  <c r="AB51" i="22"/>
  <c r="CN51" i="22"/>
  <c r="AV52" i="22"/>
  <c r="CD15" i="22"/>
  <c r="BK21" i="22"/>
  <c r="Z25" i="22"/>
  <c r="AL28" i="22"/>
  <c r="BY30" i="22"/>
  <c r="BS32" i="22"/>
  <c r="X34" i="22"/>
  <c r="CE35" i="22"/>
  <c r="AI37" i="22"/>
  <c r="BG38" i="22"/>
  <c r="BP39" i="22"/>
  <c r="BK40" i="22"/>
  <c r="AZ41" i="22"/>
  <c r="AP42" i="22"/>
  <c r="V43" i="22"/>
  <c r="CQ43" i="22"/>
  <c r="BH44" i="22"/>
  <c r="Y45" i="22"/>
  <c r="CU45" i="22"/>
  <c r="BL46" i="22"/>
  <c r="AC47" i="22"/>
  <c r="BJ14" i="22"/>
  <c r="AF22" i="22"/>
  <c r="CT26" i="22"/>
  <c r="AQ30" i="22"/>
  <c r="CZ32" i="22"/>
  <c r="C35" i="22"/>
  <c r="I37" i="22"/>
  <c r="CD38" i="22"/>
  <c r="O40" i="22"/>
  <c r="AK41" i="22"/>
  <c r="BH42" i="22"/>
  <c r="BH43" i="22"/>
  <c r="AW44" i="22"/>
  <c r="AM18" i="22"/>
  <c r="R24" i="22"/>
  <c r="AT28" i="22"/>
  <c r="AX31" i="22"/>
  <c r="CE33" i="22"/>
  <c r="CK35" i="22"/>
  <c r="CD37" i="22"/>
  <c r="AH39" i="22"/>
  <c r="BN40" i="22"/>
  <c r="CI41" i="22"/>
  <c r="DD11" i="22"/>
  <c r="K21" i="22"/>
  <c r="DB25" i="22"/>
  <c r="CB29" i="22"/>
  <c r="AW32" i="22"/>
  <c r="BI34" i="22"/>
  <c r="BR36" i="22"/>
  <c r="AT38" i="22"/>
  <c r="CP39" i="22"/>
  <c r="J41" i="22"/>
  <c r="AF42" i="22"/>
  <c r="BM16" i="22"/>
  <c r="CB40" i="22"/>
  <c r="AP43" i="22"/>
  <c r="CD45" i="22"/>
  <c r="CL47" i="22"/>
  <c r="Z49" i="22"/>
  <c r="Q16" i="22"/>
  <c r="CJ21" i="22"/>
  <c r="CP23" i="22"/>
  <c r="BT25" i="22"/>
  <c r="W27" i="22"/>
  <c r="BQ28" i="22"/>
  <c r="CQ29" i="22"/>
  <c r="CZ30" i="22"/>
  <c r="CZ31" i="22"/>
  <c r="CO32" i="22"/>
  <c r="BP33" i="22"/>
  <c r="AR34" i="22"/>
  <c r="S35" i="22"/>
  <c r="CZ35" i="22"/>
  <c r="CA36" i="22"/>
  <c r="BC37" i="22"/>
  <c r="AD38" i="22"/>
  <c r="DB38" i="22"/>
  <c r="BS39" i="22"/>
  <c r="AJ40" i="22"/>
  <c r="DF40" i="22"/>
  <c r="BW41" i="22"/>
  <c r="AN42" i="22"/>
  <c r="BO6" i="22"/>
  <c r="CK13" i="22"/>
  <c r="BO17" i="22"/>
  <c r="BD20" i="22"/>
  <c r="BH22" i="22"/>
  <c r="AN24" i="22"/>
  <c r="K26" i="22"/>
  <c r="BS27" i="22"/>
  <c r="DB28" i="22"/>
  <c r="W30" i="22"/>
  <c r="AA31" i="22"/>
  <c r="W32" i="22"/>
  <c r="I33" i="22"/>
  <c r="CN33" i="22"/>
  <c r="BP34" i="22"/>
  <c r="AQ35" i="22"/>
  <c r="S36" i="22"/>
  <c r="CX36" i="22"/>
  <c r="BY37" i="22"/>
  <c r="BB38" i="22"/>
  <c r="S39" i="22"/>
  <c r="CN39" i="22"/>
  <c r="CQ12" i="22"/>
  <c r="CL16" i="22"/>
  <c r="F20" i="22"/>
  <c r="S22" i="22"/>
  <c r="DA23" i="22"/>
  <c r="CD25" i="22"/>
  <c r="AH27" i="22"/>
  <c r="BY28" i="22"/>
  <c r="CY29" i="22"/>
  <c r="DE30" i="22"/>
  <c r="C32" i="22"/>
  <c r="CU32" i="22"/>
  <c r="BV33" i="22"/>
  <c r="AW34" i="22"/>
  <c r="Y35" i="22"/>
  <c r="DD35" i="22"/>
  <c r="CF36" i="22"/>
  <c r="CS9" i="22"/>
  <c r="CI18" i="22"/>
  <c r="P23" i="22"/>
  <c r="BN26" i="22"/>
  <c r="AP29" i="22"/>
  <c r="BK31" i="22"/>
  <c r="AJ33" i="22"/>
  <c r="CQ34" i="22"/>
  <c r="AT36" i="22"/>
  <c r="CM37" i="22"/>
  <c r="DF38" i="22"/>
  <c r="F40" i="22"/>
  <c r="CZ40" i="22"/>
  <c r="CP41" i="22"/>
  <c r="CD42" i="22"/>
  <c r="BA43" i="22"/>
  <c r="R44" i="22"/>
  <c r="CM44" i="22"/>
  <c r="BD45" i="22"/>
  <c r="U46" i="22"/>
  <c r="CQ46" i="22"/>
  <c r="BH47" i="22"/>
  <c r="Y48" i="22"/>
  <c r="CT48" i="22"/>
  <c r="BH49" i="22"/>
  <c r="P50" i="22"/>
  <c r="CB50" i="22"/>
  <c r="AJ51" i="22"/>
  <c r="CV51" i="22"/>
  <c r="BD52" i="22"/>
  <c r="BT16" i="22"/>
  <c r="J22" i="22"/>
  <c r="BV25" i="22"/>
  <c r="BT28" i="22"/>
  <c r="DB30" i="22"/>
  <c r="CP32" i="22"/>
  <c r="AS34" i="22"/>
  <c r="DA35" i="22"/>
  <c r="AX37" i="22"/>
  <c r="BV38" i="22"/>
  <c r="CF39" i="22"/>
  <c r="BW40" i="22"/>
  <c r="BL41" i="22"/>
  <c r="BB42" i="22"/>
  <c r="AE43" i="22"/>
  <c r="CZ43" i="22"/>
  <c r="BQ44" i="22"/>
  <c r="AI45" i="22"/>
  <c r="DD45" i="22"/>
  <c r="BU46" i="22"/>
  <c r="AL47" i="22"/>
  <c r="CP15" i="22"/>
  <c r="CP22" i="22"/>
  <c r="AU27" i="22"/>
  <c r="CB30" i="22"/>
  <c r="W33" i="22"/>
  <c r="AF35" i="22"/>
  <c r="AK37" i="22"/>
  <c r="CV38" i="22"/>
  <c r="AF40" i="22"/>
  <c r="BA41" i="22"/>
  <c r="BW42" i="22"/>
  <c r="BT43" i="22"/>
  <c r="AH5" i="22"/>
  <c r="AZ19" i="22"/>
  <c r="CA24" i="22"/>
  <c r="CO28" i="22"/>
  <c r="CJ31" i="22"/>
  <c r="DE33" i="22"/>
  <c r="I36" i="22"/>
  <c r="DA37" i="22"/>
  <c r="AZ39" i="22"/>
  <c r="CE40" i="22"/>
  <c r="CZ41" i="22"/>
  <c r="AZ13" i="22"/>
  <c r="CN21" i="22"/>
  <c r="BC26" i="22"/>
  <c r="N30" i="22"/>
  <c r="CF32" i="22"/>
  <c r="CK34" i="22"/>
  <c r="CR36" i="22"/>
  <c r="BN38" i="22"/>
  <c r="C40" i="22"/>
  <c r="X41" i="22"/>
  <c r="AV42" i="22"/>
  <c r="E22" i="22"/>
  <c r="H24" i="22"/>
  <c r="CN25" i="22"/>
  <c r="AR27" i="22"/>
  <c r="CG28" i="22"/>
  <c r="D30" i="22"/>
  <c r="I31" i="22"/>
  <c r="I32" i="22"/>
  <c r="CY32" i="22"/>
  <c r="CA33" i="22"/>
  <c r="BB34" i="22"/>
  <c r="AE35" i="22"/>
  <c r="F36" i="22"/>
  <c r="CK36" i="22"/>
  <c r="BM37" i="22"/>
  <c r="AN38" i="22"/>
  <c r="G39" i="22"/>
  <c r="CB39" i="22"/>
  <c r="AT40" i="22"/>
  <c r="K41" i="22"/>
  <c r="CF41" i="22"/>
  <c r="AW42" i="22"/>
  <c r="DB7" i="22"/>
  <c r="AN14" i="22"/>
  <c r="H18" i="22"/>
  <c r="CH20" i="22"/>
  <c r="CG22" i="22"/>
  <c r="BK24" i="22"/>
  <c r="AF26" i="22"/>
  <c r="CM27" i="22"/>
  <c r="P29" i="22"/>
  <c r="AJ30" i="22"/>
  <c r="AO31" i="22"/>
  <c r="AK32" i="22"/>
  <c r="S33" i="22"/>
  <c r="CY33" i="22"/>
  <c r="BZ34" i="22"/>
  <c r="BA35" i="22"/>
  <c r="AC36" i="22"/>
  <c r="D37" i="22"/>
  <c r="CK37" i="22"/>
  <c r="BK38" i="22"/>
  <c r="AB39" i="22"/>
  <c r="BF5" i="22"/>
  <c r="AS13" i="22"/>
  <c r="AD17" i="22"/>
  <c r="AJ20" i="22"/>
  <c r="AP22" i="22"/>
  <c r="V24" i="22"/>
  <c r="CZ25" i="22"/>
  <c r="BC27" i="22"/>
  <c r="CP28" i="22"/>
  <c r="M30" i="22"/>
  <c r="Q31" i="22"/>
  <c r="N32" i="22"/>
  <c r="DE32" i="22"/>
  <c r="CF33" i="22"/>
  <c r="BH34" i="22"/>
  <c r="AI35" i="22"/>
  <c r="K36" i="22"/>
  <c r="CP36" i="22"/>
  <c r="CF11" i="22"/>
  <c r="BH19" i="22"/>
  <c r="BN23" i="22"/>
  <c r="DD26" i="22"/>
  <c r="BX29" i="22"/>
  <c r="CM31" i="22"/>
  <c r="BE33" i="22"/>
  <c r="H35" i="22"/>
  <c r="BO36" i="22"/>
  <c r="DD37" i="22"/>
  <c r="O39" i="22"/>
  <c r="S40" i="22"/>
  <c r="G41" i="22"/>
  <c r="DB41" i="22"/>
  <c r="CR42" i="22"/>
  <c r="BJ43" i="22"/>
  <c r="AA44" i="22"/>
  <c r="CV44" i="22"/>
  <c r="BM45" i="22"/>
  <c r="AE46" i="22"/>
  <c r="CZ46" i="22"/>
  <c r="BQ47" i="22"/>
  <c r="AH48" i="22"/>
  <c r="DC48" i="22"/>
  <c r="BP49" i="22"/>
  <c r="X50" i="22"/>
  <c r="CJ50" i="22"/>
  <c r="AR51" i="22"/>
  <c r="DD51" i="22"/>
  <c r="AU6" i="22"/>
  <c r="BI17" i="22"/>
  <c r="BF22" i="22"/>
  <c r="H26" i="22"/>
  <c r="CZ28" i="22"/>
  <c r="Y31" i="22"/>
  <c r="G33" i="22"/>
  <c r="BO34" i="22"/>
  <c r="Q36" i="22"/>
  <c r="BP37" i="22"/>
  <c r="CK38" i="22"/>
  <c r="CT39" i="22"/>
  <c r="CI40" i="22"/>
  <c r="BY41" i="22"/>
  <c r="BN42" i="22"/>
  <c r="AN43" i="22"/>
  <c r="E44" i="22"/>
  <c r="CA44" i="22"/>
  <c r="AR45" i="22"/>
  <c r="I46" i="22"/>
  <c r="CD46" i="22"/>
  <c r="AU47" i="22"/>
  <c r="L17" i="22"/>
  <c r="AZ23" i="22"/>
  <c r="CU27" i="22"/>
  <c r="J31" i="22"/>
  <c r="AY33" i="22"/>
  <c r="BF35" i="22"/>
  <c r="BG37" i="22"/>
  <c r="L39" i="22"/>
  <c r="AV40" i="22"/>
  <c r="BR41" i="22"/>
  <c r="CM42" i="22"/>
  <c r="CF43" i="22"/>
  <c r="CA8" i="22"/>
  <c r="AE20" i="22"/>
  <c r="AL25" i="22"/>
  <c r="Z29" i="22"/>
  <c r="M32" i="22"/>
  <c r="AD34" i="22"/>
  <c r="AJ36" i="22"/>
  <c r="U38" i="22"/>
  <c r="BT39" i="22"/>
  <c r="CS40" i="22"/>
  <c r="N42" i="22"/>
  <c r="DA14" i="22"/>
  <c r="AT22" i="22"/>
  <c r="D27" i="22"/>
  <c r="BA30" i="22"/>
  <c r="DF32" i="22"/>
  <c r="J35" i="22"/>
  <c r="Q37" i="22"/>
  <c r="CF38" i="22"/>
  <c r="T40" i="22"/>
  <c r="AP41" i="22"/>
  <c r="BK42" i="22"/>
  <c r="AS41" i="22"/>
  <c r="DB43" i="22"/>
  <c r="AL46" i="22"/>
  <c r="N48" i="22"/>
  <c r="CP8" i="22"/>
  <c r="AS18" i="22"/>
  <c r="AD22" i="22"/>
  <c r="AH24" i="22"/>
  <c r="F26" i="22"/>
  <c r="BM27" i="22"/>
  <c r="CY28" i="22"/>
  <c r="U30" i="22"/>
  <c r="W31" i="22"/>
  <c r="U32" i="22"/>
  <c r="E33" i="22"/>
  <c r="CK33" i="22"/>
  <c r="BM34" i="22"/>
  <c r="AO35" i="22"/>
  <c r="P36" i="22"/>
  <c r="CV36" i="22"/>
  <c r="BW37" i="22"/>
  <c r="AY38" i="22"/>
  <c r="P39" i="22"/>
  <c r="CL39" i="22"/>
  <c r="BC40" i="22"/>
  <c r="T41" i="22"/>
  <c r="CO41" i="22"/>
  <c r="BF42" i="22"/>
  <c r="S9" i="22"/>
  <c r="CT14" i="22"/>
  <c r="BE18" i="22"/>
  <c r="H21" i="22"/>
  <c r="DF22" i="22"/>
  <c r="CJ24" i="22"/>
  <c r="BA26" i="22"/>
  <c r="D28" i="22"/>
  <c r="AF29" i="22"/>
  <c r="AZ30" i="22"/>
  <c r="BB31" i="22"/>
  <c r="AV32" i="22"/>
  <c r="AC33" i="22"/>
  <c r="E34" i="22"/>
  <c r="CJ34" i="22"/>
  <c r="BL35" i="22"/>
  <c r="AM36" i="22"/>
  <c r="P37" i="22"/>
  <c r="CU37" i="22"/>
  <c r="BT38" i="22"/>
  <c r="AK39" i="22"/>
  <c r="CY6" i="22"/>
  <c r="DA13" i="22"/>
  <c r="CB17" i="22"/>
  <c r="BL20" i="22"/>
  <c r="BO22" i="22"/>
  <c r="AS24" i="22"/>
  <c r="P26" i="22"/>
  <c r="BW27" i="22"/>
  <c r="C29" i="22"/>
  <c r="Z30" i="22"/>
  <c r="AD31" i="22"/>
  <c r="AB32" i="22"/>
  <c r="K33" i="22"/>
  <c r="CQ33" i="22"/>
  <c r="BR34" i="22"/>
  <c r="AS35" i="22"/>
  <c r="U36" i="22"/>
  <c r="DA36" i="22"/>
  <c r="I13" i="22"/>
  <c r="R20" i="22"/>
  <c r="F24" i="22"/>
  <c r="AO27" i="22"/>
  <c r="C30" i="22"/>
  <c r="G32" i="22"/>
  <c r="BY33" i="22"/>
  <c r="AB35" i="22"/>
  <c r="CJ36" i="22"/>
  <c r="O38" i="22"/>
  <c r="AD39" i="22"/>
  <c r="AE40" i="22"/>
  <c r="U41" i="22"/>
  <c r="I42" i="22"/>
  <c r="DB42" i="22"/>
  <c r="BS43" i="22"/>
  <c r="AJ44" i="22"/>
  <c r="DE44" i="22"/>
  <c r="BW45" i="22"/>
  <c r="AN46" i="22"/>
  <c r="E47" i="22"/>
  <c r="BZ47" i="22"/>
  <c r="AQ48" i="22"/>
  <c r="H49" i="22"/>
  <c r="BX49" i="22"/>
  <c r="AF50" i="22"/>
  <c r="CR50" i="22"/>
  <c r="AZ51" i="22"/>
  <c r="H52" i="22"/>
  <c r="C9" i="22"/>
  <c r="AX18" i="22"/>
  <c r="DB22" i="22"/>
  <c r="AY26" i="22"/>
  <c r="AD29" i="22"/>
  <c r="AZ31" i="22"/>
  <c r="AB33" i="22"/>
  <c r="CI34" i="22"/>
  <c r="AL36" i="22"/>
  <c r="CF37" i="22"/>
  <c r="CY38" i="22"/>
  <c r="DF39" i="22"/>
  <c r="CU40" i="22"/>
  <c r="CJ41" i="22"/>
  <c r="CA42" i="22"/>
  <c r="AW43" i="22"/>
  <c r="O44" i="22"/>
  <c r="CJ44" i="22"/>
  <c r="BA45" i="22"/>
  <c r="R46" i="22"/>
  <c r="CM46" i="22"/>
  <c r="BD47" i="22"/>
  <c r="Z18" i="22"/>
  <c r="M24" i="22"/>
  <c r="AP28" i="22"/>
  <c r="AT31" i="22"/>
  <c r="CB33" i="22"/>
  <c r="CI35" i="22"/>
  <c r="CC37" i="22"/>
  <c r="AE39" i="22"/>
  <c r="BM40" i="22"/>
  <c r="CH41" i="22"/>
  <c r="DC42" i="22"/>
  <c r="CR43" i="22"/>
  <c r="BH11" i="22"/>
  <c r="CZ20" i="22"/>
  <c r="CV25" i="22"/>
  <c r="BS29" i="22"/>
  <c r="AR32" i="22"/>
  <c r="BG34" i="22"/>
  <c r="BL36" i="22"/>
  <c r="AO38" i="22"/>
  <c r="CO39" i="22"/>
  <c r="F41" i="22"/>
  <c r="AA42" i="22"/>
  <c r="W16" i="22"/>
  <c r="D23" i="22"/>
  <c r="BE27" i="22"/>
  <c r="CM30" i="22"/>
  <c r="AE33" i="22"/>
  <c r="AJ35" i="22"/>
  <c r="AQ37" i="22"/>
  <c r="DA38" i="22"/>
  <c r="AI40" i="22"/>
  <c r="BG41" i="22"/>
  <c r="CB42" i="22"/>
  <c r="AD46" i="22"/>
  <c r="DE41" i="22"/>
  <c r="BB44" i="22"/>
  <c r="CP46" i="22"/>
  <c r="AT48" i="22"/>
  <c r="F10" i="22"/>
  <c r="CP18" i="22"/>
  <c r="BC22" i="22"/>
  <c r="BG24" i="22"/>
  <c r="AA26" i="22"/>
  <c r="CH27" i="22"/>
  <c r="K29" i="22"/>
  <c r="AH30" i="22"/>
  <c r="AL31" i="22"/>
  <c r="AF32" i="22"/>
  <c r="P33" i="22"/>
  <c r="CV33" i="22"/>
  <c r="BX34" i="22"/>
  <c r="AY35" i="22"/>
  <c r="AA36" i="22"/>
  <c r="DF36" i="22"/>
  <c r="CG37" i="22"/>
  <c r="BH38" i="22"/>
  <c r="Z39" i="22"/>
  <c r="CU39" i="22"/>
  <c r="BL40" i="22"/>
  <c r="AC41" i="22"/>
  <c r="CX41" i="22"/>
  <c r="BO42" i="22"/>
  <c r="AK10" i="22"/>
  <c r="AN15" i="22"/>
  <c r="DA18" i="22"/>
  <c r="AL21" i="22"/>
  <c r="Y23" i="22"/>
  <c r="F25" i="22"/>
  <c r="BV26" i="22"/>
  <c r="V28" i="22"/>
  <c r="AW29" i="22"/>
  <c r="BL30" i="22"/>
  <c r="BR31" i="22"/>
  <c r="BH32" i="22"/>
  <c r="AN33" i="22"/>
  <c r="O34" i="22"/>
  <c r="CU34" i="22"/>
  <c r="BV35" i="22"/>
  <c r="AY36" i="22"/>
  <c r="Z37" i="22"/>
  <c r="DE37" i="22"/>
  <c r="CC38" i="22"/>
  <c r="AT39" i="22"/>
  <c r="AE8" i="22"/>
  <c r="BB14" i="22"/>
  <c r="U18" i="22"/>
  <c r="CO20" i="22"/>
  <c r="CN22" i="22"/>
  <c r="BR24" i="22"/>
  <c r="AK26" i="22"/>
  <c r="CR27" i="22"/>
  <c r="S29" i="22"/>
  <c r="AP30" i="22"/>
  <c r="AQ31" i="22"/>
  <c r="AM32" i="22"/>
  <c r="U33" i="22"/>
  <c r="DA33" i="22"/>
  <c r="CB34" i="22"/>
  <c r="BD35" i="22"/>
  <c r="AF36" i="22"/>
  <c r="H37" i="22"/>
  <c r="Q14" i="22"/>
  <c r="BW20" i="22"/>
  <c r="BB24" i="22"/>
  <c r="CE27" i="22"/>
  <c r="AF30" i="22"/>
  <c r="AE32" i="22"/>
  <c r="CT33" i="22"/>
  <c r="AX35" i="22"/>
  <c r="DE36" i="22"/>
  <c r="AG38" i="22"/>
  <c r="AS39" i="22"/>
  <c r="AP40" i="22"/>
  <c r="AF41" i="22"/>
  <c r="W42" i="22"/>
  <c r="G43" i="22"/>
  <c r="CB43" i="22"/>
  <c r="AS44" i="22"/>
  <c r="K45" i="22"/>
  <c r="CF45" i="22"/>
  <c r="AW46" i="22"/>
  <c r="N47" i="22"/>
  <c r="CI47" i="22"/>
  <c r="AZ48" i="22"/>
  <c r="Q49" i="22"/>
  <c r="CF49" i="22"/>
  <c r="AN50" i="22"/>
  <c r="CZ50" i="22"/>
  <c r="BH51" i="22"/>
  <c r="P52" i="22"/>
  <c r="N11" i="22"/>
  <c r="AI19" i="22"/>
  <c r="AV23" i="22"/>
  <c r="CN26" i="22"/>
  <c r="BK29" i="22"/>
  <c r="CC31" i="22"/>
  <c r="AW33" i="22"/>
  <c r="DD34" i="22"/>
  <c r="BH36" i="22"/>
  <c r="CW37" i="22"/>
  <c r="K39" i="22"/>
  <c r="N40" i="22"/>
  <c r="D41" i="22"/>
  <c r="CW41" i="22"/>
  <c r="CL42" i="22"/>
  <c r="BG43" i="22"/>
  <c r="X44" i="22"/>
  <c r="CS44" i="22"/>
  <c r="BJ45" i="22"/>
  <c r="AA46" i="22"/>
  <c r="CV46" i="22"/>
  <c r="CU4" i="22"/>
  <c r="AR19" i="22"/>
  <c r="BT24" i="22"/>
  <c r="CI28" i="22"/>
  <c r="CE31" i="22"/>
  <c r="DB33" i="22"/>
  <c r="G36" i="22"/>
  <c r="CY37" i="22"/>
  <c r="AX39" i="22"/>
  <c r="CC40" i="22"/>
  <c r="CY41" i="22"/>
  <c r="K43" i="22"/>
  <c r="DE43" i="22"/>
  <c r="AL13" i="22"/>
  <c r="BX21" i="22"/>
  <c r="AS26" i="22"/>
  <c r="J30" i="22"/>
  <c r="BY32" i="22"/>
  <c r="CG34" i="22"/>
  <c r="CO36" i="22"/>
  <c r="BL38" i="22"/>
  <c r="DE39" i="22"/>
  <c r="W41" i="22"/>
  <c r="AR42" i="22"/>
  <c r="AK17" i="22"/>
  <c r="BS23" i="22"/>
  <c r="F28" i="22"/>
  <c r="R31" i="22"/>
  <c r="BG33" i="22"/>
  <c r="BM35" i="22"/>
  <c r="BL37" i="22"/>
  <c r="R39" i="22"/>
  <c r="AY40" i="22"/>
  <c r="BV41" i="22"/>
  <c r="AH49" i="22"/>
  <c r="CD112" i="17"/>
  <c r="J22" i="16"/>
  <c r="J22" i="11"/>
  <c r="J81" i="16"/>
  <c r="J28" i="16"/>
  <c r="J28" i="11"/>
  <c r="J82" i="16"/>
  <c r="J82" i="11"/>
  <c r="J45" i="16"/>
  <c r="J45" i="11"/>
  <c r="J58" i="16"/>
  <c r="J18" i="16"/>
  <c r="J18" i="11"/>
  <c r="J36" i="16"/>
  <c r="J36" i="11"/>
  <c r="J51" i="16"/>
  <c r="J51" i="11"/>
  <c r="J72" i="16"/>
  <c r="J72" i="11"/>
  <c r="J70" i="11"/>
  <c r="J70" i="16"/>
  <c r="J27" i="16"/>
  <c r="J55" i="11"/>
  <c r="J55" i="16"/>
  <c r="C31" i="16"/>
  <c r="K31" i="15"/>
  <c r="E31" i="11" s="1"/>
  <c r="K20" i="15"/>
  <c r="J20" i="11" s="1"/>
  <c r="C20" i="16"/>
  <c r="E42" i="16"/>
  <c r="E42" i="11"/>
  <c r="G94" i="16"/>
  <c r="I81" i="16"/>
  <c r="K69" i="15"/>
  <c r="C69" i="11" s="1"/>
  <c r="C69" i="16"/>
  <c r="D74" i="16"/>
  <c r="D74" i="11"/>
  <c r="G64" i="16"/>
  <c r="I45" i="16"/>
  <c r="I45" i="11"/>
  <c r="G67" i="11"/>
  <c r="G67" i="16"/>
  <c r="E23" i="11"/>
  <c r="E23" i="16"/>
  <c r="H5" i="16"/>
  <c r="C81" i="16"/>
  <c r="K81" i="15"/>
  <c r="F81" i="11" s="1"/>
  <c r="F71" i="11"/>
  <c r="F71" i="16"/>
  <c r="E9" i="16"/>
  <c r="E9" i="11"/>
  <c r="G57" i="16"/>
  <c r="G57" i="11"/>
  <c r="G12" i="16"/>
  <c r="G12" i="11"/>
  <c r="C106" i="11"/>
  <c r="K106" i="15"/>
  <c r="D106" i="11" s="1"/>
  <c r="C106" i="16"/>
  <c r="C25" i="16"/>
  <c r="C25" i="11"/>
  <c r="K25" i="15"/>
  <c r="H25" i="11" s="1"/>
  <c r="F15" i="11"/>
  <c r="F15" i="16"/>
  <c r="E64" i="16"/>
  <c r="I75" i="11"/>
  <c r="I75" i="16"/>
  <c r="F93" i="11"/>
  <c r="F93" i="16"/>
  <c r="E27" i="16"/>
  <c r="D80" i="16"/>
  <c r="D80" i="11"/>
  <c r="H78" i="16"/>
  <c r="H78" i="11"/>
  <c r="D69" i="16"/>
  <c r="D20" i="16"/>
  <c r="E61" i="11"/>
  <c r="E61" i="16"/>
  <c r="D16" i="16"/>
  <c r="D16" i="11"/>
  <c r="D7" i="11"/>
  <c r="D7" i="16"/>
  <c r="G77" i="16"/>
  <c r="K68" i="15"/>
  <c r="E68" i="11" s="1"/>
  <c r="C68" i="16"/>
  <c r="G27" i="16"/>
  <c r="C63" i="16"/>
  <c r="K63" i="15"/>
  <c r="J63" i="11" s="1"/>
  <c r="I17" i="16"/>
  <c r="F109" i="11"/>
  <c r="F109" i="16"/>
  <c r="F61" i="11"/>
  <c r="F61" i="16"/>
  <c r="D33" i="16"/>
  <c r="D33" i="11"/>
  <c r="F64" i="16"/>
  <c r="H10" i="11"/>
  <c r="H10" i="16"/>
  <c r="I5" i="16"/>
  <c r="H101" i="16"/>
  <c r="H101" i="11"/>
  <c r="I110" i="16"/>
  <c r="I110" i="11"/>
  <c r="G51" i="11"/>
  <c r="G51" i="16"/>
  <c r="G96" i="16"/>
  <c r="G96" i="11"/>
  <c r="CK112" i="17"/>
  <c r="BP112" i="17"/>
  <c r="M112" i="17"/>
  <c r="BE112" i="17"/>
  <c r="CZ112" i="17"/>
  <c r="AO112" i="17"/>
  <c r="CJ112" i="17"/>
  <c r="Z112" i="17"/>
  <c r="BN112" i="17"/>
  <c r="CA112" i="17"/>
  <c r="J86" i="16"/>
  <c r="J86" i="11"/>
  <c r="J75" i="16"/>
  <c r="J75" i="11"/>
  <c r="J92" i="16"/>
  <c r="J92" i="11"/>
  <c r="J40" i="16"/>
  <c r="J40" i="11"/>
  <c r="J109" i="16"/>
  <c r="J109" i="11"/>
  <c r="J41" i="16"/>
  <c r="J41" i="11"/>
  <c r="J31" i="16"/>
  <c r="J37" i="16"/>
  <c r="J37" i="11"/>
  <c r="J61" i="16"/>
  <c r="J61" i="11"/>
  <c r="J90" i="16"/>
  <c r="J90" i="11"/>
  <c r="J67" i="16"/>
  <c r="J67" i="11"/>
  <c r="J12" i="16"/>
  <c r="J12" i="11"/>
  <c r="J26" i="16"/>
  <c r="J26" i="11"/>
  <c r="G93" i="16"/>
  <c r="G93" i="11"/>
  <c r="F20" i="16"/>
  <c r="F5" i="16"/>
  <c r="I10" i="11"/>
  <c r="I10" i="16"/>
  <c r="F99" i="11"/>
  <c r="F99" i="16"/>
  <c r="F70" i="11"/>
  <c r="F70" i="16"/>
  <c r="H37" i="16"/>
  <c r="H37" i="11"/>
  <c r="F96" i="16"/>
  <c r="F96" i="11"/>
  <c r="G104" i="16"/>
  <c r="G104" i="11"/>
  <c r="H98" i="11"/>
  <c r="H98" i="16"/>
  <c r="E92" i="11"/>
  <c r="E92" i="16"/>
  <c r="I48" i="11"/>
  <c r="I48" i="16"/>
  <c r="G91" i="16"/>
  <c r="I91" i="16"/>
  <c r="I90" i="11"/>
  <c r="I90" i="16"/>
  <c r="C65" i="16"/>
  <c r="K65" i="15"/>
  <c r="G65" i="11" s="1"/>
  <c r="C50" i="16"/>
  <c r="K50" i="15"/>
  <c r="G50" i="11" s="1"/>
  <c r="F55" i="11"/>
  <c r="F55" i="16"/>
  <c r="C39" i="11"/>
  <c r="C39" i="16"/>
  <c r="K39" i="15"/>
  <c r="D95" i="11"/>
  <c r="D95" i="16"/>
  <c r="E104" i="16"/>
  <c r="E104" i="11"/>
  <c r="H79" i="16"/>
  <c r="C47" i="16"/>
  <c r="K47" i="15"/>
  <c r="J47" i="11" s="1"/>
  <c r="C38" i="11"/>
  <c r="K38" i="15"/>
  <c r="F38" i="11" s="1"/>
  <c r="C38" i="16"/>
  <c r="K29" i="15"/>
  <c r="H29" i="11" s="1"/>
  <c r="C29" i="16"/>
  <c r="F74" i="16"/>
  <c r="F74" i="11"/>
  <c r="I71" i="16"/>
  <c r="I56" i="11"/>
  <c r="I56" i="16"/>
  <c r="E62" i="11"/>
  <c r="E62" i="16"/>
  <c r="I27" i="16"/>
  <c r="G58" i="16"/>
  <c r="I96" i="11"/>
  <c r="I96" i="16"/>
  <c r="G70" i="11"/>
  <c r="G70" i="16"/>
  <c r="I35" i="11"/>
  <c r="I35" i="16"/>
  <c r="C27" i="16"/>
  <c r="K27" i="15"/>
  <c r="F27" i="11" s="1"/>
  <c r="E18" i="16"/>
  <c r="E18" i="11"/>
  <c r="H34" i="11"/>
  <c r="H34" i="16"/>
  <c r="C89" i="16"/>
  <c r="K89" i="15"/>
  <c r="H89" i="11" s="1"/>
  <c r="I15" i="16"/>
  <c r="I15" i="11"/>
  <c r="F79" i="16"/>
  <c r="E6" i="11"/>
  <c r="E6" i="16"/>
  <c r="D104" i="16"/>
  <c r="D104" i="11"/>
  <c r="G76" i="16"/>
  <c r="G76" i="11"/>
  <c r="I44" i="16"/>
  <c r="I44" i="11"/>
  <c r="F8" i="16"/>
  <c r="F8" i="11"/>
  <c r="D109" i="11"/>
  <c r="D109" i="16"/>
  <c r="G103" i="16"/>
  <c r="G97" i="16"/>
  <c r="G97" i="11"/>
  <c r="K58" i="15"/>
  <c r="F58" i="11" s="1"/>
  <c r="C58" i="16"/>
  <c r="I101" i="16"/>
  <c r="I101" i="11"/>
  <c r="D102" i="11"/>
  <c r="D102" i="16"/>
  <c r="E101" i="11"/>
  <c r="E101" i="16"/>
  <c r="G69" i="16"/>
  <c r="G69" i="11"/>
  <c r="G54" i="11"/>
  <c r="G54" i="16"/>
  <c r="K60" i="15"/>
  <c r="I60" i="11" s="1"/>
  <c r="C60" i="16"/>
  <c r="G31" i="16"/>
  <c r="E71" i="16"/>
  <c r="G99" i="11"/>
  <c r="G99" i="16"/>
  <c r="G73" i="16"/>
  <c r="G73" i="11"/>
  <c r="G39" i="11"/>
  <c r="G39" i="16"/>
  <c r="I30" i="16"/>
  <c r="I30" i="11"/>
  <c r="I21" i="16"/>
  <c r="I21" i="11"/>
  <c r="F49" i="16"/>
  <c r="F49" i="11"/>
  <c r="F68" i="16"/>
  <c r="F53" i="11"/>
  <c r="F53" i="16"/>
  <c r="I58" i="16"/>
  <c r="F33" i="16"/>
  <c r="F33" i="11"/>
  <c r="C79" i="16"/>
  <c r="K79" i="15"/>
  <c r="C79" i="11" s="1"/>
  <c r="I100" i="16"/>
  <c r="D75" i="11"/>
  <c r="D75" i="16"/>
  <c r="F41" i="16"/>
  <c r="F41" i="11"/>
  <c r="F32" i="16"/>
  <c r="F32" i="11"/>
  <c r="G23" i="11"/>
  <c r="G23" i="16"/>
  <c r="H56" i="11"/>
  <c r="H56" i="16"/>
  <c r="E67" i="16"/>
  <c r="E67" i="11"/>
  <c r="E52" i="11"/>
  <c r="E52" i="16"/>
  <c r="H57" i="11"/>
  <c r="H57" i="16"/>
  <c r="F35" i="11"/>
  <c r="F35" i="16"/>
  <c r="H84" i="16"/>
  <c r="H84" i="11"/>
  <c r="K102" i="15"/>
  <c r="C102" i="16"/>
  <c r="H76" i="16"/>
  <c r="H76" i="11"/>
  <c r="F43" i="16"/>
  <c r="F34" i="16"/>
  <c r="F34" i="11"/>
  <c r="F25" i="16"/>
  <c r="F25" i="11"/>
  <c r="H63" i="16"/>
  <c r="H63" i="11"/>
  <c r="F107" i="16"/>
  <c r="I102" i="16"/>
  <c r="H27" i="16"/>
  <c r="F91" i="16"/>
  <c r="E106" i="16"/>
  <c r="E106" i="11"/>
  <c r="F11" i="11"/>
  <c r="F11" i="16"/>
  <c r="I36" i="16"/>
  <c r="I36" i="11"/>
  <c r="C64" i="16"/>
  <c r="K64" i="15"/>
  <c r="H64" i="11" s="1"/>
  <c r="D86" i="11"/>
  <c r="D86" i="16"/>
  <c r="J4" i="23"/>
  <c r="J19" i="23"/>
  <c r="J19" i="24" s="1"/>
  <c r="J83" i="23"/>
  <c r="J83" i="24" s="1"/>
  <c r="J27" i="23"/>
  <c r="J27" i="24" s="1"/>
  <c r="J91" i="23"/>
  <c r="J91" i="24" s="1"/>
  <c r="J43" i="23"/>
  <c r="J43" i="24" s="1"/>
  <c r="J107" i="23"/>
  <c r="J107" i="24" s="1"/>
  <c r="J51" i="23"/>
  <c r="J51" i="24" s="1"/>
  <c r="J59" i="23"/>
  <c r="J59" i="24" s="1"/>
  <c r="J11" i="23"/>
  <c r="J11" i="24" s="1"/>
  <c r="J35" i="23"/>
  <c r="J35" i="24" s="1"/>
  <c r="J67" i="23"/>
  <c r="J67" i="24" s="1"/>
  <c r="J99" i="23"/>
  <c r="J99" i="24" s="1"/>
  <c r="J75" i="23"/>
  <c r="J75" i="24" s="1"/>
  <c r="J106" i="23"/>
  <c r="J106" i="24" s="1"/>
  <c r="J42" i="23"/>
  <c r="J42" i="24" s="1"/>
  <c r="J81" i="23"/>
  <c r="J81" i="24" s="1"/>
  <c r="J17" i="23"/>
  <c r="J17" i="24" s="1"/>
  <c r="J56" i="23"/>
  <c r="J56" i="24" s="1"/>
  <c r="J103" i="23"/>
  <c r="J103" i="24" s="1"/>
  <c r="J39" i="23"/>
  <c r="J39" i="24" s="1"/>
  <c r="J86" i="23"/>
  <c r="J86" i="24" s="1"/>
  <c r="J22" i="23"/>
  <c r="J22" i="24" s="1"/>
  <c r="J69" i="23"/>
  <c r="J69" i="24" s="1"/>
  <c r="J5" i="23"/>
  <c r="J5" i="24" s="1"/>
  <c r="J52" i="23"/>
  <c r="J52" i="24" s="1"/>
  <c r="J98" i="23"/>
  <c r="J98" i="24" s="1"/>
  <c r="J34" i="23"/>
  <c r="J34" i="24" s="1"/>
  <c r="J73" i="23"/>
  <c r="J73" i="24" s="1"/>
  <c r="J9" i="23"/>
  <c r="J9" i="24" s="1"/>
  <c r="J48" i="23"/>
  <c r="J48" i="24" s="1"/>
  <c r="J95" i="23"/>
  <c r="J95" i="24" s="1"/>
  <c r="J31" i="23"/>
  <c r="J31" i="24" s="1"/>
  <c r="J78" i="23"/>
  <c r="J78" i="24" s="1"/>
  <c r="J14" i="23"/>
  <c r="J14" i="24" s="1"/>
  <c r="J61" i="23"/>
  <c r="J61" i="24" s="1"/>
  <c r="J108" i="23"/>
  <c r="J108" i="24" s="1"/>
  <c r="J44" i="23"/>
  <c r="J44" i="24" s="1"/>
  <c r="J90" i="23"/>
  <c r="J90" i="24" s="1"/>
  <c r="J26" i="23"/>
  <c r="J26" i="24" s="1"/>
  <c r="J65" i="23"/>
  <c r="J65" i="24" s="1"/>
  <c r="J104" i="23"/>
  <c r="J104" i="24" s="1"/>
  <c r="J40" i="23"/>
  <c r="J40" i="24" s="1"/>
  <c r="J87" i="23"/>
  <c r="J87" i="24" s="1"/>
  <c r="J23" i="23"/>
  <c r="J23" i="24" s="1"/>
  <c r="J70" i="23"/>
  <c r="J70" i="24" s="1"/>
  <c r="J6" i="23"/>
  <c r="J6" i="24" s="1"/>
  <c r="J53" i="23"/>
  <c r="J53" i="24" s="1"/>
  <c r="J100" i="23"/>
  <c r="J100" i="24" s="1"/>
  <c r="J36" i="23"/>
  <c r="J82" i="23"/>
  <c r="J82" i="24" s="1"/>
  <c r="J18" i="23"/>
  <c r="J18" i="24" s="1"/>
  <c r="J57" i="23"/>
  <c r="J57" i="24" s="1"/>
  <c r="J96" i="23"/>
  <c r="J96" i="24" s="1"/>
  <c r="J32" i="23"/>
  <c r="J32" i="24" s="1"/>
  <c r="J79" i="23"/>
  <c r="J79" i="24" s="1"/>
  <c r="J15" i="23"/>
  <c r="J15" i="24" s="1"/>
  <c r="J62" i="23"/>
  <c r="J62" i="24" s="1"/>
  <c r="J109" i="23"/>
  <c r="J109" i="24" s="1"/>
  <c r="J45" i="23"/>
  <c r="J45" i="24" s="1"/>
  <c r="J92" i="23"/>
  <c r="J92" i="24" s="1"/>
  <c r="J28" i="23"/>
  <c r="J28" i="24" s="1"/>
  <c r="J74" i="23"/>
  <c r="J74" i="24" s="1"/>
  <c r="J10" i="23"/>
  <c r="J10" i="24" s="1"/>
  <c r="J49" i="23"/>
  <c r="J49" i="24" s="1"/>
  <c r="J88" i="23"/>
  <c r="J88" i="24" s="1"/>
  <c r="J24" i="23"/>
  <c r="J24" i="24" s="1"/>
  <c r="J71" i="23"/>
  <c r="J71" i="24" s="1"/>
  <c r="J7" i="23"/>
  <c r="J7" i="24" s="1"/>
  <c r="J54" i="23"/>
  <c r="J54" i="24" s="1"/>
  <c r="J101" i="23"/>
  <c r="J101" i="24" s="1"/>
  <c r="J37" i="23"/>
  <c r="J37" i="24" s="1"/>
  <c r="J84" i="23"/>
  <c r="J84" i="24" s="1"/>
  <c r="J20" i="23"/>
  <c r="J20" i="24" s="1"/>
  <c r="J66" i="23"/>
  <c r="J66" i="24" s="1"/>
  <c r="J105" i="23"/>
  <c r="J105" i="24" s="1"/>
  <c r="J41" i="23"/>
  <c r="J41" i="24" s="1"/>
  <c r="J80" i="23"/>
  <c r="J80" i="24" s="1"/>
  <c r="J16" i="23"/>
  <c r="J16" i="24" s="1"/>
  <c r="J63" i="23"/>
  <c r="J63" i="24" s="1"/>
  <c r="J110" i="23"/>
  <c r="J110" i="24" s="1"/>
  <c r="J46" i="23"/>
  <c r="J46" i="24" s="1"/>
  <c r="J93" i="23"/>
  <c r="J93" i="24" s="1"/>
  <c r="J29" i="23"/>
  <c r="J29" i="24" s="1"/>
  <c r="J76" i="23"/>
  <c r="J76" i="24" s="1"/>
  <c r="J12" i="23"/>
  <c r="J12" i="24" s="1"/>
  <c r="J58" i="23"/>
  <c r="J58" i="24" s="1"/>
  <c r="J97" i="23"/>
  <c r="J97" i="24" s="1"/>
  <c r="J33" i="23"/>
  <c r="J33" i="24" s="1"/>
  <c r="J72" i="23"/>
  <c r="J72" i="24" s="1"/>
  <c r="J8" i="23"/>
  <c r="J8" i="24" s="1"/>
  <c r="J55" i="23"/>
  <c r="J55" i="24" s="1"/>
  <c r="J102" i="23"/>
  <c r="J102" i="24" s="1"/>
  <c r="J38" i="23"/>
  <c r="J38" i="24" s="1"/>
  <c r="J85" i="23"/>
  <c r="J85" i="24" s="1"/>
  <c r="J21" i="23"/>
  <c r="J21" i="24" s="1"/>
  <c r="J68" i="23"/>
  <c r="J68" i="24" s="1"/>
  <c r="J50" i="23"/>
  <c r="J50" i="24" s="1"/>
  <c r="J89" i="23"/>
  <c r="J89" i="24" s="1"/>
  <c r="J25" i="23"/>
  <c r="J25" i="24" s="1"/>
  <c r="J64" i="23"/>
  <c r="J64" i="24" s="1"/>
  <c r="J111" i="23"/>
  <c r="J111" i="24" s="1"/>
  <c r="J47" i="23"/>
  <c r="J47" i="24" s="1"/>
  <c r="J94" i="23"/>
  <c r="J94" i="24" s="1"/>
  <c r="J30" i="23"/>
  <c r="J30" i="24" s="1"/>
  <c r="J77" i="23"/>
  <c r="J77" i="24" s="1"/>
  <c r="J13" i="23"/>
  <c r="J13" i="24" s="1"/>
  <c r="J60" i="23"/>
  <c r="J60" i="24" s="1"/>
  <c r="J27" i="11" l="1"/>
  <c r="J69" i="11"/>
  <c r="F9" i="11"/>
  <c r="D97" i="11"/>
  <c r="I4" i="11"/>
  <c r="I17" i="11"/>
  <c r="D69" i="11"/>
  <c r="C20" i="11"/>
  <c r="E7" i="11"/>
  <c r="F106" i="11"/>
  <c r="C54" i="11"/>
  <c r="D84" i="11"/>
  <c r="F97" i="11"/>
  <c r="I94" i="11"/>
  <c r="C97" i="11"/>
  <c r="H93" i="11"/>
  <c r="G7" i="11"/>
  <c r="C32" i="11"/>
  <c r="I49" i="11"/>
  <c r="C49" i="11"/>
  <c r="I58" i="11"/>
  <c r="C58" i="11"/>
  <c r="E107" i="11"/>
  <c r="C83" i="11"/>
  <c r="J4" i="11"/>
  <c r="J60" i="11"/>
  <c r="I33" i="11"/>
  <c r="H7" i="11"/>
  <c r="G63" i="11"/>
  <c r="C72" i="11"/>
  <c r="D22" i="11"/>
  <c r="H97" i="11"/>
  <c r="E84" i="11"/>
  <c r="J32" i="11"/>
  <c r="C26" i="11"/>
  <c r="H49" i="11"/>
  <c r="E56" i="11"/>
  <c r="H27" i="11"/>
  <c r="H79" i="11"/>
  <c r="F107" i="11"/>
  <c r="F43" i="11"/>
  <c r="F79" i="11"/>
  <c r="F89" i="11"/>
  <c r="H83" i="11"/>
  <c r="I83" i="11"/>
  <c r="E83" i="11"/>
  <c r="H54" i="11"/>
  <c r="J83" i="11"/>
  <c r="J97" i="11"/>
  <c r="D9" i="11"/>
  <c r="E81" i="11"/>
  <c r="F14" i="11"/>
  <c r="J33" i="11"/>
  <c r="D85" i="11"/>
  <c r="C55" i="11"/>
  <c r="I55" i="11"/>
  <c r="D57" i="11"/>
  <c r="E49" i="11"/>
  <c r="J84" i="11"/>
  <c r="D53" i="11"/>
  <c r="C41" i="11"/>
  <c r="C95" i="11"/>
  <c r="H62" i="11"/>
  <c r="AV112" i="22"/>
  <c r="AN112" i="22"/>
  <c r="G107" i="11"/>
  <c r="C4" i="11"/>
  <c r="D31" i="11"/>
  <c r="C70" i="11"/>
  <c r="F75" i="11"/>
  <c r="D55" i="11"/>
  <c r="G40" i="11"/>
  <c r="C66" i="11"/>
  <c r="F20" i="11"/>
  <c r="E27" i="11"/>
  <c r="G94" i="11"/>
  <c r="C94" i="11"/>
  <c r="G9" i="11"/>
  <c r="J6" i="11"/>
  <c r="J54" i="11"/>
  <c r="D54" i="11"/>
  <c r="D4" i="11"/>
  <c r="H26" i="11"/>
  <c r="D25" i="11"/>
  <c r="D32" i="11"/>
  <c r="I23" i="11"/>
  <c r="H33" i="11"/>
  <c r="D92" i="11"/>
  <c r="H9" i="11"/>
  <c r="C87" i="11"/>
  <c r="G55" i="11"/>
  <c r="I53" i="11"/>
  <c r="E55" i="11"/>
  <c r="G84" i="11"/>
  <c r="J87" i="11"/>
  <c r="H74" i="11"/>
  <c r="C93" i="11"/>
  <c r="C89" i="11"/>
  <c r="C27" i="11"/>
  <c r="G58" i="11"/>
  <c r="C47" i="11"/>
  <c r="J31" i="11"/>
  <c r="D20" i="11"/>
  <c r="C78" i="11"/>
  <c r="H75" i="11"/>
  <c r="E13" i="11"/>
  <c r="E94" i="11"/>
  <c r="I32" i="11"/>
  <c r="C104" i="11"/>
  <c r="C18" i="11"/>
  <c r="H13" i="11"/>
  <c r="C53" i="11"/>
  <c r="H12" i="11"/>
  <c r="D112" i="22"/>
  <c r="S112" i="22"/>
  <c r="E112" i="22"/>
  <c r="BW112" i="22"/>
  <c r="Z112" i="22"/>
  <c r="K108" i="16"/>
  <c r="K108" i="11"/>
  <c r="J108" i="11"/>
  <c r="E112" i="16"/>
  <c r="K102" i="11"/>
  <c r="K102" i="16"/>
  <c r="G31" i="11"/>
  <c r="I27" i="11"/>
  <c r="K39" i="11"/>
  <c r="K39" i="16"/>
  <c r="K65" i="16"/>
  <c r="K65" i="11"/>
  <c r="G91" i="11"/>
  <c r="C68" i="11"/>
  <c r="C31" i="11"/>
  <c r="Q112" i="22"/>
  <c r="M112" i="22"/>
  <c r="AX112" i="22"/>
  <c r="C4" i="23" a="1"/>
  <c r="C112" i="22"/>
  <c r="AJ112" i="22"/>
  <c r="CI112" i="22"/>
  <c r="AA112" i="22"/>
  <c r="AB112" i="22"/>
  <c r="T112" i="22"/>
  <c r="L112" i="22"/>
  <c r="C105" i="11"/>
  <c r="C5" i="11"/>
  <c r="D81" i="11"/>
  <c r="E50" i="11"/>
  <c r="C108" i="11"/>
  <c r="G80" i="11"/>
  <c r="H103" i="11"/>
  <c r="K54" i="11"/>
  <c r="K54" i="16"/>
  <c r="C77" i="11"/>
  <c r="J56" i="11"/>
  <c r="J17" i="11"/>
  <c r="G5" i="11"/>
  <c r="C10" i="11"/>
  <c r="F86" i="11"/>
  <c r="G29" i="11"/>
  <c r="G109" i="11"/>
  <c r="F108" i="11"/>
  <c r="F103" i="11"/>
  <c r="K98" i="16"/>
  <c r="K98" i="11"/>
  <c r="E102" i="11"/>
  <c r="E14" i="11"/>
  <c r="E39" i="11"/>
  <c r="E4" i="11"/>
  <c r="D47" i="11"/>
  <c r="H87" i="11"/>
  <c r="K22" i="11"/>
  <c r="K22" i="16"/>
  <c r="D108" i="11"/>
  <c r="K15" i="11"/>
  <c r="K15" i="16"/>
  <c r="K40" i="11"/>
  <c r="K40" i="16"/>
  <c r="C33" i="11"/>
  <c r="E58" i="11"/>
  <c r="I20" i="11"/>
  <c r="K82" i="16"/>
  <c r="K82" i="11"/>
  <c r="C57" i="11"/>
  <c r="D14" i="11"/>
  <c r="H109" i="11"/>
  <c r="I107" i="11"/>
  <c r="H106" i="11"/>
  <c r="D91" i="11"/>
  <c r="K28" i="16"/>
  <c r="K28" i="11"/>
  <c r="K37" i="16"/>
  <c r="K37" i="11"/>
  <c r="J23" i="11"/>
  <c r="D56" i="11"/>
  <c r="E44" i="11"/>
  <c r="I50" i="11"/>
  <c r="H32" i="11"/>
  <c r="H52" i="11"/>
  <c r="K111" i="11"/>
  <c r="K111" i="16"/>
  <c r="I54" i="11"/>
  <c r="I52" i="11"/>
  <c r="G60" i="11"/>
  <c r="C51" i="11"/>
  <c r="E17" i="11"/>
  <c r="I28" i="11"/>
  <c r="E65" i="11"/>
  <c r="C19" i="11"/>
  <c r="K30" i="11"/>
  <c r="K30" i="16"/>
  <c r="H46" i="11"/>
  <c r="K99" i="16"/>
  <c r="K99" i="11"/>
  <c r="H21" i="11"/>
  <c r="J107" i="11"/>
  <c r="K64" i="11"/>
  <c r="K64" i="16"/>
  <c r="K68" i="16"/>
  <c r="K68" i="11"/>
  <c r="U112" i="22"/>
  <c r="CP112" i="22"/>
  <c r="AZ112" i="22"/>
  <c r="BG112" i="22"/>
  <c r="AP112" i="22"/>
  <c r="CK112" i="22"/>
  <c r="X112" i="22"/>
  <c r="K100" i="16"/>
  <c r="K100" i="11"/>
  <c r="K79" i="11"/>
  <c r="K79" i="16"/>
  <c r="I91" i="11"/>
  <c r="C60" i="11"/>
  <c r="C29" i="11"/>
  <c r="C65" i="11"/>
  <c r="F64" i="11"/>
  <c r="E64" i="11"/>
  <c r="K106" i="16"/>
  <c r="K106" i="11"/>
  <c r="AT112" i="22"/>
  <c r="BP112" i="22"/>
  <c r="CT112" i="22"/>
  <c r="BN112" i="22"/>
  <c r="CG112" i="22"/>
  <c r="CL112" i="22"/>
  <c r="BK112" i="22"/>
  <c r="AL112" i="22"/>
  <c r="BQ112" i="22"/>
  <c r="AE112" i="22"/>
  <c r="BR112" i="22"/>
  <c r="CZ112" i="22"/>
  <c r="Y112" i="22"/>
  <c r="CX112" i="22"/>
  <c r="CR112" i="22"/>
  <c r="CY112" i="22"/>
  <c r="BZ112" i="22"/>
  <c r="CJ112" i="22"/>
  <c r="I103" i="11"/>
  <c r="K76" i="16"/>
  <c r="K76" i="11"/>
  <c r="G79" i="11"/>
  <c r="D77" i="11"/>
  <c r="K78" i="11"/>
  <c r="K78" i="16"/>
  <c r="H14" i="11"/>
  <c r="K75" i="16"/>
  <c r="K75" i="11"/>
  <c r="H73" i="11"/>
  <c r="E108" i="11"/>
  <c r="H68" i="11"/>
  <c r="I25" i="11"/>
  <c r="H94" i="11"/>
  <c r="K72" i="11"/>
  <c r="K72" i="16"/>
  <c r="F105" i="11"/>
  <c r="I47" i="11"/>
  <c r="H4" i="26" a="1"/>
  <c r="I108" i="11"/>
  <c r="J29" i="11"/>
  <c r="K92" i="16"/>
  <c r="K92" i="11"/>
  <c r="E86" i="11"/>
  <c r="G25" i="11"/>
  <c r="K85" i="16"/>
  <c r="K85" i="11"/>
  <c r="E89" i="11"/>
  <c r="H51" i="11"/>
  <c r="J80" i="11"/>
  <c r="H58" i="11"/>
  <c r="D68" i="11"/>
  <c r="H4" i="11"/>
  <c r="F31" i="11"/>
  <c r="G105" i="11"/>
  <c r="K84" i="16"/>
  <c r="K84" i="11"/>
  <c r="E103" i="11"/>
  <c r="D78" i="11"/>
  <c r="J98" i="11"/>
  <c r="J89" i="11"/>
  <c r="G83" i="11"/>
  <c r="G36" i="11"/>
  <c r="F60" i="11"/>
  <c r="D23" i="11"/>
  <c r="J76" i="11"/>
  <c r="K34" i="16"/>
  <c r="K34" i="11"/>
  <c r="K53" i="16"/>
  <c r="K53" i="11"/>
  <c r="E57" i="11"/>
  <c r="I73" i="11"/>
  <c r="K93" i="16"/>
  <c r="K93" i="11"/>
  <c r="E60" i="11"/>
  <c r="J111" i="11"/>
  <c r="J105" i="11"/>
  <c r="C4" i="18"/>
  <c r="G4" i="18"/>
  <c r="W4" i="18"/>
  <c r="AM4" i="18"/>
  <c r="BC4" i="18"/>
  <c r="BS4" i="18"/>
  <c r="CI4" i="18"/>
  <c r="CX4" i="18"/>
  <c r="F5" i="18"/>
  <c r="S5" i="18"/>
  <c r="AF5" i="18"/>
  <c r="AR5" i="18"/>
  <c r="BF5" i="18"/>
  <c r="BR5" i="18"/>
  <c r="CE5" i="18"/>
  <c r="CR5" i="18"/>
  <c r="DD5" i="18"/>
  <c r="N6" i="18"/>
  <c r="Z6" i="18"/>
  <c r="AM6" i="18"/>
  <c r="AZ6" i="18"/>
  <c r="BL6" i="18"/>
  <c r="BZ6" i="18"/>
  <c r="CL6" i="18"/>
  <c r="CY6" i="18"/>
  <c r="H7" i="18"/>
  <c r="T7" i="18"/>
  <c r="AH7" i="18"/>
  <c r="AT7" i="18"/>
  <c r="BG7" i="18"/>
  <c r="BT7" i="18"/>
  <c r="CF7" i="18"/>
  <c r="CT7" i="18"/>
  <c r="DF7" i="18"/>
  <c r="O8" i="18"/>
  <c r="AB8" i="18"/>
  <c r="AN8" i="18"/>
  <c r="BB8" i="18"/>
  <c r="BN8" i="18"/>
  <c r="CA8" i="18"/>
  <c r="CN8" i="18"/>
  <c r="CZ8" i="18"/>
  <c r="J9" i="18"/>
  <c r="V9" i="18"/>
  <c r="AI9" i="18"/>
  <c r="AT9" i="18"/>
  <c r="BD9" i="18"/>
  <c r="BO9" i="18"/>
  <c r="BZ9" i="18"/>
  <c r="CJ9" i="18"/>
  <c r="CU9" i="18"/>
  <c r="DF9" i="18"/>
  <c r="L10" i="18"/>
  <c r="W10" i="18"/>
  <c r="AF10" i="18"/>
  <c r="AO10" i="18"/>
  <c r="AW10" i="18"/>
  <c r="BE10" i="18"/>
  <c r="BM10" i="18"/>
  <c r="BU10" i="18"/>
  <c r="CC10" i="18"/>
  <c r="CK10" i="18"/>
  <c r="CS10" i="18"/>
  <c r="DA10" i="18"/>
  <c r="E11" i="18"/>
  <c r="M11" i="18"/>
  <c r="U11" i="18"/>
  <c r="AC11" i="18"/>
  <c r="AK11" i="18"/>
  <c r="AS11" i="18"/>
  <c r="BA11" i="18"/>
  <c r="BI11" i="18"/>
  <c r="BQ11" i="18"/>
  <c r="BY11" i="18"/>
  <c r="CG11" i="18"/>
  <c r="CO11" i="18"/>
  <c r="CW11" i="18"/>
  <c r="DE11" i="18"/>
  <c r="I12" i="18"/>
  <c r="Q12" i="18"/>
  <c r="Y12" i="18"/>
  <c r="AG12" i="18"/>
  <c r="AO12" i="18"/>
  <c r="AW12" i="18"/>
  <c r="BE12" i="18"/>
  <c r="BM12" i="18"/>
  <c r="BU12" i="18"/>
  <c r="CC12" i="18"/>
  <c r="CK12" i="18"/>
  <c r="CS12" i="18"/>
  <c r="DA12" i="18"/>
  <c r="E13" i="18"/>
  <c r="M13" i="18"/>
  <c r="U13" i="18"/>
  <c r="AC13" i="18"/>
  <c r="AK13" i="18"/>
  <c r="AS13" i="18"/>
  <c r="BA13" i="18"/>
  <c r="BI13" i="18"/>
  <c r="BQ13" i="18"/>
  <c r="BY13" i="18"/>
  <c r="H4" i="18"/>
  <c r="X4" i="18"/>
  <c r="AN4" i="18"/>
  <c r="BD4" i="18"/>
  <c r="BT4" i="18"/>
  <c r="CJ4" i="18"/>
  <c r="CY4" i="18"/>
  <c r="H5" i="18"/>
  <c r="T5" i="18"/>
  <c r="AH5" i="18"/>
  <c r="AT5" i="18"/>
  <c r="BG5" i="18"/>
  <c r="BT5" i="18"/>
  <c r="CF5" i="18"/>
  <c r="CT5" i="18"/>
  <c r="DF5" i="18"/>
  <c r="O6" i="18"/>
  <c r="AB6" i="18"/>
  <c r="AN6" i="18"/>
  <c r="BB6" i="18"/>
  <c r="BN6" i="18"/>
  <c r="CA6" i="18"/>
  <c r="CN6" i="18"/>
  <c r="CZ6" i="18"/>
  <c r="J7" i="18"/>
  <c r="V7" i="18"/>
  <c r="AI7" i="18"/>
  <c r="AV7" i="18"/>
  <c r="BH7" i="18"/>
  <c r="BV7" i="18"/>
  <c r="CH7" i="18"/>
  <c r="CU7" i="18"/>
  <c r="D8" i="18"/>
  <c r="P8" i="18"/>
  <c r="AD8" i="18"/>
  <c r="AP8" i="18"/>
  <c r="BC8" i="18"/>
  <c r="BP8" i="18"/>
  <c r="CB8" i="18"/>
  <c r="CP8" i="18"/>
  <c r="DB8" i="18"/>
  <c r="K9" i="18"/>
  <c r="X9" i="18"/>
  <c r="AJ9" i="18"/>
  <c r="AU9" i="18"/>
  <c r="BF9" i="18"/>
  <c r="BP9" i="18"/>
  <c r="CA9" i="18"/>
  <c r="CL9" i="18"/>
  <c r="CV9" i="18"/>
  <c r="C10" i="18"/>
  <c r="N10" i="18"/>
  <c r="X10" i="18"/>
  <c r="AH10" i="18"/>
  <c r="AP10" i="18"/>
  <c r="AX10" i="18"/>
  <c r="BF10" i="18"/>
  <c r="BN10" i="18"/>
  <c r="BV10" i="18"/>
  <c r="CD10" i="18"/>
  <c r="CL10" i="18"/>
  <c r="CT10" i="18"/>
  <c r="DB10" i="18"/>
  <c r="F11" i="18"/>
  <c r="N11" i="18"/>
  <c r="V11" i="18"/>
  <c r="AD11" i="18"/>
  <c r="AL11" i="18"/>
  <c r="AT11" i="18"/>
  <c r="BB11" i="18"/>
  <c r="BJ11" i="18"/>
  <c r="BR11" i="18"/>
  <c r="BZ11" i="18"/>
  <c r="CH11" i="18"/>
  <c r="CP11" i="18"/>
  <c r="CX11" i="18"/>
  <c r="DF11" i="18"/>
  <c r="J12" i="18"/>
  <c r="R12" i="18"/>
  <c r="Z12" i="18"/>
  <c r="AH12" i="18"/>
  <c r="AP12" i="18"/>
  <c r="AX12" i="18"/>
  <c r="BF12" i="18"/>
  <c r="BN12" i="18"/>
  <c r="BV12" i="18"/>
  <c r="CD12" i="18"/>
  <c r="CL12" i="18"/>
  <c r="CT12" i="18"/>
  <c r="DB12" i="18"/>
  <c r="F13" i="18"/>
  <c r="N13" i="18"/>
  <c r="V13" i="18"/>
  <c r="AD13" i="18"/>
  <c r="AL13" i="18"/>
  <c r="AT13" i="18"/>
  <c r="BB13" i="18"/>
  <c r="J4" i="18"/>
  <c r="Z4" i="18"/>
  <c r="AP4" i="18"/>
  <c r="BF4" i="18"/>
  <c r="BV4" i="18"/>
  <c r="CL4" i="18"/>
  <c r="CZ4" i="18"/>
  <c r="J5" i="18"/>
  <c r="V5" i="18"/>
  <c r="AI5" i="18"/>
  <c r="AV5" i="18"/>
  <c r="BH5" i="18"/>
  <c r="BV5" i="18"/>
  <c r="CH5" i="18"/>
  <c r="CU5" i="18"/>
  <c r="D6" i="18"/>
  <c r="P6" i="18"/>
  <c r="AD6" i="18"/>
  <c r="AP6" i="18"/>
  <c r="BC6" i="18"/>
  <c r="BP6" i="18"/>
  <c r="CB6" i="18"/>
  <c r="CP6" i="18"/>
  <c r="DB6" i="18"/>
  <c r="K7" i="18"/>
  <c r="X7" i="18"/>
  <c r="AJ7" i="18"/>
  <c r="AX7" i="18"/>
  <c r="BJ7" i="18"/>
  <c r="BW7" i="18"/>
  <c r="CJ7" i="18"/>
  <c r="CV7" i="18"/>
  <c r="F8" i="18"/>
  <c r="R8" i="18"/>
  <c r="AE8" i="18"/>
  <c r="AR8" i="18"/>
  <c r="BD8" i="18"/>
  <c r="BR8" i="18"/>
  <c r="CD8" i="18"/>
  <c r="CQ8" i="18"/>
  <c r="DD8" i="18"/>
  <c r="L9" i="18"/>
  <c r="Z9" i="18"/>
  <c r="AL9" i="18"/>
  <c r="AV9" i="18"/>
  <c r="BG9" i="18"/>
  <c r="BR9" i="18"/>
  <c r="CB9" i="18"/>
  <c r="CM9" i="18"/>
  <c r="CX9" i="18"/>
  <c r="D10" i="18"/>
  <c r="O10" i="18"/>
  <c r="Z10" i="18"/>
  <c r="AI10" i="18"/>
  <c r="AQ10" i="18"/>
  <c r="AY10" i="18"/>
  <c r="BG10" i="18"/>
  <c r="BO10" i="18"/>
  <c r="BW10" i="18"/>
  <c r="CE10" i="18"/>
  <c r="CM10" i="18"/>
  <c r="CU10" i="18"/>
  <c r="DC10" i="18"/>
  <c r="G11" i="18"/>
  <c r="O11" i="18"/>
  <c r="W11" i="18"/>
  <c r="AE11" i="18"/>
  <c r="AM11" i="18"/>
  <c r="AU11" i="18"/>
  <c r="BC11" i="18"/>
  <c r="BK11" i="18"/>
  <c r="BS11" i="18"/>
  <c r="CA11" i="18"/>
  <c r="CI11" i="18"/>
  <c r="CQ11" i="18"/>
  <c r="CY11" i="18"/>
  <c r="C12" i="18"/>
  <c r="K12" i="18"/>
  <c r="S12" i="18"/>
  <c r="AA12" i="18"/>
  <c r="AI12" i="18"/>
  <c r="AQ12" i="18"/>
  <c r="AY12" i="18"/>
  <c r="BG12" i="18"/>
  <c r="BO12" i="18"/>
  <c r="BW12" i="18"/>
  <c r="CE12" i="18"/>
  <c r="CM12" i="18"/>
  <c r="CU12" i="18"/>
  <c r="DC12" i="18"/>
  <c r="G13" i="18"/>
  <c r="O13" i="18"/>
  <c r="W13" i="18"/>
  <c r="AE13" i="18"/>
  <c r="AM13" i="18"/>
  <c r="AU13" i="18"/>
  <c r="BC13" i="18"/>
  <c r="BK13" i="18"/>
  <c r="AB4" i="18"/>
  <c r="AX4" i="18"/>
  <c r="CA4" i="18"/>
  <c r="CV4" i="18"/>
  <c r="N5" i="18"/>
  <c r="AJ5" i="18"/>
  <c r="BB5" i="18"/>
  <c r="BX5" i="18"/>
  <c r="CP5" i="18"/>
  <c r="H6" i="18"/>
  <c r="AE6" i="18"/>
  <c r="AV6" i="18"/>
  <c r="BS6" i="18"/>
  <c r="CJ6" i="18"/>
  <c r="C7" i="18"/>
  <c r="Z7" i="18"/>
  <c r="AQ7" i="18"/>
  <c r="BN7" i="18"/>
  <c r="CE7" i="18"/>
  <c r="DB7" i="18"/>
  <c r="T8" i="18"/>
  <c r="AL8" i="18"/>
  <c r="BH8" i="18"/>
  <c r="BZ8" i="18"/>
  <c r="CV8" i="18"/>
  <c r="N9" i="18"/>
  <c r="AF9" i="18"/>
  <c r="AY9" i="18"/>
  <c r="BN9" i="18"/>
  <c r="CF9" i="18"/>
  <c r="CY9" i="18"/>
  <c r="J10" i="18"/>
  <c r="AB10" i="18"/>
  <c r="AN10" i="18"/>
  <c r="BB10" i="18"/>
  <c r="BP10" i="18"/>
  <c r="CA10" i="18"/>
  <c r="CO10" i="18"/>
  <c r="CZ10" i="18"/>
  <c r="J11" i="18"/>
  <c r="X11" i="18"/>
  <c r="AI11" i="18"/>
  <c r="AW11" i="18"/>
  <c r="BH11" i="18"/>
  <c r="BV11" i="18"/>
  <c r="CJ11" i="18"/>
  <c r="CU11" i="18"/>
  <c r="E12" i="18"/>
  <c r="P12" i="18"/>
  <c r="AD12" i="18"/>
  <c r="AR12" i="18"/>
  <c r="BC12" i="18"/>
  <c r="BQ12" i="18"/>
  <c r="CB12" i="18"/>
  <c r="CP12" i="18"/>
  <c r="DD12" i="18"/>
  <c r="K13" i="18"/>
  <c r="Y13" i="18"/>
  <c r="AJ13" i="18"/>
  <c r="AX13" i="18"/>
  <c r="BJ13" i="18"/>
  <c r="BT13" i="18"/>
  <c r="CC13" i="18"/>
  <c r="CK13" i="18"/>
  <c r="CS13" i="18"/>
  <c r="DA13" i="18"/>
  <c r="E14" i="18"/>
  <c r="M14" i="18"/>
  <c r="U14" i="18"/>
  <c r="AC14" i="18"/>
  <c r="AK14" i="18"/>
  <c r="AS14" i="18"/>
  <c r="BA14" i="18"/>
  <c r="BI14" i="18"/>
  <c r="BQ14" i="18"/>
  <c r="BY14" i="18"/>
  <c r="CG14" i="18"/>
  <c r="CO14" i="18"/>
  <c r="CW14" i="18"/>
  <c r="DE14" i="18"/>
  <c r="I15" i="18"/>
  <c r="Q15" i="18"/>
  <c r="Y15" i="18"/>
  <c r="AG15" i="18"/>
  <c r="AO15" i="18"/>
  <c r="AW15" i="18"/>
  <c r="BE15" i="18"/>
  <c r="BM15" i="18"/>
  <c r="BU15" i="18"/>
  <c r="CC15" i="18"/>
  <c r="CK15" i="18"/>
  <c r="CS15" i="18"/>
  <c r="DA15" i="18"/>
  <c r="E16" i="18"/>
  <c r="M16" i="18"/>
  <c r="U16" i="18"/>
  <c r="AC16" i="18"/>
  <c r="AK16" i="18"/>
  <c r="AS16" i="18"/>
  <c r="BA16" i="18"/>
  <c r="BI16" i="18"/>
  <c r="BQ16" i="18"/>
  <c r="BY16" i="18"/>
  <c r="CG16" i="18"/>
  <c r="CO16" i="18"/>
  <c r="CW16" i="18"/>
  <c r="DE16" i="18"/>
  <c r="I17" i="18"/>
  <c r="Q17" i="18"/>
  <c r="Y17" i="18"/>
  <c r="AG17" i="18"/>
  <c r="AO17" i="18"/>
  <c r="AW17" i="18"/>
  <c r="BE17" i="18"/>
  <c r="BM17" i="18"/>
  <c r="BU17" i="18"/>
  <c r="CC17" i="18"/>
  <c r="CK17" i="18"/>
  <c r="CS17" i="18"/>
  <c r="DA17" i="18"/>
  <c r="E18" i="18"/>
  <c r="M18" i="18"/>
  <c r="U18" i="18"/>
  <c r="AC18" i="18"/>
  <c r="AK18" i="18"/>
  <c r="AS18" i="18"/>
  <c r="BA18" i="18"/>
  <c r="BI18" i="18"/>
  <c r="BQ18" i="18"/>
  <c r="BY18" i="18"/>
  <c r="CG18" i="18"/>
  <c r="CO18" i="18"/>
  <c r="CW18" i="18"/>
  <c r="DE18" i="18"/>
  <c r="I19" i="18"/>
  <c r="Q19" i="18"/>
  <c r="Y19" i="18"/>
  <c r="AG19" i="18"/>
  <c r="AO19" i="18"/>
  <c r="AW19" i="18"/>
  <c r="BE19" i="18"/>
  <c r="BM19" i="18"/>
  <c r="BU19" i="18"/>
  <c r="CC19" i="18"/>
  <c r="CK19" i="18"/>
  <c r="CS19" i="18"/>
  <c r="DA19" i="18"/>
  <c r="E20" i="18"/>
  <c r="M20" i="18"/>
  <c r="U20" i="18"/>
  <c r="AC20" i="18"/>
  <c r="AK20" i="18"/>
  <c r="AS20" i="18"/>
  <c r="BA20" i="18"/>
  <c r="BI20" i="18"/>
  <c r="BQ20" i="18"/>
  <c r="BY20" i="18"/>
  <c r="CG20" i="18"/>
  <c r="CO20" i="18"/>
  <c r="CW20" i="18"/>
  <c r="DE20" i="18"/>
  <c r="I21" i="18"/>
  <c r="Q21" i="18"/>
  <c r="Y21" i="18"/>
  <c r="AG21" i="18"/>
  <c r="AO21" i="18"/>
  <c r="AW21" i="18"/>
  <c r="BE21" i="18"/>
  <c r="BM21" i="18"/>
  <c r="BU21" i="18"/>
  <c r="CC21" i="18"/>
  <c r="CK21" i="18"/>
  <c r="CS21" i="18"/>
  <c r="DA21" i="18"/>
  <c r="E22" i="18"/>
  <c r="M22" i="18"/>
  <c r="U22" i="18"/>
  <c r="AC22" i="18"/>
  <c r="AK22" i="18"/>
  <c r="AS22" i="18"/>
  <c r="BA22" i="18"/>
  <c r="BI22" i="18"/>
  <c r="BQ22" i="18"/>
  <c r="BY22" i="18"/>
  <c r="CG22" i="18"/>
  <c r="CO22" i="18"/>
  <c r="CW22" i="18"/>
  <c r="DE22" i="18"/>
  <c r="I23" i="18"/>
  <c r="Q23" i="18"/>
  <c r="Y23" i="18"/>
  <c r="AG23" i="18"/>
  <c r="AO23" i="18"/>
  <c r="AW23" i="18"/>
  <c r="BE23" i="18"/>
  <c r="BM23" i="18"/>
  <c r="BU23" i="18"/>
  <c r="CC23" i="18"/>
  <c r="CK23" i="18"/>
  <c r="CS23" i="18"/>
  <c r="DA23" i="18"/>
  <c r="E24" i="18"/>
  <c r="M24" i="18"/>
  <c r="U24" i="18"/>
  <c r="AC24" i="18"/>
  <c r="AK24" i="18"/>
  <c r="AS24" i="18"/>
  <c r="BA24" i="18"/>
  <c r="BI24" i="18"/>
  <c r="BQ24" i="18"/>
  <c r="BY24" i="18"/>
  <c r="CG24" i="18"/>
  <c r="CO24" i="18"/>
  <c r="CW24" i="18"/>
  <c r="DE24" i="18"/>
  <c r="I25" i="18"/>
  <c r="Q25" i="18"/>
  <c r="Y25" i="18"/>
  <c r="AG25" i="18"/>
  <c r="AO25" i="18"/>
  <c r="AW25" i="18"/>
  <c r="BE25" i="18"/>
  <c r="BM25" i="18"/>
  <c r="BU25" i="18"/>
  <c r="CC25" i="18"/>
  <c r="CK25" i="18"/>
  <c r="CS25" i="18"/>
  <c r="DA25" i="18"/>
  <c r="E26" i="18"/>
  <c r="M26" i="18"/>
  <c r="U26" i="18"/>
  <c r="AC26" i="18"/>
  <c r="AK26" i="18"/>
  <c r="AS26" i="18"/>
  <c r="BA26" i="18"/>
  <c r="BI26" i="18"/>
  <c r="BQ26" i="18"/>
  <c r="BY26" i="18"/>
  <c r="CG26" i="18"/>
  <c r="CO26" i="18"/>
  <c r="CW26" i="18"/>
  <c r="DE26" i="18"/>
  <c r="I27" i="18"/>
  <c r="Q27" i="18"/>
  <c r="Y27" i="18"/>
  <c r="AG27" i="18"/>
  <c r="AO27" i="18"/>
  <c r="AW27" i="18"/>
  <c r="BE27" i="18"/>
  <c r="BM27" i="18"/>
  <c r="BU27" i="18"/>
  <c r="CC27" i="18"/>
  <c r="CK27" i="18"/>
  <c r="CS27" i="18"/>
  <c r="DA27" i="18"/>
  <c r="E28" i="18"/>
  <c r="M28" i="18"/>
  <c r="U28" i="18"/>
  <c r="AC28" i="18"/>
  <c r="AK28" i="18"/>
  <c r="AS28" i="18"/>
  <c r="BA28" i="18"/>
  <c r="BI28" i="18"/>
  <c r="BQ28" i="18"/>
  <c r="BY28" i="18"/>
  <c r="CG28" i="18"/>
  <c r="CO28" i="18"/>
  <c r="CW28" i="18"/>
  <c r="DE28" i="18"/>
  <c r="I29" i="18"/>
  <c r="Q29" i="18"/>
  <c r="Y29" i="18"/>
  <c r="AG29" i="18"/>
  <c r="AO29" i="18"/>
  <c r="AW29" i="18"/>
  <c r="BE29" i="18"/>
  <c r="BM29" i="18"/>
  <c r="BU29" i="18"/>
  <c r="CC29" i="18"/>
  <c r="CK29" i="18"/>
  <c r="CS29" i="18"/>
  <c r="DA29" i="18"/>
  <c r="E30" i="18"/>
  <c r="M30" i="18"/>
  <c r="U30" i="18"/>
  <c r="AC30" i="18"/>
  <c r="AK30" i="18"/>
  <c r="AS30" i="18"/>
  <c r="BA30" i="18"/>
  <c r="BI30" i="18"/>
  <c r="BQ30" i="18"/>
  <c r="BY30" i="18"/>
  <c r="CG30" i="18"/>
  <c r="CO30" i="18"/>
  <c r="CW30" i="18"/>
  <c r="DE30" i="18"/>
  <c r="I31" i="18"/>
  <c r="Q31" i="18"/>
  <c r="Y31" i="18"/>
  <c r="AG31" i="18"/>
  <c r="AO31" i="18"/>
  <c r="AW31" i="18"/>
  <c r="BE31" i="18"/>
  <c r="BM31" i="18"/>
  <c r="BU31" i="18"/>
  <c r="CC31" i="18"/>
  <c r="CK31" i="18"/>
  <c r="CS31" i="18"/>
  <c r="DA31" i="18"/>
  <c r="E32" i="18"/>
  <c r="M32" i="18"/>
  <c r="U32" i="18"/>
  <c r="AC32" i="18"/>
  <c r="AK32" i="18"/>
  <c r="AS32" i="18"/>
  <c r="BA32" i="18"/>
  <c r="BI32" i="18"/>
  <c r="BQ32" i="18"/>
  <c r="BY32" i="18"/>
  <c r="CG32" i="18"/>
  <c r="CO32" i="18"/>
  <c r="CW32" i="18"/>
  <c r="DE32" i="18"/>
  <c r="I33" i="18"/>
  <c r="Q33" i="18"/>
  <c r="Y33" i="18"/>
  <c r="AG33" i="18"/>
  <c r="AO33" i="18"/>
  <c r="AW33" i="18"/>
  <c r="BE33" i="18"/>
  <c r="BM33" i="18"/>
  <c r="BU33" i="18"/>
  <c r="CC33" i="18"/>
  <c r="CK33" i="18"/>
  <c r="CS33" i="18"/>
  <c r="DA33" i="18"/>
  <c r="E34" i="18"/>
  <c r="M34" i="18"/>
  <c r="U34" i="18"/>
  <c r="AC34" i="18"/>
  <c r="AK34" i="18"/>
  <c r="AS34" i="18"/>
  <c r="BA34" i="18"/>
  <c r="BI34" i="18"/>
  <c r="BQ34" i="18"/>
  <c r="BY34" i="18"/>
  <c r="CG34" i="18"/>
  <c r="CO34" i="18"/>
  <c r="CW34" i="18"/>
  <c r="DE34" i="18"/>
  <c r="I35" i="18"/>
  <c r="Q35" i="18"/>
  <c r="Y35" i="18"/>
  <c r="AG35" i="18"/>
  <c r="AO35" i="18"/>
  <c r="AW35" i="18"/>
  <c r="BE35" i="18"/>
  <c r="BM35" i="18"/>
  <c r="BU35" i="18"/>
  <c r="CC35" i="18"/>
  <c r="CK35" i="18"/>
  <c r="CS35" i="18"/>
  <c r="DA35" i="18"/>
  <c r="E36" i="18"/>
  <c r="M36" i="18"/>
  <c r="U36" i="18"/>
  <c r="AC36" i="18"/>
  <c r="AK36" i="18"/>
  <c r="AS36" i="18"/>
  <c r="BA36" i="18"/>
  <c r="BI36" i="18"/>
  <c r="BQ36" i="18"/>
  <c r="BY36" i="18"/>
  <c r="CG36" i="18"/>
  <c r="CO36" i="18"/>
  <c r="CW36" i="18"/>
  <c r="DE36" i="18"/>
  <c r="I37" i="18"/>
  <c r="Q37" i="18"/>
  <c r="Y37" i="18"/>
  <c r="AG37" i="18"/>
  <c r="AO37" i="18"/>
  <c r="AW37" i="18"/>
  <c r="BE37" i="18"/>
  <c r="BM37" i="18"/>
  <c r="BU37" i="18"/>
  <c r="CC37" i="18"/>
  <c r="CK37" i="18"/>
  <c r="CS37" i="18"/>
  <c r="DA37" i="18"/>
  <c r="E38" i="18"/>
  <c r="M38" i="18"/>
  <c r="U38" i="18"/>
  <c r="AC38" i="18"/>
  <c r="AK38" i="18"/>
  <c r="AS38" i="18"/>
  <c r="BA38" i="18"/>
  <c r="BI38" i="18"/>
  <c r="BQ38" i="18"/>
  <c r="BY38" i="18"/>
  <c r="CG38" i="18"/>
  <c r="CO38" i="18"/>
  <c r="CW38" i="18"/>
  <c r="DE38" i="18"/>
  <c r="I39" i="18"/>
  <c r="Q39" i="18"/>
  <c r="Y39" i="18"/>
  <c r="AG39" i="18"/>
  <c r="AO39" i="18"/>
  <c r="AW39" i="18"/>
  <c r="BE39" i="18"/>
  <c r="BM39" i="18"/>
  <c r="BU39" i="18"/>
  <c r="CC39" i="18"/>
  <c r="CK39" i="18"/>
  <c r="CS39" i="18"/>
  <c r="DA39" i="18"/>
  <c r="E40" i="18"/>
  <c r="M40" i="18"/>
  <c r="U40" i="18"/>
  <c r="AC40" i="18"/>
  <c r="AK40" i="18"/>
  <c r="AS40" i="18"/>
  <c r="BA40" i="18"/>
  <c r="BI40" i="18"/>
  <c r="BQ40" i="18"/>
  <c r="BY40" i="18"/>
  <c r="CG40" i="18"/>
  <c r="CO40" i="18"/>
  <c r="CW40" i="18"/>
  <c r="DE40" i="18"/>
  <c r="I41" i="18"/>
  <c r="Q41" i="18"/>
  <c r="Y41" i="18"/>
  <c r="AG41" i="18"/>
  <c r="AO41" i="18"/>
  <c r="AW41" i="18"/>
  <c r="BE41" i="18"/>
  <c r="BM41" i="18"/>
  <c r="BU41" i="18"/>
  <c r="CC41" i="18"/>
  <c r="CK41" i="18"/>
  <c r="CS41" i="18"/>
  <c r="DA41" i="18"/>
  <c r="E42" i="18"/>
  <c r="M42" i="18"/>
  <c r="U42" i="18"/>
  <c r="AC42" i="18"/>
  <c r="AK42" i="18"/>
  <c r="AS42" i="18"/>
  <c r="BA42" i="18"/>
  <c r="BI42" i="18"/>
  <c r="BQ42" i="18"/>
  <c r="BY42" i="18"/>
  <c r="CG42" i="18"/>
  <c r="CO42" i="18"/>
  <c r="CW42" i="18"/>
  <c r="DE42" i="18"/>
  <c r="I43" i="18"/>
  <c r="Q43" i="18"/>
  <c r="Y43" i="18"/>
  <c r="AG43" i="18"/>
  <c r="AO43" i="18"/>
  <c r="AW43" i="18"/>
  <c r="BE43" i="18"/>
  <c r="BM43" i="18"/>
  <c r="D4" i="18"/>
  <c r="AF4" i="18"/>
  <c r="BH4" i="18"/>
  <c r="CD4" i="18"/>
  <c r="DD4" i="18"/>
  <c r="R5" i="18"/>
  <c r="AN5" i="18"/>
  <c r="BJ5" i="18"/>
  <c r="CB5" i="18"/>
  <c r="CX5" i="18"/>
  <c r="L6" i="18"/>
  <c r="AH6" i="18"/>
  <c r="BD6" i="18"/>
  <c r="BV6" i="18"/>
  <c r="CR6" i="18"/>
  <c r="F7" i="18"/>
  <c r="AB7" i="18"/>
  <c r="AY7" i="18"/>
  <c r="BP7" i="18"/>
  <c r="CM7" i="18"/>
  <c r="DD7" i="18"/>
  <c r="W8" i="18"/>
  <c r="AT8" i="18"/>
  <c r="BK8" i="18"/>
  <c r="CH8" i="18"/>
  <c r="CY8" i="18"/>
  <c r="R9" i="18"/>
  <c r="AM9" i="18"/>
  <c r="BB9" i="18"/>
  <c r="BT9" i="18"/>
  <c r="CI9" i="18"/>
  <c r="DB9" i="18"/>
  <c r="P10" i="18"/>
  <c r="AD10" i="18"/>
  <c r="AS10" i="18"/>
  <c r="BD10" i="18"/>
  <c r="BR10" i="18"/>
  <c r="CF10" i="18"/>
  <c r="CQ10" i="18"/>
  <c r="DE10" i="18"/>
  <c r="L11" i="18"/>
  <c r="Z11" i="18"/>
  <c r="AN11" i="18"/>
  <c r="AY11" i="18"/>
  <c r="BM11" i="18"/>
  <c r="BX11" i="18"/>
  <c r="CL11" i="18"/>
  <c r="CZ11" i="18"/>
  <c r="G12" i="18"/>
  <c r="U12" i="18"/>
  <c r="AF12" i="18"/>
  <c r="L4" i="18"/>
  <c r="AH4" i="18"/>
  <c r="BK4" i="18"/>
  <c r="CF4" i="18"/>
  <c r="DF4" i="18"/>
  <c r="X5" i="18"/>
  <c r="AP5" i="18"/>
  <c r="BL5" i="18"/>
  <c r="CD5" i="18"/>
  <c r="CZ5" i="18"/>
  <c r="R6" i="18"/>
  <c r="AJ6" i="18"/>
  <c r="BF6" i="18"/>
  <c r="BX6" i="18"/>
  <c r="CT6" i="18"/>
  <c r="L7" i="18"/>
  <c r="AD7" i="18"/>
  <c r="AZ7" i="18"/>
  <c r="BR7" i="18"/>
  <c r="CN7" i="18"/>
  <c r="G8" i="18"/>
  <c r="X8" i="18"/>
  <c r="AU8" i="18"/>
  <c r="BL8" i="18"/>
  <c r="CI8" i="18"/>
  <c r="DF8" i="18"/>
  <c r="S9" i="18"/>
  <c r="AN9" i="18"/>
  <c r="BC9" i="18"/>
  <c r="BV9" i="18"/>
  <c r="CN9" i="18"/>
  <c r="DC9" i="18"/>
  <c r="R10" i="18"/>
  <c r="AE10" i="18"/>
  <c r="AT10" i="18"/>
  <c r="BH10" i="18"/>
  <c r="BS10" i="18"/>
  <c r="CG10" i="18"/>
  <c r="CR10" i="18"/>
  <c r="DF10" i="18"/>
  <c r="P11" i="18"/>
  <c r="AA11" i="18"/>
  <c r="AO11" i="18"/>
  <c r="AZ11" i="18"/>
  <c r="BN11" i="18"/>
  <c r="CB11" i="18"/>
  <c r="CM11" i="18"/>
  <c r="DA11" i="18"/>
  <c r="H12" i="18"/>
  <c r="V12" i="18"/>
  <c r="AJ12" i="18"/>
  <c r="AU12" i="18"/>
  <c r="BI12" i="18"/>
  <c r="BT12" i="18"/>
  <c r="CH12" i="18"/>
  <c r="CV12" i="18"/>
  <c r="C13" i="18"/>
  <c r="Q13" i="18"/>
  <c r="AB13" i="18"/>
  <c r="AP13" i="18"/>
  <c r="BD13" i="18"/>
  <c r="BN13" i="18"/>
  <c r="BW13" i="18"/>
  <c r="CF13" i="18"/>
  <c r="CN13" i="18"/>
  <c r="CV13" i="18"/>
  <c r="DD13" i="18"/>
  <c r="H14" i="18"/>
  <c r="P14" i="18"/>
  <c r="X14" i="18"/>
  <c r="AF14" i="18"/>
  <c r="AN14" i="18"/>
  <c r="AV14" i="18"/>
  <c r="BD14" i="18"/>
  <c r="BL14" i="18"/>
  <c r="BT14" i="18"/>
  <c r="CB14" i="18"/>
  <c r="CJ14" i="18"/>
  <c r="CR14" i="18"/>
  <c r="CZ14" i="18"/>
  <c r="D15" i="18"/>
  <c r="L15" i="18"/>
  <c r="T15" i="18"/>
  <c r="AB15" i="18"/>
  <c r="AJ15" i="18"/>
  <c r="AR15" i="18"/>
  <c r="AZ15" i="18"/>
  <c r="BH15" i="18"/>
  <c r="BP15" i="18"/>
  <c r="BX15" i="18"/>
  <c r="CF15" i="18"/>
  <c r="CN15" i="18"/>
  <c r="CV15" i="18"/>
  <c r="DD15" i="18"/>
  <c r="H16" i="18"/>
  <c r="P16" i="18"/>
  <c r="X16" i="18"/>
  <c r="AF16" i="18"/>
  <c r="AN16" i="18"/>
  <c r="AV16" i="18"/>
  <c r="BD16" i="18"/>
  <c r="BL16" i="18"/>
  <c r="BT16" i="18"/>
  <c r="CB16" i="18"/>
  <c r="CJ16" i="18"/>
  <c r="CR16" i="18"/>
  <c r="CZ16" i="18"/>
  <c r="D17" i="18"/>
  <c r="L17" i="18"/>
  <c r="T17" i="18"/>
  <c r="AB17" i="18"/>
  <c r="AJ17" i="18"/>
  <c r="AR17" i="18"/>
  <c r="AZ17" i="18"/>
  <c r="BH17" i="18"/>
  <c r="BP17" i="18"/>
  <c r="BX17" i="18"/>
  <c r="CF17" i="18"/>
  <c r="CN17" i="18"/>
  <c r="CV17" i="18"/>
  <c r="DD17" i="18"/>
  <c r="H18" i="18"/>
  <c r="P18" i="18"/>
  <c r="X18" i="18"/>
  <c r="AF18" i="18"/>
  <c r="AN18" i="18"/>
  <c r="AV18" i="18"/>
  <c r="BD18" i="18"/>
  <c r="BL18" i="18"/>
  <c r="BT18" i="18"/>
  <c r="CB18" i="18"/>
  <c r="CJ18" i="18"/>
  <c r="CR18" i="18"/>
  <c r="CZ18" i="18"/>
  <c r="D19" i="18"/>
  <c r="L19" i="18"/>
  <c r="T19" i="18"/>
  <c r="AB19" i="18"/>
  <c r="AJ19" i="18"/>
  <c r="AR19" i="18"/>
  <c r="AZ19" i="18"/>
  <c r="BH19" i="18"/>
  <c r="BP19" i="18"/>
  <c r="BX19" i="18"/>
  <c r="CF19" i="18"/>
  <c r="CN19" i="18"/>
  <c r="CV19" i="18"/>
  <c r="DD19" i="18"/>
  <c r="H20" i="18"/>
  <c r="P20" i="18"/>
  <c r="X20" i="18"/>
  <c r="AF20" i="18"/>
  <c r="AN20" i="18"/>
  <c r="AV20" i="18"/>
  <c r="BD20" i="18"/>
  <c r="BL20" i="18"/>
  <c r="BT20" i="18"/>
  <c r="CB20" i="18"/>
  <c r="CJ20" i="18"/>
  <c r="CR20" i="18"/>
  <c r="CZ20" i="18"/>
  <c r="D21" i="18"/>
  <c r="L21" i="18"/>
  <c r="T21" i="18"/>
  <c r="AB21" i="18"/>
  <c r="AJ21" i="18"/>
  <c r="AR21" i="18"/>
  <c r="AZ21" i="18"/>
  <c r="BH21" i="18"/>
  <c r="BP21" i="18"/>
  <c r="BX21" i="18"/>
  <c r="CF21" i="18"/>
  <c r="CN21" i="18"/>
  <c r="CV21" i="18"/>
  <c r="DD21" i="18"/>
  <c r="H22" i="18"/>
  <c r="P22" i="18"/>
  <c r="X22" i="18"/>
  <c r="AF22" i="18"/>
  <c r="AN22" i="18"/>
  <c r="AV22" i="18"/>
  <c r="BD22" i="18"/>
  <c r="BL22" i="18"/>
  <c r="BT22" i="18"/>
  <c r="CB22" i="18"/>
  <c r="CJ22" i="18"/>
  <c r="CR22" i="18"/>
  <c r="CZ22" i="18"/>
  <c r="D23" i="18"/>
  <c r="L23" i="18"/>
  <c r="T23" i="18"/>
  <c r="AB23" i="18"/>
  <c r="AJ23" i="18"/>
  <c r="AR23" i="18"/>
  <c r="AZ23" i="18"/>
  <c r="BH23" i="18"/>
  <c r="BP23" i="18"/>
  <c r="BX23" i="18"/>
  <c r="CF23" i="18"/>
  <c r="CN23" i="18"/>
  <c r="CV23" i="18"/>
  <c r="DD23" i="18"/>
  <c r="H24" i="18"/>
  <c r="P24" i="18"/>
  <c r="X24" i="18"/>
  <c r="AF24" i="18"/>
  <c r="AN24" i="18"/>
  <c r="AV24" i="18"/>
  <c r="BD24" i="18"/>
  <c r="BL24" i="18"/>
  <c r="BT24" i="18"/>
  <c r="CB24" i="18"/>
  <c r="CJ24" i="18"/>
  <c r="CR24" i="18"/>
  <c r="CZ24" i="18"/>
  <c r="D25" i="18"/>
  <c r="L25" i="18"/>
  <c r="T25" i="18"/>
  <c r="AB25" i="18"/>
  <c r="AJ25" i="18"/>
  <c r="AR25" i="18"/>
  <c r="AZ25" i="18"/>
  <c r="BH25" i="18"/>
  <c r="BP25" i="18"/>
  <c r="BX25" i="18"/>
  <c r="CF25" i="18"/>
  <c r="CN25" i="18"/>
  <c r="CV25" i="18"/>
  <c r="DD25" i="18"/>
  <c r="H26" i="18"/>
  <c r="P26" i="18"/>
  <c r="X26" i="18"/>
  <c r="AF26" i="18"/>
  <c r="AN26" i="18"/>
  <c r="AV26" i="18"/>
  <c r="BD26" i="18"/>
  <c r="BL26" i="18"/>
  <c r="BT26" i="18"/>
  <c r="CB26" i="18"/>
  <c r="CJ26" i="18"/>
  <c r="CR26" i="18"/>
  <c r="CZ26" i="18"/>
  <c r="D27" i="18"/>
  <c r="L27" i="18"/>
  <c r="T27" i="18"/>
  <c r="AB27" i="18"/>
  <c r="AJ27" i="18"/>
  <c r="AR27" i="18"/>
  <c r="AZ27" i="18"/>
  <c r="BH27" i="18"/>
  <c r="BP27" i="18"/>
  <c r="BX27" i="18"/>
  <c r="CF27" i="18"/>
  <c r="CN27" i="18"/>
  <c r="CV27" i="18"/>
  <c r="DD27" i="18"/>
  <c r="H28" i="18"/>
  <c r="P28" i="18"/>
  <c r="X28" i="18"/>
  <c r="AF28" i="18"/>
  <c r="AN28" i="18"/>
  <c r="AV28" i="18"/>
  <c r="BD28" i="18"/>
  <c r="BL28" i="18"/>
  <c r="BT28" i="18"/>
  <c r="CB28" i="18"/>
  <c r="CJ28" i="18"/>
  <c r="CR28" i="18"/>
  <c r="CZ28" i="18"/>
  <c r="D29" i="18"/>
  <c r="L29" i="18"/>
  <c r="T29" i="18"/>
  <c r="AB29" i="18"/>
  <c r="AJ29" i="18"/>
  <c r="AR29" i="18"/>
  <c r="AZ29" i="18"/>
  <c r="BH29" i="18"/>
  <c r="BP29" i="18"/>
  <c r="BX29" i="18"/>
  <c r="CF29" i="18"/>
  <c r="CN29" i="18"/>
  <c r="CV29" i="18"/>
  <c r="DD29" i="18"/>
  <c r="H30" i="18"/>
  <c r="P30" i="18"/>
  <c r="X30" i="18"/>
  <c r="AF30" i="18"/>
  <c r="AN30" i="18"/>
  <c r="AV30" i="18"/>
  <c r="BD30" i="18"/>
  <c r="BL30" i="18"/>
  <c r="BT30" i="18"/>
  <c r="CB30" i="18"/>
  <c r="CJ30" i="18"/>
  <c r="CR30" i="18"/>
  <c r="CZ30" i="18"/>
  <c r="D31" i="18"/>
  <c r="L31" i="18"/>
  <c r="T31" i="18"/>
  <c r="AB31" i="18"/>
  <c r="AJ31" i="18"/>
  <c r="AR31" i="18"/>
  <c r="AZ31" i="18"/>
  <c r="BH31" i="18"/>
  <c r="BP31" i="18"/>
  <c r="BX31" i="18"/>
  <c r="CF31" i="18"/>
  <c r="CN31" i="18"/>
  <c r="CV31" i="18"/>
  <c r="DD31" i="18"/>
  <c r="H32" i="18"/>
  <c r="P32" i="18"/>
  <c r="X32" i="18"/>
  <c r="AF32" i="18"/>
  <c r="AN32" i="18"/>
  <c r="AV32" i="18"/>
  <c r="BD32" i="18"/>
  <c r="BL32" i="18"/>
  <c r="BT32" i="18"/>
  <c r="CB32" i="18"/>
  <c r="CJ32" i="18"/>
  <c r="CR32" i="18"/>
  <c r="CZ32" i="18"/>
  <c r="D33" i="18"/>
  <c r="L33" i="18"/>
  <c r="T33" i="18"/>
  <c r="AB33" i="18"/>
  <c r="AJ33" i="18"/>
  <c r="AR33" i="18"/>
  <c r="AZ33" i="18"/>
  <c r="BH33" i="18"/>
  <c r="BP33" i="18"/>
  <c r="BX33" i="18"/>
  <c r="CF33" i="18"/>
  <c r="CN33" i="18"/>
  <c r="CV33" i="18"/>
  <c r="DD33" i="18"/>
  <c r="H34" i="18"/>
  <c r="P34" i="18"/>
  <c r="X34" i="18"/>
  <c r="AF34" i="18"/>
  <c r="AN34" i="18"/>
  <c r="AV34" i="18"/>
  <c r="BD34" i="18"/>
  <c r="BL34" i="18"/>
  <c r="BT34" i="18"/>
  <c r="CB34" i="18"/>
  <c r="CJ34" i="18"/>
  <c r="CR34" i="18"/>
  <c r="CZ34" i="18"/>
  <c r="D35" i="18"/>
  <c r="L35" i="18"/>
  <c r="T35" i="18"/>
  <c r="AB35" i="18"/>
  <c r="AJ35" i="18"/>
  <c r="AR35" i="18"/>
  <c r="AZ35" i="18"/>
  <c r="BH35" i="18"/>
  <c r="BP35" i="18"/>
  <c r="BX35" i="18"/>
  <c r="CF35" i="18"/>
  <c r="CN35" i="18"/>
  <c r="CV35" i="18"/>
  <c r="DD35" i="18"/>
  <c r="H36" i="18"/>
  <c r="P36" i="18"/>
  <c r="X36" i="18"/>
  <c r="AF36" i="18"/>
  <c r="AN36" i="18"/>
  <c r="AV36" i="18"/>
  <c r="BD36" i="18"/>
  <c r="BL36" i="18"/>
  <c r="BT36" i="18"/>
  <c r="CB36" i="18"/>
  <c r="CJ36" i="18"/>
  <c r="CR36" i="18"/>
  <c r="CZ36" i="18"/>
  <c r="D37" i="18"/>
  <c r="L37" i="18"/>
  <c r="T37" i="18"/>
  <c r="AB37" i="18"/>
  <c r="AJ37" i="18"/>
  <c r="AR37" i="18"/>
  <c r="AZ37" i="18"/>
  <c r="BH37" i="18"/>
  <c r="BP37" i="18"/>
  <c r="BX37" i="18"/>
  <c r="CF37" i="18"/>
  <c r="CN37" i="18"/>
  <c r="CV37" i="18"/>
  <c r="DD37" i="18"/>
  <c r="H38" i="18"/>
  <c r="P38" i="18"/>
  <c r="X38" i="18"/>
  <c r="AF38" i="18"/>
  <c r="AN38" i="18"/>
  <c r="AV38" i="18"/>
  <c r="BD38" i="18"/>
  <c r="BL38" i="18"/>
  <c r="BT38" i="18"/>
  <c r="CB38" i="18"/>
  <c r="CJ38" i="18"/>
  <c r="CR38" i="18"/>
  <c r="CZ38" i="18"/>
  <c r="D39" i="18"/>
  <c r="L39" i="18"/>
  <c r="T39" i="18"/>
  <c r="AB39" i="18"/>
  <c r="AJ39" i="18"/>
  <c r="AR39" i="18"/>
  <c r="AZ39" i="18"/>
  <c r="BH39" i="18"/>
  <c r="BP39" i="18"/>
  <c r="BX39" i="18"/>
  <c r="CF39" i="18"/>
  <c r="CN39" i="18"/>
  <c r="CV39" i="18"/>
  <c r="DD39" i="18"/>
  <c r="H40" i="18"/>
  <c r="P40" i="18"/>
  <c r="X40" i="18"/>
  <c r="AF40" i="18"/>
  <c r="AN40" i="18"/>
  <c r="AV40" i="18"/>
  <c r="BD40" i="18"/>
  <c r="BL40" i="18"/>
  <c r="BT40" i="18"/>
  <c r="CB40" i="18"/>
  <c r="CJ40" i="18"/>
  <c r="CR40" i="18"/>
  <c r="CZ40" i="18"/>
  <c r="D41" i="18"/>
  <c r="L41" i="18"/>
  <c r="T41" i="18"/>
  <c r="AB41" i="18"/>
  <c r="AJ41" i="18"/>
  <c r="AR41" i="18"/>
  <c r="AZ41" i="18"/>
  <c r="BH41" i="18"/>
  <c r="BP41" i="18"/>
  <c r="BX41" i="18"/>
  <c r="CF41" i="18"/>
  <c r="CN41" i="18"/>
  <c r="CV41" i="18"/>
  <c r="DD41" i="18"/>
  <c r="H42" i="18"/>
  <c r="P42" i="18"/>
  <c r="X42" i="18"/>
  <c r="AF42" i="18"/>
  <c r="AN42" i="18"/>
  <c r="AV42" i="18"/>
  <c r="BD42" i="18"/>
  <c r="BL42" i="18"/>
  <c r="BT42" i="18"/>
  <c r="CB42" i="18"/>
  <c r="CJ42" i="18"/>
  <c r="CR42" i="18"/>
  <c r="CZ42" i="18"/>
  <c r="D43" i="18"/>
  <c r="L43" i="18"/>
  <c r="T43" i="18"/>
  <c r="AB43" i="18"/>
  <c r="AJ43" i="18"/>
  <c r="AR43" i="18"/>
  <c r="AZ43" i="18"/>
  <c r="BH43" i="18"/>
  <c r="BP43" i="18"/>
  <c r="BX43" i="18"/>
  <c r="CF43" i="18"/>
  <c r="CN43" i="18"/>
  <c r="CV43" i="18"/>
  <c r="DD43" i="18"/>
  <c r="H44" i="18"/>
  <c r="P44" i="18"/>
  <c r="X44" i="18"/>
  <c r="AF44" i="18"/>
  <c r="AN44" i="18"/>
  <c r="AV44" i="18"/>
  <c r="BD44" i="18"/>
  <c r="BL44" i="18"/>
  <c r="BT44" i="18"/>
  <c r="CB44" i="18"/>
  <c r="CJ44" i="18"/>
  <c r="CR44" i="18"/>
  <c r="CZ44" i="18"/>
  <c r="D45" i="18"/>
  <c r="L45" i="18"/>
  <c r="T45" i="18"/>
  <c r="AB45" i="18"/>
  <c r="AJ45" i="18"/>
  <c r="AR45" i="18"/>
  <c r="AZ45" i="18"/>
  <c r="BH45" i="18"/>
  <c r="BP45" i="18"/>
  <c r="BX45" i="18"/>
  <c r="CF45" i="18"/>
  <c r="CN45" i="18"/>
  <c r="CV45" i="18"/>
  <c r="DD45" i="18"/>
  <c r="H46" i="18"/>
  <c r="P46" i="18"/>
  <c r="X46" i="18"/>
  <c r="AF46" i="18"/>
  <c r="AN46" i="18"/>
  <c r="AV46" i="18"/>
  <c r="BD46" i="18"/>
  <c r="BL46" i="18"/>
  <c r="BT46" i="18"/>
  <c r="CB46" i="18"/>
  <c r="CJ46" i="18"/>
  <c r="CR46" i="18"/>
  <c r="CZ46" i="18"/>
  <c r="D47" i="18"/>
  <c r="L47" i="18"/>
  <c r="T47" i="18"/>
  <c r="AB47" i="18"/>
  <c r="AJ47" i="18"/>
  <c r="AR47" i="18"/>
  <c r="AZ47" i="18"/>
  <c r="BH47" i="18"/>
  <c r="BP47" i="18"/>
  <c r="BX47" i="18"/>
  <c r="CF47" i="18"/>
  <c r="CN47" i="18"/>
  <c r="CV47" i="18"/>
  <c r="DD47" i="18"/>
  <c r="H48" i="18"/>
  <c r="P48" i="18"/>
  <c r="X48" i="18"/>
  <c r="AF48" i="18"/>
  <c r="AN48" i="18"/>
  <c r="AV48" i="18"/>
  <c r="BD48" i="18"/>
  <c r="BL48" i="18"/>
  <c r="BT48" i="18"/>
  <c r="CB48" i="18"/>
  <c r="CJ48" i="18"/>
  <c r="CR48" i="18"/>
  <c r="CZ48" i="18"/>
  <c r="D49" i="18"/>
  <c r="L49" i="18"/>
  <c r="T49" i="18"/>
  <c r="AB49" i="18"/>
  <c r="AJ49" i="18"/>
  <c r="AR49" i="18"/>
  <c r="AZ49" i="18"/>
  <c r="BH49" i="18"/>
  <c r="BP49" i="18"/>
  <c r="BX49" i="18"/>
  <c r="CF49" i="18"/>
  <c r="CN49" i="18"/>
  <c r="CV49" i="18"/>
  <c r="DD49" i="18"/>
  <c r="H50" i="18"/>
  <c r="P50" i="18"/>
  <c r="X50" i="18"/>
  <c r="AF50" i="18"/>
  <c r="AN50" i="18"/>
  <c r="AV50" i="18"/>
  <c r="BD50" i="18"/>
  <c r="BL50" i="18"/>
  <c r="BT50" i="18"/>
  <c r="CB50" i="18"/>
  <c r="CJ50" i="18"/>
  <c r="CR50" i="18"/>
  <c r="CZ50" i="18"/>
  <c r="D51" i="18"/>
  <c r="L51" i="18"/>
  <c r="T51" i="18"/>
  <c r="AB51" i="18"/>
  <c r="AJ51" i="18"/>
  <c r="AR51" i="18"/>
  <c r="AZ51" i="18"/>
  <c r="BH51" i="18"/>
  <c r="BP51" i="18"/>
  <c r="BX51" i="18"/>
  <c r="CF51" i="18"/>
  <c r="CN51" i="18"/>
  <c r="CV51" i="18"/>
  <c r="DD51" i="18"/>
  <c r="H52" i="18"/>
  <c r="P52" i="18"/>
  <c r="X52" i="18"/>
  <c r="AF52" i="18"/>
  <c r="AN52" i="18"/>
  <c r="AV52" i="18"/>
  <c r="BD52" i="18"/>
  <c r="BL52" i="18"/>
  <c r="BT52" i="18"/>
  <c r="CB52" i="18"/>
  <c r="CJ52" i="18"/>
  <c r="CR52" i="18"/>
  <c r="CZ52" i="18"/>
  <c r="D53" i="18"/>
  <c r="L53" i="18"/>
  <c r="T53" i="18"/>
  <c r="AB53" i="18"/>
  <c r="AJ53" i="18"/>
  <c r="AR53" i="18"/>
  <c r="AZ53" i="18"/>
  <c r="BH53" i="18"/>
  <c r="BP53" i="18"/>
  <c r="BX53" i="18"/>
  <c r="CF53" i="18"/>
  <c r="CN53" i="18"/>
  <c r="CV53" i="18"/>
  <c r="DD53" i="18"/>
  <c r="H54" i="18"/>
  <c r="P54" i="18"/>
  <c r="X54" i="18"/>
  <c r="AF54" i="18"/>
  <c r="AN54" i="18"/>
  <c r="AV54" i="18"/>
  <c r="BD54" i="18"/>
  <c r="BL54" i="18"/>
  <c r="BT54" i="18"/>
  <c r="CB54" i="18"/>
  <c r="CJ54" i="18"/>
  <c r="CR54" i="18"/>
  <c r="CZ54" i="18"/>
  <c r="D55" i="18"/>
  <c r="L55" i="18"/>
  <c r="T55" i="18"/>
  <c r="AB55" i="18"/>
  <c r="AJ55" i="18"/>
  <c r="AR55" i="18"/>
  <c r="AZ55" i="18"/>
  <c r="BH55" i="18"/>
  <c r="BP55" i="18"/>
  <c r="BX55" i="18"/>
  <c r="CF55" i="18"/>
  <c r="CN55" i="18"/>
  <c r="CV55" i="18"/>
  <c r="DD55" i="18"/>
  <c r="H56" i="18"/>
  <c r="P56" i="18"/>
  <c r="X56" i="18"/>
  <c r="AF56" i="18"/>
  <c r="AN56" i="18"/>
  <c r="AV56" i="18"/>
  <c r="BD56" i="18"/>
  <c r="BL56" i="18"/>
  <c r="BT56" i="18"/>
  <c r="CB56" i="18"/>
  <c r="CJ56" i="18"/>
  <c r="CR56" i="18"/>
  <c r="CZ56" i="18"/>
  <c r="D57" i="18"/>
  <c r="L57" i="18"/>
  <c r="T57" i="18"/>
  <c r="AB57" i="18"/>
  <c r="AJ57" i="18"/>
  <c r="AR57" i="18"/>
  <c r="AZ57" i="18"/>
  <c r="BH57" i="18"/>
  <c r="BP57" i="18"/>
  <c r="BX57" i="18"/>
  <c r="CF57" i="18"/>
  <c r="CN57" i="18"/>
  <c r="CV57" i="18"/>
  <c r="DD57" i="18"/>
  <c r="H58" i="18"/>
  <c r="P58" i="18"/>
  <c r="X58" i="18"/>
  <c r="AF58" i="18"/>
  <c r="AN58" i="18"/>
  <c r="AV58" i="18"/>
  <c r="BD58" i="18"/>
  <c r="BL58" i="18"/>
  <c r="BT58" i="18"/>
  <c r="CB58" i="18"/>
  <c r="CJ58" i="18"/>
  <c r="CR58" i="18"/>
  <c r="CZ58" i="18"/>
  <c r="D59" i="18"/>
  <c r="L59" i="18"/>
  <c r="T59" i="18"/>
  <c r="AB59" i="18"/>
  <c r="AJ59" i="18"/>
  <c r="AR59" i="18"/>
  <c r="AZ59" i="18"/>
  <c r="BH59" i="18"/>
  <c r="BP59" i="18"/>
  <c r="BX59" i="18"/>
  <c r="CF59" i="18"/>
  <c r="CN59" i="18"/>
  <c r="CV59" i="18"/>
  <c r="DD59" i="18"/>
  <c r="H60" i="18"/>
  <c r="P60" i="18"/>
  <c r="X60" i="18"/>
  <c r="AF60" i="18"/>
  <c r="AN60" i="18"/>
  <c r="AV60" i="18"/>
  <c r="BD60" i="18"/>
  <c r="BL60" i="18"/>
  <c r="BT60" i="18"/>
  <c r="CB60" i="18"/>
  <c r="CJ60" i="18"/>
  <c r="CR60" i="18"/>
  <c r="CZ60" i="18"/>
  <c r="D61" i="18"/>
  <c r="L61" i="18"/>
  <c r="T61" i="18"/>
  <c r="AB61" i="18"/>
  <c r="AJ61" i="18"/>
  <c r="AR61" i="18"/>
  <c r="AZ61" i="18"/>
  <c r="BH61" i="18"/>
  <c r="BP61" i="18"/>
  <c r="BX61" i="18"/>
  <c r="CF61" i="18"/>
  <c r="CN61" i="18"/>
  <c r="CV61" i="18"/>
  <c r="DD61" i="18"/>
  <c r="H62" i="18"/>
  <c r="P62" i="18"/>
  <c r="X62" i="18"/>
  <c r="AF62" i="18"/>
  <c r="AN62" i="18"/>
  <c r="AV62" i="18"/>
  <c r="BD62" i="18"/>
  <c r="BL62" i="18"/>
  <c r="BT62" i="18"/>
  <c r="CB62" i="18"/>
  <c r="CJ62" i="18"/>
  <c r="CR62" i="18"/>
  <c r="CZ62" i="18"/>
  <c r="D63" i="18"/>
  <c r="L63" i="18"/>
  <c r="T63" i="18"/>
  <c r="AB63" i="18"/>
  <c r="AJ63" i="18"/>
  <c r="AR63" i="18"/>
  <c r="AZ63" i="18"/>
  <c r="BH63" i="18"/>
  <c r="BP63" i="18"/>
  <c r="BX63" i="18"/>
  <c r="CF63" i="18"/>
  <c r="CN63" i="18"/>
  <c r="CV63" i="18"/>
  <c r="DD63" i="18"/>
  <c r="H64" i="18"/>
  <c r="P64" i="18"/>
  <c r="X64" i="18"/>
  <c r="AF64" i="18"/>
  <c r="AN64" i="18"/>
  <c r="AV64" i="18"/>
  <c r="BD64" i="18"/>
  <c r="BL64" i="18"/>
  <c r="BT64" i="18"/>
  <c r="CB64" i="18"/>
  <c r="CJ64" i="18"/>
  <c r="CR64" i="18"/>
  <c r="O4" i="18"/>
  <c r="AJ4" i="18"/>
  <c r="BL4" i="18"/>
  <c r="CN4" i="18"/>
  <c r="C5" i="18"/>
  <c r="Z5" i="18"/>
  <c r="AQ5" i="18"/>
  <c r="BN5" i="18"/>
  <c r="CJ5" i="18"/>
  <c r="DB5" i="18"/>
  <c r="T6" i="18"/>
  <c r="AL6" i="18"/>
  <c r="BH6" i="18"/>
  <c r="CD6" i="18"/>
  <c r="CV6" i="18"/>
  <c r="N7" i="18"/>
  <c r="AF7" i="18"/>
  <c r="BB7" i="18"/>
  <c r="BX7" i="18"/>
  <c r="CP7" i="18"/>
  <c r="H8" i="18"/>
  <c r="Z8" i="18"/>
  <c r="AV8" i="18"/>
  <c r="BS8" i="18"/>
  <c r="CJ8" i="18"/>
  <c r="C9" i="18"/>
  <c r="T9" i="18"/>
  <c r="AP9" i="18"/>
  <c r="BH9" i="18"/>
  <c r="BW9" i="18"/>
  <c r="CP9" i="18"/>
  <c r="DD9" i="18"/>
  <c r="S10" i="18"/>
  <c r="AJ10" i="18"/>
  <c r="AU10" i="18"/>
  <c r="BI10" i="18"/>
  <c r="BT10" i="18"/>
  <c r="CH10" i="18"/>
  <c r="CV10" i="18"/>
  <c r="C11" i="18"/>
  <c r="Q11" i="18"/>
  <c r="AB11" i="18"/>
  <c r="AP11" i="18"/>
  <c r="BD11" i="18"/>
  <c r="BO11" i="18"/>
  <c r="CC11" i="18"/>
  <c r="CN11" i="18"/>
  <c r="DB11" i="18"/>
  <c r="L12" i="18"/>
  <c r="W12" i="18"/>
  <c r="AK12" i="18"/>
  <c r="AV12" i="18"/>
  <c r="BJ12" i="18"/>
  <c r="BX12" i="18"/>
  <c r="CI12" i="18"/>
  <c r="CW12" i="18"/>
  <c r="D13" i="18"/>
  <c r="R13" i="18"/>
  <c r="AF13" i="18"/>
  <c r="AQ13" i="18"/>
  <c r="BE13" i="18"/>
  <c r="BO13" i="18"/>
  <c r="BX13" i="18"/>
  <c r="CG13" i="18"/>
  <c r="CO13" i="18"/>
  <c r="CW13" i="18"/>
  <c r="DE13" i="18"/>
  <c r="I14" i="18"/>
  <c r="Q14" i="18"/>
  <c r="Y14" i="18"/>
  <c r="AG14" i="18"/>
  <c r="AO14" i="18"/>
  <c r="AW14" i="18"/>
  <c r="BE14" i="18"/>
  <c r="BM14" i="18"/>
  <c r="BU14" i="18"/>
  <c r="CC14" i="18"/>
  <c r="CK14" i="18"/>
  <c r="CS14" i="18"/>
  <c r="DA14" i="18"/>
  <c r="E15" i="18"/>
  <c r="M15" i="18"/>
  <c r="U15" i="18"/>
  <c r="AC15" i="18"/>
  <c r="AK15" i="18"/>
  <c r="AS15" i="18"/>
  <c r="BA15" i="18"/>
  <c r="BI15" i="18"/>
  <c r="BQ15" i="18"/>
  <c r="BY15" i="18"/>
  <c r="CG15" i="18"/>
  <c r="CO15" i="18"/>
  <c r="CW15" i="18"/>
  <c r="DE15" i="18"/>
  <c r="I16" i="18"/>
  <c r="Q16" i="18"/>
  <c r="Y16" i="18"/>
  <c r="AG16" i="18"/>
  <c r="AO16" i="18"/>
  <c r="AW16" i="18"/>
  <c r="BE16" i="18"/>
  <c r="BM16" i="18"/>
  <c r="BU16" i="18"/>
  <c r="CC16" i="18"/>
  <c r="CK16" i="18"/>
  <c r="CS16" i="18"/>
  <c r="DA16" i="18"/>
  <c r="E17" i="18"/>
  <c r="M17" i="18"/>
  <c r="U17" i="18"/>
  <c r="AC17" i="18"/>
  <c r="AK17" i="18"/>
  <c r="AS17" i="18"/>
  <c r="BA17" i="18"/>
  <c r="BI17" i="18"/>
  <c r="BQ17" i="18"/>
  <c r="BY17" i="18"/>
  <c r="CG17" i="18"/>
  <c r="CO17" i="18"/>
  <c r="CW17" i="18"/>
  <c r="DE17" i="18"/>
  <c r="I18" i="18"/>
  <c r="Q18" i="18"/>
  <c r="Y18" i="18"/>
  <c r="AG18" i="18"/>
  <c r="AO18" i="18"/>
  <c r="AW18" i="18"/>
  <c r="BE18" i="18"/>
  <c r="BM18" i="18"/>
  <c r="BU18" i="18"/>
  <c r="CC18" i="18"/>
  <c r="CK18" i="18"/>
  <c r="CS18" i="18"/>
  <c r="DA18" i="18"/>
  <c r="E19" i="18"/>
  <c r="M19" i="18"/>
  <c r="U19" i="18"/>
  <c r="AC19" i="18"/>
  <c r="AK19" i="18"/>
  <c r="AS19" i="18"/>
  <c r="BA19" i="18"/>
  <c r="BI19" i="18"/>
  <c r="BQ19" i="18"/>
  <c r="BY19" i="18"/>
  <c r="CG19" i="18"/>
  <c r="CO19" i="18"/>
  <c r="CW19" i="18"/>
  <c r="DE19" i="18"/>
  <c r="I20" i="18"/>
  <c r="Q20" i="18"/>
  <c r="Y20" i="18"/>
  <c r="AG20" i="18"/>
  <c r="AO20" i="18"/>
  <c r="AW20" i="18"/>
  <c r="BE20" i="18"/>
  <c r="BM20" i="18"/>
  <c r="BU20" i="18"/>
  <c r="CC20" i="18"/>
  <c r="CK20" i="18"/>
  <c r="CS20" i="18"/>
  <c r="DA20" i="18"/>
  <c r="E21" i="18"/>
  <c r="M21" i="18"/>
  <c r="U21" i="18"/>
  <c r="AC21" i="18"/>
  <c r="AK21" i="18"/>
  <c r="AS21" i="18"/>
  <c r="BA21" i="18"/>
  <c r="BI21" i="18"/>
  <c r="BQ21" i="18"/>
  <c r="BY21" i="18"/>
  <c r="CG21" i="18"/>
  <c r="CO21" i="18"/>
  <c r="CW21" i="18"/>
  <c r="DE21" i="18"/>
  <c r="I22" i="18"/>
  <c r="Q22" i="18"/>
  <c r="Y22" i="18"/>
  <c r="AG22" i="18"/>
  <c r="AO22" i="18"/>
  <c r="AW22" i="18"/>
  <c r="BE22" i="18"/>
  <c r="BM22" i="18"/>
  <c r="BU22" i="18"/>
  <c r="CC22" i="18"/>
  <c r="CK22" i="18"/>
  <c r="CS22" i="18"/>
  <c r="DA22" i="18"/>
  <c r="E23" i="18"/>
  <c r="M23" i="18"/>
  <c r="U23" i="18"/>
  <c r="AC23" i="18"/>
  <c r="AK23" i="18"/>
  <c r="AS23" i="18"/>
  <c r="BA23" i="18"/>
  <c r="BI23" i="18"/>
  <c r="BQ23" i="18"/>
  <c r="BY23" i="18"/>
  <c r="CG23" i="18"/>
  <c r="CO23" i="18"/>
  <c r="CW23" i="18"/>
  <c r="DE23" i="18"/>
  <c r="I24" i="18"/>
  <c r="Q24" i="18"/>
  <c r="Y24" i="18"/>
  <c r="AG24" i="18"/>
  <c r="AO24" i="18"/>
  <c r="AW24" i="18"/>
  <c r="BE24" i="18"/>
  <c r="BM24" i="18"/>
  <c r="BU24" i="18"/>
  <c r="CC24" i="18"/>
  <c r="CK24" i="18"/>
  <c r="CS24" i="18"/>
  <c r="DA24" i="18"/>
  <c r="E25" i="18"/>
  <c r="M25" i="18"/>
  <c r="U25" i="18"/>
  <c r="AC25" i="18"/>
  <c r="AK25" i="18"/>
  <c r="AS25" i="18"/>
  <c r="BA25" i="18"/>
  <c r="BI25" i="18"/>
  <c r="BQ25" i="18"/>
  <c r="BY25" i="18"/>
  <c r="CG25" i="18"/>
  <c r="CO25" i="18"/>
  <c r="CW25" i="18"/>
  <c r="DE25" i="18"/>
  <c r="I26" i="18"/>
  <c r="Q26" i="18"/>
  <c r="Y26" i="18"/>
  <c r="AG26" i="18"/>
  <c r="AO26" i="18"/>
  <c r="AW26" i="18"/>
  <c r="BE26" i="18"/>
  <c r="BM26" i="18"/>
  <c r="BU26" i="18"/>
  <c r="CC26" i="18"/>
  <c r="CK26" i="18"/>
  <c r="CS26" i="18"/>
  <c r="DA26" i="18"/>
  <c r="E27" i="18"/>
  <c r="M27" i="18"/>
  <c r="U27" i="18"/>
  <c r="AC27" i="18"/>
  <c r="AK27" i="18"/>
  <c r="AS27" i="18"/>
  <c r="BA27" i="18"/>
  <c r="BI27" i="18"/>
  <c r="BQ27" i="18"/>
  <c r="BY27" i="18"/>
  <c r="CG27" i="18"/>
  <c r="CO27" i="18"/>
  <c r="CW27" i="18"/>
  <c r="DE27" i="18"/>
  <c r="I28" i="18"/>
  <c r="Q28" i="18"/>
  <c r="Y28" i="18"/>
  <c r="AG28" i="18"/>
  <c r="AO28" i="18"/>
  <c r="AW28" i="18"/>
  <c r="BE28" i="18"/>
  <c r="BM28" i="18"/>
  <c r="BU28" i="18"/>
  <c r="CC28" i="18"/>
  <c r="CK28" i="18"/>
  <c r="CS28" i="18"/>
  <c r="DA28" i="18"/>
  <c r="E29" i="18"/>
  <c r="M29" i="18"/>
  <c r="U29" i="18"/>
  <c r="AC29" i="18"/>
  <c r="AK29" i="18"/>
  <c r="AS29" i="18"/>
  <c r="BA29" i="18"/>
  <c r="BI29" i="18"/>
  <c r="BQ29" i="18"/>
  <c r="BY29" i="18"/>
  <c r="CG29" i="18"/>
  <c r="CO29" i="18"/>
  <c r="CW29" i="18"/>
  <c r="DE29" i="18"/>
  <c r="I30" i="18"/>
  <c r="Q30" i="18"/>
  <c r="Y30" i="18"/>
  <c r="AG30" i="18"/>
  <c r="AO30" i="18"/>
  <c r="AW30" i="18"/>
  <c r="BE30" i="18"/>
  <c r="BM30" i="18"/>
  <c r="BU30" i="18"/>
  <c r="CC30" i="18"/>
  <c r="CK30" i="18"/>
  <c r="CS30" i="18"/>
  <c r="DA30" i="18"/>
  <c r="E31" i="18"/>
  <c r="M31" i="18"/>
  <c r="U31" i="18"/>
  <c r="AC31" i="18"/>
  <c r="AK31" i="18"/>
  <c r="AS31" i="18"/>
  <c r="BA31" i="18"/>
  <c r="BI31" i="18"/>
  <c r="BQ31" i="18"/>
  <c r="BY31" i="18"/>
  <c r="CG31" i="18"/>
  <c r="CO31" i="18"/>
  <c r="CW31" i="18"/>
  <c r="DE31" i="18"/>
  <c r="I32" i="18"/>
  <c r="Q32" i="18"/>
  <c r="Y32" i="18"/>
  <c r="AG32" i="18"/>
  <c r="AO32" i="18"/>
  <c r="AW32" i="18"/>
  <c r="BE32" i="18"/>
  <c r="BM32" i="18"/>
  <c r="BU32" i="18"/>
  <c r="CC32" i="18"/>
  <c r="CK32" i="18"/>
  <c r="CS32" i="18"/>
  <c r="DA32" i="18"/>
  <c r="E33" i="18"/>
  <c r="M33" i="18"/>
  <c r="U33" i="18"/>
  <c r="AC33" i="18"/>
  <c r="AK33" i="18"/>
  <c r="AS33" i="18"/>
  <c r="BA33" i="18"/>
  <c r="BI33" i="18"/>
  <c r="BQ33" i="18"/>
  <c r="BY33" i="18"/>
  <c r="CG33" i="18"/>
  <c r="CO33" i="18"/>
  <c r="CW33" i="18"/>
  <c r="DE33" i="18"/>
  <c r="I34" i="18"/>
  <c r="Q34" i="18"/>
  <c r="Y34" i="18"/>
  <c r="AG34" i="18"/>
  <c r="AO34" i="18"/>
  <c r="AW34" i="18"/>
  <c r="BE34" i="18"/>
  <c r="BM34" i="18"/>
  <c r="BU34" i="18"/>
  <c r="CC34" i="18"/>
  <c r="CK34" i="18"/>
  <c r="CS34" i="18"/>
  <c r="DA34" i="18"/>
  <c r="E35" i="18"/>
  <c r="M35" i="18"/>
  <c r="U35" i="18"/>
  <c r="AC35" i="18"/>
  <c r="AK35" i="18"/>
  <c r="AS35" i="18"/>
  <c r="BA35" i="18"/>
  <c r="BI35" i="18"/>
  <c r="BQ35" i="18"/>
  <c r="BY35" i="18"/>
  <c r="CG35" i="18"/>
  <c r="CO35" i="18"/>
  <c r="CW35" i="18"/>
  <c r="DE35" i="18"/>
  <c r="I36" i="18"/>
  <c r="Q36" i="18"/>
  <c r="Y36" i="18"/>
  <c r="AG36" i="18"/>
  <c r="AO36" i="18"/>
  <c r="AW36" i="18"/>
  <c r="BE36" i="18"/>
  <c r="BM36" i="18"/>
  <c r="BU36" i="18"/>
  <c r="CC36" i="18"/>
  <c r="CK36" i="18"/>
  <c r="CS36" i="18"/>
  <c r="DA36" i="18"/>
  <c r="E37" i="18"/>
  <c r="M37" i="18"/>
  <c r="U37" i="18"/>
  <c r="AC37" i="18"/>
  <c r="AK37" i="18"/>
  <c r="AS37" i="18"/>
  <c r="BA37" i="18"/>
  <c r="BI37" i="18"/>
  <c r="BQ37" i="18"/>
  <c r="BY37" i="18"/>
  <c r="CG37" i="18"/>
  <c r="CO37" i="18"/>
  <c r="CW37" i="18"/>
  <c r="DE37" i="18"/>
  <c r="I38" i="18"/>
  <c r="Q38" i="18"/>
  <c r="Y38" i="18"/>
  <c r="AG38" i="18"/>
  <c r="AO38" i="18"/>
  <c r="AW38" i="18"/>
  <c r="BE38" i="18"/>
  <c r="BM38" i="18"/>
  <c r="BU38" i="18"/>
  <c r="CC38" i="18"/>
  <c r="CK38" i="18"/>
  <c r="CS38" i="18"/>
  <c r="DA38" i="18"/>
  <c r="E39" i="18"/>
  <c r="M39" i="18"/>
  <c r="U39" i="18"/>
  <c r="AC39" i="18"/>
  <c r="AK39" i="18"/>
  <c r="AS39" i="18"/>
  <c r="BA39" i="18"/>
  <c r="BI39" i="18"/>
  <c r="BQ39" i="18"/>
  <c r="BY39" i="18"/>
  <c r="CG39" i="18"/>
  <c r="CO39" i="18"/>
  <c r="CW39" i="18"/>
  <c r="DE39" i="18"/>
  <c r="I40" i="18"/>
  <c r="Q40" i="18"/>
  <c r="Y40" i="18"/>
  <c r="AG40" i="18"/>
  <c r="AO40" i="18"/>
  <c r="AW40" i="18"/>
  <c r="BE40" i="18"/>
  <c r="BM40" i="18"/>
  <c r="BU40" i="18"/>
  <c r="CC40" i="18"/>
  <c r="CK40" i="18"/>
  <c r="CS40" i="18"/>
  <c r="DA40" i="18"/>
  <c r="E41" i="18"/>
  <c r="M41" i="18"/>
  <c r="U41" i="18"/>
  <c r="AC41" i="18"/>
  <c r="AK41" i="18"/>
  <c r="AS41" i="18"/>
  <c r="BA41" i="18"/>
  <c r="BI41" i="18"/>
  <c r="BQ41" i="18"/>
  <c r="BY41" i="18"/>
  <c r="CG41" i="18"/>
  <c r="CO41" i="18"/>
  <c r="CW41" i="18"/>
  <c r="DE41" i="18"/>
  <c r="I42" i="18"/>
  <c r="Q42" i="18"/>
  <c r="Y42" i="18"/>
  <c r="AG42" i="18"/>
  <c r="AO42" i="18"/>
  <c r="AW42" i="18"/>
  <c r="BE42" i="18"/>
  <c r="BM42" i="18"/>
  <c r="BU42" i="18"/>
  <c r="CC42" i="18"/>
  <c r="CK42" i="18"/>
  <c r="CS42" i="18"/>
  <c r="DA42" i="18"/>
  <c r="E43" i="18"/>
  <c r="M43" i="18"/>
  <c r="U43" i="18"/>
  <c r="AC43" i="18"/>
  <c r="AK43" i="18"/>
  <c r="AS43" i="18"/>
  <c r="BA43" i="18"/>
  <c r="BI43" i="18"/>
  <c r="BQ43" i="18"/>
  <c r="BY43" i="18"/>
  <c r="CG43" i="18"/>
  <c r="CO43" i="18"/>
  <c r="CW43" i="18"/>
  <c r="DE43" i="18"/>
  <c r="I44" i="18"/>
  <c r="Q44" i="18"/>
  <c r="Y44" i="18"/>
  <c r="AG44" i="18"/>
  <c r="AO44" i="18"/>
  <c r="AW44" i="18"/>
  <c r="BE44" i="18"/>
  <c r="BM44" i="18"/>
  <c r="BU44" i="18"/>
  <c r="CC44" i="18"/>
  <c r="CK44" i="18"/>
  <c r="CS44" i="18"/>
  <c r="DA44" i="18"/>
  <c r="E45" i="18"/>
  <c r="M45" i="18"/>
  <c r="U45" i="18"/>
  <c r="AC45" i="18"/>
  <c r="AK45" i="18"/>
  <c r="AS45" i="18"/>
  <c r="BA45" i="18"/>
  <c r="BI45" i="18"/>
  <c r="BQ45" i="18"/>
  <c r="BY45" i="18"/>
  <c r="CG45" i="18"/>
  <c r="CO45" i="18"/>
  <c r="CW45" i="18"/>
  <c r="DE45" i="18"/>
  <c r="I46" i="18"/>
  <c r="Q46" i="18"/>
  <c r="Y46" i="18"/>
  <c r="AG46" i="18"/>
  <c r="AO46" i="18"/>
  <c r="AW46" i="18"/>
  <c r="BE46" i="18"/>
  <c r="BM46" i="18"/>
  <c r="BU46" i="18"/>
  <c r="CC46" i="18"/>
  <c r="CK46" i="18"/>
  <c r="CS46" i="18"/>
  <c r="DA46" i="18"/>
  <c r="E47" i="18"/>
  <c r="M47" i="18"/>
  <c r="U47" i="18"/>
  <c r="AC47" i="18"/>
  <c r="AK47" i="18"/>
  <c r="AS47" i="18"/>
  <c r="BA47" i="18"/>
  <c r="BI47" i="18"/>
  <c r="BQ47" i="18"/>
  <c r="BY47" i="18"/>
  <c r="CG47" i="18"/>
  <c r="CO47" i="18"/>
  <c r="CW47" i="18"/>
  <c r="DE47" i="18"/>
  <c r="I48" i="18"/>
  <c r="Q48" i="18"/>
  <c r="Y48" i="18"/>
  <c r="AG48" i="18"/>
  <c r="AO48" i="18"/>
  <c r="AW48" i="18"/>
  <c r="BE48" i="18"/>
  <c r="BM48" i="18"/>
  <c r="BU48" i="18"/>
  <c r="CC48" i="18"/>
  <c r="CK48" i="18"/>
  <c r="CS48" i="18"/>
  <c r="DA48" i="18"/>
  <c r="E49" i="18"/>
  <c r="M49" i="18"/>
  <c r="U49" i="18"/>
  <c r="AC49" i="18"/>
  <c r="AK49" i="18"/>
  <c r="AS49" i="18"/>
  <c r="BA49" i="18"/>
  <c r="BI49" i="18"/>
  <c r="BQ49" i="18"/>
  <c r="BY49" i="18"/>
  <c r="CG49" i="18"/>
  <c r="CO49" i="18"/>
  <c r="CW49" i="18"/>
  <c r="DE49" i="18"/>
  <c r="I50" i="18"/>
  <c r="Q50" i="18"/>
  <c r="Y50" i="18"/>
  <c r="AG50" i="18"/>
  <c r="AO50" i="18"/>
  <c r="AW50" i="18"/>
  <c r="BE50" i="18"/>
  <c r="BM50" i="18"/>
  <c r="BU50" i="18"/>
  <c r="CC50" i="18"/>
  <c r="CK50" i="18"/>
  <c r="CS50" i="18"/>
  <c r="DA50" i="18"/>
  <c r="E51" i="18"/>
  <c r="M51" i="18"/>
  <c r="U51" i="18"/>
  <c r="AC51" i="18"/>
  <c r="AK51" i="18"/>
  <c r="AS51" i="18"/>
  <c r="BA51" i="18"/>
  <c r="BI51" i="18"/>
  <c r="BQ51" i="18"/>
  <c r="BY51" i="18"/>
  <c r="CG51" i="18"/>
  <c r="CO51" i="18"/>
  <c r="CW51" i="18"/>
  <c r="DE51" i="18"/>
  <c r="I52" i="18"/>
  <c r="Q52" i="18"/>
  <c r="Y52" i="18"/>
  <c r="AG52" i="18"/>
  <c r="AO52" i="18"/>
  <c r="AW52" i="18"/>
  <c r="BE52" i="18"/>
  <c r="BM52" i="18"/>
  <c r="BU52" i="18"/>
  <c r="CC52" i="18"/>
  <c r="CK52" i="18"/>
  <c r="CS52" i="18"/>
  <c r="DA52" i="18"/>
  <c r="E53" i="18"/>
  <c r="M53" i="18"/>
  <c r="U53" i="18"/>
  <c r="AC53" i="18"/>
  <c r="AK53" i="18"/>
  <c r="AS53" i="18"/>
  <c r="BA53" i="18"/>
  <c r="BI53" i="18"/>
  <c r="BQ53" i="18"/>
  <c r="BY53" i="18"/>
  <c r="CG53" i="18"/>
  <c r="CO53" i="18"/>
  <c r="P4" i="18"/>
  <c r="AR4" i="18"/>
  <c r="BN4" i="18"/>
  <c r="CQ4" i="18"/>
  <c r="D5" i="18"/>
  <c r="AA5" i="18"/>
  <c r="AX5" i="18"/>
  <c r="BO5" i="18"/>
  <c r="CL5" i="18"/>
  <c r="DC5" i="18"/>
  <c r="V6" i="18"/>
  <c r="AR6" i="18"/>
  <c r="BJ6" i="18"/>
  <c r="CF6" i="18"/>
  <c r="CX6" i="18"/>
  <c r="P7" i="18"/>
  <c r="AL7" i="18"/>
  <c r="BD7" i="18"/>
  <c r="BZ7" i="18"/>
  <c r="CR7" i="18"/>
  <c r="J8" i="18"/>
  <c r="AF8" i="18"/>
  <c r="AX8" i="18"/>
  <c r="BT8" i="18"/>
  <c r="CL8" i="18"/>
  <c r="D9" i="18"/>
  <c r="AA9" i="18"/>
  <c r="AQ9" i="18"/>
  <c r="BJ9" i="18"/>
  <c r="BX9" i="18"/>
  <c r="CQ9" i="18"/>
  <c r="F10" i="18"/>
  <c r="T10" i="18"/>
  <c r="AK10" i="18"/>
  <c r="AV10" i="18"/>
  <c r="BJ10" i="18"/>
  <c r="BX10" i="18"/>
  <c r="CI10" i="18"/>
  <c r="CW10" i="18"/>
  <c r="D11" i="18"/>
  <c r="R11" i="18"/>
  <c r="AF11" i="18"/>
  <c r="AQ11" i="18"/>
  <c r="BE11" i="18"/>
  <c r="BP11" i="18"/>
  <c r="CD11" i="18"/>
  <c r="CR11" i="18"/>
  <c r="DC11" i="18"/>
  <c r="M12" i="18"/>
  <c r="X12" i="18"/>
  <c r="AL12" i="18"/>
  <c r="AZ12" i="18"/>
  <c r="BK12" i="18"/>
  <c r="BY12" i="18"/>
  <c r="CJ12" i="18"/>
  <c r="CX12" i="18"/>
  <c r="H13" i="18"/>
  <c r="S13" i="18"/>
  <c r="AG13" i="18"/>
  <c r="AR13" i="18"/>
  <c r="BF13" i="18"/>
  <c r="BP13" i="18"/>
  <c r="BZ13" i="18"/>
  <c r="CH13" i="18"/>
  <c r="CP13" i="18"/>
  <c r="CX13" i="18"/>
  <c r="DF13" i="18"/>
  <c r="J14" i="18"/>
  <c r="R14" i="18"/>
  <c r="Z14" i="18"/>
  <c r="AH14" i="18"/>
  <c r="AP14" i="18"/>
  <c r="AX14" i="18"/>
  <c r="BF14" i="18"/>
  <c r="BN14" i="18"/>
  <c r="BV14" i="18"/>
  <c r="CD14" i="18"/>
  <c r="CL14" i="18"/>
  <c r="CT14" i="18"/>
  <c r="DB14" i="18"/>
  <c r="F15" i="18"/>
  <c r="N15" i="18"/>
  <c r="V15" i="18"/>
  <c r="AD15" i="18"/>
  <c r="AL15" i="18"/>
  <c r="AT15" i="18"/>
  <c r="BB15" i="18"/>
  <c r="BJ15" i="18"/>
  <c r="BR15" i="18"/>
  <c r="BZ15" i="18"/>
  <c r="CH15" i="18"/>
  <c r="CP15" i="18"/>
  <c r="CX15" i="18"/>
  <c r="DF15" i="18"/>
  <c r="J16" i="18"/>
  <c r="R16" i="18"/>
  <c r="Z16" i="18"/>
  <c r="AH16" i="18"/>
  <c r="AP16" i="18"/>
  <c r="AX16" i="18"/>
  <c r="BF16" i="18"/>
  <c r="BN16" i="18"/>
  <c r="BV16" i="18"/>
  <c r="CD16" i="18"/>
  <c r="CL16" i="18"/>
  <c r="CT16" i="18"/>
  <c r="DB16" i="18"/>
  <c r="F17" i="18"/>
  <c r="N17" i="18"/>
  <c r="V17" i="18"/>
  <c r="AD17" i="18"/>
  <c r="AL17" i="18"/>
  <c r="AT17" i="18"/>
  <c r="BB17" i="18"/>
  <c r="BJ17" i="18"/>
  <c r="BR17" i="18"/>
  <c r="BZ17" i="18"/>
  <c r="CH17" i="18"/>
  <c r="CP17" i="18"/>
  <c r="CX17" i="18"/>
  <c r="DF17" i="18"/>
  <c r="J18" i="18"/>
  <c r="R18" i="18"/>
  <c r="Z18" i="18"/>
  <c r="AH18" i="18"/>
  <c r="AP18" i="18"/>
  <c r="AX18" i="18"/>
  <c r="BF18" i="18"/>
  <c r="BN18" i="18"/>
  <c r="BV18" i="18"/>
  <c r="CD18" i="18"/>
  <c r="CL18" i="18"/>
  <c r="CT18" i="18"/>
  <c r="DB18" i="18"/>
  <c r="F19" i="18"/>
  <c r="N19" i="18"/>
  <c r="V19" i="18"/>
  <c r="AD19" i="18"/>
  <c r="AL19" i="18"/>
  <c r="AT19" i="18"/>
  <c r="BB19" i="18"/>
  <c r="BJ19" i="18"/>
  <c r="BR19" i="18"/>
  <c r="BZ19" i="18"/>
  <c r="CH19" i="18"/>
  <c r="CP19" i="18"/>
  <c r="CX19" i="18"/>
  <c r="DF19" i="18"/>
  <c r="J20" i="18"/>
  <c r="R20" i="18"/>
  <c r="Z20" i="18"/>
  <c r="AH20" i="18"/>
  <c r="AP20" i="18"/>
  <c r="AX20" i="18"/>
  <c r="BF20" i="18"/>
  <c r="BN20" i="18"/>
  <c r="BV20" i="18"/>
  <c r="CD20" i="18"/>
  <c r="CL20" i="18"/>
  <c r="CT20" i="18"/>
  <c r="DB20" i="18"/>
  <c r="F21" i="18"/>
  <c r="N21" i="18"/>
  <c r="V21" i="18"/>
  <c r="AD21" i="18"/>
  <c r="AL21" i="18"/>
  <c r="AT21" i="18"/>
  <c r="BB21" i="18"/>
  <c r="BJ21" i="18"/>
  <c r="BR21" i="18"/>
  <c r="BZ21" i="18"/>
  <c r="CH21" i="18"/>
  <c r="CP21" i="18"/>
  <c r="CX21" i="18"/>
  <c r="DF21" i="18"/>
  <c r="J22" i="18"/>
  <c r="R22" i="18"/>
  <c r="Z22" i="18"/>
  <c r="AH22" i="18"/>
  <c r="AP22" i="18"/>
  <c r="AX22" i="18"/>
  <c r="BF22" i="18"/>
  <c r="BN22" i="18"/>
  <c r="BV22" i="18"/>
  <c r="CD22" i="18"/>
  <c r="CL22" i="18"/>
  <c r="CT22" i="18"/>
  <c r="DB22" i="18"/>
  <c r="F23" i="18"/>
  <c r="N23" i="18"/>
  <c r="V23" i="18"/>
  <c r="AD23" i="18"/>
  <c r="AL23" i="18"/>
  <c r="AT23" i="18"/>
  <c r="BB23" i="18"/>
  <c r="BJ23" i="18"/>
  <c r="BR23" i="18"/>
  <c r="BZ23" i="18"/>
  <c r="CH23" i="18"/>
  <c r="CP23" i="18"/>
  <c r="CX23" i="18"/>
  <c r="DF23" i="18"/>
  <c r="J24" i="18"/>
  <c r="R24" i="18"/>
  <c r="Z24" i="18"/>
  <c r="AH24" i="18"/>
  <c r="AP24" i="18"/>
  <c r="AX24" i="18"/>
  <c r="BF24" i="18"/>
  <c r="BN24" i="18"/>
  <c r="BV24" i="18"/>
  <c r="CD24" i="18"/>
  <c r="CL24" i="18"/>
  <c r="CT24" i="18"/>
  <c r="DB24" i="18"/>
  <c r="F25" i="18"/>
  <c r="N25" i="18"/>
  <c r="V25" i="18"/>
  <c r="AD25" i="18"/>
  <c r="AL25" i="18"/>
  <c r="AT25" i="18"/>
  <c r="BB25" i="18"/>
  <c r="BJ25" i="18"/>
  <c r="BR25" i="18"/>
  <c r="BZ25" i="18"/>
  <c r="CH25" i="18"/>
  <c r="CP25" i="18"/>
  <c r="CX25" i="18"/>
  <c r="DF25" i="18"/>
  <c r="J26" i="18"/>
  <c r="R26" i="18"/>
  <c r="Z26" i="18"/>
  <c r="AH26" i="18"/>
  <c r="AP26" i="18"/>
  <c r="AX26" i="18"/>
  <c r="BF26" i="18"/>
  <c r="BN26" i="18"/>
  <c r="BV26" i="18"/>
  <c r="CD26" i="18"/>
  <c r="CL26" i="18"/>
  <c r="CT26" i="18"/>
  <c r="DB26" i="18"/>
  <c r="F27" i="18"/>
  <c r="R4" i="18"/>
  <c r="AU4" i="18"/>
  <c r="BP4" i="18"/>
  <c r="CR4" i="18"/>
  <c r="K5" i="18"/>
  <c r="AB5" i="18"/>
  <c r="AY5" i="18"/>
  <c r="BP5" i="18"/>
  <c r="CM5" i="18"/>
  <c r="F6" i="18"/>
  <c r="W6" i="18"/>
  <c r="AT6" i="18"/>
  <c r="BK6" i="18"/>
  <c r="CH6" i="18"/>
  <c r="DD6" i="18"/>
  <c r="R7" i="18"/>
  <c r="AN7" i="18"/>
  <c r="BF7" i="18"/>
  <c r="CB7" i="18"/>
  <c r="CX7" i="18"/>
  <c r="L8" i="18"/>
  <c r="AH8" i="18"/>
  <c r="AZ8" i="18"/>
  <c r="BV8" i="18"/>
  <c r="CR8" i="18"/>
  <c r="F9" i="18"/>
  <c r="AB9" i="18"/>
  <c r="AR9" i="18"/>
  <c r="BK9" i="18"/>
  <c r="CD9" i="18"/>
  <c r="CR9" i="18"/>
  <c r="G10" i="18"/>
  <c r="V10" i="18"/>
  <c r="AL10" i="18"/>
  <c r="AZ10" i="18"/>
  <c r="BK10" i="18"/>
  <c r="BY10" i="18"/>
  <c r="CJ10" i="18"/>
  <c r="CX10" i="18"/>
  <c r="H11" i="18"/>
  <c r="S11" i="18"/>
  <c r="AG11" i="18"/>
  <c r="AR11" i="18"/>
  <c r="BF11" i="18"/>
  <c r="BT11" i="18"/>
  <c r="CE11" i="18"/>
  <c r="CS11" i="18"/>
  <c r="DD11" i="18"/>
  <c r="N12" i="18"/>
  <c r="AB12" i="18"/>
  <c r="AM12" i="18"/>
  <c r="BA12" i="18"/>
  <c r="BL12" i="18"/>
  <c r="BZ12" i="18"/>
  <c r="CN12" i="18"/>
  <c r="CY12" i="18"/>
  <c r="I13" i="18"/>
  <c r="T13" i="18"/>
  <c r="AH13" i="18"/>
  <c r="AV13" i="18"/>
  <c r="BG13" i="18"/>
  <c r="BR13" i="18"/>
  <c r="CA13" i="18"/>
  <c r="CI13" i="18"/>
  <c r="CQ13" i="18"/>
  <c r="CY13" i="18"/>
  <c r="C14" i="18"/>
  <c r="K14" i="18"/>
  <c r="S14" i="18"/>
  <c r="AA14" i="18"/>
  <c r="AI14" i="18"/>
  <c r="AQ14" i="18"/>
  <c r="AY14" i="18"/>
  <c r="BG14" i="18"/>
  <c r="BO14" i="18"/>
  <c r="BW14" i="18"/>
  <c r="CE14" i="18"/>
  <c r="CM14" i="18"/>
  <c r="CU14" i="18"/>
  <c r="DC14" i="18"/>
  <c r="G15" i="18"/>
  <c r="O15" i="18"/>
  <c r="W15" i="18"/>
  <c r="AE15" i="18"/>
  <c r="AM15" i="18"/>
  <c r="AU15" i="18"/>
  <c r="BC15" i="18"/>
  <c r="BK15" i="18"/>
  <c r="BS15" i="18"/>
  <c r="CA15" i="18"/>
  <c r="CI15" i="18"/>
  <c r="CQ15" i="18"/>
  <c r="CY15" i="18"/>
  <c r="C16" i="18"/>
  <c r="K16" i="18"/>
  <c r="S16" i="18"/>
  <c r="AA16" i="18"/>
  <c r="AI16" i="18"/>
  <c r="AQ16" i="18"/>
  <c r="AY16" i="18"/>
  <c r="BG16" i="18"/>
  <c r="BO16" i="18"/>
  <c r="BW16" i="18"/>
  <c r="CE16" i="18"/>
  <c r="CM16" i="18"/>
  <c r="CU16" i="18"/>
  <c r="DC16" i="18"/>
  <c r="G17" i="18"/>
  <c r="O17" i="18"/>
  <c r="W17" i="18"/>
  <c r="AE17" i="18"/>
  <c r="AM17" i="18"/>
  <c r="AU17" i="18"/>
  <c r="BC17" i="18"/>
  <c r="BK17" i="18"/>
  <c r="BS17" i="18"/>
  <c r="CA17" i="18"/>
  <c r="CI17" i="18"/>
  <c r="CQ17" i="18"/>
  <c r="CY17" i="18"/>
  <c r="C18" i="18"/>
  <c r="K18" i="18"/>
  <c r="S18" i="18"/>
  <c r="AA18" i="18"/>
  <c r="AI18" i="18"/>
  <c r="AQ18" i="18"/>
  <c r="AY18" i="18"/>
  <c r="BG18" i="18"/>
  <c r="BO18" i="18"/>
  <c r="BW18" i="18"/>
  <c r="CE18" i="18"/>
  <c r="CM18" i="18"/>
  <c r="CU18" i="18"/>
  <c r="DC18" i="18"/>
  <c r="G19" i="18"/>
  <c r="O19" i="18"/>
  <c r="W19" i="18"/>
  <c r="AE19" i="18"/>
  <c r="AM19" i="18"/>
  <c r="AU19" i="18"/>
  <c r="BC19" i="18"/>
  <c r="BK19" i="18"/>
  <c r="BS19" i="18"/>
  <c r="CA19" i="18"/>
  <c r="CI19" i="18"/>
  <c r="CQ19" i="18"/>
  <c r="CY19" i="18"/>
  <c r="C20" i="18"/>
  <c r="K20" i="18"/>
  <c r="S20" i="18"/>
  <c r="AA20" i="18"/>
  <c r="AI20" i="18"/>
  <c r="AQ20" i="18"/>
  <c r="AY20" i="18"/>
  <c r="BG20" i="18"/>
  <c r="BO20" i="18"/>
  <c r="BW20" i="18"/>
  <c r="CE20" i="18"/>
  <c r="CM20" i="18"/>
  <c r="CU20" i="18"/>
  <c r="DC20" i="18"/>
  <c r="G21" i="18"/>
  <c r="O21" i="18"/>
  <c r="W21" i="18"/>
  <c r="AE21" i="18"/>
  <c r="AM21" i="18"/>
  <c r="AU21" i="18"/>
  <c r="BC21" i="18"/>
  <c r="BK21" i="18"/>
  <c r="BS21" i="18"/>
  <c r="CA21" i="18"/>
  <c r="CI21" i="18"/>
  <c r="CQ21" i="18"/>
  <c r="CY21" i="18"/>
  <c r="C22" i="18"/>
  <c r="K22" i="18"/>
  <c r="S22" i="18"/>
  <c r="AA22" i="18"/>
  <c r="AI22" i="18"/>
  <c r="AQ22" i="18"/>
  <c r="AY22" i="18"/>
  <c r="BG22" i="18"/>
  <c r="BO22" i="18"/>
  <c r="BW22" i="18"/>
  <c r="CE22" i="18"/>
  <c r="CM22" i="18"/>
  <c r="CU22" i="18"/>
  <c r="DC22" i="18"/>
  <c r="G23" i="18"/>
  <c r="O23" i="18"/>
  <c r="W23" i="18"/>
  <c r="AE23" i="18"/>
  <c r="AM23" i="18"/>
  <c r="AU23" i="18"/>
  <c r="BC23" i="18"/>
  <c r="BK23" i="18"/>
  <c r="BS23" i="18"/>
  <c r="CA23" i="18"/>
  <c r="CI23" i="18"/>
  <c r="CQ23" i="18"/>
  <c r="CY23" i="18"/>
  <c r="C24" i="18"/>
  <c r="K24" i="18"/>
  <c r="S24" i="18"/>
  <c r="AA24" i="18"/>
  <c r="AI24" i="18"/>
  <c r="AQ24" i="18"/>
  <c r="AY24" i="18"/>
  <c r="BG24" i="18"/>
  <c r="BO24" i="18"/>
  <c r="BW24" i="18"/>
  <c r="CE24" i="18"/>
  <c r="CM24" i="18"/>
  <c r="CU24" i="18"/>
  <c r="DC24" i="18"/>
  <c r="G25" i="18"/>
  <c r="O25" i="18"/>
  <c r="W25" i="18"/>
  <c r="AE25" i="18"/>
  <c r="AM25" i="18"/>
  <c r="AU25" i="18"/>
  <c r="BC25" i="18"/>
  <c r="BK25" i="18"/>
  <c r="BS25" i="18"/>
  <c r="CA25" i="18"/>
  <c r="CI25" i="18"/>
  <c r="CQ25" i="18"/>
  <c r="CY25" i="18"/>
  <c r="C26" i="18"/>
  <c r="K26" i="18"/>
  <c r="S26" i="18"/>
  <c r="AA26" i="18"/>
  <c r="AI26" i="18"/>
  <c r="AQ26" i="18"/>
  <c r="AY26" i="18"/>
  <c r="BG26" i="18"/>
  <c r="BO26" i="18"/>
  <c r="BW26" i="18"/>
  <c r="CE26" i="18"/>
  <c r="CM26" i="18"/>
  <c r="CU26" i="18"/>
  <c r="DC26" i="18"/>
  <c r="G27" i="18"/>
  <c r="O27" i="18"/>
  <c r="W27" i="18"/>
  <c r="AE27" i="18"/>
  <c r="AM27" i="18"/>
  <c r="AU27" i="18"/>
  <c r="BC27" i="18"/>
  <c r="BK27" i="18"/>
  <c r="BS27" i="18"/>
  <c r="CA27" i="18"/>
  <c r="CI27" i="18"/>
  <c r="CQ27" i="18"/>
  <c r="CY27" i="18"/>
  <c r="C28" i="18"/>
  <c r="K28" i="18"/>
  <c r="S28" i="18"/>
  <c r="AA28" i="18"/>
  <c r="AI28" i="18"/>
  <c r="AQ28" i="18"/>
  <c r="AY28" i="18"/>
  <c r="BG28" i="18"/>
  <c r="BO28" i="18"/>
  <c r="BW28" i="18"/>
  <c r="CE28" i="18"/>
  <c r="CM28" i="18"/>
  <c r="CU28" i="18"/>
  <c r="DC28" i="18"/>
  <c r="G29" i="18"/>
  <c r="O29" i="18"/>
  <c r="W29" i="18"/>
  <c r="AE29" i="18"/>
  <c r="AM29" i="18"/>
  <c r="AU29" i="18"/>
  <c r="BC29" i="18"/>
  <c r="BK29" i="18"/>
  <c r="BS29" i="18"/>
  <c r="CA29" i="18"/>
  <c r="CI29" i="18"/>
  <c r="CQ29" i="18"/>
  <c r="CY29" i="18"/>
  <c r="C30" i="18"/>
  <c r="K30" i="18"/>
  <c r="S30" i="18"/>
  <c r="AA30" i="18"/>
  <c r="AI30" i="18"/>
  <c r="AQ30" i="18"/>
  <c r="AY30" i="18"/>
  <c r="BG30" i="18"/>
  <c r="BO30" i="18"/>
  <c r="BW30" i="18"/>
  <c r="CE30" i="18"/>
  <c r="CM30" i="18"/>
  <c r="CU30" i="18"/>
  <c r="DC30" i="18"/>
  <c r="G31" i="18"/>
  <c r="O31" i="18"/>
  <c r="W31" i="18"/>
  <c r="AE31" i="18"/>
  <c r="AM31" i="18"/>
  <c r="AU31" i="18"/>
  <c r="BC31" i="18"/>
  <c r="BK31" i="18"/>
  <c r="BS31" i="18"/>
  <c r="CA31" i="18"/>
  <c r="CI31" i="18"/>
  <c r="CQ31" i="18"/>
  <c r="CY31" i="18"/>
  <c r="C32" i="18"/>
  <c r="K32" i="18"/>
  <c r="S32" i="18"/>
  <c r="AA32" i="18"/>
  <c r="AI32" i="18"/>
  <c r="AQ32" i="18"/>
  <c r="AY32" i="18"/>
  <c r="BG32" i="18"/>
  <c r="BO32" i="18"/>
  <c r="BW32" i="18"/>
  <c r="CE32" i="18"/>
  <c r="CM32" i="18"/>
  <c r="CU32" i="18"/>
  <c r="DC32" i="18"/>
  <c r="G33" i="18"/>
  <c r="O33" i="18"/>
  <c r="W33" i="18"/>
  <c r="AE33" i="18"/>
  <c r="AM33" i="18"/>
  <c r="AU33" i="18"/>
  <c r="BC33" i="18"/>
  <c r="BK33" i="18"/>
  <c r="BS33" i="18"/>
  <c r="CA33" i="18"/>
  <c r="CI33" i="18"/>
  <c r="CQ33" i="18"/>
  <c r="CY33" i="18"/>
  <c r="C34" i="18"/>
  <c r="K34" i="18"/>
  <c r="S34" i="18"/>
  <c r="AA34" i="18"/>
  <c r="AI34" i="18"/>
  <c r="AQ34" i="18"/>
  <c r="AY34" i="18"/>
  <c r="BG34" i="18"/>
  <c r="BO34" i="18"/>
  <c r="BW34" i="18"/>
  <c r="CE34" i="18"/>
  <c r="CM34" i="18"/>
  <c r="CU34" i="18"/>
  <c r="DC34" i="18"/>
  <c r="G35" i="18"/>
  <c r="O35" i="18"/>
  <c r="W35" i="18"/>
  <c r="AE35" i="18"/>
  <c r="AM35" i="18"/>
  <c r="AU35" i="18"/>
  <c r="BC35" i="18"/>
  <c r="BK35" i="18"/>
  <c r="BS35" i="18"/>
  <c r="CA35" i="18"/>
  <c r="CI35" i="18"/>
  <c r="CQ35" i="18"/>
  <c r="CY35" i="18"/>
  <c r="C36" i="18"/>
  <c r="K36" i="18"/>
  <c r="S36" i="18"/>
  <c r="AA36" i="18"/>
  <c r="AI36" i="18"/>
  <c r="AQ36" i="18"/>
  <c r="AY36" i="18"/>
  <c r="BG36" i="18"/>
  <c r="BO36" i="18"/>
  <c r="BW36" i="18"/>
  <c r="CE36" i="18"/>
  <c r="CM36" i="18"/>
  <c r="CU36" i="18"/>
  <c r="DC36" i="18"/>
  <c r="G37" i="18"/>
  <c r="O37" i="18"/>
  <c r="W37" i="18"/>
  <c r="AE37" i="18"/>
  <c r="AM37" i="18"/>
  <c r="AU37" i="18"/>
  <c r="BC37" i="18"/>
  <c r="BK37" i="18"/>
  <c r="BS37" i="18"/>
  <c r="CA37" i="18"/>
  <c r="CI37" i="18"/>
  <c r="CQ37" i="18"/>
  <c r="CY37" i="18"/>
  <c r="C38" i="18"/>
  <c r="K38" i="18"/>
  <c r="S38" i="18"/>
  <c r="AA38" i="18"/>
  <c r="AI38" i="18"/>
  <c r="AQ38" i="18"/>
  <c r="AY38" i="18"/>
  <c r="BG38" i="18"/>
  <c r="BO38" i="18"/>
  <c r="BW38" i="18"/>
  <c r="CE38" i="18"/>
  <c r="CM38" i="18"/>
  <c r="CU38" i="18"/>
  <c r="DC38" i="18"/>
  <c r="G39" i="18"/>
  <c r="O39" i="18"/>
  <c r="W39" i="18"/>
  <c r="AE39" i="18"/>
  <c r="AM39" i="18"/>
  <c r="AU39" i="18"/>
  <c r="BC39" i="18"/>
  <c r="BK39" i="18"/>
  <c r="BS39" i="18"/>
  <c r="CA39" i="18"/>
  <c r="CI39" i="18"/>
  <c r="CQ39" i="18"/>
  <c r="CY39" i="18"/>
  <c r="C40" i="18"/>
  <c r="K40" i="18"/>
  <c r="S40" i="18"/>
  <c r="AA40" i="18"/>
  <c r="AI40" i="18"/>
  <c r="AQ40" i="18"/>
  <c r="AY40" i="18"/>
  <c r="BG40" i="18"/>
  <c r="BO40" i="18"/>
  <c r="BW40" i="18"/>
  <c r="CE40" i="18"/>
  <c r="CM40" i="18"/>
  <c r="CU40" i="18"/>
  <c r="DC40" i="18"/>
  <c r="G41" i="18"/>
  <c r="O41" i="18"/>
  <c r="W41" i="18"/>
  <c r="AE41" i="18"/>
  <c r="AM41" i="18"/>
  <c r="AU41" i="18"/>
  <c r="BC41" i="18"/>
  <c r="BK41" i="18"/>
  <c r="BS41" i="18"/>
  <c r="CA41" i="18"/>
  <c r="CI41" i="18"/>
  <c r="CQ41" i="18"/>
  <c r="CY41" i="18"/>
  <c r="C42" i="18"/>
  <c r="K42" i="18"/>
  <c r="S42" i="18"/>
  <c r="AA42" i="18"/>
  <c r="AI42" i="18"/>
  <c r="AQ42" i="18"/>
  <c r="AY42" i="18"/>
  <c r="BG42" i="18"/>
  <c r="BO42" i="18"/>
  <c r="BW42" i="18"/>
  <c r="CE42" i="18"/>
  <c r="CM42" i="18"/>
  <c r="CU42" i="18"/>
  <c r="DC42" i="18"/>
  <c r="G43" i="18"/>
  <c r="O43" i="18"/>
  <c r="W43" i="18"/>
  <c r="AE43" i="18"/>
  <c r="AM43" i="18"/>
  <c r="AU43" i="18"/>
  <c r="BC43" i="18"/>
  <c r="BK43" i="18"/>
  <c r="BS43" i="18"/>
  <c r="CA43" i="18"/>
  <c r="CI43" i="18"/>
  <c r="CQ43" i="18"/>
  <c r="CY43" i="18"/>
  <c r="C44" i="18"/>
  <c r="K44" i="18"/>
  <c r="S44" i="18"/>
  <c r="T4" i="18"/>
  <c r="L5" i="18"/>
  <c r="CN5" i="18"/>
  <c r="BR6" i="18"/>
  <c r="AP7" i="18"/>
  <c r="N8" i="18"/>
  <c r="CT8" i="18"/>
  <c r="BL9" i="18"/>
  <c r="AA10" i="18"/>
  <c r="BZ10" i="18"/>
  <c r="T11" i="18"/>
  <c r="BU11" i="18"/>
  <c r="O12" i="18"/>
  <c r="BD12" i="18"/>
  <c r="CO12" i="18"/>
  <c r="P13" i="18"/>
  <c r="AY13" i="18"/>
  <c r="CB13" i="18"/>
  <c r="CU13" i="18"/>
  <c r="N14" i="18"/>
  <c r="AJ14" i="18"/>
  <c r="BC14" i="18"/>
  <c r="BZ14" i="18"/>
  <c r="CV14" i="18"/>
  <c r="K15" i="18"/>
  <c r="AH15" i="18"/>
  <c r="BD15" i="18"/>
  <c r="BW15" i="18"/>
  <c r="CT15" i="18"/>
  <c r="L16" i="18"/>
  <c r="AE16" i="18"/>
  <c r="BB16" i="18"/>
  <c r="BX16" i="18"/>
  <c r="CQ16" i="18"/>
  <c r="J17" i="18"/>
  <c r="AF17" i="18"/>
  <c r="AY17" i="18"/>
  <c r="BV17" i="18"/>
  <c r="CR17" i="18"/>
  <c r="G18" i="18"/>
  <c r="AD18" i="18"/>
  <c r="AZ18" i="18"/>
  <c r="BS18" i="18"/>
  <c r="CP18" i="18"/>
  <c r="H19" i="18"/>
  <c r="AA19" i="18"/>
  <c r="AX19" i="18"/>
  <c r="BT19" i="18"/>
  <c r="CM19" i="18"/>
  <c r="F20" i="18"/>
  <c r="AB20" i="18"/>
  <c r="AU20" i="18"/>
  <c r="BR20" i="18"/>
  <c r="CN20" i="18"/>
  <c r="C21" i="18"/>
  <c r="Z21" i="18"/>
  <c r="AV21" i="18"/>
  <c r="BO21" i="18"/>
  <c r="CL21" i="18"/>
  <c r="D22" i="18"/>
  <c r="W22" i="18"/>
  <c r="AT22" i="18"/>
  <c r="BP22" i="18"/>
  <c r="CI22" i="18"/>
  <c r="DF22" i="18"/>
  <c r="X23" i="18"/>
  <c r="AQ23" i="18"/>
  <c r="BN23" i="18"/>
  <c r="CJ23" i="18"/>
  <c r="DC23" i="18"/>
  <c r="V24" i="18"/>
  <c r="AR24" i="18"/>
  <c r="BK24" i="18"/>
  <c r="CH24" i="18"/>
  <c r="DD24" i="18"/>
  <c r="S25" i="18"/>
  <c r="AP25" i="18"/>
  <c r="BL25" i="18"/>
  <c r="CE25" i="18"/>
  <c r="DB25" i="18"/>
  <c r="T26" i="18"/>
  <c r="AM26" i="18"/>
  <c r="BJ26" i="18"/>
  <c r="CF26" i="18"/>
  <c r="CY26" i="18"/>
  <c r="P27" i="18"/>
  <c r="AF27" i="18"/>
  <c r="AV27" i="18"/>
  <c r="BL27" i="18"/>
  <c r="CB27" i="18"/>
  <c r="CR27" i="18"/>
  <c r="D28" i="18"/>
  <c r="T28" i="18"/>
  <c r="AJ28" i="18"/>
  <c r="AZ28" i="18"/>
  <c r="BP28" i="18"/>
  <c r="CF28" i="18"/>
  <c r="CV28" i="18"/>
  <c r="H29" i="18"/>
  <c r="X29" i="18"/>
  <c r="AN29" i="18"/>
  <c r="BD29" i="18"/>
  <c r="BT29" i="18"/>
  <c r="CJ29" i="18"/>
  <c r="CZ29" i="18"/>
  <c r="L30" i="18"/>
  <c r="AB30" i="18"/>
  <c r="AR30" i="18"/>
  <c r="BH30" i="18"/>
  <c r="BX30" i="18"/>
  <c r="CN30" i="18"/>
  <c r="DD30" i="18"/>
  <c r="P31" i="18"/>
  <c r="AF31" i="18"/>
  <c r="AV31" i="18"/>
  <c r="BL31" i="18"/>
  <c r="CB31" i="18"/>
  <c r="CR31" i="18"/>
  <c r="D32" i="18"/>
  <c r="T32" i="18"/>
  <c r="AJ32" i="18"/>
  <c r="AZ32" i="18"/>
  <c r="BP32" i="18"/>
  <c r="CF32" i="18"/>
  <c r="CV32" i="18"/>
  <c r="H33" i="18"/>
  <c r="X33" i="18"/>
  <c r="AN33" i="18"/>
  <c r="BD33" i="18"/>
  <c r="BT33" i="18"/>
  <c r="CJ33" i="18"/>
  <c r="CZ33" i="18"/>
  <c r="L34" i="18"/>
  <c r="AB34" i="18"/>
  <c r="AR34" i="18"/>
  <c r="BH34" i="18"/>
  <c r="BX34" i="18"/>
  <c r="CN34" i="18"/>
  <c r="DD34" i="18"/>
  <c r="P35" i="18"/>
  <c r="AF35" i="18"/>
  <c r="AV35" i="18"/>
  <c r="BL35" i="18"/>
  <c r="CB35" i="18"/>
  <c r="CR35" i="18"/>
  <c r="D36" i="18"/>
  <c r="T36" i="18"/>
  <c r="AJ36" i="18"/>
  <c r="AZ36" i="18"/>
  <c r="BP36" i="18"/>
  <c r="CF36" i="18"/>
  <c r="CV36" i="18"/>
  <c r="H37" i="18"/>
  <c r="X37" i="18"/>
  <c r="AN37" i="18"/>
  <c r="BD37" i="18"/>
  <c r="BT37" i="18"/>
  <c r="CJ37" i="18"/>
  <c r="CZ37" i="18"/>
  <c r="L38" i="18"/>
  <c r="AB38" i="18"/>
  <c r="AR38" i="18"/>
  <c r="BH38" i="18"/>
  <c r="BX38" i="18"/>
  <c r="CN38" i="18"/>
  <c r="DD38" i="18"/>
  <c r="P39" i="18"/>
  <c r="AF39" i="18"/>
  <c r="AV39" i="18"/>
  <c r="BL39" i="18"/>
  <c r="CB39" i="18"/>
  <c r="CR39" i="18"/>
  <c r="D40" i="18"/>
  <c r="T40" i="18"/>
  <c r="AJ40" i="18"/>
  <c r="AZ40" i="18"/>
  <c r="BP40" i="18"/>
  <c r="CF40" i="18"/>
  <c r="CV40" i="18"/>
  <c r="H41" i="18"/>
  <c r="X41" i="18"/>
  <c r="AN41" i="18"/>
  <c r="BD41" i="18"/>
  <c r="BT41" i="18"/>
  <c r="CJ41" i="18"/>
  <c r="CZ41" i="18"/>
  <c r="L42" i="18"/>
  <c r="AB42" i="18"/>
  <c r="AR42" i="18"/>
  <c r="BH42" i="18"/>
  <c r="BX42" i="18"/>
  <c r="CN42" i="18"/>
  <c r="DD42" i="18"/>
  <c r="P43" i="18"/>
  <c r="AF43" i="18"/>
  <c r="AV43" i="18"/>
  <c r="BL43" i="18"/>
  <c r="BZ43" i="18"/>
  <c r="CL43" i="18"/>
  <c r="CZ43" i="18"/>
  <c r="G44" i="18"/>
  <c r="U44" i="18"/>
  <c r="AE44" i="18"/>
  <c r="AQ44" i="18"/>
  <c r="BA44" i="18"/>
  <c r="BK44" i="18"/>
  <c r="BW44" i="18"/>
  <c r="CG44" i="18"/>
  <c r="CQ44" i="18"/>
  <c r="DC44" i="18"/>
  <c r="I45" i="18"/>
  <c r="S45" i="18"/>
  <c r="AE45" i="18"/>
  <c r="AO45" i="18"/>
  <c r="AY45" i="18"/>
  <c r="BK45" i="18"/>
  <c r="BU45" i="18"/>
  <c r="CE45" i="18"/>
  <c r="CQ45" i="18"/>
  <c r="DA45" i="18"/>
  <c r="G46" i="18"/>
  <c r="S46" i="18"/>
  <c r="AC46" i="18"/>
  <c r="AM46" i="18"/>
  <c r="AY46" i="18"/>
  <c r="BI46" i="18"/>
  <c r="BS46" i="18"/>
  <c r="CE46" i="18"/>
  <c r="CO46" i="18"/>
  <c r="CY46" i="18"/>
  <c r="G47" i="18"/>
  <c r="Q47" i="18"/>
  <c r="AA47" i="18"/>
  <c r="AM47" i="18"/>
  <c r="AW47" i="18"/>
  <c r="BG47" i="18"/>
  <c r="BS47" i="18"/>
  <c r="CC47" i="18"/>
  <c r="CM47" i="18"/>
  <c r="CY47" i="18"/>
  <c r="E48" i="18"/>
  <c r="O48" i="18"/>
  <c r="AA48" i="18"/>
  <c r="AK48" i="18"/>
  <c r="AU48" i="18"/>
  <c r="BG48" i="18"/>
  <c r="BQ48" i="18"/>
  <c r="CA48" i="18"/>
  <c r="CM48" i="18"/>
  <c r="CW48" i="18"/>
  <c r="C49" i="18"/>
  <c r="O49" i="18"/>
  <c r="Y49" i="18"/>
  <c r="AI49" i="18"/>
  <c r="AU49" i="18"/>
  <c r="BE49" i="18"/>
  <c r="BO49" i="18"/>
  <c r="CA49" i="18"/>
  <c r="CK49" i="18"/>
  <c r="CU49" i="18"/>
  <c r="C50" i="18"/>
  <c r="M50" i="18"/>
  <c r="W50" i="18"/>
  <c r="AI50" i="18"/>
  <c r="AS50" i="18"/>
  <c r="BC50" i="18"/>
  <c r="BO50" i="18"/>
  <c r="BY50" i="18"/>
  <c r="CI50" i="18"/>
  <c r="CU50" i="18"/>
  <c r="DE50" i="18"/>
  <c r="K51" i="18"/>
  <c r="W51" i="18"/>
  <c r="AG51" i="18"/>
  <c r="AQ51" i="18"/>
  <c r="BC51" i="18"/>
  <c r="BM51" i="18"/>
  <c r="BW51" i="18"/>
  <c r="CI51" i="18"/>
  <c r="CS51" i="18"/>
  <c r="DC51" i="18"/>
  <c r="K52" i="18"/>
  <c r="U52" i="18"/>
  <c r="AE52" i="18"/>
  <c r="AQ52" i="18"/>
  <c r="BA52" i="18"/>
  <c r="BK52" i="18"/>
  <c r="BW52" i="18"/>
  <c r="CG52" i="18"/>
  <c r="CQ52" i="18"/>
  <c r="DC52" i="18"/>
  <c r="I53" i="18"/>
  <c r="S53" i="18"/>
  <c r="AE53" i="18"/>
  <c r="AO53" i="18"/>
  <c r="AY53" i="18"/>
  <c r="BK53" i="18"/>
  <c r="BU53" i="18"/>
  <c r="CE53" i="18"/>
  <c r="CQ53" i="18"/>
  <c r="CZ53" i="18"/>
  <c r="E54" i="18"/>
  <c r="N54" i="18"/>
  <c r="W54" i="18"/>
  <c r="AG54" i="18"/>
  <c r="AP54" i="18"/>
  <c r="AY54" i="18"/>
  <c r="BH54" i="18"/>
  <c r="BQ54" i="18"/>
  <c r="BZ54" i="18"/>
  <c r="CI54" i="18"/>
  <c r="CS54" i="18"/>
  <c r="DB54" i="18"/>
  <c r="G55" i="18"/>
  <c r="P55" i="18"/>
  <c r="Y55" i="18"/>
  <c r="AH55" i="18"/>
  <c r="AQ55" i="18"/>
  <c r="BA55" i="18"/>
  <c r="BJ55" i="18"/>
  <c r="BS55" i="18"/>
  <c r="CB55" i="18"/>
  <c r="CK55" i="18"/>
  <c r="CT55" i="18"/>
  <c r="DC55" i="18"/>
  <c r="I56" i="18"/>
  <c r="R56" i="18"/>
  <c r="AA56" i="18"/>
  <c r="AJ56" i="18"/>
  <c r="AS56" i="18"/>
  <c r="BB56" i="18"/>
  <c r="BK56" i="18"/>
  <c r="BU56" i="18"/>
  <c r="CD56" i="18"/>
  <c r="CM56" i="18"/>
  <c r="CV56" i="18"/>
  <c r="DE56" i="18"/>
  <c r="J57" i="18"/>
  <c r="S57" i="18"/>
  <c r="AC57" i="18"/>
  <c r="AL57" i="18"/>
  <c r="AU57" i="18"/>
  <c r="BD57" i="18"/>
  <c r="BM57" i="18"/>
  <c r="BV57" i="18"/>
  <c r="CE57" i="18"/>
  <c r="CO57" i="18"/>
  <c r="CX57" i="18"/>
  <c r="C58" i="18"/>
  <c r="L58" i="18"/>
  <c r="U58" i="18"/>
  <c r="AD58" i="18"/>
  <c r="AM58" i="18"/>
  <c r="AW58" i="18"/>
  <c r="BF58" i="18"/>
  <c r="BO58" i="18"/>
  <c r="BX58" i="18"/>
  <c r="CG58" i="18"/>
  <c r="CP58" i="18"/>
  <c r="CY58" i="18"/>
  <c r="E59" i="18"/>
  <c r="N59" i="18"/>
  <c r="W59" i="18"/>
  <c r="AF59" i="18"/>
  <c r="AO59" i="18"/>
  <c r="AX59" i="18"/>
  <c r="BG59" i="18"/>
  <c r="BQ59" i="18"/>
  <c r="BZ59" i="18"/>
  <c r="CI59" i="18"/>
  <c r="CR59" i="18"/>
  <c r="DA59" i="18"/>
  <c r="F60" i="18"/>
  <c r="O60" i="18"/>
  <c r="Y60" i="18"/>
  <c r="AH60" i="18"/>
  <c r="AQ60" i="18"/>
  <c r="AZ60" i="18"/>
  <c r="BI60" i="18"/>
  <c r="BR60" i="18"/>
  <c r="CA60" i="18"/>
  <c r="CK60" i="18"/>
  <c r="CT60" i="18"/>
  <c r="DC60" i="18"/>
  <c r="H61" i="18"/>
  <c r="Q61" i="18"/>
  <c r="Z61" i="18"/>
  <c r="AI61" i="18"/>
  <c r="AS61" i="18"/>
  <c r="BB61" i="18"/>
  <c r="BK61" i="18"/>
  <c r="BT61" i="18"/>
  <c r="CC61" i="18"/>
  <c r="CL61" i="18"/>
  <c r="CU61" i="18"/>
  <c r="DE61" i="18"/>
  <c r="J62" i="18"/>
  <c r="S62" i="18"/>
  <c r="AB62" i="18"/>
  <c r="AK62" i="18"/>
  <c r="AT62" i="18"/>
  <c r="BC62" i="18"/>
  <c r="BM62" i="18"/>
  <c r="BV62" i="18"/>
  <c r="CE62" i="18"/>
  <c r="CN62" i="18"/>
  <c r="CW62" i="18"/>
  <c r="DF62" i="18"/>
  <c r="K63" i="18"/>
  <c r="U63" i="18"/>
  <c r="AD63" i="18"/>
  <c r="AM63" i="18"/>
  <c r="AV63" i="18"/>
  <c r="BE63" i="18"/>
  <c r="BN63" i="18"/>
  <c r="BW63" i="18"/>
  <c r="CG63" i="18"/>
  <c r="CP63" i="18"/>
  <c r="CY63" i="18"/>
  <c r="D64" i="18"/>
  <c r="M64" i="18"/>
  <c r="V64" i="18"/>
  <c r="AE64" i="18"/>
  <c r="AO64" i="18"/>
  <c r="AX64" i="18"/>
  <c r="BG64" i="18"/>
  <c r="BP64" i="18"/>
  <c r="BY64" i="18"/>
  <c r="CH64" i="18"/>
  <c r="CQ64" i="18"/>
  <c r="CZ64" i="18"/>
  <c r="D65" i="18"/>
  <c r="L65" i="18"/>
  <c r="T65" i="18"/>
  <c r="AB65" i="18"/>
  <c r="AJ65" i="18"/>
  <c r="AR65" i="18"/>
  <c r="AZ65" i="18"/>
  <c r="BH65" i="18"/>
  <c r="BP65" i="18"/>
  <c r="BX65" i="18"/>
  <c r="CF65" i="18"/>
  <c r="CN65" i="18"/>
  <c r="CV65" i="18"/>
  <c r="DD65" i="18"/>
  <c r="H66" i="18"/>
  <c r="P66" i="18"/>
  <c r="X66" i="18"/>
  <c r="AF66" i="18"/>
  <c r="AN66" i="18"/>
  <c r="AV66" i="18"/>
  <c r="BD66" i="18"/>
  <c r="BL66" i="18"/>
  <c r="BT66" i="18"/>
  <c r="CB66" i="18"/>
  <c r="CJ66" i="18"/>
  <c r="CR66" i="18"/>
  <c r="CZ66" i="18"/>
  <c r="D67" i="18"/>
  <c r="L67" i="18"/>
  <c r="T67" i="18"/>
  <c r="AB67" i="18"/>
  <c r="AJ67" i="18"/>
  <c r="AR67" i="18"/>
  <c r="AZ67" i="18"/>
  <c r="BH67" i="18"/>
  <c r="BP67" i="18"/>
  <c r="BX67" i="18"/>
  <c r="CF67" i="18"/>
  <c r="CN67" i="18"/>
  <c r="CV67" i="18"/>
  <c r="DD67" i="18"/>
  <c r="H68" i="18"/>
  <c r="P68" i="18"/>
  <c r="X68" i="18"/>
  <c r="AF68" i="18"/>
  <c r="AN68" i="18"/>
  <c r="AV68" i="18"/>
  <c r="BD68" i="18"/>
  <c r="BL68" i="18"/>
  <c r="BT68" i="18"/>
  <c r="CB68" i="18"/>
  <c r="CJ68" i="18"/>
  <c r="CR68" i="18"/>
  <c r="CZ68" i="18"/>
  <c r="D69" i="18"/>
  <c r="L69" i="18"/>
  <c r="T69" i="18"/>
  <c r="AB69" i="18"/>
  <c r="AJ69" i="18"/>
  <c r="AR69" i="18"/>
  <c r="AZ69" i="18"/>
  <c r="BH69" i="18"/>
  <c r="BP69" i="18"/>
  <c r="BX69" i="18"/>
  <c r="CF69" i="18"/>
  <c r="CN69" i="18"/>
  <c r="CV69" i="18"/>
  <c r="DD69" i="18"/>
  <c r="H70" i="18"/>
  <c r="P70" i="18"/>
  <c r="X70" i="18"/>
  <c r="AF70" i="18"/>
  <c r="AN70" i="18"/>
  <c r="AV70" i="18"/>
  <c r="BD70" i="18"/>
  <c r="BL70" i="18"/>
  <c r="BT70" i="18"/>
  <c r="CB70" i="18"/>
  <c r="CJ70" i="18"/>
  <c r="CR70" i="18"/>
  <c r="CZ70" i="18"/>
  <c r="D71" i="18"/>
  <c r="L71" i="18"/>
  <c r="T71" i="18"/>
  <c r="AB71" i="18"/>
  <c r="AJ71" i="18"/>
  <c r="AR71" i="18"/>
  <c r="AZ71" i="18"/>
  <c r="BH71" i="18"/>
  <c r="BP71" i="18"/>
  <c r="BX71" i="18"/>
  <c r="CF71" i="18"/>
  <c r="CN71" i="18"/>
  <c r="CV71" i="18"/>
  <c r="DD71" i="18"/>
  <c r="H72" i="18"/>
  <c r="P72" i="18"/>
  <c r="X72" i="18"/>
  <c r="AF72" i="18"/>
  <c r="AN72" i="18"/>
  <c r="AV72" i="18"/>
  <c r="BD72" i="18"/>
  <c r="BL72" i="18"/>
  <c r="BT72" i="18"/>
  <c r="CB72" i="18"/>
  <c r="CJ72" i="18"/>
  <c r="CR72" i="18"/>
  <c r="CZ72" i="18"/>
  <c r="D73" i="18"/>
  <c r="L73" i="18"/>
  <c r="T73" i="18"/>
  <c r="AB73" i="18"/>
  <c r="AJ73" i="18"/>
  <c r="AR73" i="18"/>
  <c r="AZ73" i="18"/>
  <c r="BH73" i="18"/>
  <c r="BP73" i="18"/>
  <c r="BX73" i="18"/>
  <c r="CF73" i="18"/>
  <c r="CN73" i="18"/>
  <c r="CV73" i="18"/>
  <c r="DD73" i="18"/>
  <c r="H74" i="18"/>
  <c r="P74" i="18"/>
  <c r="X74" i="18"/>
  <c r="AF74" i="18"/>
  <c r="AN74" i="18"/>
  <c r="AV74" i="18"/>
  <c r="BD74" i="18"/>
  <c r="BL74" i="18"/>
  <c r="BT74" i="18"/>
  <c r="CB74" i="18"/>
  <c r="CJ74" i="18"/>
  <c r="CR74" i="18"/>
  <c r="CZ74" i="18"/>
  <c r="D75" i="18"/>
  <c r="L75" i="18"/>
  <c r="T75" i="18"/>
  <c r="AB75" i="18"/>
  <c r="AJ75" i="18"/>
  <c r="AR75" i="18"/>
  <c r="AZ75" i="18"/>
  <c r="BH75" i="18"/>
  <c r="BP75" i="18"/>
  <c r="BX75" i="18"/>
  <c r="CF75" i="18"/>
  <c r="CN75" i="18"/>
  <c r="CV75" i="18"/>
  <c r="DD75" i="18"/>
  <c r="H76" i="18"/>
  <c r="P76" i="18"/>
  <c r="X76" i="18"/>
  <c r="AF76" i="18"/>
  <c r="AN76" i="18"/>
  <c r="AV76" i="18"/>
  <c r="BD76" i="18"/>
  <c r="BL76" i="18"/>
  <c r="BT76" i="18"/>
  <c r="CB76" i="18"/>
  <c r="CJ76" i="18"/>
  <c r="CR76" i="18"/>
  <c r="CZ76" i="18"/>
  <c r="D77" i="18"/>
  <c r="L77" i="18"/>
  <c r="T77" i="18"/>
  <c r="AB77" i="18"/>
  <c r="AJ77" i="18"/>
  <c r="AR77" i="18"/>
  <c r="AZ77" i="18"/>
  <c r="BH77" i="18"/>
  <c r="BP77" i="18"/>
  <c r="BX77" i="18"/>
  <c r="CF77" i="18"/>
  <c r="CN77" i="18"/>
  <c r="CV77" i="18"/>
  <c r="DD77" i="18"/>
  <c r="H78" i="18"/>
  <c r="P78" i="18"/>
  <c r="X78" i="18"/>
  <c r="AF78" i="18"/>
  <c r="AN78" i="18"/>
  <c r="AV78" i="18"/>
  <c r="BD78" i="18"/>
  <c r="BL78" i="18"/>
  <c r="BT78" i="18"/>
  <c r="CB78" i="18"/>
  <c r="CJ78" i="18"/>
  <c r="CR78" i="18"/>
  <c r="CZ78" i="18"/>
  <c r="D79" i="18"/>
  <c r="L79" i="18"/>
  <c r="T79" i="18"/>
  <c r="AB79" i="18"/>
  <c r="AJ79" i="18"/>
  <c r="AR79" i="18"/>
  <c r="AZ79" i="18"/>
  <c r="BH79" i="18"/>
  <c r="BP79" i="18"/>
  <c r="BX79" i="18"/>
  <c r="CF79" i="18"/>
  <c r="CN79" i="18"/>
  <c r="CV79" i="18"/>
  <c r="DD79" i="18"/>
  <c r="H80" i="18"/>
  <c r="P80" i="18"/>
  <c r="X80" i="18"/>
  <c r="AF80" i="18"/>
  <c r="AN80" i="18"/>
  <c r="AV80" i="18"/>
  <c r="BD80" i="18"/>
  <c r="BL80" i="18"/>
  <c r="BT80" i="18"/>
  <c r="CB80" i="18"/>
  <c r="CJ80" i="18"/>
  <c r="CR80" i="18"/>
  <c r="CZ80" i="18"/>
  <c r="D81" i="18"/>
  <c r="L81" i="18"/>
  <c r="T81" i="18"/>
  <c r="AB81" i="18"/>
  <c r="AJ81" i="18"/>
  <c r="AR81" i="18"/>
  <c r="AZ81" i="18"/>
  <c r="BH81" i="18"/>
  <c r="BP81" i="18"/>
  <c r="AE4" i="18"/>
  <c r="P5" i="18"/>
  <c r="CV5" i="18"/>
  <c r="BT6" i="18"/>
  <c r="AR7" i="18"/>
  <c r="V8" i="18"/>
  <c r="CX8" i="18"/>
  <c r="BS9" i="18"/>
  <c r="AC10" i="18"/>
  <c r="CB10" i="18"/>
  <c r="Y11" i="18"/>
  <c r="BW11" i="18"/>
  <c r="T12" i="18"/>
  <c r="BH12" i="18"/>
  <c r="CQ12" i="18"/>
  <c r="X13" i="18"/>
  <c r="AZ13" i="18"/>
  <c r="CD13" i="18"/>
  <c r="CZ13" i="18"/>
  <c r="O14" i="18"/>
  <c r="AL14" i="18"/>
  <c r="BH14" i="18"/>
  <c r="CA14" i="18"/>
  <c r="CX14" i="18"/>
  <c r="P15" i="18"/>
  <c r="AI15" i="18"/>
  <c r="BF15" i="18"/>
  <c r="CB15" i="18"/>
  <c r="CU15" i="18"/>
  <c r="N16" i="18"/>
  <c r="AJ16" i="18"/>
  <c r="BC16" i="18"/>
  <c r="BZ16" i="18"/>
  <c r="CV16" i="18"/>
  <c r="K17" i="18"/>
  <c r="AH17" i="18"/>
  <c r="BD17" i="18"/>
  <c r="BW17" i="18"/>
  <c r="CT17" i="18"/>
  <c r="L18" i="18"/>
  <c r="AE18" i="18"/>
  <c r="BB18" i="18"/>
  <c r="BX18" i="18"/>
  <c r="CQ18" i="18"/>
  <c r="J19" i="18"/>
  <c r="AF19" i="18"/>
  <c r="AY19" i="18"/>
  <c r="BV19" i="18"/>
  <c r="CR19" i="18"/>
  <c r="G20" i="18"/>
  <c r="AD20" i="18"/>
  <c r="AZ20" i="18"/>
  <c r="BS20" i="18"/>
  <c r="CP20" i="18"/>
  <c r="H21" i="18"/>
  <c r="AA21" i="18"/>
  <c r="AX21" i="18"/>
  <c r="BT21" i="18"/>
  <c r="CM21" i="18"/>
  <c r="F22" i="18"/>
  <c r="AB22" i="18"/>
  <c r="AU22" i="18"/>
  <c r="BR22" i="18"/>
  <c r="CN22" i="18"/>
  <c r="C23" i="18"/>
  <c r="Z23" i="18"/>
  <c r="AV23" i="18"/>
  <c r="BO23" i="18"/>
  <c r="CL23" i="18"/>
  <c r="D24" i="18"/>
  <c r="W24" i="18"/>
  <c r="AT24" i="18"/>
  <c r="BP24" i="18"/>
  <c r="CI24" i="18"/>
  <c r="DF24" i="18"/>
  <c r="X25" i="18"/>
  <c r="AQ25" i="18"/>
  <c r="BN25" i="18"/>
  <c r="CJ25" i="18"/>
  <c r="DC25" i="18"/>
  <c r="V26" i="18"/>
  <c r="AR26" i="18"/>
  <c r="BK26" i="18"/>
  <c r="CH26" i="18"/>
  <c r="DD26" i="18"/>
  <c r="R27" i="18"/>
  <c r="AH27" i="18"/>
  <c r="AX27" i="18"/>
  <c r="BN27" i="18"/>
  <c r="CD27" i="18"/>
  <c r="CT27" i="18"/>
  <c r="F28" i="18"/>
  <c r="V28" i="18"/>
  <c r="AL28" i="18"/>
  <c r="BB28" i="18"/>
  <c r="BR28" i="18"/>
  <c r="CH28" i="18"/>
  <c r="CX28" i="18"/>
  <c r="J29" i="18"/>
  <c r="Z29" i="18"/>
  <c r="AP29" i="18"/>
  <c r="BF29" i="18"/>
  <c r="BV29" i="18"/>
  <c r="CL29" i="18"/>
  <c r="DB29" i="18"/>
  <c r="N30" i="18"/>
  <c r="AD30" i="18"/>
  <c r="AT30" i="18"/>
  <c r="BJ30" i="18"/>
  <c r="BZ30" i="18"/>
  <c r="CP30" i="18"/>
  <c r="DF30" i="18"/>
  <c r="R31" i="18"/>
  <c r="AH31" i="18"/>
  <c r="AX31" i="18"/>
  <c r="BN31" i="18"/>
  <c r="CD31" i="18"/>
  <c r="CT31" i="18"/>
  <c r="F32" i="18"/>
  <c r="V32" i="18"/>
  <c r="AL32" i="18"/>
  <c r="BB32" i="18"/>
  <c r="BR32" i="18"/>
  <c r="CH32" i="18"/>
  <c r="CX32" i="18"/>
  <c r="J33" i="18"/>
  <c r="Z33" i="18"/>
  <c r="AP33" i="18"/>
  <c r="BF33" i="18"/>
  <c r="BV33" i="18"/>
  <c r="CL33" i="18"/>
  <c r="DB33" i="18"/>
  <c r="N34" i="18"/>
  <c r="AD34" i="18"/>
  <c r="AT34" i="18"/>
  <c r="BJ34" i="18"/>
  <c r="BZ34" i="18"/>
  <c r="CP34" i="18"/>
  <c r="DF34" i="18"/>
  <c r="R35" i="18"/>
  <c r="AH35" i="18"/>
  <c r="AX35" i="18"/>
  <c r="BN35" i="18"/>
  <c r="CD35" i="18"/>
  <c r="CT35" i="18"/>
  <c r="F36" i="18"/>
  <c r="V36" i="18"/>
  <c r="AL36" i="18"/>
  <c r="BB36" i="18"/>
  <c r="BR36" i="18"/>
  <c r="CH36" i="18"/>
  <c r="CX36" i="18"/>
  <c r="J37" i="18"/>
  <c r="Z37" i="18"/>
  <c r="AP37" i="18"/>
  <c r="BF37" i="18"/>
  <c r="BV37" i="18"/>
  <c r="CL37" i="18"/>
  <c r="DB37" i="18"/>
  <c r="N38" i="18"/>
  <c r="AD38" i="18"/>
  <c r="AT38" i="18"/>
  <c r="BJ38" i="18"/>
  <c r="BZ38" i="18"/>
  <c r="CP38" i="18"/>
  <c r="DF38" i="18"/>
  <c r="R39" i="18"/>
  <c r="AH39" i="18"/>
  <c r="AX39" i="18"/>
  <c r="BN39" i="18"/>
  <c r="CD39" i="18"/>
  <c r="CT39" i="18"/>
  <c r="F40" i="18"/>
  <c r="V40" i="18"/>
  <c r="AL40" i="18"/>
  <c r="BB40" i="18"/>
  <c r="BR40" i="18"/>
  <c r="CH40" i="18"/>
  <c r="CX40" i="18"/>
  <c r="J41" i="18"/>
  <c r="Z41" i="18"/>
  <c r="AP41" i="18"/>
  <c r="BF41" i="18"/>
  <c r="BV41" i="18"/>
  <c r="CL41" i="18"/>
  <c r="DB41" i="18"/>
  <c r="N42" i="18"/>
  <c r="AD42" i="18"/>
  <c r="AT42" i="18"/>
  <c r="BJ42" i="18"/>
  <c r="BZ42" i="18"/>
  <c r="CP42" i="18"/>
  <c r="DF42" i="18"/>
  <c r="R43" i="18"/>
  <c r="AH43" i="18"/>
  <c r="AX43" i="18"/>
  <c r="BN43" i="18"/>
  <c r="CB43" i="18"/>
  <c r="CM43" i="18"/>
  <c r="DA43" i="18"/>
  <c r="J44" i="18"/>
  <c r="V44" i="18"/>
  <c r="AH44" i="18"/>
  <c r="AR44" i="18"/>
  <c r="BB44" i="18"/>
  <c r="BN44" i="18"/>
  <c r="BX44" i="18"/>
  <c r="CH44" i="18"/>
  <c r="CT44" i="18"/>
  <c r="DD44" i="18"/>
  <c r="J45" i="18"/>
  <c r="V45" i="18"/>
  <c r="AF45" i="18"/>
  <c r="AP45" i="18"/>
  <c r="BB45" i="18"/>
  <c r="BL45" i="18"/>
  <c r="BV45" i="18"/>
  <c r="CH45" i="18"/>
  <c r="CR45" i="18"/>
  <c r="DB45" i="18"/>
  <c r="J46" i="18"/>
  <c r="T46" i="18"/>
  <c r="AD46" i="18"/>
  <c r="AP46" i="18"/>
  <c r="AZ46" i="18"/>
  <c r="BJ46" i="18"/>
  <c r="BV46" i="18"/>
  <c r="CF46" i="18"/>
  <c r="CP46" i="18"/>
  <c r="DB46" i="18"/>
  <c r="H47" i="18"/>
  <c r="R47" i="18"/>
  <c r="AD47" i="18"/>
  <c r="AN47" i="18"/>
  <c r="AX47" i="18"/>
  <c r="BJ47" i="18"/>
  <c r="BT47" i="18"/>
  <c r="CD47" i="18"/>
  <c r="CP47" i="18"/>
  <c r="CZ47" i="18"/>
  <c r="F48" i="18"/>
  <c r="R48" i="18"/>
  <c r="AB48" i="18"/>
  <c r="AL48" i="18"/>
  <c r="AX48" i="18"/>
  <c r="BH48" i="18"/>
  <c r="BR48" i="18"/>
  <c r="CD48" i="18"/>
  <c r="CN48" i="18"/>
  <c r="AV4" i="18"/>
  <c r="AD5" i="18"/>
  <c r="G6" i="18"/>
  <c r="CI6" i="18"/>
  <c r="BL7" i="18"/>
  <c r="AJ8" i="18"/>
  <c r="H9" i="18"/>
  <c r="CE9" i="18"/>
  <c r="AM10" i="18"/>
  <c r="CN10" i="18"/>
  <c r="AH11" i="18"/>
  <c r="CF11" i="18"/>
  <c r="AC12" i="18"/>
  <c r="BP12" i="18"/>
  <c r="CR12" i="18"/>
  <c r="Z13" i="18"/>
  <c r="BH13" i="18"/>
  <c r="CE13" i="18"/>
  <c r="DB13" i="18"/>
  <c r="T14" i="18"/>
  <c r="AM14" i="18"/>
  <c r="BJ14" i="18"/>
  <c r="CF14" i="18"/>
  <c r="CY14" i="18"/>
  <c r="R15" i="18"/>
  <c r="AN15" i="18"/>
  <c r="BG15" i="18"/>
  <c r="CD15" i="18"/>
  <c r="CZ15" i="18"/>
  <c r="O16" i="18"/>
  <c r="AL16" i="18"/>
  <c r="BH16" i="18"/>
  <c r="CA16" i="18"/>
  <c r="CX16" i="18"/>
  <c r="P17" i="18"/>
  <c r="AI17" i="18"/>
  <c r="BF17" i="18"/>
  <c r="CB17" i="18"/>
  <c r="CU17" i="18"/>
  <c r="N18" i="18"/>
  <c r="AJ18" i="18"/>
  <c r="BC18" i="18"/>
  <c r="BZ18" i="18"/>
  <c r="CV18" i="18"/>
  <c r="K19" i="18"/>
  <c r="AH19" i="18"/>
  <c r="BD19" i="18"/>
  <c r="BW19" i="18"/>
  <c r="CT19" i="18"/>
  <c r="L20" i="18"/>
  <c r="AE20" i="18"/>
  <c r="BB20" i="18"/>
  <c r="BX20" i="18"/>
  <c r="CQ20" i="18"/>
  <c r="J21" i="18"/>
  <c r="AF21" i="18"/>
  <c r="AY21" i="18"/>
  <c r="BV21" i="18"/>
  <c r="CR21" i="18"/>
  <c r="G22" i="18"/>
  <c r="AD22" i="18"/>
  <c r="AZ22" i="18"/>
  <c r="BS22" i="18"/>
  <c r="CP22" i="18"/>
  <c r="H23" i="18"/>
  <c r="AA23" i="18"/>
  <c r="AX23" i="18"/>
  <c r="BT23" i="18"/>
  <c r="CM23" i="18"/>
  <c r="F24" i="18"/>
  <c r="AB24" i="18"/>
  <c r="AU24" i="18"/>
  <c r="BR24" i="18"/>
  <c r="CN24" i="18"/>
  <c r="C25" i="18"/>
  <c r="Z25" i="18"/>
  <c r="AV25" i="18"/>
  <c r="BO25" i="18"/>
  <c r="CL25" i="18"/>
  <c r="D26" i="18"/>
  <c r="W26" i="18"/>
  <c r="AT26" i="18"/>
  <c r="BP26" i="18"/>
  <c r="CI26" i="18"/>
  <c r="DF26" i="18"/>
  <c r="S27" i="18"/>
  <c r="AI27" i="18"/>
  <c r="AY27" i="18"/>
  <c r="BO27" i="18"/>
  <c r="CE27" i="18"/>
  <c r="CU27" i="18"/>
  <c r="G28" i="18"/>
  <c r="W28" i="18"/>
  <c r="AM28" i="18"/>
  <c r="BC28" i="18"/>
  <c r="BS28" i="18"/>
  <c r="CI28" i="18"/>
  <c r="CY28" i="18"/>
  <c r="K29" i="18"/>
  <c r="AA29" i="18"/>
  <c r="AQ29" i="18"/>
  <c r="BG29" i="18"/>
  <c r="BW29" i="18"/>
  <c r="CM29" i="18"/>
  <c r="DC29" i="18"/>
  <c r="O30" i="18"/>
  <c r="AE30" i="18"/>
  <c r="AU30" i="18"/>
  <c r="BK30" i="18"/>
  <c r="CA30" i="18"/>
  <c r="CQ30" i="18"/>
  <c r="C31" i="18"/>
  <c r="S31" i="18"/>
  <c r="AI31" i="18"/>
  <c r="AY31" i="18"/>
  <c r="BO31" i="18"/>
  <c r="CE31" i="18"/>
  <c r="CU31" i="18"/>
  <c r="G32" i="18"/>
  <c r="W32" i="18"/>
  <c r="AM32" i="18"/>
  <c r="BC32" i="18"/>
  <c r="BS32" i="18"/>
  <c r="CI32" i="18"/>
  <c r="CY32" i="18"/>
  <c r="K33" i="18"/>
  <c r="AA33" i="18"/>
  <c r="AQ33" i="18"/>
  <c r="BG33" i="18"/>
  <c r="BW33" i="18"/>
  <c r="CM33" i="18"/>
  <c r="DC33" i="18"/>
  <c r="O34" i="18"/>
  <c r="AE34" i="18"/>
  <c r="AU34" i="18"/>
  <c r="BK34" i="18"/>
  <c r="CA34" i="18"/>
  <c r="CQ34" i="18"/>
  <c r="C35" i="18"/>
  <c r="S35" i="18"/>
  <c r="AI35" i="18"/>
  <c r="AY35" i="18"/>
  <c r="BO35" i="18"/>
  <c r="CE35" i="18"/>
  <c r="CU35" i="18"/>
  <c r="G36" i="18"/>
  <c r="W36" i="18"/>
  <c r="AM36" i="18"/>
  <c r="BC36" i="18"/>
  <c r="BS36" i="18"/>
  <c r="CI36" i="18"/>
  <c r="CY36" i="18"/>
  <c r="K37" i="18"/>
  <c r="AA37" i="18"/>
  <c r="AQ37" i="18"/>
  <c r="BG37" i="18"/>
  <c r="BW37" i="18"/>
  <c r="CM37" i="18"/>
  <c r="DC37" i="18"/>
  <c r="O38" i="18"/>
  <c r="AE38" i="18"/>
  <c r="AU38" i="18"/>
  <c r="BK38" i="18"/>
  <c r="CA38" i="18"/>
  <c r="CQ38" i="18"/>
  <c r="C39" i="18"/>
  <c r="S39" i="18"/>
  <c r="AI39" i="18"/>
  <c r="AY39" i="18"/>
  <c r="BO39" i="18"/>
  <c r="CE39" i="18"/>
  <c r="CU39" i="18"/>
  <c r="G40" i="18"/>
  <c r="W40" i="18"/>
  <c r="AM40" i="18"/>
  <c r="BC40" i="18"/>
  <c r="BS40" i="18"/>
  <c r="CI40" i="18"/>
  <c r="CY40" i="18"/>
  <c r="K41" i="18"/>
  <c r="AA41" i="18"/>
  <c r="AQ41" i="18"/>
  <c r="BG41" i="18"/>
  <c r="BW41" i="18"/>
  <c r="CM41" i="18"/>
  <c r="DC41" i="18"/>
  <c r="O42" i="18"/>
  <c r="AE42" i="18"/>
  <c r="AU42" i="18"/>
  <c r="BK42" i="18"/>
  <c r="CA42" i="18"/>
  <c r="CQ42" i="18"/>
  <c r="C43" i="18"/>
  <c r="S43" i="18"/>
  <c r="AI43" i="18"/>
  <c r="AY43" i="18"/>
  <c r="BO43" i="18"/>
  <c r="CC43" i="18"/>
  <c r="CP43" i="18"/>
  <c r="DB43" i="18"/>
  <c r="L44" i="18"/>
  <c r="W44" i="18"/>
  <c r="AI44" i="18"/>
  <c r="AS44" i="18"/>
  <c r="BC44" i="18"/>
  <c r="BO44" i="18"/>
  <c r="BY44" i="18"/>
  <c r="CI44" i="18"/>
  <c r="CU44" i="18"/>
  <c r="DE44" i="18"/>
  <c r="K45" i="18"/>
  <c r="W45" i="18"/>
  <c r="AG45" i="18"/>
  <c r="AQ45" i="18"/>
  <c r="BC45" i="18"/>
  <c r="BM45" i="18"/>
  <c r="BW45" i="18"/>
  <c r="CI45" i="18"/>
  <c r="CS45" i="18"/>
  <c r="DC45" i="18"/>
  <c r="K46" i="18"/>
  <c r="U46" i="18"/>
  <c r="AE46" i="18"/>
  <c r="AQ46" i="18"/>
  <c r="BA46" i="18"/>
  <c r="BK46" i="18"/>
  <c r="BW46" i="18"/>
  <c r="CG46" i="18"/>
  <c r="CQ46" i="18"/>
  <c r="DC46" i="18"/>
  <c r="I47" i="18"/>
  <c r="S47" i="18"/>
  <c r="AE47" i="18"/>
  <c r="AO47" i="18"/>
  <c r="AY47" i="18"/>
  <c r="BK47" i="18"/>
  <c r="BU47" i="18"/>
  <c r="CE47" i="18"/>
  <c r="CQ47" i="18"/>
  <c r="DA47" i="18"/>
  <c r="G48" i="18"/>
  <c r="S48" i="18"/>
  <c r="AC48" i="18"/>
  <c r="AM48" i="18"/>
  <c r="AY48" i="18"/>
  <c r="BI48" i="18"/>
  <c r="BS48" i="18"/>
  <c r="CE48" i="18"/>
  <c r="AZ4" i="18"/>
  <c r="AL5" i="18"/>
  <c r="J6" i="18"/>
  <c r="CQ6" i="18"/>
  <c r="BO7" i="18"/>
  <c r="AM8" i="18"/>
  <c r="P9" i="18"/>
  <c r="CH9" i="18"/>
  <c r="AR10" i="18"/>
  <c r="CP10" i="18"/>
  <c r="AJ11" i="18"/>
  <c r="CK11" i="18"/>
  <c r="AE12" i="18"/>
  <c r="BR12" i="18"/>
  <c r="CZ12" i="18"/>
  <c r="AA13" i="18"/>
  <c r="BL13" i="18"/>
  <c r="CJ13" i="18"/>
  <c r="DC13" i="18"/>
  <c r="V14" i="18"/>
  <c r="AR14" i="18"/>
  <c r="BK14" i="18"/>
  <c r="CH14" i="18"/>
  <c r="DD14" i="18"/>
  <c r="S15" i="18"/>
  <c r="AP15" i="18"/>
  <c r="BL15" i="18"/>
  <c r="CE15" i="18"/>
  <c r="DB15" i="18"/>
  <c r="T16" i="18"/>
  <c r="AM16" i="18"/>
  <c r="BJ16" i="18"/>
  <c r="CF16" i="18"/>
  <c r="CY16" i="18"/>
  <c r="R17" i="18"/>
  <c r="AN17" i="18"/>
  <c r="BG17" i="18"/>
  <c r="CD17" i="18"/>
  <c r="CZ17" i="18"/>
  <c r="O18" i="18"/>
  <c r="AL18" i="18"/>
  <c r="BH18" i="18"/>
  <c r="CA18" i="18"/>
  <c r="CX18" i="18"/>
  <c r="P19" i="18"/>
  <c r="AI19" i="18"/>
  <c r="BF19" i="18"/>
  <c r="CB19" i="18"/>
  <c r="CU19" i="18"/>
  <c r="N20" i="18"/>
  <c r="AJ20" i="18"/>
  <c r="BC20" i="18"/>
  <c r="BZ20" i="18"/>
  <c r="CV20" i="18"/>
  <c r="K21" i="18"/>
  <c r="AH21" i="18"/>
  <c r="BD21" i="18"/>
  <c r="BW21" i="18"/>
  <c r="CT21" i="18"/>
  <c r="L22" i="18"/>
  <c r="AE22" i="18"/>
  <c r="BB22" i="18"/>
  <c r="BX22" i="18"/>
  <c r="CQ22" i="18"/>
  <c r="J23" i="18"/>
  <c r="AF23" i="18"/>
  <c r="AY23" i="18"/>
  <c r="BV23" i="18"/>
  <c r="CR23" i="18"/>
  <c r="G24" i="18"/>
  <c r="AD24" i="18"/>
  <c r="AZ24" i="18"/>
  <c r="BS24" i="18"/>
  <c r="CP24" i="18"/>
  <c r="H25" i="18"/>
  <c r="AA25" i="18"/>
  <c r="AX25" i="18"/>
  <c r="BT25" i="18"/>
  <c r="CM25" i="18"/>
  <c r="F26" i="18"/>
  <c r="AB26" i="18"/>
  <c r="AU26" i="18"/>
  <c r="BR26" i="18"/>
  <c r="CN26" i="18"/>
  <c r="C27" i="18"/>
  <c r="V27" i="18"/>
  <c r="AL27" i="18"/>
  <c r="BB27" i="18"/>
  <c r="BR27" i="18"/>
  <c r="CH27" i="18"/>
  <c r="CX27" i="18"/>
  <c r="J28" i="18"/>
  <c r="Z28" i="18"/>
  <c r="AP28" i="18"/>
  <c r="BF28" i="18"/>
  <c r="BV28" i="18"/>
  <c r="CL28" i="18"/>
  <c r="DB28" i="18"/>
  <c r="N29" i="18"/>
  <c r="AD29" i="18"/>
  <c r="AT29" i="18"/>
  <c r="BJ29" i="18"/>
  <c r="BZ29" i="18"/>
  <c r="CP29" i="18"/>
  <c r="DF29" i="18"/>
  <c r="R30" i="18"/>
  <c r="AH30" i="18"/>
  <c r="AX30" i="18"/>
  <c r="BN30" i="18"/>
  <c r="CD30" i="18"/>
  <c r="CT30" i="18"/>
  <c r="F31" i="18"/>
  <c r="V31" i="18"/>
  <c r="AL31" i="18"/>
  <c r="BB31" i="18"/>
  <c r="BR31" i="18"/>
  <c r="CH31" i="18"/>
  <c r="CX31" i="18"/>
  <c r="J32" i="18"/>
  <c r="Z32" i="18"/>
  <c r="AP32" i="18"/>
  <c r="BF32" i="18"/>
  <c r="BV32" i="18"/>
  <c r="CL32" i="18"/>
  <c r="DB32" i="18"/>
  <c r="N33" i="18"/>
  <c r="AD33" i="18"/>
  <c r="AT33" i="18"/>
  <c r="BJ33" i="18"/>
  <c r="BZ33" i="18"/>
  <c r="CP33" i="18"/>
  <c r="DF33" i="18"/>
  <c r="R34" i="18"/>
  <c r="AH34" i="18"/>
  <c r="AX34" i="18"/>
  <c r="BN34" i="18"/>
  <c r="CD34" i="18"/>
  <c r="CT34" i="18"/>
  <c r="F35" i="18"/>
  <c r="V35" i="18"/>
  <c r="AL35" i="18"/>
  <c r="BB35" i="18"/>
  <c r="BR35" i="18"/>
  <c r="CH35" i="18"/>
  <c r="CX35" i="18"/>
  <c r="J36" i="18"/>
  <c r="Z36" i="18"/>
  <c r="AP36" i="18"/>
  <c r="BF36" i="18"/>
  <c r="BV36" i="18"/>
  <c r="CL36" i="18"/>
  <c r="DB36" i="18"/>
  <c r="N37" i="18"/>
  <c r="AD37" i="18"/>
  <c r="AT37" i="18"/>
  <c r="BJ37" i="18"/>
  <c r="BZ37" i="18"/>
  <c r="CP37" i="18"/>
  <c r="DF37" i="18"/>
  <c r="R38" i="18"/>
  <c r="AH38" i="18"/>
  <c r="AX38" i="18"/>
  <c r="BN38" i="18"/>
  <c r="CD38" i="18"/>
  <c r="CT38" i="18"/>
  <c r="F39" i="18"/>
  <c r="V39" i="18"/>
  <c r="AL39" i="18"/>
  <c r="BB39" i="18"/>
  <c r="BR39" i="18"/>
  <c r="CH39" i="18"/>
  <c r="CX39" i="18"/>
  <c r="J40" i="18"/>
  <c r="Z40" i="18"/>
  <c r="AP40" i="18"/>
  <c r="BF40" i="18"/>
  <c r="BV40" i="18"/>
  <c r="CL40" i="18"/>
  <c r="DB40" i="18"/>
  <c r="N41" i="18"/>
  <c r="AD41" i="18"/>
  <c r="AT41" i="18"/>
  <c r="BJ41" i="18"/>
  <c r="BZ41" i="18"/>
  <c r="CP41" i="18"/>
  <c r="DF41" i="18"/>
  <c r="R42" i="18"/>
  <c r="AH42" i="18"/>
  <c r="AX42" i="18"/>
  <c r="BN42" i="18"/>
  <c r="CD42" i="18"/>
  <c r="CT42" i="18"/>
  <c r="F43" i="18"/>
  <c r="V43" i="18"/>
  <c r="AL43" i="18"/>
  <c r="BB43" i="18"/>
  <c r="BR43" i="18"/>
  <c r="CD43" i="18"/>
  <c r="CR43" i="18"/>
  <c r="DC43" i="18"/>
  <c r="M44" i="18"/>
  <c r="Z44" i="18"/>
  <c r="AJ44" i="18"/>
  <c r="AT44" i="18"/>
  <c r="BF44" i="18"/>
  <c r="BP44" i="18"/>
  <c r="BZ44" i="18"/>
  <c r="CL44" i="18"/>
  <c r="CV44" i="18"/>
  <c r="DF44" i="18"/>
  <c r="N45" i="18"/>
  <c r="X45" i="18"/>
  <c r="AH45" i="18"/>
  <c r="AT45" i="18"/>
  <c r="BD45" i="18"/>
  <c r="BN45" i="18"/>
  <c r="BZ45" i="18"/>
  <c r="CJ45" i="18"/>
  <c r="CT45" i="18"/>
  <c r="DF45" i="18"/>
  <c r="L46" i="18"/>
  <c r="V46" i="18"/>
  <c r="AH46" i="18"/>
  <c r="AR46" i="18"/>
  <c r="BB46" i="18"/>
  <c r="BN46" i="18"/>
  <c r="BX46" i="18"/>
  <c r="CH46" i="18"/>
  <c r="CT46" i="18"/>
  <c r="DD46" i="18"/>
  <c r="J47" i="18"/>
  <c r="V47" i="18"/>
  <c r="AF47" i="18"/>
  <c r="AP47" i="18"/>
  <c r="BB47" i="18"/>
  <c r="BL47" i="18"/>
  <c r="BV47" i="18"/>
  <c r="CH47" i="18"/>
  <c r="CR47" i="18"/>
  <c r="DB47" i="18"/>
  <c r="J48" i="18"/>
  <c r="T48" i="18"/>
  <c r="AD48" i="18"/>
  <c r="AP48" i="18"/>
  <c r="AZ48" i="18"/>
  <c r="BJ48" i="18"/>
  <c r="BV48" i="18"/>
  <c r="CF48" i="18"/>
  <c r="CP48" i="18"/>
  <c r="DB48" i="18"/>
  <c r="H49" i="18"/>
  <c r="R49" i="18"/>
  <c r="AD49" i="18"/>
  <c r="AN49" i="18"/>
  <c r="AX49" i="18"/>
  <c r="BJ49" i="18"/>
  <c r="BT49" i="18"/>
  <c r="CD49" i="18"/>
  <c r="CP49" i="18"/>
  <c r="CZ49" i="18"/>
  <c r="F50" i="18"/>
  <c r="R50" i="18"/>
  <c r="AB50" i="18"/>
  <c r="AL50" i="18"/>
  <c r="AX50" i="18"/>
  <c r="BH50" i="18"/>
  <c r="BR50" i="18"/>
  <c r="CD50" i="18"/>
  <c r="CN50" i="18"/>
  <c r="CX50" i="18"/>
  <c r="F51" i="18"/>
  <c r="P51" i="18"/>
  <c r="Z51" i="18"/>
  <c r="AL51" i="18"/>
  <c r="AV51" i="18"/>
  <c r="BF51" i="18"/>
  <c r="BR51" i="18"/>
  <c r="CB51" i="18"/>
  <c r="CL51" i="18"/>
  <c r="CX51" i="18"/>
  <c r="D52" i="18"/>
  <c r="N52" i="18"/>
  <c r="Z52" i="18"/>
  <c r="AJ52" i="18"/>
  <c r="AT52" i="18"/>
  <c r="BF52" i="18"/>
  <c r="BP52" i="18"/>
  <c r="BZ52" i="18"/>
  <c r="CL52" i="18"/>
  <c r="CV52" i="18"/>
  <c r="DF52" i="18"/>
  <c r="N53" i="18"/>
  <c r="X53" i="18"/>
  <c r="AH53" i="18"/>
  <c r="AT53" i="18"/>
  <c r="BD53" i="18"/>
  <c r="BN53" i="18"/>
  <c r="BZ53" i="18"/>
  <c r="CJ53" i="18"/>
  <c r="CT53" i="18"/>
  <c r="DC53" i="18"/>
  <c r="I54" i="18"/>
  <c r="R54" i="18"/>
  <c r="AA54" i="18"/>
  <c r="AJ54" i="18"/>
  <c r="AS54" i="18"/>
  <c r="BB54" i="18"/>
  <c r="BK54" i="18"/>
  <c r="BU54" i="18"/>
  <c r="CD54" i="18"/>
  <c r="CM54" i="18"/>
  <c r="CV54" i="18"/>
  <c r="DE54" i="18"/>
  <c r="J55" i="18"/>
  <c r="S55" i="18"/>
  <c r="AC55" i="18"/>
  <c r="AL55" i="18"/>
  <c r="AU55" i="18"/>
  <c r="BD55" i="18"/>
  <c r="BM55" i="18"/>
  <c r="BV55" i="18"/>
  <c r="CE55" i="18"/>
  <c r="CO55" i="18"/>
  <c r="CX55" i="18"/>
  <c r="C56" i="18"/>
  <c r="L56" i="18"/>
  <c r="U56" i="18"/>
  <c r="AD56" i="18"/>
  <c r="AM56" i="18"/>
  <c r="AW56" i="18"/>
  <c r="BF56" i="18"/>
  <c r="BO56" i="18"/>
  <c r="BX56" i="18"/>
  <c r="CG56" i="18"/>
  <c r="CP56" i="18"/>
  <c r="CY56" i="18"/>
  <c r="E57" i="18"/>
  <c r="N57" i="18"/>
  <c r="W57" i="18"/>
  <c r="AF57" i="18"/>
  <c r="AO57" i="18"/>
  <c r="AX57" i="18"/>
  <c r="BG57" i="18"/>
  <c r="BQ57" i="18"/>
  <c r="BZ57" i="18"/>
  <c r="CI57" i="18"/>
  <c r="CR57" i="18"/>
  <c r="DA57" i="18"/>
  <c r="F58" i="18"/>
  <c r="O58" i="18"/>
  <c r="Y58" i="18"/>
  <c r="AH58" i="18"/>
  <c r="AQ58" i="18"/>
  <c r="AZ58" i="18"/>
  <c r="BI58" i="18"/>
  <c r="BR58" i="18"/>
  <c r="CA58" i="18"/>
  <c r="CK58" i="18"/>
  <c r="CT58" i="18"/>
  <c r="DC58" i="18"/>
  <c r="H59" i="18"/>
  <c r="Q59" i="18"/>
  <c r="Z59" i="18"/>
  <c r="AI59" i="18"/>
  <c r="AS59" i="18"/>
  <c r="BB59" i="18"/>
  <c r="BK59" i="18"/>
  <c r="BT59" i="18"/>
  <c r="CC59" i="18"/>
  <c r="CL59" i="18"/>
  <c r="CU59" i="18"/>
  <c r="DE59" i="18"/>
  <c r="J60" i="18"/>
  <c r="S60" i="18"/>
  <c r="AB60" i="18"/>
  <c r="AK60" i="18"/>
  <c r="AT60" i="18"/>
  <c r="BC60" i="18"/>
  <c r="BM60" i="18"/>
  <c r="BV60" i="18"/>
  <c r="CE60" i="18"/>
  <c r="CN60" i="18"/>
  <c r="CW60" i="18"/>
  <c r="DF60" i="18"/>
  <c r="K61" i="18"/>
  <c r="U61" i="18"/>
  <c r="AD61" i="18"/>
  <c r="AM61" i="18"/>
  <c r="AV61" i="18"/>
  <c r="BE61" i="18"/>
  <c r="BN61" i="18"/>
  <c r="BW61" i="18"/>
  <c r="CG61" i="18"/>
  <c r="CP61" i="18"/>
  <c r="CY61" i="18"/>
  <c r="D62" i="18"/>
  <c r="M62" i="18"/>
  <c r="V62" i="18"/>
  <c r="AE62" i="18"/>
  <c r="AO62" i="18"/>
  <c r="AX62" i="18"/>
  <c r="BG62" i="18"/>
  <c r="BP62" i="18"/>
  <c r="BY62" i="18"/>
  <c r="CH62" i="18"/>
  <c r="CQ62" i="18"/>
  <c r="DA62" i="18"/>
  <c r="F63" i="18"/>
  <c r="O63" i="18"/>
  <c r="X63" i="18"/>
  <c r="AG63" i="18"/>
  <c r="AP63" i="18"/>
  <c r="AY63" i="18"/>
  <c r="BI63" i="18"/>
  <c r="BR63" i="18"/>
  <c r="CA63" i="18"/>
  <c r="CJ63" i="18"/>
  <c r="CS63" i="18"/>
  <c r="DB63" i="18"/>
  <c r="G64" i="18"/>
  <c r="Q64" i="18"/>
  <c r="Z64" i="18"/>
  <c r="AI64" i="18"/>
  <c r="AR64" i="18"/>
  <c r="BA64" i="18"/>
  <c r="BJ64" i="18"/>
  <c r="BS64" i="18"/>
  <c r="CC64" i="18"/>
  <c r="CL64" i="18"/>
  <c r="CU64" i="18"/>
  <c r="DC64" i="18"/>
  <c r="G65" i="18"/>
  <c r="O65" i="18"/>
  <c r="W65" i="18"/>
  <c r="AE65" i="18"/>
  <c r="AM65" i="18"/>
  <c r="AU65" i="18"/>
  <c r="BC65" i="18"/>
  <c r="BK65" i="18"/>
  <c r="BS65" i="18"/>
  <c r="CA65" i="18"/>
  <c r="CI65" i="18"/>
  <c r="CQ65" i="18"/>
  <c r="CY65" i="18"/>
  <c r="C66" i="18"/>
  <c r="K66" i="18"/>
  <c r="S66" i="18"/>
  <c r="AA66" i="18"/>
  <c r="AI66" i="18"/>
  <c r="AQ66" i="18"/>
  <c r="AY66" i="18"/>
  <c r="BG66" i="18"/>
  <c r="BO66" i="18"/>
  <c r="BW66" i="18"/>
  <c r="CE66" i="18"/>
  <c r="CM66" i="18"/>
  <c r="CU66" i="18"/>
  <c r="DC66" i="18"/>
  <c r="G67" i="18"/>
  <c r="O67" i="18"/>
  <c r="W67" i="18"/>
  <c r="AE67" i="18"/>
  <c r="AM67" i="18"/>
  <c r="AU67" i="18"/>
  <c r="BC67" i="18"/>
  <c r="BK67" i="18"/>
  <c r="BS67" i="18"/>
  <c r="CA67" i="18"/>
  <c r="CI67" i="18"/>
  <c r="CQ67" i="18"/>
  <c r="CY67" i="18"/>
  <c r="C68" i="18"/>
  <c r="K68" i="18"/>
  <c r="S68" i="18"/>
  <c r="AA68" i="18"/>
  <c r="AI68" i="18"/>
  <c r="AQ68" i="18"/>
  <c r="AY68" i="18"/>
  <c r="BG68" i="18"/>
  <c r="BO68" i="18"/>
  <c r="BW68" i="18"/>
  <c r="CE68" i="18"/>
  <c r="CM68" i="18"/>
  <c r="CU68" i="18"/>
  <c r="DC68" i="18"/>
  <c r="G69" i="18"/>
  <c r="O69" i="18"/>
  <c r="W69" i="18"/>
  <c r="AE69" i="18"/>
  <c r="AM69" i="18"/>
  <c r="AU69" i="18"/>
  <c r="BC69" i="18"/>
  <c r="BK69" i="18"/>
  <c r="BS69" i="18"/>
  <c r="CA69" i="18"/>
  <c r="CI69" i="18"/>
  <c r="CQ69" i="18"/>
  <c r="CY69" i="18"/>
  <c r="C70" i="18"/>
  <c r="K70" i="18"/>
  <c r="S70" i="18"/>
  <c r="AA70" i="18"/>
  <c r="AI70" i="18"/>
  <c r="AQ70" i="18"/>
  <c r="AY70" i="18"/>
  <c r="BG70" i="18"/>
  <c r="BO70" i="18"/>
  <c r="BW70" i="18"/>
  <c r="CE70" i="18"/>
  <c r="CM70" i="18"/>
  <c r="CU70" i="18"/>
  <c r="DC70" i="18"/>
  <c r="G71" i="18"/>
  <c r="O71" i="18"/>
  <c r="W71" i="18"/>
  <c r="AE71" i="18"/>
  <c r="AM71" i="18"/>
  <c r="AU71" i="18"/>
  <c r="BC71" i="18"/>
  <c r="BK71" i="18"/>
  <c r="BS71" i="18"/>
  <c r="CA71" i="18"/>
  <c r="CI71" i="18"/>
  <c r="CQ71" i="18"/>
  <c r="CY71" i="18"/>
  <c r="C72" i="18"/>
  <c r="K72" i="18"/>
  <c r="S72" i="18"/>
  <c r="AA72" i="18"/>
  <c r="AI72" i="18"/>
  <c r="AQ72" i="18"/>
  <c r="AY72" i="18"/>
  <c r="BG72" i="18"/>
  <c r="BO72" i="18"/>
  <c r="BW72" i="18"/>
  <c r="CE72" i="18"/>
  <c r="CM72" i="18"/>
  <c r="CU72" i="18"/>
  <c r="DC72" i="18"/>
  <c r="G73" i="18"/>
  <c r="O73" i="18"/>
  <c r="W73" i="18"/>
  <c r="AE73" i="18"/>
  <c r="AM73" i="18"/>
  <c r="AU73" i="18"/>
  <c r="BC73" i="18"/>
  <c r="BK73" i="18"/>
  <c r="BS73" i="18"/>
  <c r="CA73" i="18"/>
  <c r="CI73" i="18"/>
  <c r="CQ73" i="18"/>
  <c r="CY73" i="18"/>
  <c r="C74" i="18"/>
  <c r="K74" i="18"/>
  <c r="S74" i="18"/>
  <c r="AA74" i="18"/>
  <c r="AI74" i="18"/>
  <c r="AQ74" i="18"/>
  <c r="AY74" i="18"/>
  <c r="BG74" i="18"/>
  <c r="BO74" i="18"/>
  <c r="BW74" i="18"/>
  <c r="CE74" i="18"/>
  <c r="CM74" i="18"/>
  <c r="CU74" i="18"/>
  <c r="DC74" i="18"/>
  <c r="G75" i="18"/>
  <c r="O75" i="18"/>
  <c r="W75" i="18"/>
  <c r="AE75" i="18"/>
  <c r="AM75" i="18"/>
  <c r="AU75" i="18"/>
  <c r="BC75" i="18"/>
  <c r="BK75" i="18"/>
  <c r="BS75" i="18"/>
  <c r="CA75" i="18"/>
  <c r="CI75" i="18"/>
  <c r="CQ75" i="18"/>
  <c r="CY75" i="18"/>
  <c r="C76" i="18"/>
  <c r="K76" i="18"/>
  <c r="S76" i="18"/>
  <c r="AA76" i="18"/>
  <c r="AI76" i="18"/>
  <c r="AQ76" i="18"/>
  <c r="AY76" i="18"/>
  <c r="BG76" i="18"/>
  <c r="BO76" i="18"/>
  <c r="BW76" i="18"/>
  <c r="CE76" i="18"/>
  <c r="CM76" i="18"/>
  <c r="CU76" i="18"/>
  <c r="DC76" i="18"/>
  <c r="G77" i="18"/>
  <c r="O77" i="18"/>
  <c r="W77" i="18"/>
  <c r="AE77" i="18"/>
  <c r="AM77" i="18"/>
  <c r="AU77" i="18"/>
  <c r="BC77" i="18"/>
  <c r="BK77" i="18"/>
  <c r="BS77" i="18"/>
  <c r="CA77" i="18"/>
  <c r="CI77" i="18"/>
  <c r="CQ77" i="18"/>
  <c r="CY77" i="18"/>
  <c r="C78" i="18"/>
  <c r="K78" i="18"/>
  <c r="S78" i="18"/>
  <c r="AA78" i="18"/>
  <c r="AI78" i="18"/>
  <c r="AQ78" i="18"/>
  <c r="AY78" i="18"/>
  <c r="BG78" i="18"/>
  <c r="BO78" i="18"/>
  <c r="BW78" i="18"/>
  <c r="CE78" i="18"/>
  <c r="CM78" i="18"/>
  <c r="CU78" i="18"/>
  <c r="DC78" i="18"/>
  <c r="G79" i="18"/>
  <c r="O79" i="18"/>
  <c r="W79" i="18"/>
  <c r="AE79" i="18"/>
  <c r="AM79" i="18"/>
  <c r="AU79" i="18"/>
  <c r="BC79" i="18"/>
  <c r="BK79" i="18"/>
  <c r="BS79" i="18"/>
  <c r="CA79" i="18"/>
  <c r="CI79" i="18"/>
  <c r="CQ79" i="18"/>
  <c r="CY79" i="18"/>
  <c r="C80" i="18"/>
  <c r="K80" i="18"/>
  <c r="S80" i="18"/>
  <c r="AA80" i="18"/>
  <c r="AI80" i="18"/>
  <c r="AQ80" i="18"/>
  <c r="AY80" i="18"/>
  <c r="BG80" i="18"/>
  <c r="BO80" i="18"/>
  <c r="BW80" i="18"/>
  <c r="CE80" i="18"/>
  <c r="CM80" i="18"/>
  <c r="CU80" i="18"/>
  <c r="DC80" i="18"/>
  <c r="G81" i="18"/>
  <c r="O81" i="18"/>
  <c r="W81" i="18"/>
  <c r="AE81" i="18"/>
  <c r="AM81" i="18"/>
  <c r="AU81" i="18"/>
  <c r="BC81" i="18"/>
  <c r="BK81" i="18"/>
  <c r="BS81" i="18"/>
  <c r="CA81" i="18"/>
  <c r="CI81" i="18"/>
  <c r="CQ81" i="18"/>
  <c r="CY81" i="18"/>
  <c r="C82" i="18"/>
  <c r="K82" i="18"/>
  <c r="S82" i="18"/>
  <c r="AA82" i="18"/>
  <c r="AI82" i="18"/>
  <c r="AQ82" i="18"/>
  <c r="AY82" i="18"/>
  <c r="BG82" i="18"/>
  <c r="BO82" i="18"/>
  <c r="BW82" i="18"/>
  <c r="CE82" i="18"/>
  <c r="CM82" i="18"/>
  <c r="CU82" i="18"/>
  <c r="DC82" i="18"/>
  <c r="G83" i="18"/>
  <c r="O83" i="18"/>
  <c r="W83" i="18"/>
  <c r="AE83" i="18"/>
  <c r="AM83" i="18"/>
  <c r="AU83" i="18"/>
  <c r="BC83" i="18"/>
  <c r="BK83" i="18"/>
  <c r="BS83" i="18"/>
  <c r="CA83" i="18"/>
  <c r="CI83" i="18"/>
  <c r="CQ83" i="18"/>
  <c r="CY83" i="18"/>
  <c r="C84" i="18"/>
  <c r="K84" i="18"/>
  <c r="S84" i="18"/>
  <c r="AA84" i="18"/>
  <c r="AI84" i="18"/>
  <c r="AQ84" i="18"/>
  <c r="AY84" i="18"/>
  <c r="BG84" i="18"/>
  <c r="BO84" i="18"/>
  <c r="BW84" i="18"/>
  <c r="CE84" i="18"/>
  <c r="CM84" i="18"/>
  <c r="CU84" i="18"/>
  <c r="DC84" i="18"/>
  <c r="G85" i="18"/>
  <c r="O85" i="18"/>
  <c r="W85" i="18"/>
  <c r="AE85" i="18"/>
  <c r="AM85" i="18"/>
  <c r="AU85" i="18"/>
  <c r="BC85" i="18"/>
  <c r="BK85" i="18"/>
  <c r="BS85" i="18"/>
  <c r="CA85" i="18"/>
  <c r="CI85" i="18"/>
  <c r="CQ85" i="18"/>
  <c r="CY85" i="18"/>
  <c r="C86" i="18"/>
  <c r="K86" i="18"/>
  <c r="S86" i="18"/>
  <c r="AA86" i="18"/>
  <c r="AI86" i="18"/>
  <c r="AQ86" i="18"/>
  <c r="AY86" i="18"/>
  <c r="BG86" i="18"/>
  <c r="BO86" i="18"/>
  <c r="BW86" i="18"/>
  <c r="CE86" i="18"/>
  <c r="CM86" i="18"/>
  <c r="CU86" i="18"/>
  <c r="DC86" i="18"/>
  <c r="G87" i="18"/>
  <c r="O87" i="18"/>
  <c r="W87" i="18"/>
  <c r="AE87" i="18"/>
  <c r="AM87" i="18"/>
  <c r="AU87" i="18"/>
  <c r="BC87" i="18"/>
  <c r="BK87" i="18"/>
  <c r="BS87" i="18"/>
  <c r="CA87" i="18"/>
  <c r="CI87" i="18"/>
  <c r="CQ87" i="18"/>
  <c r="CY87" i="18"/>
  <c r="C88" i="18"/>
  <c r="K88" i="18"/>
  <c r="S88" i="18"/>
  <c r="AA88" i="18"/>
  <c r="AI88" i="18"/>
  <c r="AQ88" i="18"/>
  <c r="AY88" i="18"/>
  <c r="BG88" i="18"/>
  <c r="BO88" i="18"/>
  <c r="BW88" i="18"/>
  <c r="CE88" i="18"/>
  <c r="CM88" i="18"/>
  <c r="CU88" i="18"/>
  <c r="DC88" i="18"/>
  <c r="G89" i="18"/>
  <c r="O89" i="18"/>
  <c r="W89" i="18"/>
  <c r="AE89" i="18"/>
  <c r="AM89" i="18"/>
  <c r="AU89" i="18"/>
  <c r="BC89" i="18"/>
  <c r="BK89" i="18"/>
  <c r="BS89" i="18"/>
  <c r="CA89" i="18"/>
  <c r="CI89" i="18"/>
  <c r="CQ89" i="18"/>
  <c r="CY89" i="18"/>
  <c r="C90" i="18"/>
  <c r="K90" i="18"/>
  <c r="S90" i="18"/>
  <c r="AA90" i="18"/>
  <c r="AI90" i="18"/>
  <c r="AQ90" i="18"/>
  <c r="AY90" i="18"/>
  <c r="BG90" i="18"/>
  <c r="BO90" i="18"/>
  <c r="BW90" i="18"/>
  <c r="CE90" i="18"/>
  <c r="CM90" i="18"/>
  <c r="CU90" i="18"/>
  <c r="DC90" i="18"/>
  <c r="G91" i="18"/>
  <c r="O91" i="18"/>
  <c r="W91" i="18"/>
  <c r="AE91" i="18"/>
  <c r="AM91" i="18"/>
  <c r="AU91" i="18"/>
  <c r="BC91" i="18"/>
  <c r="BK91" i="18"/>
  <c r="BS91" i="18"/>
  <c r="CA91" i="18"/>
  <c r="CI91" i="18"/>
  <c r="CQ91" i="18"/>
  <c r="CY91" i="18"/>
  <c r="C92" i="18"/>
  <c r="K92" i="18"/>
  <c r="S92" i="18"/>
  <c r="AA92" i="18"/>
  <c r="AI92" i="18"/>
  <c r="AQ92" i="18"/>
  <c r="AY92" i="18"/>
  <c r="BG92" i="18"/>
  <c r="BO92" i="18"/>
  <c r="BW92" i="18"/>
  <c r="CE92" i="18"/>
  <c r="CM92" i="18"/>
  <c r="CU92" i="18"/>
  <c r="DC92" i="18"/>
  <c r="G93" i="18"/>
  <c r="O93" i="18"/>
  <c r="W93" i="18"/>
  <c r="AE93" i="18"/>
  <c r="AM93" i="18"/>
  <c r="AU93" i="18"/>
  <c r="BC93" i="18"/>
  <c r="BK93" i="18"/>
  <c r="BS93" i="18"/>
  <c r="CA93" i="18"/>
  <c r="CI93" i="18"/>
  <c r="CQ93" i="18"/>
  <c r="CY93" i="18"/>
  <c r="C94" i="18"/>
  <c r="K94" i="18"/>
  <c r="S94" i="18"/>
  <c r="AA94" i="18"/>
  <c r="AI94" i="18"/>
  <c r="AQ94" i="18"/>
  <c r="AY94" i="18"/>
  <c r="BG94" i="18"/>
  <c r="BO94" i="18"/>
  <c r="BW94" i="18"/>
  <c r="CE94" i="18"/>
  <c r="CM94" i="18"/>
  <c r="CU94" i="18"/>
  <c r="DC94" i="18"/>
  <c r="G95" i="18"/>
  <c r="O95" i="18"/>
  <c r="W95" i="18"/>
  <c r="AE95" i="18"/>
  <c r="AM95" i="18"/>
  <c r="AU95" i="18"/>
  <c r="BC95" i="18"/>
  <c r="BK95" i="18"/>
  <c r="BS95" i="18"/>
  <c r="CA95" i="18"/>
  <c r="CI95" i="18"/>
  <c r="CQ95" i="18"/>
  <c r="CY95" i="18"/>
  <c r="C96" i="18"/>
  <c r="K96" i="18"/>
  <c r="S96" i="18"/>
  <c r="AA96" i="18"/>
  <c r="AI96" i="18"/>
  <c r="AQ96" i="18"/>
  <c r="AY96" i="18"/>
  <c r="BG96" i="18"/>
  <c r="BO96" i="18"/>
  <c r="BW96" i="18"/>
  <c r="CE96" i="18"/>
  <c r="CM96" i="18"/>
  <c r="CU96" i="18"/>
  <c r="DC96" i="18"/>
  <c r="G97" i="18"/>
  <c r="O97" i="18"/>
  <c r="W97" i="18"/>
  <c r="AE97" i="18"/>
  <c r="AM97" i="18"/>
  <c r="AU97" i="18"/>
  <c r="BC97" i="18"/>
  <c r="BK97" i="18"/>
  <c r="BS97" i="18"/>
  <c r="CA97" i="18"/>
  <c r="CI97" i="18"/>
  <c r="CQ97" i="18"/>
  <c r="CY97" i="18"/>
  <c r="C98" i="18"/>
  <c r="K98" i="18"/>
  <c r="S98" i="18"/>
  <c r="AA98" i="18"/>
  <c r="AI98" i="18"/>
  <c r="AQ98" i="18"/>
  <c r="AY98" i="18"/>
  <c r="BG98" i="18"/>
  <c r="BO98" i="18"/>
  <c r="BW98" i="18"/>
  <c r="CE98" i="18"/>
  <c r="CM98" i="18"/>
  <c r="CU98" i="18"/>
  <c r="DC98" i="18"/>
  <c r="G99" i="18"/>
  <c r="O99" i="18"/>
  <c r="W99" i="18"/>
  <c r="AE99" i="18"/>
  <c r="AM99" i="18"/>
  <c r="AU99" i="18"/>
  <c r="BC99" i="18"/>
  <c r="BK99" i="18"/>
  <c r="BS99" i="18"/>
  <c r="CA99" i="18"/>
  <c r="CI99" i="18"/>
  <c r="CQ99" i="18"/>
  <c r="CY99" i="18"/>
  <c r="C100" i="18"/>
  <c r="K100" i="18"/>
  <c r="S100" i="18"/>
  <c r="AA100" i="18"/>
  <c r="AI100" i="18"/>
  <c r="AQ100" i="18"/>
  <c r="AY100" i="18"/>
  <c r="BG100" i="18"/>
  <c r="BO100" i="18"/>
  <c r="BW100" i="18"/>
  <c r="CE100" i="18"/>
  <c r="CM100" i="18"/>
  <c r="CU100" i="18"/>
  <c r="DC100" i="18"/>
  <c r="G101" i="18"/>
  <c r="O101" i="18"/>
  <c r="W101" i="18"/>
  <c r="AE101" i="18"/>
  <c r="AM101" i="18"/>
  <c r="AU101" i="18"/>
  <c r="BC101" i="18"/>
  <c r="BK101" i="18"/>
  <c r="BS101" i="18"/>
  <c r="CA101" i="18"/>
  <c r="CI101" i="18"/>
  <c r="CQ101" i="18"/>
  <c r="CY101" i="18"/>
  <c r="C102" i="18"/>
  <c r="K102" i="18"/>
  <c r="S102" i="18"/>
  <c r="AA102" i="18"/>
  <c r="AI102" i="18"/>
  <c r="AQ102" i="18"/>
  <c r="AY102" i="18"/>
  <c r="BG102" i="18"/>
  <c r="BO102" i="18"/>
  <c r="BW102" i="18"/>
  <c r="CE102" i="18"/>
  <c r="CM102" i="18"/>
  <c r="CU102" i="18"/>
  <c r="DC102" i="18"/>
  <c r="G103" i="18"/>
  <c r="O103" i="18"/>
  <c r="W103" i="18"/>
  <c r="AE103" i="18"/>
  <c r="AM103" i="18"/>
  <c r="AU103" i="18"/>
  <c r="BC103" i="18"/>
  <c r="BX4" i="18"/>
  <c r="AZ5" i="18"/>
  <c r="X6" i="18"/>
  <c r="DF6" i="18"/>
  <c r="CD7" i="18"/>
  <c r="BF8" i="18"/>
  <c r="AD9" i="18"/>
  <c r="CT9" i="18"/>
  <c r="BA10" i="18"/>
  <c r="CY10" i="18"/>
  <c r="AV11" i="18"/>
  <c r="CT11" i="18"/>
  <c r="AN12" i="18"/>
  <c r="BS12" i="18"/>
  <c r="DE12" i="18"/>
  <c r="AI13" i="18"/>
  <c r="BM13" i="18"/>
  <c r="CL13" i="18"/>
  <c r="D14" i="18"/>
  <c r="W14" i="18"/>
  <c r="AT14" i="18"/>
  <c r="BP14" i="18"/>
  <c r="CI14" i="18"/>
  <c r="DF14" i="18"/>
  <c r="X15" i="18"/>
  <c r="AQ15" i="18"/>
  <c r="BN15" i="18"/>
  <c r="CJ15" i="18"/>
  <c r="DC15" i="18"/>
  <c r="V16" i="18"/>
  <c r="AR16" i="18"/>
  <c r="BK16" i="18"/>
  <c r="CH16" i="18"/>
  <c r="DD16" i="18"/>
  <c r="S17" i="18"/>
  <c r="AP17" i="18"/>
  <c r="BL17" i="18"/>
  <c r="CE17" i="18"/>
  <c r="DB17" i="18"/>
  <c r="T18" i="18"/>
  <c r="AM18" i="18"/>
  <c r="BJ18" i="18"/>
  <c r="CF18" i="18"/>
  <c r="CY18" i="18"/>
  <c r="R19" i="18"/>
  <c r="AN19" i="18"/>
  <c r="BG19" i="18"/>
  <c r="CD19" i="18"/>
  <c r="CZ19" i="18"/>
  <c r="O20" i="18"/>
  <c r="AL20" i="18"/>
  <c r="BH20" i="18"/>
  <c r="CA20" i="18"/>
  <c r="CX20" i="18"/>
  <c r="P21" i="18"/>
  <c r="AI21" i="18"/>
  <c r="BF21" i="18"/>
  <c r="CB21" i="18"/>
  <c r="CU21" i="18"/>
  <c r="N22" i="18"/>
  <c r="AJ22" i="18"/>
  <c r="BC22" i="18"/>
  <c r="BZ22" i="18"/>
  <c r="CV22" i="18"/>
  <c r="K23" i="18"/>
  <c r="AH23" i="18"/>
  <c r="BD23" i="18"/>
  <c r="BW23" i="18"/>
  <c r="CT23" i="18"/>
  <c r="L24" i="18"/>
  <c r="AE24" i="18"/>
  <c r="BB24" i="18"/>
  <c r="BX24" i="18"/>
  <c r="CQ24" i="18"/>
  <c r="J25" i="18"/>
  <c r="AF25" i="18"/>
  <c r="AY25" i="18"/>
  <c r="BV25" i="18"/>
  <c r="CR25" i="18"/>
  <c r="G26" i="18"/>
  <c r="AD26" i="18"/>
  <c r="AZ26" i="18"/>
  <c r="BS26" i="18"/>
  <c r="CP26" i="18"/>
  <c r="H27" i="18"/>
  <c r="X27" i="18"/>
  <c r="AN27" i="18"/>
  <c r="BD27" i="18"/>
  <c r="BT27" i="18"/>
  <c r="CJ27" i="18"/>
  <c r="CZ27" i="18"/>
  <c r="L28" i="18"/>
  <c r="AB28" i="18"/>
  <c r="AR28" i="18"/>
  <c r="BH28" i="18"/>
  <c r="BX28" i="18"/>
  <c r="CN28" i="18"/>
  <c r="DD28" i="18"/>
  <c r="P29" i="18"/>
  <c r="AF29" i="18"/>
  <c r="AV29" i="18"/>
  <c r="BL29" i="18"/>
  <c r="CB29" i="18"/>
  <c r="CR29" i="18"/>
  <c r="D30" i="18"/>
  <c r="T30" i="18"/>
  <c r="AJ30" i="18"/>
  <c r="AZ30" i="18"/>
  <c r="BP30" i="18"/>
  <c r="CF30" i="18"/>
  <c r="CV30" i="18"/>
  <c r="H31" i="18"/>
  <c r="X31" i="18"/>
  <c r="AN31" i="18"/>
  <c r="BD31" i="18"/>
  <c r="BT31" i="18"/>
  <c r="CJ31" i="18"/>
  <c r="CZ31" i="18"/>
  <c r="L32" i="18"/>
  <c r="AB32" i="18"/>
  <c r="AR32" i="18"/>
  <c r="BH32" i="18"/>
  <c r="BX32" i="18"/>
  <c r="CN32" i="18"/>
  <c r="DD32" i="18"/>
  <c r="P33" i="18"/>
  <c r="AF33" i="18"/>
  <c r="AV33" i="18"/>
  <c r="BL33" i="18"/>
  <c r="CB33" i="18"/>
  <c r="CR33" i="18"/>
  <c r="D34" i="18"/>
  <c r="T34" i="18"/>
  <c r="AJ34" i="18"/>
  <c r="AZ34" i="18"/>
  <c r="BP34" i="18"/>
  <c r="CF34" i="18"/>
  <c r="CV34" i="18"/>
  <c r="H35" i="18"/>
  <c r="X35" i="18"/>
  <c r="AN35" i="18"/>
  <c r="BD35" i="18"/>
  <c r="BT35" i="18"/>
  <c r="CJ35" i="18"/>
  <c r="CZ35" i="18"/>
  <c r="L36" i="18"/>
  <c r="AB36" i="18"/>
  <c r="AR36" i="18"/>
  <c r="BH36" i="18"/>
  <c r="BX36" i="18"/>
  <c r="CN36" i="18"/>
  <c r="DD36" i="18"/>
  <c r="P37" i="18"/>
  <c r="AF37" i="18"/>
  <c r="AV37" i="18"/>
  <c r="BL37" i="18"/>
  <c r="CB37" i="18"/>
  <c r="CR37" i="18"/>
  <c r="D38" i="18"/>
  <c r="T38" i="18"/>
  <c r="AJ38" i="18"/>
  <c r="AZ38" i="18"/>
  <c r="BP38" i="18"/>
  <c r="CF38" i="18"/>
  <c r="CV38" i="18"/>
  <c r="H39" i="18"/>
  <c r="X39" i="18"/>
  <c r="AN39" i="18"/>
  <c r="BD39" i="18"/>
  <c r="BT39" i="18"/>
  <c r="CJ39" i="18"/>
  <c r="CZ39" i="18"/>
  <c r="L40" i="18"/>
  <c r="AB40" i="18"/>
  <c r="AR40" i="18"/>
  <c r="BH40" i="18"/>
  <c r="BX40" i="18"/>
  <c r="CN40" i="18"/>
  <c r="DD40" i="18"/>
  <c r="P41" i="18"/>
  <c r="AF41" i="18"/>
  <c r="AV41" i="18"/>
  <c r="BL41" i="18"/>
  <c r="CB41" i="18"/>
  <c r="CR41" i="18"/>
  <c r="D42" i="18"/>
  <c r="T42" i="18"/>
  <c r="AJ42" i="18"/>
  <c r="AZ42" i="18"/>
  <c r="BP42" i="18"/>
  <c r="CF42" i="18"/>
  <c r="CV42" i="18"/>
  <c r="H43" i="18"/>
  <c r="X43" i="18"/>
  <c r="AN43" i="18"/>
  <c r="BD43" i="18"/>
  <c r="BT43" i="18"/>
  <c r="CE43" i="18"/>
  <c r="CS43" i="18"/>
  <c r="DF43" i="18"/>
  <c r="N44" i="18"/>
  <c r="AA44" i="18"/>
  <c r="AK44" i="18"/>
  <c r="AU44" i="18"/>
  <c r="BG44" i="18"/>
  <c r="BQ44" i="18"/>
  <c r="CA44" i="18"/>
  <c r="CM44" i="18"/>
  <c r="CW44" i="18"/>
  <c r="C45" i="18"/>
  <c r="O45" i="18"/>
  <c r="Y45" i="18"/>
  <c r="AI45" i="18"/>
  <c r="AU45" i="18"/>
  <c r="BE45" i="18"/>
  <c r="BO45" i="18"/>
  <c r="CA45" i="18"/>
  <c r="CK45" i="18"/>
  <c r="CU45" i="18"/>
  <c r="C46" i="18"/>
  <c r="M46" i="18"/>
  <c r="W46" i="18"/>
  <c r="AI46" i="18"/>
  <c r="AS46" i="18"/>
  <c r="BC46" i="18"/>
  <c r="BO46" i="18"/>
  <c r="BY46" i="18"/>
  <c r="CI46" i="18"/>
  <c r="CU46" i="18"/>
  <c r="DE46" i="18"/>
  <c r="K47" i="18"/>
  <c r="W47" i="18"/>
  <c r="AG47" i="18"/>
  <c r="AQ47" i="18"/>
  <c r="BC47" i="18"/>
  <c r="BM47" i="18"/>
  <c r="BW47" i="18"/>
  <c r="CI47" i="18"/>
  <c r="CS47" i="18"/>
  <c r="DC47" i="18"/>
  <c r="K48" i="18"/>
  <c r="U48" i="18"/>
  <c r="AE48" i="18"/>
  <c r="AQ48" i="18"/>
  <c r="BA48" i="18"/>
  <c r="BK48" i="18"/>
  <c r="BW48" i="18"/>
  <c r="CG48" i="18"/>
  <c r="CQ48" i="18"/>
  <c r="DC48" i="18"/>
  <c r="I49" i="18"/>
  <c r="S49" i="18"/>
  <c r="AE49" i="18"/>
  <c r="AO49" i="18"/>
  <c r="AY49" i="18"/>
  <c r="BK49" i="18"/>
  <c r="BU49" i="18"/>
  <c r="CE49" i="18"/>
  <c r="CQ49" i="18"/>
  <c r="DA49" i="18"/>
  <c r="G50" i="18"/>
  <c r="S50" i="18"/>
  <c r="AC50" i="18"/>
  <c r="AM50" i="18"/>
  <c r="AY50" i="18"/>
  <c r="BI50" i="18"/>
  <c r="BS50" i="18"/>
  <c r="CE50" i="18"/>
  <c r="CO50" i="18"/>
  <c r="CY50" i="18"/>
  <c r="G51" i="18"/>
  <c r="Q51" i="18"/>
  <c r="AA51" i="18"/>
  <c r="AM51" i="18"/>
  <c r="AW51" i="18"/>
  <c r="BG51" i="18"/>
  <c r="BS51" i="18"/>
  <c r="CC51" i="18"/>
  <c r="CM51" i="18"/>
  <c r="CY51" i="18"/>
  <c r="E52" i="18"/>
  <c r="O52" i="18"/>
  <c r="AA52" i="18"/>
  <c r="AK52" i="18"/>
  <c r="AU52" i="18"/>
  <c r="BG52" i="18"/>
  <c r="BQ52" i="18"/>
  <c r="CA52" i="18"/>
  <c r="CM52" i="18"/>
  <c r="CW52" i="18"/>
  <c r="C53" i="18"/>
  <c r="O53" i="18"/>
  <c r="Y53" i="18"/>
  <c r="AI53" i="18"/>
  <c r="AU53" i="18"/>
  <c r="BE53" i="18"/>
  <c r="BO53" i="18"/>
  <c r="CA53" i="18"/>
  <c r="CK53" i="18"/>
  <c r="CU53" i="18"/>
  <c r="DE53" i="18"/>
  <c r="J54" i="18"/>
  <c r="S54" i="18"/>
  <c r="AB54" i="18"/>
  <c r="AK54" i="18"/>
  <c r="AT54" i="18"/>
  <c r="BC54" i="18"/>
  <c r="BM54" i="18"/>
  <c r="BV54" i="18"/>
  <c r="CE54" i="18"/>
  <c r="CN54" i="18"/>
  <c r="CW54" i="18"/>
  <c r="DF54" i="18"/>
  <c r="K55" i="18"/>
  <c r="U55" i="18"/>
  <c r="AD55" i="18"/>
  <c r="AM55" i="18"/>
  <c r="AV55" i="18"/>
  <c r="BE55" i="18"/>
  <c r="BN55" i="18"/>
  <c r="BW55" i="18"/>
  <c r="CG55" i="18"/>
  <c r="CP55" i="18"/>
  <c r="CY55" i="18"/>
  <c r="D56" i="18"/>
  <c r="M56" i="18"/>
  <c r="V56" i="18"/>
  <c r="AE56" i="18"/>
  <c r="AO56" i="18"/>
  <c r="AX56" i="18"/>
  <c r="BG56" i="18"/>
  <c r="BP56" i="18"/>
  <c r="BY56" i="18"/>
  <c r="CH56" i="18"/>
  <c r="CQ56" i="18"/>
  <c r="DA56" i="18"/>
  <c r="F57" i="18"/>
  <c r="O57" i="18"/>
  <c r="X57" i="18"/>
  <c r="AG57" i="18"/>
  <c r="AP57" i="18"/>
  <c r="AY57" i="18"/>
  <c r="BI57" i="18"/>
  <c r="BR57" i="18"/>
  <c r="CA57" i="18"/>
  <c r="CJ57" i="18"/>
  <c r="CS57" i="18"/>
  <c r="DB57" i="18"/>
  <c r="G58" i="18"/>
  <c r="Q58" i="18"/>
  <c r="Z58" i="18"/>
  <c r="AI58" i="18"/>
  <c r="AR58" i="18"/>
  <c r="BA58" i="18"/>
  <c r="BJ58" i="18"/>
  <c r="BS58" i="18"/>
  <c r="CC58" i="18"/>
  <c r="CL58" i="18"/>
  <c r="CU58" i="18"/>
  <c r="DD58" i="18"/>
  <c r="I59" i="18"/>
  <c r="R59" i="18"/>
  <c r="AA59" i="18"/>
  <c r="AK59" i="18"/>
  <c r="AT59" i="18"/>
  <c r="BC59" i="18"/>
  <c r="BL59" i="18"/>
  <c r="BU59" i="18"/>
  <c r="CD59" i="18"/>
  <c r="CM59" i="18"/>
  <c r="CW59" i="18"/>
  <c r="DF59" i="18"/>
  <c r="K60" i="18"/>
  <c r="T60" i="18"/>
  <c r="AC60" i="18"/>
  <c r="AL60" i="18"/>
  <c r="AU60" i="18"/>
  <c r="BE60" i="18"/>
  <c r="BN60" i="18"/>
  <c r="BW60" i="18"/>
  <c r="CF60" i="18"/>
  <c r="CO60" i="18"/>
  <c r="CX60" i="18"/>
  <c r="C61" i="18"/>
  <c r="M61" i="18"/>
  <c r="V61" i="18"/>
  <c r="AE61" i="18"/>
  <c r="AN61" i="18"/>
  <c r="AW61" i="18"/>
  <c r="BF61" i="18"/>
  <c r="BO61" i="18"/>
  <c r="BY61" i="18"/>
  <c r="CH61" i="18"/>
  <c r="CQ61" i="18"/>
  <c r="CZ61" i="18"/>
  <c r="E62" i="18"/>
  <c r="N62" i="18"/>
  <c r="W62" i="18"/>
  <c r="AG62" i="18"/>
  <c r="AP62" i="18"/>
  <c r="AY62" i="18"/>
  <c r="BH62" i="18"/>
  <c r="BQ62" i="18"/>
  <c r="BZ62" i="18"/>
  <c r="CI62" i="18"/>
  <c r="CS62" i="18"/>
  <c r="DB62" i="18"/>
  <c r="G63" i="18"/>
  <c r="P63" i="18"/>
  <c r="Y63" i="18"/>
  <c r="AH63" i="18"/>
  <c r="AQ63" i="18"/>
  <c r="BA63" i="18"/>
  <c r="BJ63" i="18"/>
  <c r="BS63" i="18"/>
  <c r="CB63" i="18"/>
  <c r="CK63" i="18"/>
  <c r="CT63" i="18"/>
  <c r="DC63" i="18"/>
  <c r="I64" i="18"/>
  <c r="R64" i="18"/>
  <c r="AA64" i="18"/>
  <c r="AJ64" i="18"/>
  <c r="AS64" i="18"/>
  <c r="BB64" i="18"/>
  <c r="BK64" i="18"/>
  <c r="BU64" i="18"/>
  <c r="CD64" i="18"/>
  <c r="CM64" i="18"/>
  <c r="CV64" i="18"/>
  <c r="DD64" i="18"/>
  <c r="H65" i="18"/>
  <c r="P65" i="18"/>
  <c r="X65" i="18"/>
  <c r="AF65" i="18"/>
  <c r="AN65" i="18"/>
  <c r="AV65" i="18"/>
  <c r="BD65" i="18"/>
  <c r="BL65" i="18"/>
  <c r="BT65" i="18"/>
  <c r="CB65" i="18"/>
  <c r="CJ65" i="18"/>
  <c r="CR65" i="18"/>
  <c r="CZ65" i="18"/>
  <c r="D66" i="18"/>
  <c r="L66" i="18"/>
  <c r="T66" i="18"/>
  <c r="AB66" i="18"/>
  <c r="AJ66" i="18"/>
  <c r="AR66" i="18"/>
  <c r="AZ66" i="18"/>
  <c r="BH66" i="18"/>
  <c r="BP66" i="18"/>
  <c r="BX66" i="18"/>
  <c r="CF66" i="18"/>
  <c r="CN66" i="18"/>
  <c r="CV66" i="18"/>
  <c r="DD66" i="18"/>
  <c r="H67" i="18"/>
  <c r="P67" i="18"/>
  <c r="X67" i="18"/>
  <c r="AF67" i="18"/>
  <c r="AN67" i="18"/>
  <c r="AV67" i="18"/>
  <c r="BD67" i="18"/>
  <c r="BL67" i="18"/>
  <c r="BT67" i="18"/>
  <c r="CB67" i="18"/>
  <c r="CJ67" i="18"/>
  <c r="CR67" i="18"/>
  <c r="CZ67" i="18"/>
  <c r="D68" i="18"/>
  <c r="L68" i="18"/>
  <c r="T68" i="18"/>
  <c r="AB68" i="18"/>
  <c r="AJ68" i="18"/>
  <c r="AR68" i="18"/>
  <c r="AZ68" i="18"/>
  <c r="BH68" i="18"/>
  <c r="BP68" i="18"/>
  <c r="BX68" i="18"/>
  <c r="CF68" i="18"/>
  <c r="CN68" i="18"/>
  <c r="CV68" i="18"/>
  <c r="DD68" i="18"/>
  <c r="H69" i="18"/>
  <c r="P69" i="18"/>
  <c r="X69" i="18"/>
  <c r="AF69" i="18"/>
  <c r="AN69" i="18"/>
  <c r="AV69" i="18"/>
  <c r="BD69" i="18"/>
  <c r="BL69" i="18"/>
  <c r="BT69" i="18"/>
  <c r="CB69" i="18"/>
  <c r="CJ69" i="18"/>
  <c r="CR69" i="18"/>
  <c r="CZ69" i="18"/>
  <c r="D70" i="18"/>
  <c r="L70" i="18"/>
  <c r="T70" i="18"/>
  <c r="AB70" i="18"/>
  <c r="AJ70" i="18"/>
  <c r="AR70" i="18"/>
  <c r="AZ70" i="18"/>
  <c r="BH70" i="18"/>
  <c r="BP70" i="18"/>
  <c r="BX70" i="18"/>
  <c r="CF70" i="18"/>
  <c r="CN70" i="18"/>
  <c r="CV70" i="18"/>
  <c r="DD70" i="18"/>
  <c r="H71" i="18"/>
  <c r="P71" i="18"/>
  <c r="X71" i="18"/>
  <c r="AF71" i="18"/>
  <c r="AN71" i="18"/>
  <c r="AV71" i="18"/>
  <c r="BD71" i="18"/>
  <c r="BL71" i="18"/>
  <c r="BT71" i="18"/>
  <c r="CB71" i="18"/>
  <c r="CJ71" i="18"/>
  <c r="CR71" i="18"/>
  <c r="CZ71" i="18"/>
  <c r="D72" i="18"/>
  <c r="L72" i="18"/>
  <c r="T72" i="18"/>
  <c r="AB72" i="18"/>
  <c r="AJ72" i="18"/>
  <c r="AR72" i="18"/>
  <c r="AZ72" i="18"/>
  <c r="BH72" i="18"/>
  <c r="BP72" i="18"/>
  <c r="BX72" i="18"/>
  <c r="CF72" i="18"/>
  <c r="CN72" i="18"/>
  <c r="CV72" i="18"/>
  <c r="DD72" i="18"/>
  <c r="H73" i="18"/>
  <c r="P73" i="18"/>
  <c r="X73" i="18"/>
  <c r="AF73" i="18"/>
  <c r="AN73" i="18"/>
  <c r="AV73" i="18"/>
  <c r="BD73" i="18"/>
  <c r="BL73" i="18"/>
  <c r="BT73" i="18"/>
  <c r="CB73" i="18"/>
  <c r="CJ73" i="18"/>
  <c r="CR73" i="18"/>
  <c r="CZ73" i="18"/>
  <c r="D74" i="18"/>
  <c r="L74" i="18"/>
  <c r="T74" i="18"/>
  <c r="AB74" i="18"/>
  <c r="AJ74" i="18"/>
  <c r="AR74" i="18"/>
  <c r="AZ74" i="18"/>
  <c r="BH74" i="18"/>
  <c r="BP74" i="18"/>
  <c r="BX74" i="18"/>
  <c r="CF74" i="18"/>
  <c r="CN74" i="18"/>
  <c r="CV74" i="18"/>
  <c r="DD74" i="18"/>
  <c r="H75" i="18"/>
  <c r="P75" i="18"/>
  <c r="X75" i="18"/>
  <c r="AF75" i="18"/>
  <c r="AN75" i="18"/>
  <c r="AV75" i="18"/>
  <c r="BD75" i="18"/>
  <c r="BL75" i="18"/>
  <c r="BT75" i="18"/>
  <c r="CB75" i="18"/>
  <c r="CJ75" i="18"/>
  <c r="CR75" i="18"/>
  <c r="CZ75" i="18"/>
  <c r="D76" i="18"/>
  <c r="L76" i="18"/>
  <c r="T76" i="18"/>
  <c r="AB76" i="18"/>
  <c r="AJ76" i="18"/>
  <c r="AR76" i="18"/>
  <c r="AZ76" i="18"/>
  <c r="BH76" i="18"/>
  <c r="BP76" i="18"/>
  <c r="BX76" i="18"/>
  <c r="CF76" i="18"/>
  <c r="CN76" i="18"/>
  <c r="CV76" i="18"/>
  <c r="DD76" i="18"/>
  <c r="H77" i="18"/>
  <c r="P77" i="18"/>
  <c r="X77" i="18"/>
  <c r="AF77" i="18"/>
  <c r="AN77" i="18"/>
  <c r="AV77" i="18"/>
  <c r="BD77" i="18"/>
  <c r="BL77" i="18"/>
  <c r="BT77" i="18"/>
  <c r="CB77" i="18"/>
  <c r="CJ77" i="18"/>
  <c r="CR77" i="18"/>
  <c r="CZ77" i="18"/>
  <c r="D78" i="18"/>
  <c r="L78" i="18"/>
  <c r="T78" i="18"/>
  <c r="AB78" i="18"/>
  <c r="AJ78" i="18"/>
  <c r="AR78" i="18"/>
  <c r="AZ78" i="18"/>
  <c r="BH78" i="18"/>
  <c r="BP78" i="18"/>
  <c r="BX78" i="18"/>
  <c r="CF78" i="18"/>
  <c r="CN78" i="18"/>
  <c r="CV78" i="18"/>
  <c r="DD78" i="18"/>
  <c r="H79" i="18"/>
  <c r="P79" i="18"/>
  <c r="X79" i="18"/>
  <c r="AF79" i="18"/>
  <c r="AN79" i="18"/>
  <c r="AV79" i="18"/>
  <c r="BD79" i="18"/>
  <c r="BL79" i="18"/>
  <c r="BT79" i="18"/>
  <c r="CB79" i="18"/>
  <c r="CJ79" i="18"/>
  <c r="CR79" i="18"/>
  <c r="CZ79" i="18"/>
  <c r="D80" i="18"/>
  <c r="L80" i="18"/>
  <c r="T80" i="18"/>
  <c r="AB80" i="18"/>
  <c r="AJ80" i="18"/>
  <c r="AR80" i="18"/>
  <c r="AZ80" i="18"/>
  <c r="BH80" i="18"/>
  <c r="BP80" i="18"/>
  <c r="BX80" i="18"/>
  <c r="CF80" i="18"/>
  <c r="CN80" i="18"/>
  <c r="CV80" i="18"/>
  <c r="DD80" i="18"/>
  <c r="H81" i="18"/>
  <c r="P81" i="18"/>
  <c r="X81" i="18"/>
  <c r="AF81" i="18"/>
  <c r="AN81" i="18"/>
  <c r="AV81" i="18"/>
  <c r="BD81" i="18"/>
  <c r="BL81" i="18"/>
  <c r="BT81" i="18"/>
  <c r="CB81" i="18"/>
  <c r="CJ81" i="18"/>
  <c r="CR81" i="18"/>
  <c r="CZ81" i="18"/>
  <c r="D82" i="18"/>
  <c r="L82" i="18"/>
  <c r="T82" i="18"/>
  <c r="AB82" i="18"/>
  <c r="AJ82" i="18"/>
  <c r="AR82" i="18"/>
  <c r="AZ82" i="18"/>
  <c r="BH82" i="18"/>
  <c r="BP82" i="18"/>
  <c r="BX82" i="18"/>
  <c r="CF82" i="18"/>
  <c r="CN82" i="18"/>
  <c r="CV82" i="18"/>
  <c r="DD82" i="18"/>
  <c r="H83" i="18"/>
  <c r="P83" i="18"/>
  <c r="X83" i="18"/>
  <c r="AF83" i="18"/>
  <c r="AN83" i="18"/>
  <c r="AV83" i="18"/>
  <c r="BD83" i="18"/>
  <c r="BL83" i="18"/>
  <c r="BT83" i="18"/>
  <c r="CB83" i="18"/>
  <c r="CJ83" i="18"/>
  <c r="CR83" i="18"/>
  <c r="CZ83" i="18"/>
  <c r="D84" i="18"/>
  <c r="L84" i="18"/>
  <c r="T84" i="18"/>
  <c r="AB84" i="18"/>
  <c r="AJ84" i="18"/>
  <c r="AR84" i="18"/>
  <c r="AZ84" i="18"/>
  <c r="BH84" i="18"/>
  <c r="BP84" i="18"/>
  <c r="BX84" i="18"/>
  <c r="CF84" i="18"/>
  <c r="CN84" i="18"/>
  <c r="CV84" i="18"/>
  <c r="DD84" i="18"/>
  <c r="H85" i="18"/>
  <c r="P85" i="18"/>
  <c r="X85" i="18"/>
  <c r="AF85" i="18"/>
  <c r="AN85" i="18"/>
  <c r="AV85" i="18"/>
  <c r="BD85" i="18"/>
  <c r="BL85" i="18"/>
  <c r="BT85" i="18"/>
  <c r="CB85" i="18"/>
  <c r="CJ85" i="18"/>
  <c r="CR85" i="18"/>
  <c r="CZ85" i="18"/>
  <c r="D86" i="18"/>
  <c r="L86" i="18"/>
  <c r="T86" i="18"/>
  <c r="AB86" i="18"/>
  <c r="AJ86" i="18"/>
  <c r="AR86" i="18"/>
  <c r="AZ86" i="18"/>
  <c r="BH86" i="18"/>
  <c r="BP86" i="18"/>
  <c r="BX86" i="18"/>
  <c r="CF86" i="18"/>
  <c r="CN86" i="18"/>
  <c r="CV86" i="18"/>
  <c r="DD86" i="18"/>
  <c r="H87" i="18"/>
  <c r="P87" i="18"/>
  <c r="X87" i="18"/>
  <c r="AF87" i="18"/>
  <c r="AN87" i="18"/>
  <c r="AV87" i="18"/>
  <c r="BD87" i="18"/>
  <c r="BL87" i="18"/>
  <c r="BT87" i="18"/>
  <c r="CB87" i="18"/>
  <c r="CJ87" i="18"/>
  <c r="CR87" i="18"/>
  <c r="CZ87" i="18"/>
  <c r="D88" i="18"/>
  <c r="L88" i="18"/>
  <c r="T88" i="18"/>
  <c r="AB88" i="18"/>
  <c r="AJ88" i="18"/>
  <c r="AR88" i="18"/>
  <c r="AZ88" i="18"/>
  <c r="BH88" i="18"/>
  <c r="BP88" i="18"/>
  <c r="BX88" i="18"/>
  <c r="CF88" i="18"/>
  <c r="CN88" i="18"/>
  <c r="CV88" i="18"/>
  <c r="DD88" i="18"/>
  <c r="H89" i="18"/>
  <c r="P89" i="18"/>
  <c r="X89" i="18"/>
  <c r="AF89" i="18"/>
  <c r="AN89" i="18"/>
  <c r="AV89" i="18"/>
  <c r="BD89" i="18"/>
  <c r="BL89" i="18"/>
  <c r="BT89" i="18"/>
  <c r="CB89" i="18"/>
  <c r="CJ89" i="18"/>
  <c r="CR89" i="18"/>
  <c r="CZ89" i="18"/>
  <c r="D90" i="18"/>
  <c r="L90" i="18"/>
  <c r="T90" i="18"/>
  <c r="AB90" i="18"/>
  <c r="AJ90" i="18"/>
  <c r="AR90" i="18"/>
  <c r="AZ90" i="18"/>
  <c r="BH90" i="18"/>
  <c r="BP90" i="18"/>
  <c r="BX90" i="18"/>
  <c r="CF90" i="18"/>
  <c r="CN90" i="18"/>
  <c r="CV90" i="18"/>
  <c r="DD90" i="18"/>
  <c r="H91" i="18"/>
  <c r="CB4" i="18"/>
  <c r="BD5" i="18"/>
  <c r="AF6" i="18"/>
  <c r="D7" i="18"/>
  <c r="CL7" i="18"/>
  <c r="BJ8" i="18"/>
  <c r="AH9" i="18"/>
  <c r="CZ9" i="18"/>
  <c r="BC10" i="18"/>
  <c r="DD10" i="18"/>
  <c r="AX11" i="18"/>
  <c r="CV11" i="18"/>
  <c r="AS12" i="18"/>
  <c r="CA12" i="18"/>
  <c r="DF12" i="18"/>
  <c r="AN13" i="18"/>
  <c r="BS13" i="18"/>
  <c r="CM13" i="18"/>
  <c r="F14" i="18"/>
  <c r="AB14" i="18"/>
  <c r="AU14" i="18"/>
  <c r="BR14" i="18"/>
  <c r="CN14" i="18"/>
  <c r="C15" i="18"/>
  <c r="Z15" i="18"/>
  <c r="AV15" i="18"/>
  <c r="BO15" i="18"/>
  <c r="CL15" i="18"/>
  <c r="D16" i="18"/>
  <c r="W16" i="18"/>
  <c r="AT16" i="18"/>
  <c r="BP16" i="18"/>
  <c r="CI16" i="18"/>
  <c r="DF16" i="18"/>
  <c r="X17" i="18"/>
  <c r="AQ17" i="18"/>
  <c r="BN17" i="18"/>
  <c r="CJ17" i="18"/>
  <c r="DC17" i="18"/>
  <c r="V18" i="18"/>
  <c r="AR18" i="18"/>
  <c r="BK18" i="18"/>
  <c r="CH18" i="18"/>
  <c r="DD18" i="18"/>
  <c r="S19" i="18"/>
  <c r="AP19" i="18"/>
  <c r="BL19" i="18"/>
  <c r="CE19" i="18"/>
  <c r="DB19" i="18"/>
  <c r="T20" i="18"/>
  <c r="AM20" i="18"/>
  <c r="BJ20" i="18"/>
  <c r="CF20" i="18"/>
  <c r="CY20" i="18"/>
  <c r="R21" i="18"/>
  <c r="AN21" i="18"/>
  <c r="BG21" i="18"/>
  <c r="CD21" i="18"/>
  <c r="CZ21" i="18"/>
  <c r="O22" i="18"/>
  <c r="AL22" i="18"/>
  <c r="BH22" i="18"/>
  <c r="CA22" i="18"/>
  <c r="CX22" i="18"/>
  <c r="P23" i="18"/>
  <c r="AI23" i="18"/>
  <c r="BF23" i="18"/>
  <c r="CB23" i="18"/>
  <c r="CU23" i="18"/>
  <c r="N24" i="18"/>
  <c r="AJ24" i="18"/>
  <c r="BC24" i="18"/>
  <c r="BZ24" i="18"/>
  <c r="CV24" i="18"/>
  <c r="K25" i="18"/>
  <c r="AH25" i="18"/>
  <c r="BD25" i="18"/>
  <c r="BW25" i="18"/>
  <c r="CT25" i="18"/>
  <c r="L26" i="18"/>
  <c r="AE26" i="18"/>
  <c r="BB26" i="18"/>
  <c r="BX26" i="18"/>
  <c r="CQ26" i="18"/>
  <c r="J27" i="18"/>
  <c r="Z27" i="18"/>
  <c r="AP27" i="18"/>
  <c r="BF27" i="18"/>
  <c r="BV27" i="18"/>
  <c r="CL27" i="18"/>
  <c r="DB27" i="18"/>
  <c r="N28" i="18"/>
  <c r="AD28" i="18"/>
  <c r="AT28" i="18"/>
  <c r="BJ28" i="18"/>
  <c r="BZ28" i="18"/>
  <c r="CP28" i="18"/>
  <c r="DF28" i="18"/>
  <c r="R29" i="18"/>
  <c r="AH29" i="18"/>
  <c r="AX29" i="18"/>
  <c r="BN29" i="18"/>
  <c r="CD29" i="18"/>
  <c r="CT29" i="18"/>
  <c r="F30" i="18"/>
  <c r="V30" i="18"/>
  <c r="AL30" i="18"/>
  <c r="BB30" i="18"/>
  <c r="BR30" i="18"/>
  <c r="CH30" i="18"/>
  <c r="CX30" i="18"/>
  <c r="J31" i="18"/>
  <c r="Z31" i="18"/>
  <c r="AP31" i="18"/>
  <c r="BF31" i="18"/>
  <c r="BV31" i="18"/>
  <c r="CL31" i="18"/>
  <c r="DB31" i="18"/>
  <c r="N32" i="18"/>
  <c r="AD32" i="18"/>
  <c r="AT32" i="18"/>
  <c r="BJ32" i="18"/>
  <c r="BZ32" i="18"/>
  <c r="CP32" i="18"/>
  <c r="DF32" i="18"/>
  <c r="R33" i="18"/>
  <c r="AH33" i="18"/>
  <c r="AX33" i="18"/>
  <c r="BN33" i="18"/>
  <c r="CD33" i="18"/>
  <c r="CT33" i="18"/>
  <c r="F34" i="18"/>
  <c r="V34" i="18"/>
  <c r="AL34" i="18"/>
  <c r="BB34" i="18"/>
  <c r="BR34" i="18"/>
  <c r="CH34" i="18"/>
  <c r="CX34" i="18"/>
  <c r="J35" i="18"/>
  <c r="Z35" i="18"/>
  <c r="AP35" i="18"/>
  <c r="BF35" i="18"/>
  <c r="BV35" i="18"/>
  <c r="CL35" i="18"/>
  <c r="DB35" i="18"/>
  <c r="N36" i="18"/>
  <c r="AD36" i="18"/>
  <c r="AT36" i="18"/>
  <c r="BJ36" i="18"/>
  <c r="BZ36" i="18"/>
  <c r="CP36" i="18"/>
  <c r="DF36" i="18"/>
  <c r="R37" i="18"/>
  <c r="AH37" i="18"/>
  <c r="AX37" i="18"/>
  <c r="BN37" i="18"/>
  <c r="CD37" i="18"/>
  <c r="CT37" i="18"/>
  <c r="F38" i="18"/>
  <c r="V38" i="18"/>
  <c r="AL38" i="18"/>
  <c r="BB38" i="18"/>
  <c r="BR38" i="18"/>
  <c r="CH38" i="18"/>
  <c r="CX38" i="18"/>
  <c r="J39" i="18"/>
  <c r="Z39" i="18"/>
  <c r="AP39" i="18"/>
  <c r="BF39" i="18"/>
  <c r="BV39" i="18"/>
  <c r="CL39" i="18"/>
  <c r="DB39" i="18"/>
  <c r="N40" i="18"/>
  <c r="AD40" i="18"/>
  <c r="AT40" i="18"/>
  <c r="BJ40" i="18"/>
  <c r="BZ40" i="18"/>
  <c r="CP40" i="18"/>
  <c r="DF40" i="18"/>
  <c r="R41" i="18"/>
  <c r="AH41" i="18"/>
  <c r="AX41" i="18"/>
  <c r="BN41" i="18"/>
  <c r="CD41" i="18"/>
  <c r="CT41" i="18"/>
  <c r="F42" i="18"/>
  <c r="V42" i="18"/>
  <c r="AL42" i="18"/>
  <c r="BB42" i="18"/>
  <c r="BR42" i="18"/>
  <c r="CH42" i="18"/>
  <c r="CX42" i="18"/>
  <c r="J43" i="18"/>
  <c r="Z43" i="18"/>
  <c r="AP43" i="18"/>
  <c r="BF43" i="18"/>
  <c r="BU43" i="18"/>
  <c r="CH43" i="18"/>
  <c r="CT43" i="18"/>
  <c r="D44" i="18"/>
  <c r="O44" i="18"/>
  <c r="AB44" i="18"/>
  <c r="AL44" i="18"/>
  <c r="AX44" i="18"/>
  <c r="BH44" i="18"/>
  <c r="BR44" i="18"/>
  <c r="CD44" i="18"/>
  <c r="CN44" i="18"/>
  <c r="CX44" i="18"/>
  <c r="F45" i="18"/>
  <c r="P45" i="18"/>
  <c r="Z45" i="18"/>
  <c r="AL45" i="18"/>
  <c r="AV45" i="18"/>
  <c r="BF45" i="18"/>
  <c r="BR45" i="18"/>
  <c r="CB45" i="18"/>
  <c r="CL45" i="18"/>
  <c r="CX45" i="18"/>
  <c r="D46" i="18"/>
  <c r="N46" i="18"/>
  <c r="Z46" i="18"/>
  <c r="AJ46" i="18"/>
  <c r="AT46" i="18"/>
  <c r="BF46" i="18"/>
  <c r="BP46" i="18"/>
  <c r="BZ46" i="18"/>
  <c r="CL46" i="18"/>
  <c r="CV46" i="18"/>
  <c r="DF46" i="18"/>
  <c r="N47" i="18"/>
  <c r="X47" i="18"/>
  <c r="AH47" i="18"/>
  <c r="AT47" i="18"/>
  <c r="BD47" i="18"/>
  <c r="BN47" i="18"/>
  <c r="BZ47" i="18"/>
  <c r="CJ47" i="18"/>
  <c r="CT47" i="18"/>
  <c r="DF47" i="18"/>
  <c r="L48" i="18"/>
  <c r="V48" i="18"/>
  <c r="AH48" i="18"/>
  <c r="AR48" i="18"/>
  <c r="BB48" i="18"/>
  <c r="BN48" i="18"/>
  <c r="BX48" i="18"/>
  <c r="CH48" i="18"/>
  <c r="CT48" i="18"/>
  <c r="DD48" i="18"/>
  <c r="J49" i="18"/>
  <c r="V49" i="18"/>
  <c r="AF49" i="18"/>
  <c r="AP49" i="18"/>
  <c r="BB49" i="18"/>
  <c r="BL49" i="18"/>
  <c r="BV49" i="18"/>
  <c r="CH49" i="18"/>
  <c r="CR49" i="18"/>
  <c r="DB49" i="18"/>
  <c r="J50" i="18"/>
  <c r="T50" i="18"/>
  <c r="AD50" i="18"/>
  <c r="AP50" i="18"/>
  <c r="AZ50" i="18"/>
  <c r="BJ50" i="18"/>
  <c r="BV50" i="18"/>
  <c r="CF50" i="18"/>
  <c r="CP50" i="18"/>
  <c r="DB50" i="18"/>
  <c r="H51" i="18"/>
  <c r="R51" i="18"/>
  <c r="AD51" i="18"/>
  <c r="AN51" i="18"/>
  <c r="AX51" i="18"/>
  <c r="BJ51" i="18"/>
  <c r="BT51" i="18"/>
  <c r="CD51" i="18"/>
  <c r="CP51" i="18"/>
  <c r="CZ51" i="18"/>
  <c r="F52" i="18"/>
  <c r="R52" i="18"/>
  <c r="AB52" i="18"/>
  <c r="AL52" i="18"/>
  <c r="AX52" i="18"/>
  <c r="BH52" i="18"/>
  <c r="BR52" i="18"/>
  <c r="CD52" i="18"/>
  <c r="CN52" i="18"/>
  <c r="CX52" i="18"/>
  <c r="F53" i="18"/>
  <c r="P53" i="18"/>
  <c r="Z53" i="18"/>
  <c r="AL53" i="18"/>
  <c r="AV53" i="18"/>
  <c r="BF53" i="18"/>
  <c r="BR53" i="18"/>
  <c r="CB53" i="18"/>
  <c r="CL53" i="18"/>
  <c r="CW53" i="18"/>
  <c r="DF53" i="18"/>
  <c r="K54" i="18"/>
  <c r="T54" i="18"/>
  <c r="AC54" i="18"/>
  <c r="AL54" i="18"/>
  <c r="AU54" i="18"/>
  <c r="BE54" i="18"/>
  <c r="BN54" i="18"/>
  <c r="BW54" i="18"/>
  <c r="CF54" i="18"/>
  <c r="CO54" i="18"/>
  <c r="CX54" i="18"/>
  <c r="C55" i="18"/>
  <c r="M55" i="18"/>
  <c r="V55" i="18"/>
  <c r="AE55" i="18"/>
  <c r="AN55" i="18"/>
  <c r="AW55" i="18"/>
  <c r="BF55" i="18"/>
  <c r="BO55" i="18"/>
  <c r="BY55" i="18"/>
  <c r="CH55" i="18"/>
  <c r="CQ55" i="18"/>
  <c r="CZ55" i="18"/>
  <c r="E56" i="18"/>
  <c r="N56" i="18"/>
  <c r="W56" i="18"/>
  <c r="AG56" i="18"/>
  <c r="AP56" i="18"/>
  <c r="AY56" i="18"/>
  <c r="BH56" i="18"/>
  <c r="BQ56" i="18"/>
  <c r="BZ56" i="18"/>
  <c r="CI56" i="18"/>
  <c r="CS56" i="18"/>
  <c r="DB56" i="18"/>
  <c r="G57" i="18"/>
  <c r="P57" i="18"/>
  <c r="Y57" i="18"/>
  <c r="AH57" i="18"/>
  <c r="AQ57" i="18"/>
  <c r="BA57" i="18"/>
  <c r="BJ57" i="18"/>
  <c r="BS57" i="18"/>
  <c r="CB57" i="18"/>
  <c r="CK57" i="18"/>
  <c r="CT57" i="18"/>
  <c r="DC57" i="18"/>
  <c r="I58" i="18"/>
  <c r="R58" i="18"/>
  <c r="AA58" i="18"/>
  <c r="AJ58" i="18"/>
  <c r="AS58" i="18"/>
  <c r="BB58" i="18"/>
  <c r="BK58" i="18"/>
  <c r="BU58" i="18"/>
  <c r="CD58" i="18"/>
  <c r="CM58" i="18"/>
  <c r="CV58" i="18"/>
  <c r="DE58" i="18"/>
  <c r="J59" i="18"/>
  <c r="S59" i="18"/>
  <c r="AC59" i="18"/>
  <c r="AL59" i="18"/>
  <c r="AU59" i="18"/>
  <c r="BD59" i="18"/>
  <c r="BM59" i="18"/>
  <c r="BV59" i="18"/>
  <c r="CE59" i="18"/>
  <c r="CO59" i="18"/>
  <c r="CX59" i="18"/>
  <c r="C60" i="18"/>
  <c r="L60" i="18"/>
  <c r="U60" i="18"/>
  <c r="AD60" i="18"/>
  <c r="AM60" i="18"/>
  <c r="AW60" i="18"/>
  <c r="BF60" i="18"/>
  <c r="BO60" i="18"/>
  <c r="BX60" i="18"/>
  <c r="CG60" i="18"/>
  <c r="CP60" i="18"/>
  <c r="CY60" i="18"/>
  <c r="E61" i="18"/>
  <c r="N61" i="18"/>
  <c r="W61" i="18"/>
  <c r="AF61" i="18"/>
  <c r="AO61" i="18"/>
  <c r="AX61" i="18"/>
  <c r="BG61" i="18"/>
  <c r="BQ61" i="18"/>
  <c r="BZ61" i="18"/>
  <c r="CI61" i="18"/>
  <c r="CR61" i="18"/>
  <c r="DA61" i="18"/>
  <c r="F62" i="18"/>
  <c r="O62" i="18"/>
  <c r="Y62" i="18"/>
  <c r="AH62" i="18"/>
  <c r="AQ62" i="18"/>
  <c r="AZ62" i="18"/>
  <c r="BI62" i="18"/>
  <c r="BR62" i="18"/>
  <c r="CA62" i="18"/>
  <c r="CK62" i="18"/>
  <c r="CT62" i="18"/>
  <c r="DC62" i="18"/>
  <c r="H63" i="18"/>
  <c r="Q63" i="18"/>
  <c r="Z63" i="18"/>
  <c r="AI63" i="18"/>
  <c r="AS63" i="18"/>
  <c r="BB63" i="18"/>
  <c r="BK63" i="18"/>
  <c r="BT63" i="18"/>
  <c r="CC63" i="18"/>
  <c r="CL63" i="18"/>
  <c r="CU63" i="18"/>
  <c r="DE63" i="18"/>
  <c r="J64" i="18"/>
  <c r="S64" i="18"/>
  <c r="AB64" i="18"/>
  <c r="AK64" i="18"/>
  <c r="AT64" i="18"/>
  <c r="BC64" i="18"/>
  <c r="BM64" i="18"/>
  <c r="BV64" i="18"/>
  <c r="CE64" i="18"/>
  <c r="CN64" i="18"/>
  <c r="CW64" i="18"/>
  <c r="DE64" i="18"/>
  <c r="I65" i="18"/>
  <c r="Q65" i="18"/>
  <c r="Y65" i="18"/>
  <c r="AG65" i="18"/>
  <c r="AO65" i="18"/>
  <c r="AW65" i="18"/>
  <c r="BE65" i="18"/>
  <c r="CT4" i="18"/>
  <c r="BW5" i="18"/>
  <c r="AU6" i="18"/>
  <c r="S7" i="18"/>
  <c r="CZ7" i="18"/>
  <c r="BX8" i="18"/>
  <c r="AX9" i="18"/>
  <c r="H10" i="18"/>
  <c r="BL10" i="18"/>
  <c r="I11" i="18"/>
  <c r="BG11" i="18"/>
  <c r="D12" i="18"/>
  <c r="AT12" i="18"/>
  <c r="CF12" i="18"/>
  <c r="J13" i="18"/>
  <c r="AO13" i="18"/>
  <c r="BU13" i="18"/>
  <c r="CR13" i="18"/>
  <c r="G14" i="18"/>
  <c r="AD14" i="18"/>
  <c r="AZ14" i="18"/>
  <c r="BS14" i="18"/>
  <c r="CP14" i="18"/>
  <c r="H15" i="18"/>
  <c r="AA15" i="18"/>
  <c r="AX15" i="18"/>
  <c r="BT15" i="18"/>
  <c r="CM15" i="18"/>
  <c r="F16" i="18"/>
  <c r="AB16" i="18"/>
  <c r="AU16" i="18"/>
  <c r="BR16" i="18"/>
  <c r="CN16" i="18"/>
  <c r="C17" i="18"/>
  <c r="Z17" i="18"/>
  <c r="AV17" i="18"/>
  <c r="BO17" i="18"/>
  <c r="CL17" i="18"/>
  <c r="D18" i="18"/>
  <c r="W18" i="18"/>
  <c r="AT18" i="18"/>
  <c r="BP18" i="18"/>
  <c r="CI18" i="18"/>
  <c r="DF18" i="18"/>
  <c r="X19" i="18"/>
  <c r="AQ19" i="18"/>
  <c r="BN19" i="18"/>
  <c r="CJ19" i="18"/>
  <c r="DC19" i="18"/>
  <c r="V20" i="18"/>
  <c r="AR20" i="18"/>
  <c r="BK20" i="18"/>
  <c r="CH20" i="18"/>
  <c r="DD20" i="18"/>
  <c r="S21" i="18"/>
  <c r="AP21" i="18"/>
  <c r="BL21" i="18"/>
  <c r="CE21" i="18"/>
  <c r="DB21" i="18"/>
  <c r="T22" i="18"/>
  <c r="AM22" i="18"/>
  <c r="BJ22" i="18"/>
  <c r="CF22" i="18"/>
  <c r="CY22" i="18"/>
  <c r="R23" i="18"/>
  <c r="AN23" i="18"/>
  <c r="BG23" i="18"/>
  <c r="CD23" i="18"/>
  <c r="CZ23" i="18"/>
  <c r="O24" i="18"/>
  <c r="AL24" i="18"/>
  <c r="BH24" i="18"/>
  <c r="CA24" i="18"/>
  <c r="CX24" i="18"/>
  <c r="P25" i="18"/>
  <c r="AI25" i="18"/>
  <c r="BF25" i="18"/>
  <c r="CB25" i="18"/>
  <c r="CU25" i="18"/>
  <c r="N26" i="18"/>
  <c r="AJ26" i="18"/>
  <c r="BC26" i="18"/>
  <c r="BZ26" i="18"/>
  <c r="CV26" i="18"/>
  <c r="K27" i="18"/>
  <c r="AA27" i="18"/>
  <c r="AQ27" i="18"/>
  <c r="BG27" i="18"/>
  <c r="BW27" i="18"/>
  <c r="CM27" i="18"/>
  <c r="DC27" i="18"/>
  <c r="O28" i="18"/>
  <c r="AE28" i="18"/>
  <c r="AU28" i="18"/>
  <c r="BK28" i="18"/>
  <c r="CA28" i="18"/>
  <c r="CQ28" i="18"/>
  <c r="C29" i="18"/>
  <c r="S29" i="18"/>
  <c r="AI29" i="18"/>
  <c r="AY29" i="18"/>
  <c r="BO29" i="18"/>
  <c r="CE29" i="18"/>
  <c r="CU29" i="18"/>
  <c r="G30" i="18"/>
  <c r="W30" i="18"/>
  <c r="AM30" i="18"/>
  <c r="BC30" i="18"/>
  <c r="BS30" i="18"/>
  <c r="CI30" i="18"/>
  <c r="CY30" i="18"/>
  <c r="K31" i="18"/>
  <c r="AA31" i="18"/>
  <c r="AQ31" i="18"/>
  <c r="BG31" i="18"/>
  <c r="BW31" i="18"/>
  <c r="CM31" i="18"/>
  <c r="DC31" i="18"/>
  <c r="O32" i="18"/>
  <c r="AE32" i="18"/>
  <c r="AU32" i="18"/>
  <c r="BK32" i="18"/>
  <c r="CA32" i="18"/>
  <c r="CQ32" i="18"/>
  <c r="C33" i="18"/>
  <c r="S33" i="18"/>
  <c r="AI33" i="18"/>
  <c r="AY33" i="18"/>
  <c r="BO33" i="18"/>
  <c r="CE33" i="18"/>
  <c r="CU33" i="18"/>
  <c r="G34" i="18"/>
  <c r="W34" i="18"/>
  <c r="AM34" i="18"/>
  <c r="BC34" i="18"/>
  <c r="BS34" i="18"/>
  <c r="CI34" i="18"/>
  <c r="CY34" i="18"/>
  <c r="K35" i="18"/>
  <c r="AA35" i="18"/>
  <c r="AQ35" i="18"/>
  <c r="BG35" i="18"/>
  <c r="BW35" i="18"/>
  <c r="CM35" i="18"/>
  <c r="DC35" i="18"/>
  <c r="O36" i="18"/>
  <c r="AE36" i="18"/>
  <c r="AU36" i="18"/>
  <c r="BK36" i="18"/>
  <c r="CA36" i="18"/>
  <c r="CQ36" i="18"/>
  <c r="C37" i="18"/>
  <c r="S37" i="18"/>
  <c r="AI37" i="18"/>
  <c r="AY37" i="18"/>
  <c r="BO37" i="18"/>
  <c r="CE37" i="18"/>
  <c r="CU37" i="18"/>
  <c r="G38" i="18"/>
  <c r="W38" i="18"/>
  <c r="AM38" i="18"/>
  <c r="BC38" i="18"/>
  <c r="BS38" i="18"/>
  <c r="CI38" i="18"/>
  <c r="CY38" i="18"/>
  <c r="K39" i="18"/>
  <c r="AA39" i="18"/>
  <c r="AQ39" i="18"/>
  <c r="BG39" i="18"/>
  <c r="BW39" i="18"/>
  <c r="CM39" i="18"/>
  <c r="DC39" i="18"/>
  <c r="O40" i="18"/>
  <c r="AE40" i="18"/>
  <c r="AU40" i="18"/>
  <c r="BK40" i="18"/>
  <c r="CA40" i="18"/>
  <c r="CQ40" i="18"/>
  <c r="C41" i="18"/>
  <c r="S41" i="18"/>
  <c r="AI41" i="18"/>
  <c r="AY41" i="18"/>
  <c r="BO41" i="18"/>
  <c r="CE41" i="18"/>
  <c r="CU41" i="18"/>
  <c r="G42" i="18"/>
  <c r="W42" i="18"/>
  <c r="AM42" i="18"/>
  <c r="BC42" i="18"/>
  <c r="BS42" i="18"/>
  <c r="CI42" i="18"/>
  <c r="CY42" i="18"/>
  <c r="K43" i="18"/>
  <c r="AA43" i="18"/>
  <c r="AQ43" i="18"/>
  <c r="BG43" i="18"/>
  <c r="BV43" i="18"/>
  <c r="CJ43" i="18"/>
  <c r="CU43" i="18"/>
  <c r="E44" i="18"/>
  <c r="R44" i="18"/>
  <c r="AC44" i="18"/>
  <c r="AM44" i="18"/>
  <c r="AY44" i="18"/>
  <c r="BI44" i="18"/>
  <c r="BS44" i="18"/>
  <c r="CE44" i="18"/>
  <c r="CO44" i="18"/>
  <c r="CY44" i="18"/>
  <c r="G45" i="18"/>
  <c r="Q45" i="18"/>
  <c r="AA45" i="18"/>
  <c r="AM45" i="18"/>
  <c r="AW45" i="18"/>
  <c r="BG45" i="18"/>
  <c r="BS45" i="18"/>
  <c r="CC45" i="18"/>
  <c r="CM45" i="18"/>
  <c r="CY45" i="18"/>
  <c r="E46" i="18"/>
  <c r="O46" i="18"/>
  <c r="AA46" i="18"/>
  <c r="AK46" i="18"/>
  <c r="AU46" i="18"/>
  <c r="BG46" i="18"/>
  <c r="BQ46" i="18"/>
  <c r="CA46" i="18"/>
  <c r="CM46" i="18"/>
  <c r="CW46" i="18"/>
  <c r="C47" i="18"/>
  <c r="O47" i="18"/>
  <c r="Y47" i="18"/>
  <c r="AI47" i="18"/>
  <c r="AU47" i="18"/>
  <c r="BE47" i="18"/>
  <c r="BO47" i="18"/>
  <c r="CA47" i="18"/>
  <c r="CK47" i="18"/>
  <c r="CU47" i="18"/>
  <c r="C48" i="18"/>
  <c r="M48" i="18"/>
  <c r="W48" i="18"/>
  <c r="AI48" i="18"/>
  <c r="AS48" i="18"/>
  <c r="BC48" i="18"/>
  <c r="BO48" i="18"/>
  <c r="BY48" i="18"/>
  <c r="CI48" i="18"/>
  <c r="CU48" i="18"/>
  <c r="DE48" i="18"/>
  <c r="K49" i="18"/>
  <c r="W49" i="18"/>
  <c r="AG49" i="18"/>
  <c r="AQ49" i="18"/>
  <c r="BC49" i="18"/>
  <c r="BM49" i="18"/>
  <c r="BW49" i="18"/>
  <c r="CI49" i="18"/>
  <c r="CS49" i="18"/>
  <c r="DC49" i="18"/>
  <c r="K50" i="18"/>
  <c r="U50" i="18"/>
  <c r="AE50" i="18"/>
  <c r="AQ50" i="18"/>
  <c r="BA50" i="18"/>
  <c r="BK50" i="18"/>
  <c r="BW50" i="18"/>
  <c r="CG50" i="18"/>
  <c r="CQ50" i="18"/>
  <c r="DC50" i="18"/>
  <c r="I51" i="18"/>
  <c r="S51" i="18"/>
  <c r="AE51" i="18"/>
  <c r="AO51" i="18"/>
  <c r="AY51" i="18"/>
  <c r="BK51" i="18"/>
  <c r="BU51" i="18"/>
  <c r="CE51" i="18"/>
  <c r="CQ51" i="18"/>
  <c r="DA51" i="18"/>
  <c r="G52" i="18"/>
  <c r="S52" i="18"/>
  <c r="AC52" i="18"/>
  <c r="AM52" i="18"/>
  <c r="AY52" i="18"/>
  <c r="BI52" i="18"/>
  <c r="BS52" i="18"/>
  <c r="CE52" i="18"/>
  <c r="CO52" i="18"/>
  <c r="CY52" i="18"/>
  <c r="G53" i="18"/>
  <c r="Q53" i="18"/>
  <c r="AA53" i="18"/>
  <c r="AM53" i="18"/>
  <c r="AW53" i="18"/>
  <c r="BG53" i="18"/>
  <c r="BS53" i="18"/>
  <c r="CC53" i="18"/>
  <c r="CM53" i="18"/>
  <c r="CX53" i="18"/>
  <c r="C54" i="18"/>
  <c r="L54" i="18"/>
  <c r="U54" i="18"/>
  <c r="AD54" i="18"/>
  <c r="AM54" i="18"/>
  <c r="AW54" i="18"/>
  <c r="BF54" i="18"/>
  <c r="BO54" i="18"/>
  <c r="BX54" i="18"/>
  <c r="CG54" i="18"/>
  <c r="CP54" i="18"/>
  <c r="CY54" i="18"/>
  <c r="E55" i="18"/>
  <c r="N55" i="18"/>
  <c r="W55" i="18"/>
  <c r="AF55" i="18"/>
  <c r="AO55" i="18"/>
  <c r="AX55" i="18"/>
  <c r="BG55" i="18"/>
  <c r="BQ55" i="18"/>
  <c r="BZ55" i="18"/>
  <c r="CI55" i="18"/>
  <c r="CR55" i="18"/>
  <c r="DA55" i="18"/>
  <c r="F56" i="18"/>
  <c r="O56" i="18"/>
  <c r="Y56" i="18"/>
  <c r="AH56" i="18"/>
  <c r="AQ56" i="18"/>
  <c r="AZ56" i="18"/>
  <c r="BI56" i="18"/>
  <c r="BR56" i="18"/>
  <c r="CA56" i="18"/>
  <c r="CK56" i="18"/>
  <c r="CT56" i="18"/>
  <c r="DC56" i="18"/>
  <c r="H57" i="18"/>
  <c r="Q57" i="18"/>
  <c r="Z57" i="18"/>
  <c r="AI57" i="18"/>
  <c r="AS57" i="18"/>
  <c r="BB57" i="18"/>
  <c r="BK57" i="18"/>
  <c r="BT57" i="18"/>
  <c r="CC57" i="18"/>
  <c r="CL57" i="18"/>
  <c r="CU57" i="18"/>
  <c r="DE57" i="18"/>
  <c r="J58" i="18"/>
  <c r="S58" i="18"/>
  <c r="AB58" i="18"/>
  <c r="AK58" i="18"/>
  <c r="AT58" i="18"/>
  <c r="BC58" i="18"/>
  <c r="BM58" i="18"/>
  <c r="BV58" i="18"/>
  <c r="CE58" i="18"/>
  <c r="CN58" i="18"/>
  <c r="CW58" i="18"/>
  <c r="DF58" i="18"/>
  <c r="K59" i="18"/>
  <c r="U59" i="18"/>
  <c r="AD59" i="18"/>
  <c r="AM59" i="18"/>
  <c r="AV59" i="18"/>
  <c r="BE59" i="18"/>
  <c r="BN59" i="18"/>
  <c r="BW59" i="18"/>
  <c r="CG59" i="18"/>
  <c r="CP59" i="18"/>
  <c r="CY59" i="18"/>
  <c r="D60" i="18"/>
  <c r="M60" i="18"/>
  <c r="V60" i="18"/>
  <c r="AE60" i="18"/>
  <c r="AO60" i="18"/>
  <c r="AX60" i="18"/>
  <c r="BG60" i="18"/>
  <c r="BP60" i="18"/>
  <c r="BY60" i="18"/>
  <c r="CH60" i="18"/>
  <c r="CQ60" i="18"/>
  <c r="DA60" i="18"/>
  <c r="F61" i="18"/>
  <c r="O61" i="18"/>
  <c r="X61" i="18"/>
  <c r="AG61" i="18"/>
  <c r="AP61" i="18"/>
  <c r="AY61" i="18"/>
  <c r="BI61" i="18"/>
  <c r="BR61" i="18"/>
  <c r="CA61" i="18"/>
  <c r="CJ61" i="18"/>
  <c r="CS61" i="18"/>
  <c r="DB61" i="18"/>
  <c r="G62" i="18"/>
  <c r="Q62" i="18"/>
  <c r="Z62" i="18"/>
  <c r="AI62" i="18"/>
  <c r="AR62" i="18"/>
  <c r="BA62" i="18"/>
  <c r="BJ62" i="18"/>
  <c r="BS62" i="18"/>
  <c r="CC62" i="18"/>
  <c r="CL62" i="18"/>
  <c r="CU62" i="18"/>
  <c r="DD62" i="18"/>
  <c r="I63" i="18"/>
  <c r="R63" i="18"/>
  <c r="AA63" i="18"/>
  <c r="AK63" i="18"/>
  <c r="AT63" i="18"/>
  <c r="BC63" i="18"/>
  <c r="BL63" i="18"/>
  <c r="BU63" i="18"/>
  <c r="CD63" i="18"/>
  <c r="CM63" i="18"/>
  <c r="CW63" i="18"/>
  <c r="DF63" i="18"/>
  <c r="K64" i="18"/>
  <c r="T64" i="18"/>
  <c r="AC64" i="18"/>
  <c r="AL64" i="18"/>
  <c r="AU64" i="18"/>
  <c r="BE64" i="18"/>
  <c r="BN64" i="18"/>
  <c r="BW64" i="18"/>
  <c r="CF64" i="18"/>
  <c r="CO64" i="18"/>
  <c r="CX64" i="18"/>
  <c r="DF64" i="18"/>
  <c r="J65" i="18"/>
  <c r="R65" i="18"/>
  <c r="Z65" i="18"/>
  <c r="AH65" i="18"/>
  <c r="AP65" i="18"/>
  <c r="AX65" i="18"/>
  <c r="BF65" i="18"/>
  <c r="BN65" i="18"/>
  <c r="BV65" i="18"/>
  <c r="CD65" i="18"/>
  <c r="CL65" i="18"/>
  <c r="CT65" i="18"/>
  <c r="DB65" i="18"/>
  <c r="F66" i="18"/>
  <c r="N66" i="18"/>
  <c r="V66" i="18"/>
  <c r="AD66" i="18"/>
  <c r="AL66" i="18"/>
  <c r="AT66" i="18"/>
  <c r="BB66" i="18"/>
  <c r="BJ66" i="18"/>
  <c r="BR66" i="18"/>
  <c r="BZ66" i="18"/>
  <c r="CH66" i="18"/>
  <c r="CP66" i="18"/>
  <c r="CX66" i="18"/>
  <c r="DF66" i="18"/>
  <c r="J67" i="18"/>
  <c r="R67" i="18"/>
  <c r="Z67" i="18"/>
  <c r="AH67" i="18"/>
  <c r="AP67" i="18"/>
  <c r="AX67" i="18"/>
  <c r="BF67" i="18"/>
  <c r="BN67" i="18"/>
  <c r="BV67" i="18"/>
  <c r="CD67" i="18"/>
  <c r="CL67" i="18"/>
  <c r="CT67" i="18"/>
  <c r="DB67" i="18"/>
  <c r="F68" i="18"/>
  <c r="N68" i="18"/>
  <c r="V68" i="18"/>
  <c r="AD68" i="18"/>
  <c r="AL68" i="18"/>
  <c r="AT68" i="18"/>
  <c r="BB68" i="18"/>
  <c r="BJ68" i="18"/>
  <c r="BR68" i="18"/>
  <c r="BZ68" i="18"/>
  <c r="CH68" i="18"/>
  <c r="CP68" i="18"/>
  <c r="CX68" i="18"/>
  <c r="DF68" i="18"/>
  <c r="J69" i="18"/>
  <c r="R69" i="18"/>
  <c r="Z69" i="18"/>
  <c r="AH69" i="18"/>
  <c r="AP69" i="18"/>
  <c r="AX69" i="18"/>
  <c r="BF69" i="18"/>
  <c r="BN69" i="18"/>
  <c r="BV69" i="18"/>
  <c r="CD69" i="18"/>
  <c r="CL69" i="18"/>
  <c r="CT69" i="18"/>
  <c r="DB69" i="18"/>
  <c r="F70" i="18"/>
  <c r="N70" i="18"/>
  <c r="V70" i="18"/>
  <c r="AD70" i="18"/>
  <c r="AL70" i="18"/>
  <c r="AT70" i="18"/>
  <c r="BB70" i="18"/>
  <c r="BJ70" i="18"/>
  <c r="BR70" i="18"/>
  <c r="BZ70" i="18"/>
  <c r="CH70" i="18"/>
  <c r="CP70" i="18"/>
  <c r="CX70" i="18"/>
  <c r="DF70" i="18"/>
  <c r="J71" i="18"/>
  <c r="R71" i="18"/>
  <c r="Z71" i="18"/>
  <c r="AH71" i="18"/>
  <c r="AP71" i="18"/>
  <c r="AX71" i="18"/>
  <c r="BF71" i="18"/>
  <c r="BN71" i="18"/>
  <c r="BV71" i="18"/>
  <c r="CD71" i="18"/>
  <c r="CL71" i="18"/>
  <c r="CT71" i="18"/>
  <c r="DB71" i="18"/>
  <c r="F72" i="18"/>
  <c r="N72" i="18"/>
  <c r="V72" i="18"/>
  <c r="AD72" i="18"/>
  <c r="AL72" i="18"/>
  <c r="AT72" i="18"/>
  <c r="BB72" i="18"/>
  <c r="BJ72" i="18"/>
  <c r="BR72" i="18"/>
  <c r="BZ72" i="18"/>
  <c r="CH72" i="18"/>
  <c r="CP72" i="18"/>
  <c r="CX72" i="18"/>
  <c r="DF72" i="18"/>
  <c r="J73" i="18"/>
  <c r="R73" i="18"/>
  <c r="Z73" i="18"/>
  <c r="AH73" i="18"/>
  <c r="AP73" i="18"/>
  <c r="AX73" i="18"/>
  <c r="BF73" i="18"/>
  <c r="BN73" i="18"/>
  <c r="BV73" i="18"/>
  <c r="CD73" i="18"/>
  <c r="CL73" i="18"/>
  <c r="CT73" i="18"/>
  <c r="DB73" i="18"/>
  <c r="F74" i="18"/>
  <c r="N74" i="18"/>
  <c r="V74" i="18"/>
  <c r="AD74" i="18"/>
  <c r="AL74" i="18"/>
  <c r="AT74" i="18"/>
  <c r="BB74" i="18"/>
  <c r="BJ74" i="18"/>
  <c r="BR74" i="18"/>
  <c r="BZ74" i="18"/>
  <c r="CH74" i="18"/>
  <c r="CP74" i="18"/>
  <c r="CX74" i="18"/>
  <c r="DF74" i="18"/>
  <c r="J75" i="18"/>
  <c r="R75" i="18"/>
  <c r="Z75" i="18"/>
  <c r="AH75" i="18"/>
  <c r="AP75" i="18"/>
  <c r="AX75" i="18"/>
  <c r="BF75" i="18"/>
  <c r="BN75" i="18"/>
  <c r="BV75" i="18"/>
  <c r="CD75" i="18"/>
  <c r="CL75" i="18"/>
  <c r="CT75" i="18"/>
  <c r="DB75" i="18"/>
  <c r="F76" i="18"/>
  <c r="N76" i="18"/>
  <c r="V76" i="18"/>
  <c r="AD76" i="18"/>
  <c r="AL76" i="18"/>
  <c r="AT76" i="18"/>
  <c r="BB76" i="18"/>
  <c r="BJ76" i="18"/>
  <c r="BR76" i="18"/>
  <c r="BZ76" i="18"/>
  <c r="CH76" i="18"/>
  <c r="CP76" i="18"/>
  <c r="CX76" i="18"/>
  <c r="DF76" i="18"/>
  <c r="J77" i="18"/>
  <c r="R77" i="18"/>
  <c r="Z77" i="18"/>
  <c r="AH77" i="18"/>
  <c r="AP77" i="18"/>
  <c r="AX77" i="18"/>
  <c r="BF77" i="18"/>
  <c r="BN77" i="18"/>
  <c r="BV77" i="18"/>
  <c r="CD77" i="18"/>
  <c r="CL77" i="18"/>
  <c r="CT77" i="18"/>
  <c r="DB77" i="18"/>
  <c r="F78" i="18"/>
  <c r="N78" i="18"/>
  <c r="V78" i="18"/>
  <c r="AD78" i="18"/>
  <c r="AL78" i="18"/>
  <c r="AT78" i="18"/>
  <c r="BB78" i="18"/>
  <c r="BJ78" i="18"/>
  <c r="BR78" i="18"/>
  <c r="BZ78" i="18"/>
  <c r="CH78" i="18"/>
  <c r="CP78" i="18"/>
  <c r="CX78" i="18"/>
  <c r="DF78" i="18"/>
  <c r="J79" i="18"/>
  <c r="R79" i="18"/>
  <c r="Z79" i="18"/>
  <c r="AH79" i="18"/>
  <c r="AP79" i="18"/>
  <c r="AX79" i="18"/>
  <c r="BF79" i="18"/>
  <c r="BN79" i="18"/>
  <c r="BV79" i="18"/>
  <c r="CD79" i="18"/>
  <c r="CL79" i="18"/>
  <c r="CT79" i="18"/>
  <c r="DB79" i="18"/>
  <c r="F80" i="18"/>
  <c r="N80" i="18"/>
  <c r="V80" i="18"/>
  <c r="AD80" i="18"/>
  <c r="AL80" i="18"/>
  <c r="AT80" i="18"/>
  <c r="BB80" i="18"/>
  <c r="BJ80" i="18"/>
  <c r="BR80" i="18"/>
  <c r="BZ80" i="18"/>
  <c r="CH80" i="18"/>
  <c r="CP80" i="18"/>
  <c r="CX80" i="18"/>
  <c r="DF80" i="18"/>
  <c r="J81" i="18"/>
  <c r="R81" i="18"/>
  <c r="Z81" i="18"/>
  <c r="AH81" i="18"/>
  <c r="AP81" i="18"/>
  <c r="AX81" i="18"/>
  <c r="BF81" i="18"/>
  <c r="BN81" i="18"/>
  <c r="BV81" i="18"/>
  <c r="CD81" i="18"/>
  <c r="CL81" i="18"/>
  <c r="CT81" i="18"/>
  <c r="DB81" i="18"/>
  <c r="F82" i="18"/>
  <c r="N82" i="18"/>
  <c r="V82" i="18"/>
  <c r="AD82" i="18"/>
  <c r="AL82" i="18"/>
  <c r="AZ9" i="18"/>
  <c r="L13" i="18"/>
  <c r="CQ14" i="18"/>
  <c r="AZ16" i="18"/>
  <c r="F18" i="18"/>
  <c r="BO19" i="18"/>
  <c r="X21" i="18"/>
  <c r="CH22" i="18"/>
  <c r="AM24" i="18"/>
  <c r="CZ25" i="18"/>
  <c r="AT27" i="18"/>
  <c r="BN28" i="18"/>
  <c r="CH29" i="18"/>
  <c r="DB30" i="18"/>
  <c r="R32" i="18"/>
  <c r="AL33" i="18"/>
  <c r="BF34" i="18"/>
  <c r="BZ35" i="18"/>
  <c r="CT36" i="18"/>
  <c r="J38" i="18"/>
  <c r="AD39" i="18"/>
  <c r="AX40" i="18"/>
  <c r="BR41" i="18"/>
  <c r="CL42" i="18"/>
  <c r="CX43" i="18"/>
  <c r="CF44" i="18"/>
  <c r="BJ45" i="18"/>
  <c r="AL46" i="18"/>
  <c r="P47" i="18"/>
  <c r="CX47" i="18"/>
  <c r="BZ48" i="18"/>
  <c r="G49" i="18"/>
  <c r="AL49" i="18"/>
  <c r="BN49" i="18"/>
  <c r="CM49" i="18"/>
  <c r="N50" i="18"/>
  <c r="AR50" i="18"/>
  <c r="BQ50" i="18"/>
  <c r="CV50" i="18"/>
  <c r="V51" i="18"/>
  <c r="AU51" i="18"/>
  <c r="BZ51" i="18"/>
  <c r="DB51" i="18"/>
  <c r="W52" i="18"/>
  <c r="BB52" i="18"/>
  <c r="CF52" i="18"/>
  <c r="DE52" i="18"/>
  <c r="AF53" i="18"/>
  <c r="BJ53" i="18"/>
  <c r="CI53" i="18"/>
  <c r="F54" i="18"/>
  <c r="AE54" i="18"/>
  <c r="BA54" i="18"/>
  <c r="CA54" i="18"/>
  <c r="DA54" i="18"/>
  <c r="R55" i="18"/>
  <c r="AS55" i="18"/>
  <c r="BR55" i="18"/>
  <c r="CM55" i="18"/>
  <c r="J56" i="18"/>
  <c r="AI56" i="18"/>
  <c r="BE56" i="18"/>
  <c r="CE56" i="18"/>
  <c r="DD56" i="18"/>
  <c r="V57" i="18"/>
  <c r="AV57" i="18"/>
  <c r="BU57" i="18"/>
  <c r="CQ57" i="18"/>
  <c r="M58" i="18"/>
  <c r="AL58" i="18"/>
  <c r="BH58" i="18"/>
  <c r="CH58" i="18"/>
  <c r="C59" i="18"/>
  <c r="Y59" i="18"/>
  <c r="AY59" i="18"/>
  <c r="BY59" i="18"/>
  <c r="CT59" i="18"/>
  <c r="Q60" i="18"/>
  <c r="AP60" i="18"/>
  <c r="BK60" i="18"/>
  <c r="CL60" i="18"/>
  <c r="G61" i="18"/>
  <c r="AC61" i="18"/>
  <c r="BC61" i="18"/>
  <c r="CB61" i="18"/>
  <c r="CX61" i="18"/>
  <c r="T62" i="18"/>
  <c r="AS62" i="18"/>
  <c r="BO62" i="18"/>
  <c r="CO62" i="18"/>
  <c r="J63" i="18"/>
  <c r="AF63" i="18"/>
  <c r="BF63" i="18"/>
  <c r="CE63" i="18"/>
  <c r="DA63" i="18"/>
  <c r="W64" i="18"/>
  <c r="AW64" i="18"/>
  <c r="BR64" i="18"/>
  <c r="CS64" i="18"/>
  <c r="K65" i="18"/>
  <c r="AD65" i="18"/>
  <c r="BA65" i="18"/>
  <c r="BR65" i="18"/>
  <c r="CH65" i="18"/>
  <c r="CX65" i="18"/>
  <c r="J66" i="18"/>
  <c r="Z66" i="18"/>
  <c r="AP66" i="18"/>
  <c r="BF66" i="18"/>
  <c r="BV66" i="18"/>
  <c r="CL66" i="18"/>
  <c r="DB66" i="18"/>
  <c r="N67" i="18"/>
  <c r="AD67" i="18"/>
  <c r="AT67" i="18"/>
  <c r="BJ67" i="18"/>
  <c r="BZ67" i="18"/>
  <c r="CP67" i="18"/>
  <c r="DF67" i="18"/>
  <c r="R68" i="18"/>
  <c r="AH68" i="18"/>
  <c r="AX68" i="18"/>
  <c r="BN68" i="18"/>
  <c r="CD68" i="18"/>
  <c r="CT68" i="18"/>
  <c r="F69" i="18"/>
  <c r="V69" i="18"/>
  <c r="AL69" i="18"/>
  <c r="BB69" i="18"/>
  <c r="BR69" i="18"/>
  <c r="CH69" i="18"/>
  <c r="CX69" i="18"/>
  <c r="J70" i="18"/>
  <c r="Z70" i="18"/>
  <c r="AP70" i="18"/>
  <c r="BF70" i="18"/>
  <c r="BV70" i="18"/>
  <c r="CL70" i="18"/>
  <c r="DB70" i="18"/>
  <c r="N71" i="18"/>
  <c r="AD71" i="18"/>
  <c r="AT71" i="18"/>
  <c r="BJ71" i="18"/>
  <c r="BZ71" i="18"/>
  <c r="CP71" i="18"/>
  <c r="DF71" i="18"/>
  <c r="R72" i="18"/>
  <c r="AH72" i="18"/>
  <c r="AX72" i="18"/>
  <c r="BN72" i="18"/>
  <c r="CD72" i="18"/>
  <c r="CT72" i="18"/>
  <c r="F73" i="18"/>
  <c r="V73" i="18"/>
  <c r="AL73" i="18"/>
  <c r="BB73" i="18"/>
  <c r="BR73" i="18"/>
  <c r="CH73" i="18"/>
  <c r="CX73" i="18"/>
  <c r="J74" i="18"/>
  <c r="Z74" i="18"/>
  <c r="AP74" i="18"/>
  <c r="BF74" i="18"/>
  <c r="BV74" i="18"/>
  <c r="CL74" i="18"/>
  <c r="DB74" i="18"/>
  <c r="N75" i="18"/>
  <c r="AD75" i="18"/>
  <c r="AT75" i="18"/>
  <c r="BJ75" i="18"/>
  <c r="BZ75" i="18"/>
  <c r="CP75" i="18"/>
  <c r="DF75" i="18"/>
  <c r="R76" i="18"/>
  <c r="AH76" i="18"/>
  <c r="AX76" i="18"/>
  <c r="BN76" i="18"/>
  <c r="CD76" i="18"/>
  <c r="CT76" i="18"/>
  <c r="F77" i="18"/>
  <c r="V77" i="18"/>
  <c r="AL77" i="18"/>
  <c r="BB77" i="18"/>
  <c r="BR77" i="18"/>
  <c r="CH77" i="18"/>
  <c r="CX77" i="18"/>
  <c r="J78" i="18"/>
  <c r="Z78" i="18"/>
  <c r="AP78" i="18"/>
  <c r="BF78" i="18"/>
  <c r="BV78" i="18"/>
  <c r="CL78" i="18"/>
  <c r="DB78" i="18"/>
  <c r="N79" i="18"/>
  <c r="AD79" i="18"/>
  <c r="AT79" i="18"/>
  <c r="BJ79" i="18"/>
  <c r="BZ79" i="18"/>
  <c r="CP79" i="18"/>
  <c r="DF79" i="18"/>
  <c r="R80" i="18"/>
  <c r="AH80" i="18"/>
  <c r="AX80" i="18"/>
  <c r="BN80" i="18"/>
  <c r="CD80" i="18"/>
  <c r="CT80" i="18"/>
  <c r="F81" i="18"/>
  <c r="V81" i="18"/>
  <c r="AL81" i="18"/>
  <c r="BB81" i="18"/>
  <c r="BR81" i="18"/>
  <c r="CF81" i="18"/>
  <c r="CS81" i="18"/>
  <c r="DE81" i="18"/>
  <c r="O82" i="18"/>
  <c r="Z82" i="18"/>
  <c r="AN82" i="18"/>
  <c r="AX82" i="18"/>
  <c r="BJ82" i="18"/>
  <c r="BT82" i="18"/>
  <c r="CD82" i="18"/>
  <c r="CP82" i="18"/>
  <c r="CZ82" i="18"/>
  <c r="F83" i="18"/>
  <c r="R83" i="18"/>
  <c r="AB83" i="18"/>
  <c r="AL83" i="18"/>
  <c r="AX83" i="18"/>
  <c r="BH83" i="18"/>
  <c r="BR83" i="18"/>
  <c r="CD83" i="18"/>
  <c r="CN83" i="18"/>
  <c r="CX83" i="18"/>
  <c r="F84" i="18"/>
  <c r="P84" i="18"/>
  <c r="Z84" i="18"/>
  <c r="AL84" i="18"/>
  <c r="AV84" i="18"/>
  <c r="BF84" i="18"/>
  <c r="BR84" i="18"/>
  <c r="CB84" i="18"/>
  <c r="CL84" i="18"/>
  <c r="CX84" i="18"/>
  <c r="D85" i="18"/>
  <c r="N85" i="18"/>
  <c r="Z85" i="18"/>
  <c r="AJ85" i="18"/>
  <c r="AT85" i="18"/>
  <c r="BF85" i="18"/>
  <c r="BP85" i="18"/>
  <c r="BZ85" i="18"/>
  <c r="CL85" i="18"/>
  <c r="CV85" i="18"/>
  <c r="DF85" i="18"/>
  <c r="N86" i="18"/>
  <c r="X86" i="18"/>
  <c r="AH86" i="18"/>
  <c r="AT86" i="18"/>
  <c r="BD86" i="18"/>
  <c r="BN86" i="18"/>
  <c r="BZ86" i="18"/>
  <c r="CJ86" i="18"/>
  <c r="CT86" i="18"/>
  <c r="DF86" i="18"/>
  <c r="L87" i="18"/>
  <c r="V87" i="18"/>
  <c r="AH87" i="18"/>
  <c r="AR87" i="18"/>
  <c r="BB87" i="18"/>
  <c r="BN87" i="18"/>
  <c r="BX87" i="18"/>
  <c r="CH87" i="18"/>
  <c r="CT87" i="18"/>
  <c r="DD87" i="18"/>
  <c r="J88" i="18"/>
  <c r="V88" i="18"/>
  <c r="AF88" i="18"/>
  <c r="AP88" i="18"/>
  <c r="BB88" i="18"/>
  <c r="BL88" i="18"/>
  <c r="BV88" i="18"/>
  <c r="CH88" i="18"/>
  <c r="CR88" i="18"/>
  <c r="DB88" i="18"/>
  <c r="J89" i="18"/>
  <c r="T89" i="18"/>
  <c r="AD89" i="18"/>
  <c r="AP89" i="18"/>
  <c r="AZ89" i="18"/>
  <c r="BJ89" i="18"/>
  <c r="BV89" i="18"/>
  <c r="CF89" i="18"/>
  <c r="CP89" i="18"/>
  <c r="DB89" i="18"/>
  <c r="H90" i="18"/>
  <c r="R90" i="18"/>
  <c r="AD90" i="18"/>
  <c r="AN90" i="18"/>
  <c r="AX90" i="18"/>
  <c r="BJ90" i="18"/>
  <c r="BT90" i="18"/>
  <c r="CD90" i="18"/>
  <c r="CP90" i="18"/>
  <c r="CZ90" i="18"/>
  <c r="F91" i="18"/>
  <c r="Q91" i="18"/>
  <c r="Z91" i="18"/>
  <c r="AI91" i="18"/>
  <c r="AR91" i="18"/>
  <c r="BA91" i="18"/>
  <c r="BJ91" i="18"/>
  <c r="BT91" i="18"/>
  <c r="CC91" i="18"/>
  <c r="CL91" i="18"/>
  <c r="CU91" i="18"/>
  <c r="DD91" i="18"/>
  <c r="I92" i="18"/>
  <c r="R92" i="18"/>
  <c r="AB92" i="18"/>
  <c r="AK92" i="18"/>
  <c r="AT92" i="18"/>
  <c r="BC92" i="18"/>
  <c r="BL92" i="18"/>
  <c r="BU92" i="18"/>
  <c r="CD92" i="18"/>
  <c r="CN92" i="18"/>
  <c r="CW92" i="18"/>
  <c r="DF92" i="18"/>
  <c r="K93" i="18"/>
  <c r="T93" i="18"/>
  <c r="AC93" i="18"/>
  <c r="AL93" i="18"/>
  <c r="AV93" i="18"/>
  <c r="BE93" i="18"/>
  <c r="BN93" i="18"/>
  <c r="BW93" i="18"/>
  <c r="CF93" i="18"/>
  <c r="CO93" i="18"/>
  <c r="CX93" i="18"/>
  <c r="D94" i="18"/>
  <c r="M94" i="18"/>
  <c r="V94" i="18"/>
  <c r="AE94" i="18"/>
  <c r="AN94" i="18"/>
  <c r="AW94" i="18"/>
  <c r="BF94" i="18"/>
  <c r="BP94" i="18"/>
  <c r="BY94" i="18"/>
  <c r="CH94" i="18"/>
  <c r="CQ94" i="18"/>
  <c r="CZ94" i="18"/>
  <c r="E95" i="18"/>
  <c r="N95" i="18"/>
  <c r="X95" i="18"/>
  <c r="AG95" i="18"/>
  <c r="AP95" i="18"/>
  <c r="AY95" i="18"/>
  <c r="BH95" i="18"/>
  <c r="BQ95" i="18"/>
  <c r="BZ95" i="18"/>
  <c r="CJ95" i="18"/>
  <c r="CS95" i="18"/>
  <c r="DB95" i="18"/>
  <c r="G96" i="18"/>
  <c r="P96" i="18"/>
  <c r="Y96" i="18"/>
  <c r="AH96" i="18"/>
  <c r="AR96" i="18"/>
  <c r="BA96" i="18"/>
  <c r="BJ96" i="18"/>
  <c r="BS96" i="18"/>
  <c r="CB96" i="18"/>
  <c r="CK96" i="18"/>
  <c r="CT96" i="18"/>
  <c r="DD96" i="18"/>
  <c r="I97" i="18"/>
  <c r="R97" i="18"/>
  <c r="AA97" i="18"/>
  <c r="AJ97" i="18"/>
  <c r="AS97" i="18"/>
  <c r="BB97" i="18"/>
  <c r="BL97" i="18"/>
  <c r="BU97" i="18"/>
  <c r="CD97" i="18"/>
  <c r="CM97" i="18"/>
  <c r="CV97" i="18"/>
  <c r="DE97" i="18"/>
  <c r="J98" i="18"/>
  <c r="T98" i="18"/>
  <c r="AC98" i="18"/>
  <c r="AL98" i="18"/>
  <c r="AU98" i="18"/>
  <c r="BD98" i="18"/>
  <c r="BM98" i="18"/>
  <c r="BV98" i="18"/>
  <c r="CF98" i="18"/>
  <c r="CO98" i="18"/>
  <c r="CX98" i="18"/>
  <c r="C99" i="18"/>
  <c r="L99" i="18"/>
  <c r="U99" i="18"/>
  <c r="AD99" i="18"/>
  <c r="AN99" i="18"/>
  <c r="AW99" i="18"/>
  <c r="BF99" i="18"/>
  <c r="BO99" i="18"/>
  <c r="BX99" i="18"/>
  <c r="CG99" i="18"/>
  <c r="CP99" i="18"/>
  <c r="CZ99" i="18"/>
  <c r="E100" i="18"/>
  <c r="N100" i="18"/>
  <c r="W100" i="18"/>
  <c r="AF100" i="18"/>
  <c r="AO100" i="18"/>
  <c r="AX100" i="18"/>
  <c r="BH100" i="18"/>
  <c r="BQ100" i="18"/>
  <c r="BZ100" i="18"/>
  <c r="CI100" i="18"/>
  <c r="CR100" i="18"/>
  <c r="DA100" i="18"/>
  <c r="F101" i="18"/>
  <c r="P101" i="18"/>
  <c r="Y101" i="18"/>
  <c r="AH101" i="18"/>
  <c r="AQ101" i="18"/>
  <c r="AZ101" i="18"/>
  <c r="BI101" i="18"/>
  <c r="BR101" i="18"/>
  <c r="CB101" i="18"/>
  <c r="CK101" i="18"/>
  <c r="CT101" i="18"/>
  <c r="DC101" i="18"/>
  <c r="H102" i="18"/>
  <c r="Q102" i="18"/>
  <c r="Z102" i="18"/>
  <c r="AJ102" i="18"/>
  <c r="AS102" i="18"/>
  <c r="BB102" i="18"/>
  <c r="BK102" i="18"/>
  <c r="BT102" i="18"/>
  <c r="CC102" i="18"/>
  <c r="CL102" i="18"/>
  <c r="CV102" i="18"/>
  <c r="DE102" i="18"/>
  <c r="J103" i="18"/>
  <c r="S103" i="18"/>
  <c r="AB103" i="18"/>
  <c r="AK103" i="18"/>
  <c r="AT103" i="18"/>
  <c r="BD103" i="18"/>
  <c r="BL103" i="18"/>
  <c r="BT103" i="18"/>
  <c r="CB103" i="18"/>
  <c r="CJ103" i="18"/>
  <c r="CR103" i="18"/>
  <c r="CZ103" i="18"/>
  <c r="D104" i="18"/>
  <c r="L104" i="18"/>
  <c r="T104" i="18"/>
  <c r="AB104" i="18"/>
  <c r="AJ104" i="18"/>
  <c r="AR104" i="18"/>
  <c r="AZ104" i="18"/>
  <c r="BH104" i="18"/>
  <c r="BP104" i="18"/>
  <c r="BX104" i="18"/>
  <c r="CF104" i="18"/>
  <c r="CN104" i="18"/>
  <c r="CV104" i="18"/>
  <c r="DD104" i="18"/>
  <c r="H105" i="18"/>
  <c r="P105" i="18"/>
  <c r="X105" i="18"/>
  <c r="AF105" i="18"/>
  <c r="AN105" i="18"/>
  <c r="AV105" i="18"/>
  <c r="BD105" i="18"/>
  <c r="BL105" i="18"/>
  <c r="BT105" i="18"/>
  <c r="CB105" i="18"/>
  <c r="CJ105" i="18"/>
  <c r="CR105" i="18"/>
  <c r="CZ105" i="18"/>
  <c r="D106" i="18"/>
  <c r="L106" i="18"/>
  <c r="T106" i="18"/>
  <c r="AB106" i="18"/>
  <c r="AJ106" i="18"/>
  <c r="AR106" i="18"/>
  <c r="AZ106" i="18"/>
  <c r="BH106" i="18"/>
  <c r="BP106" i="18"/>
  <c r="BX106" i="18"/>
  <c r="CF106" i="18"/>
  <c r="CN106" i="18"/>
  <c r="CV106" i="18"/>
  <c r="DD106" i="18"/>
  <c r="H107" i="18"/>
  <c r="P107" i="18"/>
  <c r="X107" i="18"/>
  <c r="AF107" i="18"/>
  <c r="AN107" i="18"/>
  <c r="AV107" i="18"/>
  <c r="BD107" i="18"/>
  <c r="BL107" i="18"/>
  <c r="BT107" i="18"/>
  <c r="CB107" i="18"/>
  <c r="CJ107" i="18"/>
  <c r="CR107" i="18"/>
  <c r="CZ107" i="18"/>
  <c r="D108" i="18"/>
  <c r="L108" i="18"/>
  <c r="T108" i="18"/>
  <c r="AB108" i="18"/>
  <c r="AJ108" i="18"/>
  <c r="AR108" i="18"/>
  <c r="AZ108" i="18"/>
  <c r="BH108" i="18"/>
  <c r="BP108" i="18"/>
  <c r="BX108" i="18"/>
  <c r="CF108" i="18"/>
  <c r="CN108" i="18"/>
  <c r="CV108" i="18"/>
  <c r="DD108" i="18"/>
  <c r="H109" i="18"/>
  <c r="P109" i="18"/>
  <c r="X109" i="18"/>
  <c r="AF109" i="18"/>
  <c r="AN109" i="18"/>
  <c r="AV109" i="18"/>
  <c r="BD109" i="18"/>
  <c r="BL109" i="18"/>
  <c r="BT109" i="18"/>
  <c r="CB109" i="18"/>
  <c r="CJ109" i="18"/>
  <c r="CR109" i="18"/>
  <c r="CZ109" i="18"/>
  <c r="D110" i="18"/>
  <c r="L110" i="18"/>
  <c r="T110" i="18"/>
  <c r="AB110" i="18"/>
  <c r="AJ110" i="18"/>
  <c r="AR110" i="18"/>
  <c r="AZ110" i="18"/>
  <c r="BH110" i="18"/>
  <c r="BP110" i="18"/>
  <c r="BX110" i="18"/>
  <c r="CF110" i="18"/>
  <c r="CN110" i="18"/>
  <c r="CV110" i="18"/>
  <c r="DD110" i="18"/>
  <c r="H111" i="18"/>
  <c r="P111" i="18"/>
  <c r="X111" i="18"/>
  <c r="AF111" i="18"/>
  <c r="AN111" i="18"/>
  <c r="AV111" i="18"/>
  <c r="BD111" i="18"/>
  <c r="BL111" i="18"/>
  <c r="BT111" i="18"/>
  <c r="CB111" i="18"/>
  <c r="CJ111" i="18"/>
  <c r="CR111" i="18"/>
  <c r="CZ111" i="18"/>
  <c r="K10" i="18"/>
  <c r="AW13" i="18"/>
  <c r="J15" i="18"/>
  <c r="BS16" i="18"/>
  <c r="AB18" i="18"/>
  <c r="CL19" i="18"/>
  <c r="AQ21" i="18"/>
  <c r="DD22" i="18"/>
  <c r="BJ24" i="18"/>
  <c r="O26" i="18"/>
  <c r="BJ27" i="18"/>
  <c r="CD28" i="18"/>
  <c r="CX29" i="18"/>
  <c r="N31" i="18"/>
  <c r="AH32" i="18"/>
  <c r="BB33" i="18"/>
  <c r="BV34" i="18"/>
  <c r="CP35" i="18"/>
  <c r="F37" i="18"/>
  <c r="Z38" i="18"/>
  <c r="AT39" i="18"/>
  <c r="BN40" i="18"/>
  <c r="CH41" i="18"/>
  <c r="DB42" i="18"/>
  <c r="F44" i="18"/>
  <c r="CP44" i="18"/>
  <c r="BT45" i="18"/>
  <c r="AX46" i="18"/>
  <c r="Z47" i="18"/>
  <c r="D48" i="18"/>
  <c r="CL48" i="18"/>
  <c r="N49" i="18"/>
  <c r="AM49" i="18"/>
  <c r="BR49" i="18"/>
  <c r="CT49" i="18"/>
  <c r="O50" i="18"/>
  <c r="AT50" i="18"/>
  <c r="BX50" i="18"/>
  <c r="CW50" i="18"/>
  <c r="X51" i="18"/>
  <c r="BB51" i="18"/>
  <c r="CA51" i="18"/>
  <c r="DF51" i="18"/>
  <c r="AD52" i="18"/>
  <c r="BC52" i="18"/>
  <c r="CH52" i="18"/>
  <c r="H53" i="18"/>
  <c r="AG53" i="18"/>
  <c r="BL53" i="18"/>
  <c r="CP53" i="18"/>
  <c r="G54" i="18"/>
  <c r="AH54" i="18"/>
  <c r="BG54" i="18"/>
  <c r="CC54" i="18"/>
  <c r="DC54" i="18"/>
  <c r="X55" i="18"/>
  <c r="AT55" i="18"/>
  <c r="BT55" i="18"/>
  <c r="CS55" i="18"/>
  <c r="K56" i="18"/>
  <c r="AK56" i="18"/>
  <c r="BJ56" i="18"/>
  <c r="CF56" i="18"/>
  <c r="DF56" i="18"/>
  <c r="AA57" i="18"/>
  <c r="AW57" i="18"/>
  <c r="BW57" i="18"/>
  <c r="CW57" i="18"/>
  <c r="N58" i="18"/>
  <c r="AO58" i="18"/>
  <c r="BN58" i="18"/>
  <c r="CI58" i="18"/>
  <c r="F59" i="18"/>
  <c r="AE59" i="18"/>
  <c r="BA59" i="18"/>
  <c r="CA59" i="18"/>
  <c r="CZ59" i="18"/>
  <c r="R60" i="18"/>
  <c r="AR60" i="18"/>
  <c r="BQ60" i="18"/>
  <c r="CM60" i="18"/>
  <c r="I61" i="18"/>
  <c r="AH61" i="18"/>
  <c r="BD61" i="18"/>
  <c r="CD61" i="18"/>
  <c r="DC61" i="18"/>
  <c r="U62" i="18"/>
  <c r="AU62" i="18"/>
  <c r="BU62" i="18"/>
  <c r="CP62" i="18"/>
  <c r="M63" i="18"/>
  <c r="AL63" i="18"/>
  <c r="BG63" i="18"/>
  <c r="CH63" i="18"/>
  <c r="C64" i="18"/>
  <c r="Y64" i="18"/>
  <c r="AY64" i="18"/>
  <c r="BX64" i="18"/>
  <c r="CT64" i="18"/>
  <c r="M65" i="18"/>
  <c r="AI65" i="18"/>
  <c r="BB65" i="18"/>
  <c r="BU65" i="18"/>
  <c r="CK65" i="18"/>
  <c r="DA65" i="18"/>
  <c r="M66" i="18"/>
  <c r="AC66" i="18"/>
  <c r="AS66" i="18"/>
  <c r="BI66" i="18"/>
  <c r="BY66" i="18"/>
  <c r="CO66" i="18"/>
  <c r="DE66" i="18"/>
  <c r="Q67" i="18"/>
  <c r="AG67" i="18"/>
  <c r="AW67" i="18"/>
  <c r="BM67" i="18"/>
  <c r="CC67" i="18"/>
  <c r="CS67" i="18"/>
  <c r="E68" i="18"/>
  <c r="U68" i="18"/>
  <c r="AK68" i="18"/>
  <c r="BA68" i="18"/>
  <c r="BQ68" i="18"/>
  <c r="CG68" i="18"/>
  <c r="CW68" i="18"/>
  <c r="I69" i="18"/>
  <c r="Y69" i="18"/>
  <c r="AO69" i="18"/>
  <c r="BE69" i="18"/>
  <c r="BU69" i="18"/>
  <c r="CK69" i="18"/>
  <c r="DA69" i="18"/>
  <c r="M70" i="18"/>
  <c r="AC70" i="18"/>
  <c r="AS70" i="18"/>
  <c r="BI70" i="18"/>
  <c r="BY70" i="18"/>
  <c r="CO70" i="18"/>
  <c r="DE70" i="18"/>
  <c r="Q71" i="18"/>
  <c r="AG71" i="18"/>
  <c r="AW71" i="18"/>
  <c r="BM71" i="18"/>
  <c r="CC71" i="18"/>
  <c r="CS71" i="18"/>
  <c r="E72" i="18"/>
  <c r="U72" i="18"/>
  <c r="AK72" i="18"/>
  <c r="BA72" i="18"/>
  <c r="BQ72" i="18"/>
  <c r="CG72" i="18"/>
  <c r="CW72" i="18"/>
  <c r="I73" i="18"/>
  <c r="Y73" i="18"/>
  <c r="AO73" i="18"/>
  <c r="BE73" i="18"/>
  <c r="BU73" i="18"/>
  <c r="CK73" i="18"/>
  <c r="DA73" i="18"/>
  <c r="M74" i="18"/>
  <c r="AC74" i="18"/>
  <c r="AS74" i="18"/>
  <c r="BI74" i="18"/>
  <c r="BY74" i="18"/>
  <c r="CO74" i="18"/>
  <c r="DE74" i="18"/>
  <c r="Q75" i="18"/>
  <c r="AG75" i="18"/>
  <c r="AW75" i="18"/>
  <c r="BM75" i="18"/>
  <c r="CC75" i="18"/>
  <c r="CS75" i="18"/>
  <c r="E76" i="18"/>
  <c r="U76" i="18"/>
  <c r="AK76" i="18"/>
  <c r="BA76" i="18"/>
  <c r="BQ76" i="18"/>
  <c r="CG76" i="18"/>
  <c r="CW76" i="18"/>
  <c r="I77" i="18"/>
  <c r="Y77" i="18"/>
  <c r="AO77" i="18"/>
  <c r="BE77" i="18"/>
  <c r="BU77" i="18"/>
  <c r="CK77" i="18"/>
  <c r="DA77" i="18"/>
  <c r="M78" i="18"/>
  <c r="AC78" i="18"/>
  <c r="AS78" i="18"/>
  <c r="BI78" i="18"/>
  <c r="BY78" i="18"/>
  <c r="CO78" i="18"/>
  <c r="DE78" i="18"/>
  <c r="Q79" i="18"/>
  <c r="AG79" i="18"/>
  <c r="AW79" i="18"/>
  <c r="BM79" i="18"/>
  <c r="CC79" i="18"/>
  <c r="CS79" i="18"/>
  <c r="E80" i="18"/>
  <c r="U80" i="18"/>
  <c r="AK80" i="18"/>
  <c r="BA80" i="18"/>
  <c r="BQ80" i="18"/>
  <c r="CG80" i="18"/>
  <c r="CW80" i="18"/>
  <c r="I81" i="18"/>
  <c r="Y81" i="18"/>
  <c r="AO81" i="18"/>
  <c r="BE81" i="18"/>
  <c r="BU81" i="18"/>
  <c r="CG81" i="18"/>
  <c r="CU81" i="18"/>
  <c r="DF81" i="18"/>
  <c r="P82" i="18"/>
  <c r="AC82" i="18"/>
  <c r="AO82" i="18"/>
  <c r="BA82" i="18"/>
  <c r="BK82" i="18"/>
  <c r="BU82" i="18"/>
  <c r="CG82" i="18"/>
  <c r="CQ82" i="18"/>
  <c r="DA82" i="18"/>
  <c r="I83" i="18"/>
  <c r="S83" i="18"/>
  <c r="AC83" i="18"/>
  <c r="AO83" i="18"/>
  <c r="AY83" i="18"/>
  <c r="BI83" i="18"/>
  <c r="BU83" i="18"/>
  <c r="CE83" i="18"/>
  <c r="CO83" i="18"/>
  <c r="DA83" i="18"/>
  <c r="G84" i="18"/>
  <c r="Q84" i="18"/>
  <c r="AC84" i="18"/>
  <c r="AM84" i="18"/>
  <c r="AW84" i="18"/>
  <c r="BI84" i="18"/>
  <c r="BS84" i="18"/>
  <c r="CC84" i="18"/>
  <c r="CO84" i="18"/>
  <c r="CY84" i="18"/>
  <c r="E85" i="18"/>
  <c r="Q85" i="18"/>
  <c r="AA85" i="18"/>
  <c r="AK85" i="18"/>
  <c r="AW85" i="18"/>
  <c r="BG85" i="18"/>
  <c r="BQ85" i="18"/>
  <c r="CC85" i="18"/>
  <c r="CM85" i="18"/>
  <c r="CW85" i="18"/>
  <c r="E86" i="18"/>
  <c r="O86" i="18"/>
  <c r="Y86" i="18"/>
  <c r="AK86" i="18"/>
  <c r="AU86" i="18"/>
  <c r="BE86" i="18"/>
  <c r="BQ86" i="18"/>
  <c r="CA86" i="18"/>
  <c r="CK86" i="18"/>
  <c r="CW86" i="18"/>
  <c r="C87" i="18"/>
  <c r="M87" i="18"/>
  <c r="Y87" i="18"/>
  <c r="AI87" i="18"/>
  <c r="AS87" i="18"/>
  <c r="BE87" i="18"/>
  <c r="BO87" i="18"/>
  <c r="BY87" i="18"/>
  <c r="CK87" i="18"/>
  <c r="CU87" i="18"/>
  <c r="DE87" i="18"/>
  <c r="M88" i="18"/>
  <c r="W88" i="18"/>
  <c r="AG88" i="18"/>
  <c r="AS88" i="18"/>
  <c r="BC88" i="18"/>
  <c r="BM88" i="18"/>
  <c r="BY88" i="18"/>
  <c r="CI88" i="18"/>
  <c r="CS88" i="18"/>
  <c r="DE88" i="18"/>
  <c r="K89" i="18"/>
  <c r="U89" i="18"/>
  <c r="AG89" i="18"/>
  <c r="AQ89" i="18"/>
  <c r="BA89" i="18"/>
  <c r="BM89" i="18"/>
  <c r="BW89" i="18"/>
  <c r="CG89" i="18"/>
  <c r="CS89" i="18"/>
  <c r="DC89" i="18"/>
  <c r="I90" i="18"/>
  <c r="U90" i="18"/>
  <c r="AE90" i="18"/>
  <c r="AO90" i="18"/>
  <c r="BA90" i="18"/>
  <c r="BK90" i="18"/>
  <c r="BU90" i="18"/>
  <c r="CG90" i="18"/>
  <c r="CQ90" i="18"/>
  <c r="DA90" i="18"/>
  <c r="I91" i="18"/>
  <c r="R91" i="18"/>
  <c r="AA91" i="18"/>
  <c r="AJ91" i="18"/>
  <c r="AS91" i="18"/>
  <c r="BB91" i="18"/>
  <c r="BL91" i="18"/>
  <c r="BU91" i="18"/>
  <c r="CD91" i="18"/>
  <c r="CM91" i="18"/>
  <c r="CV91" i="18"/>
  <c r="DE91" i="18"/>
  <c r="J92" i="18"/>
  <c r="T92" i="18"/>
  <c r="AC92" i="18"/>
  <c r="AL92" i="18"/>
  <c r="AU92" i="18"/>
  <c r="BD92" i="18"/>
  <c r="BM92" i="18"/>
  <c r="BV92" i="18"/>
  <c r="CF92" i="18"/>
  <c r="CO92" i="18"/>
  <c r="CX92" i="18"/>
  <c r="C93" i="18"/>
  <c r="L93" i="18"/>
  <c r="U93" i="18"/>
  <c r="AD93" i="18"/>
  <c r="AN93" i="18"/>
  <c r="AW93" i="18"/>
  <c r="BF93" i="18"/>
  <c r="BO93" i="18"/>
  <c r="BX93" i="18"/>
  <c r="CG93" i="18"/>
  <c r="CP93" i="18"/>
  <c r="CZ93" i="18"/>
  <c r="E94" i="18"/>
  <c r="N94" i="18"/>
  <c r="W94" i="18"/>
  <c r="AF94" i="18"/>
  <c r="AO94" i="18"/>
  <c r="AX94" i="18"/>
  <c r="BH94" i="18"/>
  <c r="BQ94" i="18"/>
  <c r="BZ94" i="18"/>
  <c r="CI94" i="18"/>
  <c r="CR94" i="18"/>
  <c r="DA94" i="18"/>
  <c r="F95" i="18"/>
  <c r="P95" i="18"/>
  <c r="Y95" i="18"/>
  <c r="AH95" i="18"/>
  <c r="AQ95" i="18"/>
  <c r="AZ95" i="18"/>
  <c r="BI95" i="18"/>
  <c r="BR95" i="18"/>
  <c r="CB95" i="18"/>
  <c r="CK95" i="18"/>
  <c r="CT95" i="18"/>
  <c r="DC95" i="18"/>
  <c r="H96" i="18"/>
  <c r="Q96" i="18"/>
  <c r="Z96" i="18"/>
  <c r="AJ96" i="18"/>
  <c r="AS96" i="18"/>
  <c r="BB96" i="18"/>
  <c r="BK96" i="18"/>
  <c r="BT96" i="18"/>
  <c r="CC96" i="18"/>
  <c r="CL96" i="18"/>
  <c r="CV96" i="18"/>
  <c r="DE96" i="18"/>
  <c r="J97" i="18"/>
  <c r="S97" i="18"/>
  <c r="AB97" i="18"/>
  <c r="AK97" i="18"/>
  <c r="AT97" i="18"/>
  <c r="BD97" i="18"/>
  <c r="BM97" i="18"/>
  <c r="BV97" i="18"/>
  <c r="CE97" i="18"/>
  <c r="CN97" i="18"/>
  <c r="CW97" i="18"/>
  <c r="DF97" i="18"/>
  <c r="L98" i="18"/>
  <c r="U98" i="18"/>
  <c r="AD98" i="18"/>
  <c r="AM98" i="18"/>
  <c r="AV98" i="18"/>
  <c r="BE98" i="18"/>
  <c r="BN98" i="18"/>
  <c r="BX98" i="18"/>
  <c r="CG98" i="18"/>
  <c r="CP98" i="18"/>
  <c r="CY98" i="18"/>
  <c r="D99" i="18"/>
  <c r="M99" i="18"/>
  <c r="V99" i="18"/>
  <c r="AF99" i="18"/>
  <c r="AO99" i="18"/>
  <c r="AX99" i="18"/>
  <c r="BG99" i="18"/>
  <c r="BP99" i="18"/>
  <c r="BY99" i="18"/>
  <c r="CH99" i="18"/>
  <c r="CR99" i="18"/>
  <c r="DA99" i="18"/>
  <c r="F100" i="18"/>
  <c r="O100" i="18"/>
  <c r="X100" i="18"/>
  <c r="AG100" i="18"/>
  <c r="AP100" i="18"/>
  <c r="AZ100" i="18"/>
  <c r="BI100" i="18"/>
  <c r="BR100" i="18"/>
  <c r="CA100" i="18"/>
  <c r="CJ100" i="18"/>
  <c r="CS100" i="18"/>
  <c r="DB100" i="18"/>
  <c r="H101" i="18"/>
  <c r="Q101" i="18"/>
  <c r="Z101" i="18"/>
  <c r="AI101" i="18"/>
  <c r="AR101" i="18"/>
  <c r="BA101" i="18"/>
  <c r="BJ101" i="18"/>
  <c r="BT101" i="18"/>
  <c r="CC101" i="18"/>
  <c r="CL101" i="18"/>
  <c r="CU101" i="18"/>
  <c r="DD101" i="18"/>
  <c r="I102" i="18"/>
  <c r="R102" i="18"/>
  <c r="AB102" i="18"/>
  <c r="AK102" i="18"/>
  <c r="AT102" i="18"/>
  <c r="BC102" i="18"/>
  <c r="BL102" i="18"/>
  <c r="BU102" i="18"/>
  <c r="CD102" i="18"/>
  <c r="CN102" i="18"/>
  <c r="CW102" i="18"/>
  <c r="DF102" i="18"/>
  <c r="K103" i="18"/>
  <c r="T103" i="18"/>
  <c r="AC103" i="18"/>
  <c r="AL103" i="18"/>
  <c r="AV103" i="18"/>
  <c r="BE103" i="18"/>
  <c r="BM103" i="18"/>
  <c r="BU103" i="18"/>
  <c r="CC103" i="18"/>
  <c r="CK103" i="18"/>
  <c r="CS103" i="18"/>
  <c r="DA103" i="18"/>
  <c r="E104" i="18"/>
  <c r="M104" i="18"/>
  <c r="U104" i="18"/>
  <c r="AC104" i="18"/>
  <c r="AK104" i="18"/>
  <c r="AS104" i="18"/>
  <c r="BA104" i="18"/>
  <c r="BI104" i="18"/>
  <c r="BQ104" i="18"/>
  <c r="BY104" i="18"/>
  <c r="CG104" i="18"/>
  <c r="CO104" i="18"/>
  <c r="CW104" i="18"/>
  <c r="DE104" i="18"/>
  <c r="I105" i="18"/>
  <c r="Q105" i="18"/>
  <c r="Y105" i="18"/>
  <c r="AG105" i="18"/>
  <c r="AO105" i="18"/>
  <c r="AW105" i="18"/>
  <c r="BE105" i="18"/>
  <c r="BM105" i="18"/>
  <c r="BU105" i="18"/>
  <c r="CC105" i="18"/>
  <c r="CK105" i="18"/>
  <c r="CS105" i="18"/>
  <c r="DA105" i="18"/>
  <c r="E106" i="18"/>
  <c r="M106" i="18"/>
  <c r="U106" i="18"/>
  <c r="AC106" i="18"/>
  <c r="AK106" i="18"/>
  <c r="AS106" i="18"/>
  <c r="BA106" i="18"/>
  <c r="BI106" i="18"/>
  <c r="BQ106" i="18"/>
  <c r="BY106" i="18"/>
  <c r="CG106" i="18"/>
  <c r="CO106" i="18"/>
  <c r="CW106" i="18"/>
  <c r="DE106" i="18"/>
  <c r="I107" i="18"/>
  <c r="Q107" i="18"/>
  <c r="Y107" i="18"/>
  <c r="AG107" i="18"/>
  <c r="AO107" i="18"/>
  <c r="AW107" i="18"/>
  <c r="BE107" i="18"/>
  <c r="BM107" i="18"/>
  <c r="BU107" i="18"/>
  <c r="CC107" i="18"/>
  <c r="CK107" i="18"/>
  <c r="CS107" i="18"/>
  <c r="DA107" i="18"/>
  <c r="E108" i="18"/>
  <c r="M108" i="18"/>
  <c r="U108" i="18"/>
  <c r="AC108" i="18"/>
  <c r="AK108" i="18"/>
  <c r="AS108" i="18"/>
  <c r="BA108" i="18"/>
  <c r="BI108" i="18"/>
  <c r="BQ108" i="18"/>
  <c r="BY108" i="18"/>
  <c r="CG108" i="18"/>
  <c r="CO108" i="18"/>
  <c r="CW108" i="18"/>
  <c r="DE108" i="18"/>
  <c r="I109" i="18"/>
  <c r="Q109" i="18"/>
  <c r="Y109" i="18"/>
  <c r="AG109" i="18"/>
  <c r="AO109" i="18"/>
  <c r="AW109" i="18"/>
  <c r="BE109" i="18"/>
  <c r="BM109" i="18"/>
  <c r="BU109" i="18"/>
  <c r="CC109" i="18"/>
  <c r="CK109" i="18"/>
  <c r="CS109" i="18"/>
  <c r="DA109" i="18"/>
  <c r="E110" i="18"/>
  <c r="M110" i="18"/>
  <c r="U110" i="18"/>
  <c r="AC110" i="18"/>
  <c r="AK110" i="18"/>
  <c r="AS110" i="18"/>
  <c r="BA110" i="18"/>
  <c r="BI110" i="18"/>
  <c r="BQ110" i="18"/>
  <c r="BY110" i="18"/>
  <c r="CG110" i="18"/>
  <c r="CO110" i="18"/>
  <c r="CW110" i="18"/>
  <c r="DE110" i="18"/>
  <c r="I111" i="18"/>
  <c r="Q111" i="18"/>
  <c r="Y111" i="18"/>
  <c r="AG111" i="18"/>
  <c r="AO111" i="18"/>
  <c r="AW111" i="18"/>
  <c r="BE111" i="18"/>
  <c r="BM111" i="18"/>
  <c r="BU111" i="18"/>
  <c r="CC111" i="18"/>
  <c r="CK111" i="18"/>
  <c r="CS111" i="18"/>
  <c r="DA111" i="18"/>
  <c r="DB4" i="18"/>
  <c r="BQ10" i="18"/>
  <c r="BV13" i="18"/>
  <c r="AF15" i="18"/>
  <c r="CP16" i="18"/>
  <c r="AU18" i="18"/>
  <c r="D20" i="18"/>
  <c r="BN21" i="18"/>
  <c r="S23" i="18"/>
  <c r="CF24" i="18"/>
  <c r="AL26" i="18"/>
  <c r="BZ27" i="18"/>
  <c r="CT28" i="18"/>
  <c r="J30" i="18"/>
  <c r="AD31" i="18"/>
  <c r="AX32" i="18"/>
  <c r="BR33" i="18"/>
  <c r="CL34" i="18"/>
  <c r="DF35" i="18"/>
  <c r="V37" i="18"/>
  <c r="AP38" i="18"/>
  <c r="BJ39" i="18"/>
  <c r="CD40" i="18"/>
  <c r="CX41" i="18"/>
  <c r="N43" i="18"/>
  <c r="T44" i="18"/>
  <c r="DB44" i="18"/>
  <c r="CD45" i="18"/>
  <c r="BH46" i="18"/>
  <c r="AL47" i="18"/>
  <c r="N48" i="18"/>
  <c r="CO48" i="18"/>
  <c r="P49" i="18"/>
  <c r="AT49" i="18"/>
  <c r="BS49" i="18"/>
  <c r="CX49" i="18"/>
  <c r="V50" i="18"/>
  <c r="AU50" i="18"/>
  <c r="BZ50" i="18"/>
  <c r="DD50" i="18"/>
  <c r="Y51" i="18"/>
  <c r="BD51" i="18"/>
  <c r="CH51" i="18"/>
  <c r="C52" i="18"/>
  <c r="AH52" i="18"/>
  <c r="BJ52" i="18"/>
  <c r="CI52" i="18"/>
  <c r="J53" i="18"/>
  <c r="AN53" i="18"/>
  <c r="BM53" i="18"/>
  <c r="CR53" i="18"/>
  <c r="M54" i="18"/>
  <c r="AI54" i="18"/>
  <c r="BI54" i="18"/>
  <c r="CH54" i="18"/>
  <c r="DD54" i="18"/>
  <c r="Z55" i="18"/>
  <c r="AY55" i="18"/>
  <c r="BU55" i="18"/>
  <c r="CU55" i="18"/>
  <c r="Q56" i="18"/>
  <c r="AL56" i="18"/>
  <c r="BM56" i="18"/>
  <c r="CL56" i="18"/>
  <c r="C57" i="18"/>
  <c r="AD57" i="18"/>
  <c r="BC57" i="18"/>
  <c r="BY57" i="18"/>
  <c r="CY57" i="18"/>
  <c r="T58" i="18"/>
  <c r="AP58" i="18"/>
  <c r="BP58" i="18"/>
  <c r="CO58" i="18"/>
  <c r="G59" i="18"/>
  <c r="AG59" i="18"/>
  <c r="BF59" i="18"/>
  <c r="CB59" i="18"/>
  <c r="DB59" i="18"/>
  <c r="W60" i="18"/>
  <c r="AS60" i="18"/>
  <c r="BS60" i="18"/>
  <c r="CS60" i="18"/>
  <c r="J61" i="18"/>
  <c r="AK61" i="18"/>
  <c r="BJ61" i="18"/>
  <c r="CE61" i="18"/>
  <c r="DF61" i="18"/>
  <c r="AA62" i="18"/>
  <c r="AW62" i="18"/>
  <c r="BW62" i="18"/>
  <c r="CV62" i="18"/>
  <c r="N63" i="18"/>
  <c r="AN63" i="18"/>
  <c r="BM63" i="18"/>
  <c r="CI63" i="18"/>
  <c r="E64" i="18"/>
  <c r="AD64" i="18"/>
  <c r="AZ64" i="18"/>
  <c r="BZ64" i="18"/>
  <c r="CY64" i="18"/>
  <c r="N65" i="18"/>
  <c r="AK65" i="18"/>
  <c r="BG65" i="18"/>
  <c r="BW65" i="18"/>
  <c r="CM65" i="18"/>
  <c r="DC65" i="18"/>
  <c r="O66" i="18"/>
  <c r="AE66" i="18"/>
  <c r="AU66" i="18"/>
  <c r="BK66" i="18"/>
  <c r="CA66" i="18"/>
  <c r="CQ66" i="18"/>
  <c r="C67" i="18"/>
  <c r="S67" i="18"/>
  <c r="AI67" i="18"/>
  <c r="AY67" i="18"/>
  <c r="BO67" i="18"/>
  <c r="CE67" i="18"/>
  <c r="CU67" i="18"/>
  <c r="G68" i="18"/>
  <c r="W68" i="18"/>
  <c r="AM68" i="18"/>
  <c r="BC68" i="18"/>
  <c r="BS68" i="18"/>
  <c r="CI68" i="18"/>
  <c r="CY68" i="18"/>
  <c r="K69" i="18"/>
  <c r="AA69" i="18"/>
  <c r="AQ69" i="18"/>
  <c r="BG69" i="18"/>
  <c r="BW69" i="18"/>
  <c r="CM69" i="18"/>
  <c r="DC69" i="18"/>
  <c r="O70" i="18"/>
  <c r="AE70" i="18"/>
  <c r="AU70" i="18"/>
  <c r="BK70" i="18"/>
  <c r="CA70" i="18"/>
  <c r="CQ70" i="18"/>
  <c r="C71" i="18"/>
  <c r="S71" i="18"/>
  <c r="AI71" i="18"/>
  <c r="AY71" i="18"/>
  <c r="BO71" i="18"/>
  <c r="CE71" i="18"/>
  <c r="CU71" i="18"/>
  <c r="G72" i="18"/>
  <c r="W72" i="18"/>
  <c r="AM72" i="18"/>
  <c r="BC72" i="18"/>
  <c r="BS72" i="18"/>
  <c r="CI72" i="18"/>
  <c r="CY72" i="18"/>
  <c r="K73" i="18"/>
  <c r="AA73" i="18"/>
  <c r="AQ73" i="18"/>
  <c r="BG73" i="18"/>
  <c r="BW73" i="18"/>
  <c r="CM73" i="18"/>
  <c r="DC73" i="18"/>
  <c r="O74" i="18"/>
  <c r="AE74" i="18"/>
  <c r="AU74" i="18"/>
  <c r="BK74" i="18"/>
  <c r="CA74" i="18"/>
  <c r="CQ74" i="18"/>
  <c r="C75" i="18"/>
  <c r="S75" i="18"/>
  <c r="AI75" i="18"/>
  <c r="AY75" i="18"/>
  <c r="BO75" i="18"/>
  <c r="CE75" i="18"/>
  <c r="CU75" i="18"/>
  <c r="G76" i="18"/>
  <c r="W76" i="18"/>
  <c r="AM76" i="18"/>
  <c r="BC76" i="18"/>
  <c r="BS76" i="18"/>
  <c r="CI76" i="18"/>
  <c r="CY76" i="18"/>
  <c r="K77" i="18"/>
  <c r="AA77" i="18"/>
  <c r="AQ77" i="18"/>
  <c r="BG77" i="18"/>
  <c r="BW77" i="18"/>
  <c r="CM77" i="18"/>
  <c r="DC77" i="18"/>
  <c r="O78" i="18"/>
  <c r="AE78" i="18"/>
  <c r="AU78" i="18"/>
  <c r="BK78" i="18"/>
  <c r="CA78" i="18"/>
  <c r="CQ78" i="18"/>
  <c r="C79" i="18"/>
  <c r="S79" i="18"/>
  <c r="AI79" i="18"/>
  <c r="AY79" i="18"/>
  <c r="BO79" i="18"/>
  <c r="CE79" i="18"/>
  <c r="CU79" i="18"/>
  <c r="G80" i="18"/>
  <c r="W80" i="18"/>
  <c r="AM80" i="18"/>
  <c r="BC80" i="18"/>
  <c r="BS80" i="18"/>
  <c r="CI80" i="18"/>
  <c r="CY80" i="18"/>
  <c r="K81" i="18"/>
  <c r="AA81" i="18"/>
  <c r="AQ81" i="18"/>
  <c r="BG81" i="18"/>
  <c r="BW81" i="18"/>
  <c r="CH81" i="18"/>
  <c r="CV81" i="18"/>
  <c r="E82" i="18"/>
  <c r="Q82" i="18"/>
  <c r="AE82" i="18"/>
  <c r="AP82" i="18"/>
  <c r="BB82" i="18"/>
  <c r="BL82" i="18"/>
  <c r="BV82" i="18"/>
  <c r="CH82" i="18"/>
  <c r="CR82" i="18"/>
  <c r="DB82" i="18"/>
  <c r="J83" i="18"/>
  <c r="T83" i="18"/>
  <c r="AD83" i="18"/>
  <c r="AP83" i="18"/>
  <c r="AZ83" i="18"/>
  <c r="BJ83" i="18"/>
  <c r="BV83" i="18"/>
  <c r="CF83" i="18"/>
  <c r="CP83" i="18"/>
  <c r="DB83" i="18"/>
  <c r="H84" i="18"/>
  <c r="R84" i="18"/>
  <c r="AD84" i="18"/>
  <c r="AN84" i="18"/>
  <c r="AX84" i="18"/>
  <c r="BJ84" i="18"/>
  <c r="BT84" i="18"/>
  <c r="CD84" i="18"/>
  <c r="CP84" i="18"/>
  <c r="CZ84" i="18"/>
  <c r="F85" i="18"/>
  <c r="R85" i="18"/>
  <c r="AB85" i="18"/>
  <c r="AL85" i="18"/>
  <c r="AX85" i="18"/>
  <c r="BH85" i="18"/>
  <c r="BR85" i="18"/>
  <c r="CD85" i="18"/>
  <c r="CN85" i="18"/>
  <c r="CX85" i="18"/>
  <c r="F86" i="18"/>
  <c r="P86" i="18"/>
  <c r="Z86" i="18"/>
  <c r="AL86" i="18"/>
  <c r="AV86" i="18"/>
  <c r="BF86" i="18"/>
  <c r="BR86" i="18"/>
  <c r="CB86" i="18"/>
  <c r="CL86" i="18"/>
  <c r="CX86" i="18"/>
  <c r="D87" i="18"/>
  <c r="N87" i="18"/>
  <c r="Z87" i="18"/>
  <c r="AJ87" i="18"/>
  <c r="AT87" i="18"/>
  <c r="BF87" i="18"/>
  <c r="BP87" i="18"/>
  <c r="BZ87" i="18"/>
  <c r="CL87" i="18"/>
  <c r="CV87" i="18"/>
  <c r="DF87" i="18"/>
  <c r="N88" i="18"/>
  <c r="X88" i="18"/>
  <c r="AH88" i="18"/>
  <c r="AT88" i="18"/>
  <c r="BD88" i="18"/>
  <c r="BN88" i="18"/>
  <c r="BZ88" i="18"/>
  <c r="CJ88" i="18"/>
  <c r="CT88" i="18"/>
  <c r="DF88" i="18"/>
  <c r="L89" i="18"/>
  <c r="V89" i="18"/>
  <c r="AH89" i="18"/>
  <c r="AR89" i="18"/>
  <c r="BB89" i="18"/>
  <c r="BN89" i="18"/>
  <c r="BX89" i="18"/>
  <c r="CH89" i="18"/>
  <c r="CT89" i="18"/>
  <c r="DD89" i="18"/>
  <c r="J90" i="18"/>
  <c r="V90" i="18"/>
  <c r="AF90" i="18"/>
  <c r="AP90" i="18"/>
  <c r="BB90" i="18"/>
  <c r="BL90" i="18"/>
  <c r="BV90" i="18"/>
  <c r="CH90" i="18"/>
  <c r="CR90" i="18"/>
  <c r="DB90" i="18"/>
  <c r="J91" i="18"/>
  <c r="S91" i="18"/>
  <c r="AB91" i="18"/>
  <c r="AK91" i="18"/>
  <c r="AT91" i="18"/>
  <c r="BD91" i="18"/>
  <c r="BM91" i="18"/>
  <c r="BV91" i="18"/>
  <c r="CE91" i="18"/>
  <c r="CN91" i="18"/>
  <c r="CW91" i="18"/>
  <c r="DF91" i="18"/>
  <c r="L92" i="18"/>
  <c r="U92" i="18"/>
  <c r="AD92" i="18"/>
  <c r="AM92" i="18"/>
  <c r="AV92" i="18"/>
  <c r="BE92" i="18"/>
  <c r="BN92" i="18"/>
  <c r="BX92" i="18"/>
  <c r="CG92" i="18"/>
  <c r="CP92" i="18"/>
  <c r="CY92" i="18"/>
  <c r="D93" i="18"/>
  <c r="M93" i="18"/>
  <c r="V93" i="18"/>
  <c r="AF93" i="18"/>
  <c r="AO93" i="18"/>
  <c r="AX93" i="18"/>
  <c r="BG93" i="18"/>
  <c r="BP93" i="18"/>
  <c r="BY93" i="18"/>
  <c r="CH93" i="18"/>
  <c r="CR93" i="18"/>
  <c r="DA93" i="18"/>
  <c r="F94" i="18"/>
  <c r="O94" i="18"/>
  <c r="X94" i="18"/>
  <c r="AG94" i="18"/>
  <c r="AP94" i="18"/>
  <c r="AZ94" i="18"/>
  <c r="BI94" i="18"/>
  <c r="BR94" i="18"/>
  <c r="CA94" i="18"/>
  <c r="CJ94" i="18"/>
  <c r="CS94" i="18"/>
  <c r="DB94" i="18"/>
  <c r="H95" i="18"/>
  <c r="Q95" i="18"/>
  <c r="Z95" i="18"/>
  <c r="AI95" i="18"/>
  <c r="AR95" i="18"/>
  <c r="BA95" i="18"/>
  <c r="BJ95" i="18"/>
  <c r="BT95" i="18"/>
  <c r="CC95" i="18"/>
  <c r="CL95" i="18"/>
  <c r="CU95" i="18"/>
  <c r="DD95" i="18"/>
  <c r="I96" i="18"/>
  <c r="R96" i="18"/>
  <c r="AB96" i="18"/>
  <c r="AK96" i="18"/>
  <c r="AT96" i="18"/>
  <c r="BC96" i="18"/>
  <c r="BL96" i="18"/>
  <c r="BU96" i="18"/>
  <c r="CD96" i="18"/>
  <c r="CN96" i="18"/>
  <c r="CW96" i="18"/>
  <c r="DF96" i="18"/>
  <c r="K97" i="18"/>
  <c r="T97" i="18"/>
  <c r="AC97" i="18"/>
  <c r="AL97" i="18"/>
  <c r="AV97" i="18"/>
  <c r="BE97" i="18"/>
  <c r="BN97" i="18"/>
  <c r="BW97" i="18"/>
  <c r="CF97" i="18"/>
  <c r="CO97" i="18"/>
  <c r="CX97" i="18"/>
  <c r="D98" i="18"/>
  <c r="M98" i="18"/>
  <c r="V98" i="18"/>
  <c r="AE98" i="18"/>
  <c r="AN98" i="18"/>
  <c r="AW98" i="18"/>
  <c r="BF98" i="18"/>
  <c r="BP98" i="18"/>
  <c r="BY98" i="18"/>
  <c r="CH98" i="18"/>
  <c r="CQ98" i="18"/>
  <c r="CZ98" i="18"/>
  <c r="E99" i="18"/>
  <c r="N99" i="18"/>
  <c r="X99" i="18"/>
  <c r="AG99" i="18"/>
  <c r="AP99" i="18"/>
  <c r="AY99" i="18"/>
  <c r="BH99" i="18"/>
  <c r="BQ99" i="18"/>
  <c r="BZ99" i="18"/>
  <c r="CJ99" i="18"/>
  <c r="CS99" i="18"/>
  <c r="DB99" i="18"/>
  <c r="G100" i="18"/>
  <c r="P100" i="18"/>
  <c r="Y100" i="18"/>
  <c r="AH100" i="18"/>
  <c r="AR100" i="18"/>
  <c r="BA100" i="18"/>
  <c r="BJ100" i="18"/>
  <c r="BS100" i="18"/>
  <c r="CB100" i="18"/>
  <c r="CK100" i="18"/>
  <c r="CT100" i="18"/>
  <c r="DD100" i="18"/>
  <c r="I101" i="18"/>
  <c r="R101" i="18"/>
  <c r="AA101" i="18"/>
  <c r="AJ101" i="18"/>
  <c r="AS101" i="18"/>
  <c r="BB101" i="18"/>
  <c r="BL101" i="18"/>
  <c r="BU101" i="18"/>
  <c r="CD101" i="18"/>
  <c r="CM101" i="18"/>
  <c r="CV101" i="18"/>
  <c r="DE101" i="18"/>
  <c r="J102" i="18"/>
  <c r="T102" i="18"/>
  <c r="AC102" i="18"/>
  <c r="AL102" i="18"/>
  <c r="AU102" i="18"/>
  <c r="BD102" i="18"/>
  <c r="BM102" i="18"/>
  <c r="BV102" i="18"/>
  <c r="CF102" i="18"/>
  <c r="CO102" i="18"/>
  <c r="CX102" i="18"/>
  <c r="C103" i="18"/>
  <c r="L103" i="18"/>
  <c r="U103" i="18"/>
  <c r="AD103" i="18"/>
  <c r="AN103" i="18"/>
  <c r="AW103" i="18"/>
  <c r="BF103" i="18"/>
  <c r="BN103" i="18"/>
  <c r="BV103" i="18"/>
  <c r="CD103" i="18"/>
  <c r="CL103" i="18"/>
  <c r="CT103" i="18"/>
  <c r="DB103" i="18"/>
  <c r="F104" i="18"/>
  <c r="N104" i="18"/>
  <c r="V104" i="18"/>
  <c r="AD104" i="18"/>
  <c r="AL104" i="18"/>
  <c r="AT104" i="18"/>
  <c r="BB104" i="18"/>
  <c r="BJ104" i="18"/>
  <c r="BR104" i="18"/>
  <c r="BZ104" i="18"/>
  <c r="CH104" i="18"/>
  <c r="CP104" i="18"/>
  <c r="CX104" i="18"/>
  <c r="DF104" i="18"/>
  <c r="J105" i="18"/>
  <c r="R105" i="18"/>
  <c r="Z105" i="18"/>
  <c r="AH105" i="18"/>
  <c r="AP105" i="18"/>
  <c r="AX105" i="18"/>
  <c r="BF105" i="18"/>
  <c r="BN105" i="18"/>
  <c r="BV105" i="18"/>
  <c r="CD105" i="18"/>
  <c r="CL105" i="18"/>
  <c r="CT105" i="18"/>
  <c r="DB105" i="18"/>
  <c r="F106" i="18"/>
  <c r="N106" i="18"/>
  <c r="V106" i="18"/>
  <c r="AD106" i="18"/>
  <c r="AL106" i="18"/>
  <c r="AT106" i="18"/>
  <c r="BB106" i="18"/>
  <c r="BJ106" i="18"/>
  <c r="BR106" i="18"/>
  <c r="BZ106" i="18"/>
  <c r="CH106" i="18"/>
  <c r="CP106" i="18"/>
  <c r="CX106" i="18"/>
  <c r="DF106" i="18"/>
  <c r="J107" i="18"/>
  <c r="R107" i="18"/>
  <c r="Z107" i="18"/>
  <c r="AH107" i="18"/>
  <c r="AP107" i="18"/>
  <c r="AX107" i="18"/>
  <c r="BF107" i="18"/>
  <c r="BN107" i="18"/>
  <c r="BV107" i="18"/>
  <c r="CD107" i="18"/>
  <c r="CL107" i="18"/>
  <c r="CT107" i="18"/>
  <c r="DB107" i="18"/>
  <c r="F108" i="18"/>
  <c r="N108" i="18"/>
  <c r="V108" i="18"/>
  <c r="AD108" i="18"/>
  <c r="AL108" i="18"/>
  <c r="AT108" i="18"/>
  <c r="BB108" i="18"/>
  <c r="BJ108" i="18"/>
  <c r="BR108" i="18"/>
  <c r="BZ108" i="18"/>
  <c r="CH108" i="18"/>
  <c r="CP108" i="18"/>
  <c r="CX108" i="18"/>
  <c r="DF108" i="18"/>
  <c r="J109" i="18"/>
  <c r="R109" i="18"/>
  <c r="Z109" i="18"/>
  <c r="AH109" i="18"/>
  <c r="AP109" i="18"/>
  <c r="AX109" i="18"/>
  <c r="BF109" i="18"/>
  <c r="BN109" i="18"/>
  <c r="BV109" i="18"/>
  <c r="CD109" i="18"/>
  <c r="CL109" i="18"/>
  <c r="CT109" i="18"/>
  <c r="DB109" i="18"/>
  <c r="F110" i="18"/>
  <c r="N110" i="18"/>
  <c r="V110" i="18"/>
  <c r="AD110" i="18"/>
  <c r="AL110" i="18"/>
  <c r="AT110" i="18"/>
  <c r="BB110" i="18"/>
  <c r="BJ110" i="18"/>
  <c r="BR110" i="18"/>
  <c r="BZ110" i="18"/>
  <c r="CH110" i="18"/>
  <c r="CP110" i="18"/>
  <c r="CX110" i="18"/>
  <c r="DF110" i="18"/>
  <c r="J111" i="18"/>
  <c r="R111" i="18"/>
  <c r="Z111" i="18"/>
  <c r="AH111" i="18"/>
  <c r="AP111" i="18"/>
  <c r="AX111" i="18"/>
  <c r="BF111" i="18"/>
  <c r="BN111" i="18"/>
  <c r="BV111" i="18"/>
  <c r="CD111" i="18"/>
  <c r="CL111" i="18"/>
  <c r="CT111" i="18"/>
  <c r="DB111" i="18"/>
  <c r="BZ5" i="18"/>
  <c r="K11" i="18"/>
  <c r="CT13" i="18"/>
  <c r="AY15" i="18"/>
  <c r="H17" i="18"/>
  <c r="BR18" i="18"/>
  <c r="W20" i="18"/>
  <c r="CJ21" i="18"/>
  <c r="AP23" i="18"/>
  <c r="CY24" i="18"/>
  <c r="BH26" i="18"/>
  <c r="CP27" i="18"/>
  <c r="F29" i="18"/>
  <c r="Z30" i="18"/>
  <c r="AT31" i="18"/>
  <c r="BN32" i="18"/>
  <c r="CH33" i="18"/>
  <c r="DB34" i="18"/>
  <c r="R36" i="18"/>
  <c r="AL37" i="18"/>
  <c r="BF38" i="18"/>
  <c r="BZ39" i="18"/>
  <c r="CT40" i="18"/>
  <c r="J42" i="18"/>
  <c r="AD43" i="18"/>
  <c r="AD44" i="18"/>
  <c r="H45" i="18"/>
  <c r="CP45" i="18"/>
  <c r="BR46" i="18"/>
  <c r="AV47" i="18"/>
  <c r="Z48" i="18"/>
  <c r="CV48" i="18"/>
  <c r="Q49" i="18"/>
  <c r="AV49" i="18"/>
  <c r="BZ49" i="18"/>
  <c r="CY49" i="18"/>
  <c r="Z50" i="18"/>
  <c r="BB50" i="18"/>
  <c r="CA50" i="18"/>
  <c r="DF50" i="18"/>
  <c r="AF51" i="18"/>
  <c r="BE51" i="18"/>
  <c r="CJ51" i="18"/>
  <c r="J52" i="18"/>
  <c r="AI52" i="18"/>
  <c r="BN52" i="18"/>
  <c r="CP52" i="18"/>
  <c r="K53" i="18"/>
  <c r="AP53" i="18"/>
  <c r="BT53" i="18"/>
  <c r="CS53" i="18"/>
  <c r="O54" i="18"/>
  <c r="AO54" i="18"/>
  <c r="BJ54" i="18"/>
  <c r="CK54" i="18"/>
  <c r="F55" i="18"/>
  <c r="AA55" i="18"/>
  <c r="BB55" i="18"/>
  <c r="CA55" i="18"/>
  <c r="CW55" i="18"/>
  <c r="S56" i="18"/>
  <c r="AR56" i="18"/>
  <c r="BN56" i="18"/>
  <c r="CN56" i="18"/>
  <c r="I57" i="18"/>
  <c r="AE57" i="18"/>
  <c r="BE57" i="18"/>
  <c r="CD57" i="18"/>
  <c r="CZ57" i="18"/>
  <c r="V58" i="18"/>
  <c r="AU58" i="18"/>
  <c r="BQ58" i="18"/>
  <c r="CQ58" i="18"/>
  <c r="M59" i="18"/>
  <c r="AH59" i="18"/>
  <c r="BI59" i="18"/>
  <c r="CH59" i="18"/>
  <c r="DC59" i="18"/>
  <c r="Z60" i="18"/>
  <c r="AY60" i="18"/>
  <c r="BU60" i="18"/>
  <c r="CU60" i="18"/>
  <c r="P61" i="18"/>
  <c r="AL61" i="18"/>
  <c r="BL61" i="18"/>
  <c r="CK61" i="18"/>
  <c r="C62" i="18"/>
  <c r="AC62" i="18"/>
  <c r="BB62" i="18"/>
  <c r="BX62" i="18"/>
  <c r="CX62" i="18"/>
  <c r="S63" i="18"/>
  <c r="AO63" i="18"/>
  <c r="BO63" i="18"/>
  <c r="CO63" i="18"/>
  <c r="F64" i="18"/>
  <c r="AG64" i="18"/>
  <c r="BF64" i="18"/>
  <c r="CA64" i="18"/>
  <c r="DA64" i="18"/>
  <c r="S65" i="18"/>
  <c r="AL65" i="18"/>
  <c r="BI65" i="18"/>
  <c r="BY65" i="18"/>
  <c r="CO65" i="18"/>
  <c r="DE65" i="18"/>
  <c r="Q66" i="18"/>
  <c r="AG66" i="18"/>
  <c r="AW66" i="18"/>
  <c r="BM66" i="18"/>
  <c r="CC66" i="18"/>
  <c r="CS66" i="18"/>
  <c r="E67" i="18"/>
  <c r="U67" i="18"/>
  <c r="AK67" i="18"/>
  <c r="BA67" i="18"/>
  <c r="BQ67" i="18"/>
  <c r="CG67" i="18"/>
  <c r="CW67" i="18"/>
  <c r="I68" i="18"/>
  <c r="Y68" i="18"/>
  <c r="AO68" i="18"/>
  <c r="BE68" i="18"/>
  <c r="BU68" i="18"/>
  <c r="CK68" i="18"/>
  <c r="DA68" i="18"/>
  <c r="M69" i="18"/>
  <c r="AC69" i="18"/>
  <c r="AS69" i="18"/>
  <c r="BI69" i="18"/>
  <c r="BY69" i="18"/>
  <c r="CO69" i="18"/>
  <c r="DE69" i="18"/>
  <c r="Q70" i="18"/>
  <c r="AG70" i="18"/>
  <c r="AW70" i="18"/>
  <c r="BM70" i="18"/>
  <c r="CC70" i="18"/>
  <c r="CS70" i="18"/>
  <c r="E71" i="18"/>
  <c r="U71" i="18"/>
  <c r="AK71" i="18"/>
  <c r="BA71" i="18"/>
  <c r="BQ71" i="18"/>
  <c r="CG71" i="18"/>
  <c r="CW71" i="18"/>
  <c r="I72" i="18"/>
  <c r="Y72" i="18"/>
  <c r="AO72" i="18"/>
  <c r="BE72" i="18"/>
  <c r="BU72" i="18"/>
  <c r="CK72" i="18"/>
  <c r="DA72" i="18"/>
  <c r="M73" i="18"/>
  <c r="AC73" i="18"/>
  <c r="AS73" i="18"/>
  <c r="BI73" i="18"/>
  <c r="BY73" i="18"/>
  <c r="CO73" i="18"/>
  <c r="DE73" i="18"/>
  <c r="Q74" i="18"/>
  <c r="AG74" i="18"/>
  <c r="AW74" i="18"/>
  <c r="BM74" i="18"/>
  <c r="CC74" i="18"/>
  <c r="CS74" i="18"/>
  <c r="E75" i="18"/>
  <c r="U75" i="18"/>
  <c r="AK75" i="18"/>
  <c r="BA75" i="18"/>
  <c r="BQ75" i="18"/>
  <c r="CG75" i="18"/>
  <c r="CW75" i="18"/>
  <c r="I76" i="18"/>
  <c r="Y76" i="18"/>
  <c r="AO76" i="18"/>
  <c r="BE76" i="18"/>
  <c r="BU76" i="18"/>
  <c r="CK76" i="18"/>
  <c r="DA76" i="18"/>
  <c r="M77" i="18"/>
  <c r="AC77" i="18"/>
  <c r="AS77" i="18"/>
  <c r="BI77" i="18"/>
  <c r="BY77" i="18"/>
  <c r="CO77" i="18"/>
  <c r="DE77" i="18"/>
  <c r="Q78" i="18"/>
  <c r="AG78" i="18"/>
  <c r="AW78" i="18"/>
  <c r="BM78" i="18"/>
  <c r="CC78" i="18"/>
  <c r="CS78" i="18"/>
  <c r="E79" i="18"/>
  <c r="U79" i="18"/>
  <c r="AK79" i="18"/>
  <c r="BA79" i="18"/>
  <c r="BQ79" i="18"/>
  <c r="CG79" i="18"/>
  <c r="CW79" i="18"/>
  <c r="I80" i="18"/>
  <c r="Y80" i="18"/>
  <c r="AO80" i="18"/>
  <c r="BE80" i="18"/>
  <c r="BU80" i="18"/>
  <c r="CK80" i="18"/>
  <c r="DA80" i="18"/>
  <c r="M81" i="18"/>
  <c r="AC81" i="18"/>
  <c r="AS81" i="18"/>
  <c r="BI81" i="18"/>
  <c r="BX81" i="18"/>
  <c r="CK81" i="18"/>
  <c r="CW81" i="18"/>
  <c r="G82" i="18"/>
  <c r="R82" i="18"/>
  <c r="AF82" i="18"/>
  <c r="AS82" i="18"/>
  <c r="BC82" i="18"/>
  <c r="BM82" i="18"/>
  <c r="BY82" i="18"/>
  <c r="CI82" i="18"/>
  <c r="CS82" i="18"/>
  <c r="DE82" i="18"/>
  <c r="K83" i="18"/>
  <c r="U83" i="18"/>
  <c r="AG83" i="18"/>
  <c r="AQ83" i="18"/>
  <c r="BA83" i="18"/>
  <c r="BM83" i="18"/>
  <c r="BW83" i="18"/>
  <c r="CG83" i="18"/>
  <c r="CS83" i="18"/>
  <c r="DC83" i="18"/>
  <c r="I84" i="18"/>
  <c r="U84" i="18"/>
  <c r="AE84" i="18"/>
  <c r="AO84" i="18"/>
  <c r="BA84" i="18"/>
  <c r="BK84" i="18"/>
  <c r="BU84" i="18"/>
  <c r="CG84" i="18"/>
  <c r="CQ84" i="18"/>
  <c r="DA84" i="18"/>
  <c r="I85" i="18"/>
  <c r="S85" i="18"/>
  <c r="AC85" i="18"/>
  <c r="AO85" i="18"/>
  <c r="AY85" i="18"/>
  <c r="BI85" i="18"/>
  <c r="BU85" i="18"/>
  <c r="CE85" i="18"/>
  <c r="CO85" i="18"/>
  <c r="DA85" i="18"/>
  <c r="G86" i="18"/>
  <c r="Q86" i="18"/>
  <c r="AC86" i="18"/>
  <c r="AM86" i="18"/>
  <c r="AW86" i="18"/>
  <c r="BI86" i="18"/>
  <c r="BS86" i="18"/>
  <c r="CC86" i="18"/>
  <c r="CO86" i="18"/>
  <c r="CY86" i="18"/>
  <c r="E87" i="18"/>
  <c r="Q87" i="18"/>
  <c r="AA87" i="18"/>
  <c r="AK87" i="18"/>
  <c r="AW87" i="18"/>
  <c r="BG87" i="18"/>
  <c r="BQ87" i="18"/>
  <c r="CC87" i="18"/>
  <c r="CM87" i="18"/>
  <c r="CW87" i="18"/>
  <c r="E88" i="18"/>
  <c r="O88" i="18"/>
  <c r="Y88" i="18"/>
  <c r="AK88" i="18"/>
  <c r="AU88" i="18"/>
  <c r="BE88" i="18"/>
  <c r="BQ88" i="18"/>
  <c r="CA88" i="18"/>
  <c r="AX6" i="18"/>
  <c r="BL11" i="18"/>
  <c r="L14" i="18"/>
  <c r="BV15" i="18"/>
  <c r="AA17" i="18"/>
  <c r="CN18" i="18"/>
  <c r="AT20" i="18"/>
  <c r="DC21" i="18"/>
  <c r="BL23" i="18"/>
  <c r="R25" i="18"/>
  <c r="CA26" i="18"/>
  <c r="DF27" i="18"/>
  <c r="V29" i="18"/>
  <c r="AP30" i="18"/>
  <c r="BJ31" i="18"/>
  <c r="CD32" i="18"/>
  <c r="CX33" i="18"/>
  <c r="N35" i="18"/>
  <c r="AH36" i="18"/>
  <c r="BB37" i="18"/>
  <c r="BV38" i="18"/>
  <c r="CP39" i="18"/>
  <c r="F41" i="18"/>
  <c r="Z42" i="18"/>
  <c r="AT43" i="18"/>
  <c r="AP44" i="18"/>
  <c r="R45" i="18"/>
  <c r="CZ45" i="18"/>
  <c r="CD46" i="18"/>
  <c r="BF47" i="18"/>
  <c r="AJ48" i="18"/>
  <c r="CX48" i="18"/>
  <c r="X49" i="18"/>
  <c r="AW49" i="18"/>
  <c r="CB49" i="18"/>
  <c r="DF49" i="18"/>
  <c r="AA50" i="18"/>
  <c r="BF50" i="18"/>
  <c r="CH50" i="18"/>
  <c r="C51" i="18"/>
  <c r="AH51" i="18"/>
  <c r="BL51" i="18"/>
  <c r="CK51" i="18"/>
  <c r="L52" i="18"/>
  <c r="AP52" i="18"/>
  <c r="BO52" i="18"/>
  <c r="CT52" i="18"/>
  <c r="R53" i="18"/>
  <c r="AQ53" i="18"/>
  <c r="BV53" i="18"/>
  <c r="CY53" i="18"/>
  <c r="Q54" i="18"/>
  <c r="AQ54" i="18"/>
  <c r="BP54" i="18"/>
  <c r="CL54" i="18"/>
  <c r="H55" i="18"/>
  <c r="AG55" i="18"/>
  <c r="BC55" i="18"/>
  <c r="CC55" i="18"/>
  <c r="DB55" i="18"/>
  <c r="T56" i="18"/>
  <c r="AT56" i="18"/>
  <c r="BS56" i="18"/>
  <c r="CO56" i="18"/>
  <c r="K57" i="18"/>
  <c r="AK57" i="18"/>
  <c r="BF57" i="18"/>
  <c r="CG57" i="18"/>
  <c r="DF57" i="18"/>
  <c r="W58" i="18"/>
  <c r="AX58" i="18"/>
  <c r="BW58" i="18"/>
  <c r="CS58" i="18"/>
  <c r="O59" i="18"/>
  <c r="AN59" i="18"/>
  <c r="BJ59" i="18"/>
  <c r="CJ59" i="18"/>
  <c r="E60" i="18"/>
  <c r="AA60" i="18"/>
  <c r="BA60" i="18"/>
  <c r="BZ60" i="18"/>
  <c r="CV60" i="18"/>
  <c r="R61" i="18"/>
  <c r="AQ61" i="18"/>
  <c r="BM61" i="18"/>
  <c r="CM61" i="18"/>
  <c r="I62" i="18"/>
  <c r="AD62" i="18"/>
  <c r="BE62" i="18"/>
  <c r="CD62" i="18"/>
  <c r="CY62" i="18"/>
  <c r="V63" i="18"/>
  <c r="AU63" i="18"/>
  <c r="BQ63" i="18"/>
  <c r="CQ63" i="18"/>
  <c r="L64" i="18"/>
  <c r="AH64" i="18"/>
  <c r="BH64" i="18"/>
  <c r="CG64" i="18"/>
  <c r="DB64" i="18"/>
  <c r="U65" i="18"/>
  <c r="AQ65" i="18"/>
  <c r="BJ65" i="18"/>
  <c r="BZ65" i="18"/>
  <c r="CP65" i="18"/>
  <c r="DF65" i="18"/>
  <c r="R66" i="18"/>
  <c r="AH66" i="18"/>
  <c r="AX66" i="18"/>
  <c r="BN66" i="18"/>
  <c r="CD66" i="18"/>
  <c r="CT66" i="18"/>
  <c r="F67" i="18"/>
  <c r="V67" i="18"/>
  <c r="AL67" i="18"/>
  <c r="BB67" i="18"/>
  <c r="BR67" i="18"/>
  <c r="CH67" i="18"/>
  <c r="CX67" i="18"/>
  <c r="J68" i="18"/>
  <c r="Z68" i="18"/>
  <c r="AP68" i="18"/>
  <c r="BF68" i="18"/>
  <c r="BV68" i="18"/>
  <c r="CL68" i="18"/>
  <c r="DB68" i="18"/>
  <c r="N69" i="18"/>
  <c r="AD69" i="18"/>
  <c r="AT69" i="18"/>
  <c r="BJ69" i="18"/>
  <c r="BZ69" i="18"/>
  <c r="CP69" i="18"/>
  <c r="DF69" i="18"/>
  <c r="R70" i="18"/>
  <c r="AH70" i="18"/>
  <c r="AX70" i="18"/>
  <c r="BN70" i="18"/>
  <c r="CD70" i="18"/>
  <c r="CT70" i="18"/>
  <c r="F71" i="18"/>
  <c r="V71" i="18"/>
  <c r="AL71" i="18"/>
  <c r="BB71" i="18"/>
  <c r="BR71" i="18"/>
  <c r="CH71" i="18"/>
  <c r="CX71" i="18"/>
  <c r="J72" i="18"/>
  <c r="Z72" i="18"/>
  <c r="AP72" i="18"/>
  <c r="BF72" i="18"/>
  <c r="BV72" i="18"/>
  <c r="CL72" i="18"/>
  <c r="DB72" i="18"/>
  <c r="N73" i="18"/>
  <c r="AD73" i="18"/>
  <c r="AT73" i="18"/>
  <c r="BJ73" i="18"/>
  <c r="BZ73" i="18"/>
  <c r="CP73" i="18"/>
  <c r="DF73" i="18"/>
  <c r="R74" i="18"/>
  <c r="AH74" i="18"/>
  <c r="AX74" i="18"/>
  <c r="BN74" i="18"/>
  <c r="CD74" i="18"/>
  <c r="CT74" i="18"/>
  <c r="F75" i="18"/>
  <c r="V75" i="18"/>
  <c r="AL75" i="18"/>
  <c r="BB75" i="18"/>
  <c r="BR75" i="18"/>
  <c r="CH75" i="18"/>
  <c r="CX75" i="18"/>
  <c r="J76" i="18"/>
  <c r="Z76" i="18"/>
  <c r="AP76" i="18"/>
  <c r="BF76" i="18"/>
  <c r="BV76" i="18"/>
  <c r="CL76" i="18"/>
  <c r="DB76" i="18"/>
  <c r="N77" i="18"/>
  <c r="AD77" i="18"/>
  <c r="AT77" i="18"/>
  <c r="BJ77" i="18"/>
  <c r="BZ77" i="18"/>
  <c r="CP77" i="18"/>
  <c r="DF77" i="18"/>
  <c r="R78" i="18"/>
  <c r="AH78" i="18"/>
  <c r="AX78" i="18"/>
  <c r="BN78" i="18"/>
  <c r="CD78" i="18"/>
  <c r="CT78" i="18"/>
  <c r="F79" i="18"/>
  <c r="V79" i="18"/>
  <c r="AL79" i="18"/>
  <c r="BB79" i="18"/>
  <c r="BR79" i="18"/>
  <c r="CH79" i="18"/>
  <c r="CX79" i="18"/>
  <c r="J80" i="18"/>
  <c r="Z80" i="18"/>
  <c r="AP80" i="18"/>
  <c r="BF80" i="18"/>
  <c r="BV80" i="18"/>
  <c r="CL80" i="18"/>
  <c r="DB80" i="18"/>
  <c r="N81" i="18"/>
  <c r="AD81" i="18"/>
  <c r="AT81" i="18"/>
  <c r="BJ81" i="18"/>
  <c r="BY81" i="18"/>
  <c r="CM81" i="18"/>
  <c r="CX81" i="18"/>
  <c r="H82" i="18"/>
  <c r="U82" i="18"/>
  <c r="AG82" i="18"/>
  <c r="AT82" i="18"/>
  <c r="BD82" i="18"/>
  <c r="BN82" i="18"/>
  <c r="BZ82" i="18"/>
  <c r="CJ82" i="18"/>
  <c r="CT82" i="18"/>
  <c r="DF82" i="18"/>
  <c r="L83" i="18"/>
  <c r="V83" i="18"/>
  <c r="AH83" i="18"/>
  <c r="AR83" i="18"/>
  <c r="BB83" i="18"/>
  <c r="BN83" i="18"/>
  <c r="BX83" i="18"/>
  <c r="CH83" i="18"/>
  <c r="CT83" i="18"/>
  <c r="DD83" i="18"/>
  <c r="J84" i="18"/>
  <c r="V84" i="18"/>
  <c r="AF84" i="18"/>
  <c r="AP84" i="18"/>
  <c r="BB84" i="18"/>
  <c r="BL84" i="18"/>
  <c r="BV84" i="18"/>
  <c r="CH84" i="18"/>
  <c r="CR84" i="18"/>
  <c r="DB84" i="18"/>
  <c r="J85" i="18"/>
  <c r="T85" i="18"/>
  <c r="AD85" i="18"/>
  <c r="AP85" i="18"/>
  <c r="AZ85" i="18"/>
  <c r="BJ85" i="18"/>
  <c r="BV85" i="18"/>
  <c r="CF85" i="18"/>
  <c r="CP85" i="18"/>
  <c r="DB85" i="18"/>
  <c r="H86" i="18"/>
  <c r="R86" i="18"/>
  <c r="AD86" i="18"/>
  <c r="AN86" i="18"/>
  <c r="AX86" i="18"/>
  <c r="BJ86" i="18"/>
  <c r="BT86" i="18"/>
  <c r="CD86" i="18"/>
  <c r="CP86" i="18"/>
  <c r="CZ86" i="18"/>
  <c r="F87" i="18"/>
  <c r="R87" i="18"/>
  <c r="AB87" i="18"/>
  <c r="AL87" i="18"/>
  <c r="AX87" i="18"/>
  <c r="BH87" i="18"/>
  <c r="BR87" i="18"/>
  <c r="CD87" i="18"/>
  <c r="CN87" i="18"/>
  <c r="CX87" i="18"/>
  <c r="F88" i="18"/>
  <c r="P88" i="18"/>
  <c r="Z88" i="18"/>
  <c r="AL88" i="18"/>
  <c r="AV88" i="18"/>
  <c r="BF88" i="18"/>
  <c r="BR88" i="18"/>
  <c r="CB88" i="18"/>
  <c r="CL88" i="18"/>
  <c r="CX88" i="18"/>
  <c r="D89" i="18"/>
  <c r="N89" i="18"/>
  <c r="Z89" i="18"/>
  <c r="AJ89" i="18"/>
  <c r="AT89" i="18"/>
  <c r="BF89" i="18"/>
  <c r="BP89" i="18"/>
  <c r="BZ89" i="18"/>
  <c r="CL89" i="18"/>
  <c r="CV89" i="18"/>
  <c r="DF89" i="18"/>
  <c r="N90" i="18"/>
  <c r="X90" i="18"/>
  <c r="AH90" i="18"/>
  <c r="AT90" i="18"/>
  <c r="BD90" i="18"/>
  <c r="BN90" i="18"/>
  <c r="BZ90" i="18"/>
  <c r="CJ90" i="18"/>
  <c r="CT90" i="18"/>
  <c r="DF90" i="18"/>
  <c r="L91" i="18"/>
  <c r="U91" i="18"/>
  <c r="AD91" i="18"/>
  <c r="AN91" i="18"/>
  <c r="AW91" i="18"/>
  <c r="BF91" i="18"/>
  <c r="BO91" i="18"/>
  <c r="BX91" i="18"/>
  <c r="CG91" i="18"/>
  <c r="CP91" i="18"/>
  <c r="CZ91" i="18"/>
  <c r="E92" i="18"/>
  <c r="N92" i="18"/>
  <c r="W92" i="18"/>
  <c r="AF92" i="18"/>
  <c r="AO92" i="18"/>
  <c r="AX92" i="18"/>
  <c r="BH92" i="18"/>
  <c r="BQ92" i="18"/>
  <c r="BZ92" i="18"/>
  <c r="CI92" i="18"/>
  <c r="CR92" i="18"/>
  <c r="DA92" i="18"/>
  <c r="F93" i="18"/>
  <c r="P93" i="18"/>
  <c r="Y93" i="18"/>
  <c r="AH93" i="18"/>
  <c r="AQ93" i="18"/>
  <c r="AZ93" i="18"/>
  <c r="BI93" i="18"/>
  <c r="BR93" i="18"/>
  <c r="CB93" i="18"/>
  <c r="CK93" i="18"/>
  <c r="CT93" i="18"/>
  <c r="DC93" i="18"/>
  <c r="H94" i="18"/>
  <c r="Q94" i="18"/>
  <c r="Z94" i="18"/>
  <c r="AJ94" i="18"/>
  <c r="AS94" i="18"/>
  <c r="BB94" i="18"/>
  <c r="BK94" i="18"/>
  <c r="BT94" i="18"/>
  <c r="CC94" i="18"/>
  <c r="CL94" i="18"/>
  <c r="CV94" i="18"/>
  <c r="DE94" i="18"/>
  <c r="J95" i="18"/>
  <c r="S95" i="18"/>
  <c r="AB95" i="18"/>
  <c r="AK95" i="18"/>
  <c r="AT95" i="18"/>
  <c r="BD95" i="18"/>
  <c r="BM95" i="18"/>
  <c r="BV95" i="18"/>
  <c r="CE95" i="18"/>
  <c r="CN95" i="18"/>
  <c r="CW95" i="18"/>
  <c r="DF95" i="18"/>
  <c r="L96" i="18"/>
  <c r="U96" i="18"/>
  <c r="AD96" i="18"/>
  <c r="AM96" i="18"/>
  <c r="AV96" i="18"/>
  <c r="BE96" i="18"/>
  <c r="BN96" i="18"/>
  <c r="BX96" i="18"/>
  <c r="CG96" i="18"/>
  <c r="CP96" i="18"/>
  <c r="CY96" i="18"/>
  <c r="D97" i="18"/>
  <c r="M97" i="18"/>
  <c r="V97" i="18"/>
  <c r="AF97" i="18"/>
  <c r="AO97" i="18"/>
  <c r="AX97" i="18"/>
  <c r="BG97" i="18"/>
  <c r="BP97" i="18"/>
  <c r="BY97" i="18"/>
  <c r="CH97" i="18"/>
  <c r="CR97" i="18"/>
  <c r="DA97" i="18"/>
  <c r="F98" i="18"/>
  <c r="O98" i="18"/>
  <c r="X98" i="18"/>
  <c r="AG98" i="18"/>
  <c r="AP98" i="18"/>
  <c r="AZ98" i="18"/>
  <c r="BI98" i="18"/>
  <c r="BR98" i="18"/>
  <c r="CA98" i="18"/>
  <c r="CJ98" i="18"/>
  <c r="CS98" i="18"/>
  <c r="DB98" i="18"/>
  <c r="H99" i="18"/>
  <c r="Q99" i="18"/>
  <c r="Z99" i="18"/>
  <c r="AI99" i="18"/>
  <c r="AR99" i="18"/>
  <c r="BA99" i="18"/>
  <c r="BJ99" i="18"/>
  <c r="BT99" i="18"/>
  <c r="CC99" i="18"/>
  <c r="CL99" i="18"/>
  <c r="CU99" i="18"/>
  <c r="DD99" i="18"/>
  <c r="I100" i="18"/>
  <c r="R100" i="18"/>
  <c r="AB100" i="18"/>
  <c r="AK100" i="18"/>
  <c r="AT100" i="18"/>
  <c r="BC100" i="18"/>
  <c r="BL100" i="18"/>
  <c r="BU100" i="18"/>
  <c r="CD100" i="18"/>
  <c r="CN100" i="18"/>
  <c r="CW100" i="18"/>
  <c r="DF100" i="18"/>
  <c r="K101" i="18"/>
  <c r="T101" i="18"/>
  <c r="AC101" i="18"/>
  <c r="AL101" i="18"/>
  <c r="AV101" i="18"/>
  <c r="BE101" i="18"/>
  <c r="BN101" i="18"/>
  <c r="BW101" i="18"/>
  <c r="CF101" i="18"/>
  <c r="CO101" i="18"/>
  <c r="CX101" i="18"/>
  <c r="D102" i="18"/>
  <c r="M102" i="18"/>
  <c r="V102" i="18"/>
  <c r="AE102" i="18"/>
  <c r="AN102" i="18"/>
  <c r="AW102" i="18"/>
  <c r="BF102" i="18"/>
  <c r="BP102" i="18"/>
  <c r="BY102" i="18"/>
  <c r="CH102" i="18"/>
  <c r="CQ102" i="18"/>
  <c r="CZ102" i="18"/>
  <c r="E103" i="18"/>
  <c r="N103" i="18"/>
  <c r="X103" i="18"/>
  <c r="AG103" i="18"/>
  <c r="AP103" i="18"/>
  <c r="AY103" i="18"/>
  <c r="BH103" i="18"/>
  <c r="BP103" i="18"/>
  <c r="BX103" i="18"/>
  <c r="CF103" i="18"/>
  <c r="CN103" i="18"/>
  <c r="CV103" i="18"/>
  <c r="DD103" i="18"/>
  <c r="H104" i="18"/>
  <c r="P104" i="18"/>
  <c r="X104" i="18"/>
  <c r="AF104" i="18"/>
  <c r="AN104" i="18"/>
  <c r="AV104" i="18"/>
  <c r="BD104" i="18"/>
  <c r="BL104" i="18"/>
  <c r="BT104" i="18"/>
  <c r="CB104" i="18"/>
  <c r="CJ104" i="18"/>
  <c r="CR104" i="18"/>
  <c r="CZ104" i="18"/>
  <c r="D105" i="18"/>
  <c r="L105" i="18"/>
  <c r="T105" i="18"/>
  <c r="AB105" i="18"/>
  <c r="AJ105" i="18"/>
  <c r="AR105" i="18"/>
  <c r="AZ105" i="18"/>
  <c r="BH105" i="18"/>
  <c r="BP105" i="18"/>
  <c r="BX105" i="18"/>
  <c r="CF105" i="18"/>
  <c r="CN105" i="18"/>
  <c r="CV105" i="18"/>
  <c r="DD105" i="18"/>
  <c r="H106" i="18"/>
  <c r="P106" i="18"/>
  <c r="X106" i="18"/>
  <c r="AF106" i="18"/>
  <c r="AN106" i="18"/>
  <c r="AV106" i="18"/>
  <c r="BD106" i="18"/>
  <c r="BL106" i="18"/>
  <c r="BT106" i="18"/>
  <c r="CB106" i="18"/>
  <c r="CJ106" i="18"/>
  <c r="CR106" i="18"/>
  <c r="CZ106" i="18"/>
  <c r="D107" i="18"/>
  <c r="L107" i="18"/>
  <c r="T107" i="18"/>
  <c r="AB107" i="18"/>
  <c r="AJ107" i="18"/>
  <c r="AR107" i="18"/>
  <c r="AZ107" i="18"/>
  <c r="BH107" i="18"/>
  <c r="BP107" i="18"/>
  <c r="BX107" i="18"/>
  <c r="CF107" i="18"/>
  <c r="CN107" i="18"/>
  <c r="CV107" i="18"/>
  <c r="DD107" i="18"/>
  <c r="H108" i="18"/>
  <c r="P108" i="18"/>
  <c r="X108" i="18"/>
  <c r="AF108" i="18"/>
  <c r="AN108" i="18"/>
  <c r="AV108" i="18"/>
  <c r="BD108" i="18"/>
  <c r="BL108" i="18"/>
  <c r="BT108" i="18"/>
  <c r="CB108" i="18"/>
  <c r="CJ108" i="18"/>
  <c r="CR108" i="18"/>
  <c r="CZ108" i="18"/>
  <c r="D109" i="18"/>
  <c r="L109" i="18"/>
  <c r="T109" i="18"/>
  <c r="AB109" i="18"/>
  <c r="AJ109" i="18"/>
  <c r="AR109" i="18"/>
  <c r="AZ109" i="18"/>
  <c r="BH109" i="18"/>
  <c r="BP109" i="18"/>
  <c r="BX109" i="18"/>
  <c r="CF109" i="18"/>
  <c r="CN109" i="18"/>
  <c r="CV109" i="18"/>
  <c r="DD109" i="18"/>
  <c r="H110" i="18"/>
  <c r="P110" i="18"/>
  <c r="X110" i="18"/>
  <c r="AF110" i="18"/>
  <c r="AN110" i="18"/>
  <c r="AV110" i="18"/>
  <c r="BD110" i="18"/>
  <c r="BL110" i="18"/>
  <c r="BT110" i="18"/>
  <c r="CB110" i="18"/>
  <c r="CJ110" i="18"/>
  <c r="CR110" i="18"/>
  <c r="CZ110" i="18"/>
  <c r="D111" i="18"/>
  <c r="L111" i="18"/>
  <c r="T111" i="18"/>
  <c r="AB111" i="18"/>
  <c r="AJ111" i="18"/>
  <c r="AR111" i="18"/>
  <c r="AZ111" i="18"/>
  <c r="BH111" i="18"/>
  <c r="BP111" i="18"/>
  <c r="BX111" i="18"/>
  <c r="CF111" i="18"/>
  <c r="CN111" i="18"/>
  <c r="CV111" i="18"/>
  <c r="DD111" i="18"/>
  <c r="AA7" i="18"/>
  <c r="F12" i="18"/>
  <c r="AE14" i="18"/>
  <c r="CR15" i="18"/>
  <c r="AX17" i="18"/>
  <c r="C19" i="18"/>
  <c r="BP20" i="18"/>
  <c r="V22" i="18"/>
  <c r="CE23" i="18"/>
  <c r="AN25" i="18"/>
  <c r="CX26" i="18"/>
  <c r="R28" i="18"/>
  <c r="AL29" i="18"/>
  <c r="BF30" i="18"/>
  <c r="BZ31" i="18"/>
  <c r="CT32" i="18"/>
  <c r="J34" i="18"/>
  <c r="AD35" i="18"/>
  <c r="AX36" i="18"/>
  <c r="BR37" i="18"/>
  <c r="CL38" i="18"/>
  <c r="DF39" i="18"/>
  <c r="V41" i="18"/>
  <c r="AP42" i="18"/>
  <c r="BJ43" i="18"/>
  <c r="AZ44" i="18"/>
  <c r="AD45" i="18"/>
  <c r="F46" i="18"/>
  <c r="CN46" i="18"/>
  <c r="BR47" i="18"/>
  <c r="AT48" i="18"/>
  <c r="CY48" i="18"/>
  <c r="Z49" i="18"/>
  <c r="BD49" i="18"/>
  <c r="CC49" i="18"/>
  <c r="D50" i="18"/>
  <c r="AH50" i="18"/>
  <c r="BG50" i="18"/>
  <c r="CL50" i="18"/>
  <c r="J51" i="18"/>
  <c r="AI51" i="18"/>
  <c r="BN51" i="18"/>
  <c r="CR51" i="18"/>
  <c r="M52" i="18"/>
  <c r="AR52" i="18"/>
  <c r="BV52" i="18"/>
  <c r="CU52" i="18"/>
  <c r="V53" i="18"/>
  <c r="AX53" i="18"/>
  <c r="BW53" i="18"/>
  <c r="DA53" i="18"/>
  <c r="V54" i="18"/>
  <c r="AR54" i="18"/>
  <c r="BR54" i="18"/>
  <c r="CQ54" i="18"/>
  <c r="I55" i="18"/>
  <c r="AI55" i="18"/>
  <c r="BI55" i="18"/>
  <c r="CD55" i="18"/>
  <c r="DE55" i="18"/>
  <c r="Z56" i="18"/>
  <c r="AU56" i="18"/>
  <c r="BV56" i="18"/>
  <c r="CU56" i="18"/>
  <c r="M57" i="18"/>
  <c r="AM57" i="18"/>
  <c r="BL57" i="18"/>
  <c r="CH57" i="18"/>
  <c r="D58" i="18"/>
  <c r="AC58" i="18"/>
  <c r="AY58" i="18"/>
  <c r="BY58" i="18"/>
  <c r="CX58" i="18"/>
  <c r="P59" i="18"/>
  <c r="AP59" i="18"/>
  <c r="BO59" i="18"/>
  <c r="CK59" i="18"/>
  <c r="G60" i="18"/>
  <c r="AG60" i="18"/>
  <c r="BB60" i="18"/>
  <c r="CC60" i="18"/>
  <c r="DB60" i="18"/>
  <c r="S61" i="18"/>
  <c r="AT61" i="18"/>
  <c r="BS61" i="18"/>
  <c r="CO61" i="18"/>
  <c r="K62" i="18"/>
  <c r="AJ62" i="18"/>
  <c r="BF62" i="18"/>
  <c r="CF62" i="18"/>
  <c r="DE62" i="18"/>
  <c r="W63" i="18"/>
  <c r="AW63" i="18"/>
  <c r="BV63" i="18"/>
  <c r="CR63" i="18"/>
  <c r="N64" i="18"/>
  <c r="AM64" i="18"/>
  <c r="BI64" i="18"/>
  <c r="CI64" i="18"/>
  <c r="C65" i="18"/>
  <c r="V65" i="18"/>
  <c r="AS65" i="18"/>
  <c r="BM65" i="18"/>
  <c r="CC65" i="18"/>
  <c r="CS65" i="18"/>
  <c r="E66" i="18"/>
  <c r="U66" i="18"/>
  <c r="AK66" i="18"/>
  <c r="BA66" i="18"/>
  <c r="BQ66" i="18"/>
  <c r="CG66" i="18"/>
  <c r="CW66" i="18"/>
  <c r="I67" i="18"/>
  <c r="Y67" i="18"/>
  <c r="AO67" i="18"/>
  <c r="BE67" i="18"/>
  <c r="BU67" i="18"/>
  <c r="CK67" i="18"/>
  <c r="DA67" i="18"/>
  <c r="M68" i="18"/>
  <c r="AC68" i="18"/>
  <c r="AS68" i="18"/>
  <c r="BI68" i="18"/>
  <c r="BY68" i="18"/>
  <c r="CO68" i="18"/>
  <c r="DE68" i="18"/>
  <c r="Q69" i="18"/>
  <c r="AG69" i="18"/>
  <c r="AW69" i="18"/>
  <c r="BM69" i="18"/>
  <c r="CC69" i="18"/>
  <c r="CS69" i="18"/>
  <c r="E70" i="18"/>
  <c r="U70" i="18"/>
  <c r="AK70" i="18"/>
  <c r="BA70" i="18"/>
  <c r="BQ70" i="18"/>
  <c r="CG70" i="18"/>
  <c r="CW70" i="18"/>
  <c r="I71" i="18"/>
  <c r="Y71" i="18"/>
  <c r="AO71" i="18"/>
  <c r="BE71" i="18"/>
  <c r="BU71" i="18"/>
  <c r="CK71" i="18"/>
  <c r="DA71" i="18"/>
  <c r="M72" i="18"/>
  <c r="AC72" i="18"/>
  <c r="AS72" i="18"/>
  <c r="BI72" i="18"/>
  <c r="BY72" i="18"/>
  <c r="CO72" i="18"/>
  <c r="DE72" i="18"/>
  <c r="Q73" i="18"/>
  <c r="AG73" i="18"/>
  <c r="AW73" i="18"/>
  <c r="BM73" i="18"/>
  <c r="CC73" i="18"/>
  <c r="CS73" i="18"/>
  <c r="E74" i="18"/>
  <c r="U74" i="18"/>
  <c r="AK74" i="18"/>
  <c r="BA74" i="18"/>
  <c r="BQ74" i="18"/>
  <c r="CG74" i="18"/>
  <c r="CW74" i="18"/>
  <c r="I75" i="18"/>
  <c r="Y75" i="18"/>
  <c r="AO75" i="18"/>
  <c r="BE75" i="18"/>
  <c r="BU75" i="18"/>
  <c r="CK75" i="18"/>
  <c r="DA75" i="18"/>
  <c r="M76" i="18"/>
  <c r="AC76" i="18"/>
  <c r="AS76" i="18"/>
  <c r="BI76" i="18"/>
  <c r="BY76" i="18"/>
  <c r="CO76" i="18"/>
  <c r="DE76" i="18"/>
  <c r="Q77" i="18"/>
  <c r="AG77" i="18"/>
  <c r="AW77" i="18"/>
  <c r="BM77" i="18"/>
  <c r="CC77" i="18"/>
  <c r="CS77" i="18"/>
  <c r="E78" i="18"/>
  <c r="U78" i="18"/>
  <c r="AK78" i="18"/>
  <c r="BA78" i="18"/>
  <c r="BQ78" i="18"/>
  <c r="CG78" i="18"/>
  <c r="CW78" i="18"/>
  <c r="I79" i="18"/>
  <c r="Y79" i="18"/>
  <c r="AO79" i="18"/>
  <c r="BE79" i="18"/>
  <c r="BU79" i="18"/>
  <c r="CK79" i="18"/>
  <c r="DA79" i="18"/>
  <c r="M80" i="18"/>
  <c r="AC80" i="18"/>
  <c r="AS80" i="18"/>
  <c r="BI80" i="18"/>
  <c r="BY80" i="18"/>
  <c r="CO80" i="18"/>
  <c r="DE80" i="18"/>
  <c r="Q81" i="18"/>
  <c r="AG81" i="18"/>
  <c r="AW81" i="18"/>
  <c r="BM81" i="18"/>
  <c r="BZ81" i="18"/>
  <c r="CN81" i="18"/>
  <c r="DA81" i="18"/>
  <c r="I82" i="18"/>
  <c r="W82" i="18"/>
  <c r="AH82" i="18"/>
  <c r="AU82" i="18"/>
  <c r="BE82" i="18"/>
  <c r="BQ82" i="18"/>
  <c r="CA82" i="18"/>
  <c r="CK82" i="18"/>
  <c r="CW82" i="18"/>
  <c r="C83" i="18"/>
  <c r="M83" i="18"/>
  <c r="Y83" i="18"/>
  <c r="AI83" i="18"/>
  <c r="AS83" i="18"/>
  <c r="BE83" i="18"/>
  <c r="BO83" i="18"/>
  <c r="BY83" i="18"/>
  <c r="CK83" i="18"/>
  <c r="CU83" i="18"/>
  <c r="DE83" i="18"/>
  <c r="M84" i="18"/>
  <c r="W84" i="18"/>
  <c r="AG84" i="18"/>
  <c r="AS84" i="18"/>
  <c r="BC84" i="18"/>
  <c r="BM84" i="18"/>
  <c r="BY84" i="18"/>
  <c r="CI84" i="18"/>
  <c r="CS84" i="18"/>
  <c r="DE84" i="18"/>
  <c r="K85" i="18"/>
  <c r="U85" i="18"/>
  <c r="AG85" i="18"/>
  <c r="AQ85" i="18"/>
  <c r="BA85" i="18"/>
  <c r="BM85" i="18"/>
  <c r="BW85" i="18"/>
  <c r="CG85" i="18"/>
  <c r="CS85" i="18"/>
  <c r="DC85" i="18"/>
  <c r="I86" i="18"/>
  <c r="U86" i="18"/>
  <c r="AE86" i="18"/>
  <c r="AO86" i="18"/>
  <c r="BA86" i="18"/>
  <c r="BK86" i="18"/>
  <c r="BU86" i="18"/>
  <c r="CG86" i="18"/>
  <c r="CQ86" i="18"/>
  <c r="DA86" i="18"/>
  <c r="I87" i="18"/>
  <c r="S87" i="18"/>
  <c r="AC87" i="18"/>
  <c r="AO87" i="18"/>
  <c r="AY87" i="18"/>
  <c r="BI87" i="18"/>
  <c r="BU87" i="18"/>
  <c r="CE87" i="18"/>
  <c r="CO87" i="18"/>
  <c r="DA87" i="18"/>
  <c r="G88" i="18"/>
  <c r="Q88" i="18"/>
  <c r="AC88" i="18"/>
  <c r="AM88" i="18"/>
  <c r="AW88" i="18"/>
  <c r="BI88" i="18"/>
  <c r="BS88" i="18"/>
  <c r="CC88" i="18"/>
  <c r="CO88" i="18"/>
  <c r="CY88" i="18"/>
  <c r="E89" i="18"/>
  <c r="Q89" i="18"/>
  <c r="AA89" i="18"/>
  <c r="AK89" i="18"/>
  <c r="AW89" i="18"/>
  <c r="BG89" i="18"/>
  <c r="BQ89" i="18"/>
  <c r="CC89" i="18"/>
  <c r="CM89" i="18"/>
  <c r="CW89" i="18"/>
  <c r="E90" i="18"/>
  <c r="O90" i="18"/>
  <c r="Y90" i="18"/>
  <c r="AK90" i="18"/>
  <c r="AU90" i="18"/>
  <c r="BE90" i="18"/>
  <c r="BQ90" i="18"/>
  <c r="CA90" i="18"/>
  <c r="CK90" i="18"/>
  <c r="CW90" i="18"/>
  <c r="C91" i="18"/>
  <c r="M91" i="18"/>
  <c r="V91" i="18"/>
  <c r="AF91" i="18"/>
  <c r="AO91" i="18"/>
  <c r="AX91" i="18"/>
  <c r="BG91" i="18"/>
  <c r="BP91" i="18"/>
  <c r="BY91" i="18"/>
  <c r="CH91" i="18"/>
  <c r="CR91" i="18"/>
  <c r="DA91" i="18"/>
  <c r="F92" i="18"/>
  <c r="O92" i="18"/>
  <c r="X92" i="18"/>
  <c r="AG92" i="18"/>
  <c r="AP92" i="18"/>
  <c r="AZ92" i="18"/>
  <c r="BI92" i="18"/>
  <c r="BR92" i="18"/>
  <c r="CA92" i="18"/>
  <c r="CJ92" i="18"/>
  <c r="CS92" i="18"/>
  <c r="DB92" i="18"/>
  <c r="H93" i="18"/>
  <c r="Q93" i="18"/>
  <c r="Z93" i="18"/>
  <c r="AI93" i="18"/>
  <c r="AR93" i="18"/>
  <c r="BA93" i="18"/>
  <c r="BJ93" i="18"/>
  <c r="BT93" i="18"/>
  <c r="CC93" i="18"/>
  <c r="CL93" i="18"/>
  <c r="CU93" i="18"/>
  <c r="DD93" i="18"/>
  <c r="I94" i="18"/>
  <c r="R94" i="18"/>
  <c r="AB94" i="18"/>
  <c r="AK94" i="18"/>
  <c r="AT94" i="18"/>
  <c r="BC94" i="18"/>
  <c r="BL94" i="18"/>
  <c r="BU94" i="18"/>
  <c r="CD94" i="18"/>
  <c r="CN94" i="18"/>
  <c r="CW94" i="18"/>
  <c r="DF94" i="18"/>
  <c r="K95" i="18"/>
  <c r="T95" i="18"/>
  <c r="AC95" i="18"/>
  <c r="AL95" i="18"/>
  <c r="AV95" i="18"/>
  <c r="BE95" i="18"/>
  <c r="BN95" i="18"/>
  <c r="BW95" i="18"/>
  <c r="CF95" i="18"/>
  <c r="CO95" i="18"/>
  <c r="CX95" i="18"/>
  <c r="D96" i="18"/>
  <c r="M96" i="18"/>
  <c r="V96" i="18"/>
  <c r="AE96" i="18"/>
  <c r="AN96" i="18"/>
  <c r="AW96" i="18"/>
  <c r="BF96" i="18"/>
  <c r="BP96" i="18"/>
  <c r="BY96" i="18"/>
  <c r="CH96" i="18"/>
  <c r="CQ96" i="18"/>
  <c r="CZ96" i="18"/>
  <c r="E97" i="18"/>
  <c r="N97" i="18"/>
  <c r="X97" i="18"/>
  <c r="AG97" i="18"/>
  <c r="AP97" i="18"/>
  <c r="AY97" i="18"/>
  <c r="BH97" i="18"/>
  <c r="BQ97" i="18"/>
  <c r="BZ97" i="18"/>
  <c r="CJ97" i="18"/>
  <c r="CS97" i="18"/>
  <c r="DB97" i="18"/>
  <c r="G98" i="18"/>
  <c r="P98" i="18"/>
  <c r="Y98" i="18"/>
  <c r="AH98" i="18"/>
  <c r="AR98" i="18"/>
  <c r="BA98" i="18"/>
  <c r="BJ98" i="18"/>
  <c r="BS98" i="18"/>
  <c r="CB98" i="18"/>
  <c r="CK98" i="18"/>
  <c r="CT98" i="18"/>
  <c r="DD98" i="18"/>
  <c r="I99" i="18"/>
  <c r="R99" i="18"/>
  <c r="AA99" i="18"/>
  <c r="AJ99" i="18"/>
  <c r="AS99" i="18"/>
  <c r="BB99" i="18"/>
  <c r="BL99" i="18"/>
  <c r="BU99" i="18"/>
  <c r="CD99" i="18"/>
  <c r="CM99" i="18"/>
  <c r="CV99" i="18"/>
  <c r="DE99" i="18"/>
  <c r="J100" i="18"/>
  <c r="T100" i="18"/>
  <c r="AC100" i="18"/>
  <c r="AL100" i="18"/>
  <c r="AU100" i="18"/>
  <c r="BD100" i="18"/>
  <c r="BM100" i="18"/>
  <c r="BV100" i="18"/>
  <c r="CF100" i="18"/>
  <c r="CO100" i="18"/>
  <c r="CX100" i="18"/>
  <c r="C101" i="18"/>
  <c r="L101" i="18"/>
  <c r="U101" i="18"/>
  <c r="AD101" i="18"/>
  <c r="AN101" i="18"/>
  <c r="AW101" i="18"/>
  <c r="BF101" i="18"/>
  <c r="BO101" i="18"/>
  <c r="BX101" i="18"/>
  <c r="CG101" i="18"/>
  <c r="CP101" i="18"/>
  <c r="CZ101" i="18"/>
  <c r="E102" i="18"/>
  <c r="N102" i="18"/>
  <c r="W102" i="18"/>
  <c r="AF102" i="18"/>
  <c r="AO102" i="18"/>
  <c r="AX102" i="18"/>
  <c r="BH102" i="18"/>
  <c r="BQ102" i="18"/>
  <c r="BZ102" i="18"/>
  <c r="CI102" i="18"/>
  <c r="CR102" i="18"/>
  <c r="DA102" i="18"/>
  <c r="F103" i="18"/>
  <c r="P103" i="18"/>
  <c r="Y103" i="18"/>
  <c r="AH103" i="18"/>
  <c r="AQ103" i="18"/>
  <c r="AZ103" i="18"/>
  <c r="BI103" i="18"/>
  <c r="BQ103" i="18"/>
  <c r="BY103" i="18"/>
  <c r="CG103" i="18"/>
  <c r="CO103" i="18"/>
  <c r="CW103" i="18"/>
  <c r="DE103" i="18"/>
  <c r="I104" i="18"/>
  <c r="Q104" i="18"/>
  <c r="Y104" i="18"/>
  <c r="AG104" i="18"/>
  <c r="AO104" i="18"/>
  <c r="AW104" i="18"/>
  <c r="BE104" i="18"/>
  <c r="BM104" i="18"/>
  <c r="BU104" i="18"/>
  <c r="CC104" i="18"/>
  <c r="CK104" i="18"/>
  <c r="CS104" i="18"/>
  <c r="DA104" i="18"/>
  <c r="E105" i="18"/>
  <c r="M105" i="18"/>
  <c r="U105" i="18"/>
  <c r="AC105" i="18"/>
  <c r="AK105" i="18"/>
  <c r="AS105" i="18"/>
  <c r="BA105" i="18"/>
  <c r="BI105" i="18"/>
  <c r="BQ105" i="18"/>
  <c r="BY105" i="18"/>
  <c r="CG105" i="18"/>
  <c r="CO105" i="18"/>
  <c r="CW105" i="18"/>
  <c r="DE105" i="18"/>
  <c r="I106" i="18"/>
  <c r="Q106" i="18"/>
  <c r="Y106" i="18"/>
  <c r="AG106" i="18"/>
  <c r="AO106" i="18"/>
  <c r="AW106" i="18"/>
  <c r="BE106" i="18"/>
  <c r="BM106" i="18"/>
  <c r="BU106" i="18"/>
  <c r="CC106" i="18"/>
  <c r="CK106" i="18"/>
  <c r="CS106" i="18"/>
  <c r="DA106" i="18"/>
  <c r="E107" i="18"/>
  <c r="M107" i="18"/>
  <c r="U107" i="18"/>
  <c r="AC107" i="18"/>
  <c r="AK107" i="18"/>
  <c r="AS107" i="18"/>
  <c r="BA107" i="18"/>
  <c r="BI107" i="18"/>
  <c r="BQ107" i="18"/>
  <c r="BY107" i="18"/>
  <c r="CG107" i="18"/>
  <c r="CO107" i="18"/>
  <c r="CW107" i="18"/>
  <c r="DE107" i="18"/>
  <c r="I108" i="18"/>
  <c r="Q108" i="18"/>
  <c r="Y108" i="18"/>
  <c r="AG108" i="18"/>
  <c r="AO108" i="18"/>
  <c r="AW108" i="18"/>
  <c r="BE108" i="18"/>
  <c r="BM108" i="18"/>
  <c r="BU108" i="18"/>
  <c r="CC108" i="18"/>
  <c r="CK108" i="18"/>
  <c r="CS108" i="18"/>
  <c r="DA108" i="18"/>
  <c r="E109" i="18"/>
  <c r="M109" i="18"/>
  <c r="U109" i="18"/>
  <c r="AC109" i="18"/>
  <c r="AK109" i="18"/>
  <c r="AS109" i="18"/>
  <c r="BA109" i="18"/>
  <c r="BI109" i="18"/>
  <c r="BQ109" i="18"/>
  <c r="BY109" i="18"/>
  <c r="CG109" i="18"/>
  <c r="CO109" i="18"/>
  <c r="CW109" i="18"/>
  <c r="DE109" i="18"/>
  <c r="I110" i="18"/>
  <c r="Q110" i="18"/>
  <c r="Y110" i="18"/>
  <c r="AG110" i="18"/>
  <c r="AO110" i="18"/>
  <c r="AW110" i="18"/>
  <c r="BE110" i="18"/>
  <c r="BM110" i="18"/>
  <c r="BU110" i="18"/>
  <c r="CC110" i="18"/>
  <c r="CK110" i="18"/>
  <c r="CS110" i="18"/>
  <c r="DA110" i="18"/>
  <c r="E111" i="18"/>
  <c r="M111" i="18"/>
  <c r="U111" i="18"/>
  <c r="AC111" i="18"/>
  <c r="AK111" i="18"/>
  <c r="AS111" i="18"/>
  <c r="BA111" i="18"/>
  <c r="BI111" i="18"/>
  <c r="BQ111" i="18"/>
  <c r="BY111" i="18"/>
  <c r="CG111" i="18"/>
  <c r="CO111" i="18"/>
  <c r="CW111" i="18"/>
  <c r="DE111" i="18"/>
  <c r="BB12" i="18"/>
  <c r="Z19" i="18"/>
  <c r="BG25" i="18"/>
  <c r="BV30" i="18"/>
  <c r="AT35" i="18"/>
  <c r="R40" i="18"/>
  <c r="BJ44" i="18"/>
  <c r="CB47" i="18"/>
  <c r="BF49" i="18"/>
  <c r="BN50" i="18"/>
  <c r="BO51" i="18"/>
  <c r="BX52" i="18"/>
  <c r="CD53" i="18"/>
  <c r="BS54" i="18"/>
  <c r="BK55" i="18"/>
  <c r="BA56" i="18"/>
  <c r="AN57" i="18"/>
  <c r="AE58" i="18"/>
  <c r="V59" i="18"/>
  <c r="I60" i="18"/>
  <c r="DD60" i="18"/>
  <c r="CT61" i="18"/>
  <c r="CG62" i="18"/>
  <c r="BY63" i="18"/>
  <c r="BO64" i="18"/>
  <c r="AT65" i="18"/>
  <c r="G66" i="18"/>
  <c r="BS66" i="18"/>
  <c r="AA67" i="18"/>
  <c r="CM67" i="18"/>
  <c r="AU68" i="18"/>
  <c r="C69" i="18"/>
  <c r="BO69" i="18"/>
  <c r="W70" i="18"/>
  <c r="CI70" i="18"/>
  <c r="AQ71" i="18"/>
  <c r="DC71" i="18"/>
  <c r="BK72" i="18"/>
  <c r="S73" i="18"/>
  <c r="CE73" i="18"/>
  <c r="AM74" i="18"/>
  <c r="CY74" i="18"/>
  <c r="BG75" i="18"/>
  <c r="O76" i="18"/>
  <c r="CA76" i="18"/>
  <c r="AI77" i="18"/>
  <c r="CU77" i="18"/>
  <c r="BC78" i="18"/>
  <c r="K79" i="18"/>
  <c r="BW79" i="18"/>
  <c r="AE80" i="18"/>
  <c r="CQ80" i="18"/>
  <c r="AY81" i="18"/>
  <c r="DC81" i="18"/>
  <c r="AV82" i="18"/>
  <c r="CL82" i="18"/>
  <c r="Z83" i="18"/>
  <c r="BP83" i="18"/>
  <c r="DF83" i="18"/>
  <c r="AT84" i="18"/>
  <c r="CJ84" i="18"/>
  <c r="V85" i="18"/>
  <c r="BN85" i="18"/>
  <c r="DD85" i="18"/>
  <c r="AP86" i="18"/>
  <c r="CH86" i="18"/>
  <c r="T87" i="18"/>
  <c r="BJ87" i="18"/>
  <c r="DB87" i="18"/>
  <c r="AN88" i="18"/>
  <c r="CD88" i="18"/>
  <c r="C89" i="18"/>
  <c r="AC89" i="18"/>
  <c r="BH89" i="18"/>
  <c r="CK89" i="18"/>
  <c r="G90" i="18"/>
  <c r="AL90" i="18"/>
  <c r="BM90" i="18"/>
  <c r="CO90" i="18"/>
  <c r="N91" i="18"/>
  <c r="AL91" i="18"/>
  <c r="BI91" i="18"/>
  <c r="CJ91" i="18"/>
  <c r="D92" i="18"/>
  <c r="Z92" i="18"/>
  <c r="BA92" i="18"/>
  <c r="BY92" i="18"/>
  <c r="CV92" i="18"/>
  <c r="R93" i="18"/>
  <c r="AP93" i="18"/>
  <c r="BM93" i="18"/>
  <c r="CM93" i="18"/>
  <c r="G94" i="18"/>
  <c r="AD94" i="18"/>
  <c r="BD94" i="18"/>
  <c r="CB94" i="18"/>
  <c r="CY94" i="18"/>
  <c r="U95" i="18"/>
  <c r="AS95" i="18"/>
  <c r="BP95" i="18"/>
  <c r="CP95" i="18"/>
  <c r="J96" i="18"/>
  <c r="AG96" i="18"/>
  <c r="BH96" i="18"/>
  <c r="CF96" i="18"/>
  <c r="DB96" i="18"/>
  <c r="Y97" i="18"/>
  <c r="AW97" i="18"/>
  <c r="BT97" i="18"/>
  <c r="CT97" i="18"/>
  <c r="N98" i="18"/>
  <c r="AK98" i="18"/>
  <c r="BK98" i="18"/>
  <c r="CI98" i="18"/>
  <c r="DF98" i="18"/>
  <c r="AB99" i="18"/>
  <c r="AZ99" i="18"/>
  <c r="BW99" i="18"/>
  <c r="CW99" i="18"/>
  <c r="Q100" i="18"/>
  <c r="AN100" i="18"/>
  <c r="BN100" i="18"/>
  <c r="CL100" i="18"/>
  <c r="E101" i="18"/>
  <c r="AF101" i="18"/>
  <c r="BD101" i="18"/>
  <c r="BZ101" i="18"/>
  <c r="DA101" i="18"/>
  <c r="U102" i="18"/>
  <c r="AR102" i="18"/>
  <c r="BR102" i="18"/>
  <c r="CP102" i="18"/>
  <c r="I103" i="18"/>
  <c r="AI103" i="18"/>
  <c r="BG103" i="18"/>
  <c r="CA103" i="18"/>
  <c r="CX103" i="18"/>
  <c r="O104" i="18"/>
  <c r="AI104" i="18"/>
  <c r="BF104" i="18"/>
  <c r="CA104" i="18"/>
  <c r="CU104" i="18"/>
  <c r="N105" i="18"/>
  <c r="AI105" i="18"/>
  <c r="BC105" i="18"/>
  <c r="BZ105" i="18"/>
  <c r="CU105" i="18"/>
  <c r="K106" i="18"/>
  <c r="AH106" i="18"/>
  <c r="BC106" i="18"/>
  <c r="BW106" i="18"/>
  <c r="CT106" i="18"/>
  <c r="K107" i="18"/>
  <c r="AE107" i="18"/>
  <c r="BB107" i="18"/>
  <c r="BW107" i="18"/>
  <c r="CQ107" i="18"/>
  <c r="J108" i="18"/>
  <c r="AE108" i="18"/>
  <c r="AY108" i="18"/>
  <c r="BV108" i="18"/>
  <c r="CQ108" i="18"/>
  <c r="G109" i="18"/>
  <c r="AD109" i="18"/>
  <c r="AY109" i="18"/>
  <c r="BS109" i="18"/>
  <c r="CP109" i="18"/>
  <c r="G110" i="18"/>
  <c r="AA110" i="18"/>
  <c r="AX110" i="18"/>
  <c r="BS110" i="18"/>
  <c r="CM110" i="18"/>
  <c r="F111" i="18"/>
  <c r="AA111" i="18"/>
  <c r="AU111" i="18"/>
  <c r="BR111" i="18"/>
  <c r="CM111" i="18"/>
  <c r="CG12" i="18"/>
  <c r="AV19" i="18"/>
  <c r="CD25" i="18"/>
  <c r="CL30" i="18"/>
  <c r="BJ35" i="18"/>
  <c r="AH40" i="18"/>
  <c r="BV44" i="18"/>
  <c r="CL47" i="18"/>
  <c r="BG49" i="18"/>
  <c r="BP50" i="18"/>
  <c r="BV51" i="18"/>
  <c r="BY52" i="18"/>
  <c r="CH53" i="18"/>
  <c r="BY54" i="18"/>
  <c r="BL55" i="18"/>
  <c r="BC56" i="18"/>
  <c r="AT57" i="18"/>
  <c r="AG58" i="18"/>
  <c r="X59" i="18"/>
  <c r="N60" i="18"/>
  <c r="DE60" i="18"/>
  <c r="CW61" i="18"/>
  <c r="CM62" i="18"/>
  <c r="BZ63" i="18"/>
  <c r="BQ64" i="18"/>
  <c r="AY65" i="18"/>
  <c r="I66" i="18"/>
  <c r="BU66" i="18"/>
  <c r="AC67" i="18"/>
  <c r="CO67" i="18"/>
  <c r="AW68" i="18"/>
  <c r="E69" i="18"/>
  <c r="BQ69" i="18"/>
  <c r="Y70" i="18"/>
  <c r="CK70" i="18"/>
  <c r="AS71" i="18"/>
  <c r="DE71" i="18"/>
  <c r="BM72" i="18"/>
  <c r="U73" i="18"/>
  <c r="CG73" i="18"/>
  <c r="AO74" i="18"/>
  <c r="DA74" i="18"/>
  <c r="BI75" i="18"/>
  <c r="Q76" i="18"/>
  <c r="CC76" i="18"/>
  <c r="AK77" i="18"/>
  <c r="CW77" i="18"/>
  <c r="BE78" i="18"/>
  <c r="M79" i="18"/>
  <c r="BY79" i="18"/>
  <c r="AG80" i="18"/>
  <c r="CS80" i="18"/>
  <c r="BA81" i="18"/>
  <c r="DD81" i="18"/>
  <c r="AW82" i="18"/>
  <c r="CO82" i="18"/>
  <c r="AA83" i="18"/>
  <c r="BQ83" i="18"/>
  <c r="E84" i="18"/>
  <c r="AU84" i="18"/>
  <c r="CK84" i="18"/>
  <c r="Y85" i="18"/>
  <c r="BO85" i="18"/>
  <c r="DE85" i="18"/>
  <c r="AS86" i="18"/>
  <c r="CI86" i="18"/>
  <c r="U87" i="18"/>
  <c r="BM87" i="18"/>
  <c r="DC87" i="18"/>
  <c r="AO88" i="18"/>
  <c r="CG88" i="18"/>
  <c r="F89" i="18"/>
  <c r="AI89" i="18"/>
  <c r="BI89" i="18"/>
  <c r="CN89" i="18"/>
  <c r="M90" i="18"/>
  <c r="AM90" i="18"/>
  <c r="BR90" i="18"/>
  <c r="CS90" i="18"/>
  <c r="P91" i="18"/>
  <c r="AP91" i="18"/>
  <c r="BN91" i="18"/>
  <c r="CK91" i="18"/>
  <c r="G92" i="18"/>
  <c r="AE92" i="18"/>
  <c r="BB92" i="18"/>
  <c r="CB92" i="18"/>
  <c r="CZ92" i="18"/>
  <c r="S93" i="18"/>
  <c r="AS93" i="18"/>
  <c r="BQ93" i="18"/>
  <c r="CN93" i="18"/>
  <c r="J94" i="18"/>
  <c r="AH94" i="18"/>
  <c r="BE94" i="18"/>
  <c r="CF94" i="18"/>
  <c r="DD94" i="18"/>
  <c r="V95" i="18"/>
  <c r="AW95" i="18"/>
  <c r="BU95" i="18"/>
  <c r="CR95" i="18"/>
  <c r="N96" i="18"/>
  <c r="AL96" i="18"/>
  <c r="BI96" i="18"/>
  <c r="CI96" i="18"/>
  <c r="C97" i="18"/>
  <c r="Z97" i="18"/>
  <c r="AZ97" i="18"/>
  <c r="BX97" i="18"/>
  <c r="CU97" i="18"/>
  <c r="Q98" i="18"/>
  <c r="AO98" i="18"/>
  <c r="BL98" i="18"/>
  <c r="CL98" i="18"/>
  <c r="F99" i="18"/>
  <c r="AC99" i="18"/>
  <c r="BD99" i="18"/>
  <c r="CB99" i="18"/>
  <c r="CX99" i="18"/>
  <c r="U100" i="18"/>
  <c r="AS100" i="18"/>
  <c r="BP100" i="18"/>
  <c r="CP100" i="18"/>
  <c r="J101" i="18"/>
  <c r="AG101" i="18"/>
  <c r="BG101" i="18"/>
  <c r="CE101" i="18"/>
  <c r="DB101" i="18"/>
  <c r="X102" i="18"/>
  <c r="AV102" i="18"/>
  <c r="BS102" i="18"/>
  <c r="CS102" i="18"/>
  <c r="M103" i="18"/>
  <c r="AJ103" i="18"/>
  <c r="BJ103" i="18"/>
  <c r="CE103" i="18"/>
  <c r="CY103" i="18"/>
  <c r="R104" i="18"/>
  <c r="AM104" i="18"/>
  <c r="BG104" i="18"/>
  <c r="CD104" i="18"/>
  <c r="CY104" i="18"/>
  <c r="O105" i="18"/>
  <c r="AL105" i="18"/>
  <c r="BG105" i="18"/>
  <c r="CA105" i="18"/>
  <c r="CX105" i="18"/>
  <c r="O106" i="18"/>
  <c r="AI106" i="18"/>
  <c r="BF106" i="18"/>
  <c r="CA106" i="18"/>
  <c r="CU106" i="18"/>
  <c r="N107" i="18"/>
  <c r="AI107" i="18"/>
  <c r="BC107" i="18"/>
  <c r="BZ107" i="18"/>
  <c r="CU107" i="18"/>
  <c r="K108" i="18"/>
  <c r="AH108" i="18"/>
  <c r="BC108" i="18"/>
  <c r="BW108" i="18"/>
  <c r="CT108" i="18"/>
  <c r="K109" i="18"/>
  <c r="AE109" i="18"/>
  <c r="BB109" i="18"/>
  <c r="BW109" i="18"/>
  <c r="CQ109" i="18"/>
  <c r="J110" i="18"/>
  <c r="AE110" i="18"/>
  <c r="AY110" i="18"/>
  <c r="BV110" i="18"/>
  <c r="CQ110" i="18"/>
  <c r="G111" i="18"/>
  <c r="AD111" i="18"/>
  <c r="AY111" i="18"/>
  <c r="BS111" i="18"/>
  <c r="CP111" i="18"/>
  <c r="BB14" i="18"/>
  <c r="CI20" i="18"/>
  <c r="N27" i="18"/>
  <c r="CP31" i="18"/>
  <c r="BN36" i="18"/>
  <c r="AL41" i="18"/>
  <c r="AN45" i="18"/>
  <c r="BF48" i="18"/>
  <c r="CJ49" i="18"/>
  <c r="CM50" i="18"/>
  <c r="CT51" i="18"/>
  <c r="DB52" i="18"/>
  <c r="DB53" i="18"/>
  <c r="CT54" i="18"/>
  <c r="CJ55" i="18"/>
  <c r="BW56" i="18"/>
  <c r="BN57" i="18"/>
  <c r="BE58" i="18"/>
  <c r="AQ59" i="18"/>
  <c r="AI60" i="18"/>
  <c r="Y61" i="18"/>
  <c r="L62" i="18"/>
  <c r="C63" i="18"/>
  <c r="CX63" i="18"/>
  <c r="CK64" i="18"/>
  <c r="BO65" i="18"/>
  <c r="W66" i="18"/>
  <c r="CI66" i="18"/>
  <c r="AQ67" i="18"/>
  <c r="DC67" i="18"/>
  <c r="BK68" i="18"/>
  <c r="S69" i="18"/>
  <c r="CE69" i="18"/>
  <c r="AM70" i="18"/>
  <c r="CY70" i="18"/>
  <c r="BG71" i="18"/>
  <c r="O72" i="18"/>
  <c r="CA72" i="18"/>
  <c r="AI73" i="18"/>
  <c r="CU73" i="18"/>
  <c r="BC74" i="18"/>
  <c r="K75" i="18"/>
  <c r="BW75" i="18"/>
  <c r="AE76" i="18"/>
  <c r="CQ76" i="18"/>
  <c r="AY77" i="18"/>
  <c r="G78" i="18"/>
  <c r="BS78" i="18"/>
  <c r="AA79" i="18"/>
  <c r="CM79" i="18"/>
  <c r="AU80" i="18"/>
  <c r="C81" i="18"/>
  <c r="BO81" i="18"/>
  <c r="J82" i="18"/>
  <c r="BF82" i="18"/>
  <c r="CX82" i="18"/>
  <c r="AJ83" i="18"/>
  <c r="BZ83" i="18"/>
  <c r="N84" i="18"/>
  <c r="BD84" i="18"/>
  <c r="CT84" i="18"/>
  <c r="AH85" i="18"/>
  <c r="BX85" i="18"/>
  <c r="J86" i="18"/>
  <c r="BB86" i="18"/>
  <c r="CR86" i="18"/>
  <c r="AD87" i="18"/>
  <c r="BV87" i="18"/>
  <c r="H88" i="18"/>
  <c r="AX88" i="18"/>
  <c r="CK88" i="18"/>
  <c r="I89" i="18"/>
  <c r="AL89" i="18"/>
  <c r="BO89" i="18"/>
  <c r="CO89" i="18"/>
  <c r="P90" i="18"/>
  <c r="AS90" i="18"/>
  <c r="BS90" i="18"/>
  <c r="CX90" i="18"/>
  <c r="T91" i="18"/>
  <c r="AQ91" i="18"/>
  <c r="BQ91" i="18"/>
  <c r="CO91" i="18"/>
  <c r="H92" i="18"/>
  <c r="AH92" i="18"/>
  <c r="BF92" i="18"/>
  <c r="CC92" i="18"/>
  <c r="DD92" i="18"/>
  <c r="X93" i="18"/>
  <c r="AT93" i="18"/>
  <c r="BU93" i="18"/>
  <c r="CS93" i="18"/>
  <c r="L94" i="18"/>
  <c r="AL94" i="18"/>
  <c r="BJ94" i="18"/>
  <c r="CG94" i="18"/>
  <c r="C95" i="18"/>
  <c r="AA95" i="18"/>
  <c r="AX95" i="18"/>
  <c r="BX95" i="18"/>
  <c r="CV95" i="18"/>
  <c r="O96" i="18"/>
  <c r="AO96" i="18"/>
  <c r="BM96" i="18"/>
  <c r="CJ96" i="18"/>
  <c r="F97" i="18"/>
  <c r="AD97" i="18"/>
  <c r="BA97" i="18"/>
  <c r="CB97" i="18"/>
  <c r="CZ97" i="18"/>
  <c r="R98" i="18"/>
  <c r="AS98" i="18"/>
  <c r="BQ98" i="18"/>
  <c r="CN98" i="18"/>
  <c r="J99" i="18"/>
  <c r="AH99" i="18"/>
  <c r="BE99" i="18"/>
  <c r="CE99" i="18"/>
  <c r="DC99" i="18"/>
  <c r="V100" i="18"/>
  <c r="AV100" i="18"/>
  <c r="BT100" i="18"/>
  <c r="CQ100" i="18"/>
  <c r="M101" i="18"/>
  <c r="AK101" i="18"/>
  <c r="BH101" i="18"/>
  <c r="CH101" i="18"/>
  <c r="DF101" i="18"/>
  <c r="Y102" i="18"/>
  <c r="AZ102" i="18"/>
  <c r="BX102" i="18"/>
  <c r="CT102" i="18"/>
  <c r="Q103" i="18"/>
  <c r="AO103" i="18"/>
  <c r="BK103" i="18"/>
  <c r="CH103" i="18"/>
  <c r="DC103" i="18"/>
  <c r="S104" i="18"/>
  <c r="AP104" i="18"/>
  <c r="BK104" i="18"/>
  <c r="CE104" i="18"/>
  <c r="DB104" i="18"/>
  <c r="S105" i="18"/>
  <c r="AM105" i="18"/>
  <c r="BJ105" i="18"/>
  <c r="CE105" i="18"/>
  <c r="CY105" i="18"/>
  <c r="R106" i="18"/>
  <c r="AM106" i="18"/>
  <c r="BG106" i="18"/>
  <c r="CD106" i="18"/>
  <c r="CY106" i="18"/>
  <c r="O107" i="18"/>
  <c r="AL107" i="18"/>
  <c r="BG107" i="18"/>
  <c r="CA107" i="18"/>
  <c r="CX107" i="18"/>
  <c r="O108" i="18"/>
  <c r="AI108" i="18"/>
  <c r="BF108" i="18"/>
  <c r="CA108" i="18"/>
  <c r="CU108" i="18"/>
  <c r="N109" i="18"/>
  <c r="AI109" i="18"/>
  <c r="BC109" i="18"/>
  <c r="BZ109" i="18"/>
  <c r="CU109" i="18"/>
  <c r="K110" i="18"/>
  <c r="AH110" i="18"/>
  <c r="BC110" i="18"/>
  <c r="BW110" i="18"/>
  <c r="CT110" i="18"/>
  <c r="K111" i="18"/>
  <c r="AE111" i="18"/>
  <c r="BB111" i="18"/>
  <c r="BW111" i="18"/>
  <c r="CQ111" i="18"/>
  <c r="BX14" i="18"/>
  <c r="DF20" i="18"/>
  <c r="AD27" i="18"/>
  <c r="DF31" i="18"/>
  <c r="CD36" i="18"/>
  <c r="BB41" i="18"/>
  <c r="AX45" i="18"/>
  <c r="BP48" i="18"/>
  <c r="CL49" i="18"/>
  <c r="CT50" i="18"/>
  <c r="CU51" i="18"/>
  <c r="DD52" i="18"/>
  <c r="D54" i="18"/>
  <c r="CU54" i="18"/>
  <c r="CL55" i="18"/>
  <c r="CC56" i="18"/>
  <c r="BO57" i="18"/>
  <c r="BG58" i="18"/>
  <c r="AW59" i="18"/>
  <c r="AJ60" i="18"/>
  <c r="AA61" i="18"/>
  <c r="R62" i="18"/>
  <c r="E63" i="18"/>
  <c r="CZ63" i="18"/>
  <c r="CP64" i="18"/>
  <c r="BQ65" i="18"/>
  <c r="Y66" i="18"/>
  <c r="CK66" i="18"/>
  <c r="AS67" i="18"/>
  <c r="DE67" i="18"/>
  <c r="BM68" i="18"/>
  <c r="U69" i="18"/>
  <c r="CG69" i="18"/>
  <c r="AO70" i="18"/>
  <c r="DA70" i="18"/>
  <c r="BI71" i="18"/>
  <c r="Q72" i="18"/>
  <c r="CC72" i="18"/>
  <c r="AK73" i="18"/>
  <c r="CW73" i="18"/>
  <c r="BE74" i="18"/>
  <c r="M75" i="18"/>
  <c r="BY75" i="18"/>
  <c r="AG76" i="18"/>
  <c r="CS76" i="18"/>
  <c r="BA77" i="18"/>
  <c r="I78" i="18"/>
  <c r="BU78" i="18"/>
  <c r="AC79" i="18"/>
  <c r="CO79" i="18"/>
  <c r="AW80" i="18"/>
  <c r="E81" i="18"/>
  <c r="BQ81" i="18"/>
  <c r="M82" i="18"/>
  <c r="BI82" i="18"/>
  <c r="CY82" i="18"/>
  <c r="AK83" i="18"/>
  <c r="CC83" i="18"/>
  <c r="O84" i="18"/>
  <c r="BE84" i="18"/>
  <c r="CW84" i="18"/>
  <c r="AI85" i="18"/>
  <c r="BY85" i="18"/>
  <c r="M86" i="18"/>
  <c r="BC86" i="18"/>
  <c r="CS86" i="18"/>
  <c r="AG87" i="18"/>
  <c r="BW87" i="18"/>
  <c r="I88" i="18"/>
  <c r="BA88" i="18"/>
  <c r="CP88" i="18"/>
  <c r="M89" i="18"/>
  <c r="AO89" i="18"/>
  <c r="BR89" i="18"/>
  <c r="CU89" i="18"/>
  <c r="Q90" i="18"/>
  <c r="AV90" i="18"/>
  <c r="BY90" i="18"/>
  <c r="CY90" i="18"/>
  <c r="X91" i="18"/>
  <c r="AV91" i="18"/>
  <c r="BR91" i="18"/>
  <c r="CS91" i="18"/>
  <c r="M92" i="18"/>
  <c r="AJ92" i="18"/>
  <c r="BJ92" i="18"/>
  <c r="CH92" i="18"/>
  <c r="DE92" i="18"/>
  <c r="AA93" i="18"/>
  <c r="AY93" i="18"/>
  <c r="BV93" i="18"/>
  <c r="CV93" i="18"/>
  <c r="P94" i="18"/>
  <c r="AM94" i="18"/>
  <c r="BM94" i="18"/>
  <c r="CK94" i="18"/>
  <c r="D95" i="18"/>
  <c r="AD95" i="18"/>
  <c r="BB95" i="18"/>
  <c r="BY95" i="18"/>
  <c r="CZ95" i="18"/>
  <c r="T96" i="18"/>
  <c r="AP96" i="18"/>
  <c r="BQ96" i="18"/>
  <c r="CO96" i="18"/>
  <c r="H97" i="18"/>
  <c r="AH97" i="18"/>
  <c r="BF97" i="18"/>
  <c r="CC97" i="18"/>
  <c r="DC97" i="18"/>
  <c r="W98" i="18"/>
  <c r="AT98" i="18"/>
  <c r="BT98" i="18"/>
  <c r="CR98" i="18"/>
  <c r="K99" i="18"/>
  <c r="AK99" i="18"/>
  <c r="BI99" i="18"/>
  <c r="CF99" i="18"/>
  <c r="DF99" i="18"/>
  <c r="Z100" i="18"/>
  <c r="AW100" i="18"/>
  <c r="BX100" i="18"/>
  <c r="CV100" i="18"/>
  <c r="N101" i="18"/>
  <c r="AO101" i="18"/>
  <c r="BM101" i="18"/>
  <c r="CJ101" i="18"/>
  <c r="F102" i="18"/>
  <c r="AD102" i="18"/>
  <c r="BA102" i="18"/>
  <c r="CA102" i="18"/>
  <c r="CY102" i="18"/>
  <c r="R103" i="18"/>
  <c r="AR103" i="18"/>
  <c r="BO103" i="18"/>
  <c r="CI103" i="18"/>
  <c r="DF103" i="18"/>
  <c r="W104" i="18"/>
  <c r="AQ104" i="18"/>
  <c r="BN104" i="18"/>
  <c r="CI104" i="18"/>
  <c r="DC104" i="18"/>
  <c r="V105" i="18"/>
  <c r="AQ105" i="18"/>
  <c r="BK105" i="18"/>
  <c r="CH105" i="18"/>
  <c r="DC105" i="18"/>
  <c r="S106" i="18"/>
  <c r="AP106" i="18"/>
  <c r="BK106" i="18"/>
  <c r="CE106" i="18"/>
  <c r="DB106" i="18"/>
  <c r="S107" i="18"/>
  <c r="AM107" i="18"/>
  <c r="BJ107" i="18"/>
  <c r="CE107" i="18"/>
  <c r="CY107" i="18"/>
  <c r="R108" i="18"/>
  <c r="AM108" i="18"/>
  <c r="BG108" i="18"/>
  <c r="CD108" i="18"/>
  <c r="CY108" i="18"/>
  <c r="O109" i="18"/>
  <c r="AL109" i="18"/>
  <c r="BG109" i="18"/>
  <c r="CA109" i="18"/>
  <c r="CX109" i="18"/>
  <c r="O110" i="18"/>
  <c r="AI110" i="18"/>
  <c r="BF110" i="18"/>
  <c r="CA110" i="18"/>
  <c r="CU110" i="18"/>
  <c r="N111" i="18"/>
  <c r="AI111" i="18"/>
  <c r="BC111" i="18"/>
  <c r="BZ111" i="18"/>
  <c r="CU111" i="18"/>
  <c r="G16" i="18"/>
  <c r="AR22" i="18"/>
  <c r="AH28" i="18"/>
  <c r="F33" i="18"/>
  <c r="CH37" i="18"/>
  <c r="BF42" i="18"/>
  <c r="R46" i="18"/>
  <c r="DF48" i="18"/>
  <c r="E50" i="18"/>
  <c r="N51" i="18"/>
  <c r="T52" i="18"/>
  <c r="W53" i="18"/>
  <c r="Y54" i="18"/>
  <c r="O55" i="18"/>
  <c r="DF55" i="18"/>
  <c r="CW56" i="18"/>
  <c r="CM57" i="18"/>
  <c r="BZ58" i="18"/>
  <c r="BR59" i="18"/>
  <c r="BH60" i="18"/>
  <c r="AU61" i="18"/>
  <c r="AL62" i="18"/>
  <c r="AC63" i="18"/>
  <c r="O64" i="18"/>
  <c r="E65" i="18"/>
  <c r="CE65" i="18"/>
  <c r="AM66" i="18"/>
  <c r="CY66" i="18"/>
  <c r="BG67" i="18"/>
  <c r="O68" i="18"/>
  <c r="CA68" i="18"/>
  <c r="AI69" i="18"/>
  <c r="CU69" i="18"/>
  <c r="BC70" i="18"/>
  <c r="K71" i="18"/>
  <c r="BW71" i="18"/>
  <c r="AE72" i="18"/>
  <c r="CQ72" i="18"/>
  <c r="AY73" i="18"/>
  <c r="G74" i="18"/>
  <c r="BS74" i="18"/>
  <c r="AA75" i="18"/>
  <c r="CM75" i="18"/>
  <c r="AU76" i="18"/>
  <c r="C77" i="18"/>
  <c r="BO77" i="18"/>
  <c r="W78" i="18"/>
  <c r="CI78" i="18"/>
  <c r="AQ79" i="18"/>
  <c r="DC79" i="18"/>
  <c r="BK80" i="18"/>
  <c r="S81" i="18"/>
  <c r="CC81" i="18"/>
  <c r="X82" i="18"/>
  <c r="BR82" i="18"/>
  <c r="D83" i="18"/>
  <c r="AT83" i="18"/>
  <c r="CL83" i="18"/>
  <c r="X84" i="18"/>
  <c r="BN84" i="18"/>
  <c r="DF84" i="18"/>
  <c r="AR85" i="18"/>
  <c r="CH85" i="18"/>
  <c r="V86" i="18"/>
  <c r="BL86" i="18"/>
  <c r="DB86" i="18"/>
  <c r="AP87" i="18"/>
  <c r="CF87" i="18"/>
  <c r="R88" i="18"/>
  <c r="BJ88" i="18"/>
  <c r="CQ88" i="18"/>
  <c r="R89" i="18"/>
  <c r="AS89" i="18"/>
  <c r="BU89" i="18"/>
  <c r="CX89" i="18"/>
  <c r="W90" i="18"/>
  <c r="AW90" i="18"/>
  <c r="CB90" i="18"/>
  <c r="DE90" i="18"/>
  <c r="Y91" i="18"/>
  <c r="AY91" i="18"/>
  <c r="BW91" i="18"/>
  <c r="CT91" i="18"/>
  <c r="P92" i="18"/>
  <c r="AN92" i="18"/>
  <c r="BK92" i="18"/>
  <c r="CK92" i="18"/>
  <c r="E93" i="18"/>
  <c r="AB93" i="18"/>
  <c r="BB93" i="18"/>
  <c r="BZ93" i="18"/>
  <c r="CW93" i="18"/>
  <c r="T94" i="18"/>
  <c r="AR94" i="18"/>
  <c r="BN94" i="18"/>
  <c r="CO94" i="18"/>
  <c r="I95" i="18"/>
  <c r="AF95" i="18"/>
  <c r="BF95" i="18"/>
  <c r="CD95" i="18"/>
  <c r="DA95" i="18"/>
  <c r="W96" i="18"/>
  <c r="AU96" i="18"/>
  <c r="BR96" i="18"/>
  <c r="CR96" i="18"/>
  <c r="L97" i="18"/>
  <c r="AI97" i="18"/>
  <c r="BI97" i="18"/>
  <c r="CG97" i="18"/>
  <c r="DD97" i="18"/>
  <c r="Z98" i="18"/>
  <c r="AX98" i="18"/>
  <c r="BU98" i="18"/>
  <c r="CV98" i="18"/>
  <c r="P99" i="18"/>
  <c r="AL99" i="18"/>
  <c r="BM99" i="18"/>
  <c r="CK99" i="18"/>
  <c r="D100" i="18"/>
  <c r="AD100" i="18"/>
  <c r="BB100" i="18"/>
  <c r="BY100" i="18"/>
  <c r="CY100" i="18"/>
  <c r="S101" i="18"/>
  <c r="AP101" i="18"/>
  <c r="BP101" i="18"/>
  <c r="CN101" i="18"/>
  <c r="G102" i="18"/>
  <c r="AG102" i="18"/>
  <c r="BE102" i="18"/>
  <c r="CB102" i="18"/>
  <c r="DB102" i="18"/>
  <c r="V103" i="18"/>
  <c r="AS103" i="18"/>
  <c r="BR103" i="18"/>
  <c r="CM103" i="18"/>
  <c r="C104" i="18"/>
  <c r="Z104" i="18"/>
  <c r="AU104" i="18"/>
  <c r="BO104" i="18"/>
  <c r="CL104" i="18"/>
  <c r="C105" i="18"/>
  <c r="W105" i="18"/>
  <c r="AT105" i="18"/>
  <c r="BO105" i="18"/>
  <c r="CI105" i="18"/>
  <c r="DF105" i="18"/>
  <c r="W106" i="18"/>
  <c r="AQ106" i="18"/>
  <c r="BN106" i="18"/>
  <c r="CI106" i="18"/>
  <c r="DC106" i="18"/>
  <c r="V107" i="18"/>
  <c r="AQ107" i="18"/>
  <c r="BK107" i="18"/>
  <c r="CH107" i="18"/>
  <c r="DC107" i="18"/>
  <c r="S108" i="18"/>
  <c r="AP108" i="18"/>
  <c r="BK108" i="18"/>
  <c r="CE108" i="18"/>
  <c r="DB108" i="18"/>
  <c r="S109" i="18"/>
  <c r="AM109" i="18"/>
  <c r="BJ109" i="18"/>
  <c r="CE109" i="18"/>
  <c r="CY109" i="18"/>
  <c r="R110" i="18"/>
  <c r="AM110" i="18"/>
  <c r="BG110" i="18"/>
  <c r="CD110" i="18"/>
  <c r="CY110" i="18"/>
  <c r="O111" i="18"/>
  <c r="AL111" i="18"/>
  <c r="BG111" i="18"/>
  <c r="CA111" i="18"/>
  <c r="CX111" i="18"/>
  <c r="DC7" i="18"/>
  <c r="BT17" i="18"/>
  <c r="DB23" i="18"/>
  <c r="BB29" i="18"/>
  <c r="Z34" i="18"/>
  <c r="DB38" i="18"/>
  <c r="BW43" i="18"/>
  <c r="CX46" i="18"/>
  <c r="AA49" i="18"/>
  <c r="AJ50" i="18"/>
  <c r="AP51" i="18"/>
  <c r="AS52" i="18"/>
  <c r="BB53" i="18"/>
  <c r="AX54" i="18"/>
  <c r="AK55" i="18"/>
  <c r="AB56" i="18"/>
  <c r="R57" i="18"/>
  <c r="E58" i="18"/>
  <c r="DA58" i="18"/>
  <c r="CQ59" i="18"/>
  <c r="CD60" i="18"/>
  <c r="BU61" i="18"/>
  <c r="BK62" i="18"/>
  <c r="AX63" i="18"/>
  <c r="AP64" i="18"/>
  <c r="AA65" i="18"/>
  <c r="CU65" i="18"/>
  <c r="BC66" i="18"/>
  <c r="K67" i="18"/>
  <c r="BW67" i="18"/>
  <c r="AE68" i="18"/>
  <c r="CQ68" i="18"/>
  <c r="AY69" i="18"/>
  <c r="G70" i="18"/>
  <c r="BS70" i="18"/>
  <c r="AA71" i="18"/>
  <c r="CM71" i="18"/>
  <c r="AU72" i="18"/>
  <c r="C73" i="18"/>
  <c r="BO73" i="18"/>
  <c r="W74" i="18"/>
  <c r="CI74" i="18"/>
  <c r="AQ75" i="18"/>
  <c r="DC75" i="18"/>
  <c r="BK76" i="18"/>
  <c r="S77" i="18"/>
  <c r="CE77" i="18"/>
  <c r="AM78" i="18"/>
  <c r="CY78" i="18"/>
  <c r="BG79" i="18"/>
  <c r="O80" i="18"/>
  <c r="CA80" i="18"/>
  <c r="AI81" i="18"/>
  <c r="CO81" i="18"/>
  <c r="AK82" i="18"/>
  <c r="CB82" i="18"/>
  <c r="N83" i="18"/>
  <c r="BF83" i="18"/>
  <c r="CV83" i="18"/>
  <c r="AH84" i="18"/>
  <c r="BZ84" i="18"/>
  <c r="L85" i="18"/>
  <c r="BB85" i="18"/>
  <c r="CT85" i="18"/>
  <c r="AF86" i="18"/>
  <c r="BV86" i="18"/>
  <c r="J87" i="18"/>
  <c r="AZ87" i="18"/>
  <c r="CP87" i="18"/>
  <c r="AD88" i="18"/>
  <c r="BT88" i="18"/>
  <c r="CZ88" i="18"/>
  <c r="Y89" i="18"/>
  <c r="AY89" i="18"/>
  <c r="CD89" i="18"/>
  <c r="DE89" i="18"/>
  <c r="AC90" i="18"/>
  <c r="BF90" i="18"/>
  <c r="CI90" i="18"/>
  <c r="E91" i="18"/>
  <c r="AG91" i="18"/>
  <c r="BE91" i="18"/>
  <c r="CB91" i="18"/>
  <c r="DB91" i="18"/>
  <c r="V92" i="18"/>
  <c r="AS92" i="18"/>
  <c r="BS92" i="18"/>
  <c r="CQ92" i="18"/>
  <c r="J93" i="18"/>
  <c r="AJ93" i="18"/>
  <c r="BH93" i="18"/>
  <c r="CE93" i="18"/>
  <c r="DE93" i="18"/>
  <c r="Y94" i="18"/>
  <c r="AV94" i="18"/>
  <c r="BV94" i="18"/>
  <c r="CT94" i="18"/>
  <c r="M95" i="18"/>
  <c r="AN95" i="18"/>
  <c r="BL95" i="18"/>
  <c r="CH95" i="18"/>
  <c r="E96" i="18"/>
  <c r="AC96" i="18"/>
  <c r="AZ96" i="18"/>
  <c r="BZ96" i="18"/>
  <c r="CX96" i="18"/>
  <c r="Q97" i="18"/>
  <c r="AQ97" i="18"/>
  <c r="BO97" i="18"/>
  <c r="CL97" i="18"/>
  <c r="H98" i="18"/>
  <c r="AF98" i="18"/>
  <c r="BC98" i="18"/>
  <c r="CC98" i="18"/>
  <c r="DA98" i="18"/>
  <c r="T99" i="18"/>
  <c r="AT99" i="18"/>
  <c r="BR99" i="18"/>
  <c r="CO99" i="18"/>
  <c r="L100" i="18"/>
  <c r="AJ100" i="18"/>
  <c r="BF100" i="18"/>
  <c r="CG100" i="18"/>
  <c r="DE100" i="18"/>
  <c r="X101" i="18"/>
  <c r="AX101" i="18"/>
  <c r="BV101" i="18"/>
  <c r="CS101" i="18"/>
  <c r="O102" i="18"/>
  <c r="AM102" i="18"/>
  <c r="BJ102" i="18"/>
  <c r="CJ102" i="18"/>
  <c r="D103" i="18"/>
  <c r="AA103" i="18"/>
  <c r="BA103" i="18"/>
  <c r="BW103" i="18"/>
  <c r="CQ103" i="18"/>
  <c r="J104" i="18"/>
  <c r="AE104" i="18"/>
  <c r="AY104" i="18"/>
  <c r="BV104" i="18"/>
  <c r="CQ104" i="18"/>
  <c r="G105" i="18"/>
  <c r="AD105" i="18"/>
  <c r="AY105" i="18"/>
  <c r="BS105" i="18"/>
  <c r="CP105" i="18"/>
  <c r="G106" i="18"/>
  <c r="AA106" i="18"/>
  <c r="AX106" i="18"/>
  <c r="BS106" i="18"/>
  <c r="CM106" i="18"/>
  <c r="F107" i="18"/>
  <c r="AA107" i="18"/>
  <c r="AU107" i="18"/>
  <c r="BR107" i="18"/>
  <c r="CM107" i="18"/>
  <c r="C108" i="18"/>
  <c r="Z108" i="18"/>
  <c r="AU108" i="18"/>
  <c r="BO108" i="18"/>
  <c r="CL108" i="18"/>
  <c r="C109" i="18"/>
  <c r="W109" i="18"/>
  <c r="AT109" i="18"/>
  <c r="BO109" i="18"/>
  <c r="CI109" i="18"/>
  <c r="DF109" i="18"/>
  <c r="W110" i="18"/>
  <c r="AQ110" i="18"/>
  <c r="BN110" i="18"/>
  <c r="CI110" i="18"/>
  <c r="DC110" i="18"/>
  <c r="V111" i="18"/>
  <c r="AQ111" i="18"/>
  <c r="BK111" i="18"/>
  <c r="CH111" i="18"/>
  <c r="DC111" i="18"/>
  <c r="CF8" i="18"/>
  <c r="CM17" i="18"/>
  <c r="T24" i="18"/>
  <c r="BR29" i="18"/>
  <c r="AP34" i="18"/>
  <c r="N39" i="18"/>
  <c r="CK43" i="18"/>
  <c r="F47" i="18"/>
  <c r="AH49" i="18"/>
  <c r="AK50" i="18"/>
  <c r="AT51" i="18"/>
  <c r="AZ52" i="18"/>
  <c r="BC53" i="18"/>
  <c r="AZ54" i="18"/>
  <c r="AP55" i="18"/>
  <c r="AC56" i="18"/>
  <c r="U57" i="18"/>
  <c r="K58" i="18"/>
  <c r="DB58" i="18"/>
  <c r="CS59" i="18"/>
  <c r="CI60" i="18"/>
  <c r="BV61" i="18"/>
  <c r="BN62" i="18"/>
  <c r="BD63" i="18"/>
  <c r="AQ64" i="18"/>
  <c r="AC65" i="18"/>
  <c r="CW65" i="18"/>
  <c r="BE66" i="18"/>
  <c r="M67" i="18"/>
  <c r="BY67" i="18"/>
  <c r="AG68" i="18"/>
  <c r="CS68" i="18"/>
  <c r="BA69" i="18"/>
  <c r="I70" i="18"/>
  <c r="BU70" i="18"/>
  <c r="AC71" i="18"/>
  <c r="CO71" i="18"/>
  <c r="AW72" i="18"/>
  <c r="E73" i="18"/>
  <c r="BQ73" i="18"/>
  <c r="Y74" i="18"/>
  <c r="CK74" i="18"/>
  <c r="AS75" i="18"/>
  <c r="DE75" i="18"/>
  <c r="BM76" i="18"/>
  <c r="U77" i="18"/>
  <c r="CG77" i="18"/>
  <c r="AO78" i="18"/>
  <c r="DA78" i="18"/>
  <c r="BI79" i="18"/>
  <c r="Q80" i="18"/>
  <c r="CC80" i="18"/>
  <c r="AK81" i="18"/>
  <c r="CP81" i="18"/>
  <c r="AM82" i="18"/>
  <c r="CC82" i="18"/>
  <c r="Q83" i="18"/>
  <c r="BG83" i="18"/>
  <c r="CW83" i="18"/>
  <c r="AK84" i="18"/>
  <c r="CA84" i="18"/>
  <c r="M85" i="18"/>
  <c r="BE85" i="18"/>
  <c r="CU85" i="18"/>
  <c r="AG86" i="18"/>
  <c r="BY86" i="18"/>
  <c r="K87" i="18"/>
  <c r="BA87" i="18"/>
  <c r="CS87" i="18"/>
  <c r="AE88" i="18"/>
  <c r="BU88" i="18"/>
  <c r="DA88" i="18"/>
  <c r="AB89" i="18"/>
  <c r="BE89" i="18"/>
  <c r="CE89" i="18"/>
  <c r="F90" i="18"/>
  <c r="AG90" i="18"/>
  <c r="BI90" i="18"/>
  <c r="CL90" i="18"/>
  <c r="K91" i="18"/>
  <c r="AH91" i="18"/>
  <c r="BH91" i="18"/>
  <c r="CF91" i="18"/>
  <c r="DC91" i="18"/>
  <c r="Y92" i="18"/>
  <c r="F49" i="18"/>
  <c r="CX56" i="18"/>
  <c r="U64" i="18"/>
  <c r="AK69" i="18"/>
  <c r="I74" i="18"/>
  <c r="CK78" i="18"/>
  <c r="E83" i="18"/>
  <c r="W86" i="18"/>
  <c r="S89" i="18"/>
  <c r="AC91" i="18"/>
  <c r="BT92" i="18"/>
  <c r="BL93" i="18"/>
  <c r="BA94" i="18"/>
  <c r="AO95" i="18"/>
  <c r="AF96" i="18"/>
  <c r="U97" i="18"/>
  <c r="I98" i="18"/>
  <c r="DE98" i="18"/>
  <c r="CT99" i="18"/>
  <c r="CH100" i="18"/>
  <c r="BY101" i="18"/>
  <c r="BN102" i="18"/>
  <c r="BB103" i="18"/>
  <c r="AH104" i="18"/>
  <c r="K105" i="18"/>
  <c r="CQ105" i="18"/>
  <c r="BV106" i="18"/>
  <c r="AY107" i="18"/>
  <c r="AA108" i="18"/>
  <c r="F109" i="18"/>
  <c r="CM109" i="18"/>
  <c r="BO110" i="18"/>
  <c r="AT111" i="18"/>
  <c r="AD16" i="18"/>
  <c r="L50" i="18"/>
  <c r="CP57" i="18"/>
  <c r="F65" i="18"/>
  <c r="CW69" i="18"/>
  <c r="BU74" i="18"/>
  <c r="AS79" i="18"/>
  <c r="AW83" i="18"/>
  <c r="BM86" i="18"/>
  <c r="AX89" i="18"/>
  <c r="AZ91" i="18"/>
  <c r="CL92" i="18"/>
  <c r="CD93" i="18"/>
  <c r="BS94" i="18"/>
  <c r="BG95" i="18"/>
  <c r="AX96" i="18"/>
  <c r="AN97" i="18"/>
  <c r="AB98" i="18"/>
  <c r="S99" i="18"/>
  <c r="H100" i="18"/>
  <c r="CZ100" i="18"/>
  <c r="CR101" i="18"/>
  <c r="CG102" i="18"/>
  <c r="BS103" i="18"/>
  <c r="AX104" i="18"/>
  <c r="AA105" i="18"/>
  <c r="C106" i="18"/>
  <c r="CL106" i="18"/>
  <c r="BO107" i="18"/>
  <c r="AQ108" i="18"/>
  <c r="V109" i="18"/>
  <c r="DC109" i="18"/>
  <c r="CE110" i="18"/>
  <c r="BJ111" i="18"/>
  <c r="BK22" i="18"/>
  <c r="O51" i="18"/>
  <c r="CF58" i="18"/>
  <c r="CG65" i="18"/>
  <c r="BE70" i="18"/>
  <c r="AC75" i="18"/>
  <c r="DE79" i="18"/>
  <c r="CM83" i="18"/>
  <c r="DE86" i="18"/>
  <c r="BY89" i="18"/>
  <c r="BZ91" i="18"/>
  <c r="CT92" i="18"/>
  <c r="CJ93" i="18"/>
  <c r="BX94" i="18"/>
  <c r="BO95" i="18"/>
  <c r="BD96" i="18"/>
  <c r="AR97" i="18"/>
  <c r="AJ98" i="18"/>
  <c r="Y99" i="18"/>
  <c r="M100" i="18"/>
  <c r="D101" i="18"/>
  <c r="CW101" i="18"/>
  <c r="CK102" i="18"/>
  <c r="BZ103" i="18"/>
  <c r="BC104" i="18"/>
  <c r="AE105" i="18"/>
  <c r="J106" i="18"/>
  <c r="CQ106" i="18"/>
  <c r="BS107" i="18"/>
  <c r="AX108" i="18"/>
  <c r="AA109" i="18"/>
  <c r="C110" i="18"/>
  <c r="CL110" i="18"/>
  <c r="BO111" i="18"/>
  <c r="AX28" i="18"/>
  <c r="V52" i="18"/>
  <c r="BS59" i="18"/>
  <c r="AO66" i="18"/>
  <c r="M71" i="18"/>
  <c r="CO75" i="18"/>
  <c r="BM80" i="18"/>
  <c r="Y84" i="18"/>
  <c r="AQ87" i="18"/>
  <c r="DA89" i="18"/>
  <c r="CX91" i="18"/>
  <c r="I93" i="18"/>
  <c r="DB93" i="18"/>
  <c r="CP94" i="18"/>
  <c r="CG95" i="18"/>
  <c r="BV96" i="18"/>
  <c r="BJ97" i="18"/>
  <c r="BB98" i="18"/>
  <c r="AQ99" i="18"/>
  <c r="AE100" i="18"/>
  <c r="V101" i="18"/>
  <c r="L102" i="18"/>
  <c r="DD102" i="18"/>
  <c r="CP103" i="18"/>
  <c r="BS104" i="18"/>
  <c r="AU105" i="18"/>
  <c r="Z106" i="18"/>
  <c r="C107" i="18"/>
  <c r="CI107" i="18"/>
  <c r="BN108" i="18"/>
  <c r="AQ109" i="18"/>
  <c r="S110" i="18"/>
  <c r="DB110" i="18"/>
  <c r="CE111" i="18"/>
  <c r="V33" i="18"/>
  <c r="AD53" i="18"/>
  <c r="BJ60" i="18"/>
  <c r="DA66" i="18"/>
  <c r="BY71" i="18"/>
  <c r="AW76" i="18"/>
  <c r="U81" i="18"/>
  <c r="BQ84" i="18"/>
  <c r="CG87" i="18"/>
  <c r="Z90" i="18"/>
  <c r="Q92" i="18"/>
  <c r="N93" i="18"/>
  <c r="DF93" i="18"/>
  <c r="CX94" i="18"/>
  <c r="CM95" i="18"/>
  <c r="CA96" i="18"/>
  <c r="BR97" i="18"/>
  <c r="BH98" i="18"/>
  <c r="AV99" i="18"/>
  <c r="AM100" i="18"/>
  <c r="AB101" i="18"/>
  <c r="P102" i="18"/>
  <c r="H103" i="18"/>
  <c r="CU103" i="18"/>
  <c r="BW104" i="18"/>
  <c r="BB105" i="18"/>
  <c r="AE106" i="18"/>
  <c r="G107" i="18"/>
  <c r="CP107" i="18"/>
  <c r="BS108" i="18"/>
  <c r="AU109" i="18"/>
  <c r="Z110" i="18"/>
  <c r="C111" i="18"/>
  <c r="CI111" i="18"/>
  <c r="CX37" i="18"/>
  <c r="Z54" i="18"/>
  <c r="BA61" i="18"/>
  <c r="BI67" i="18"/>
  <c r="AG72" i="18"/>
  <c r="E77" i="18"/>
  <c r="CE81" i="18"/>
  <c r="C85" i="18"/>
  <c r="U88" i="18"/>
  <c r="BC90" i="18"/>
  <c r="AR92" i="18"/>
  <c r="AG93" i="18"/>
  <c r="U94" i="18"/>
  <c r="L95" i="18"/>
  <c r="DE95" i="18"/>
  <c r="CS96" i="18"/>
  <c r="CK97" i="18"/>
  <c r="BZ98" i="18"/>
  <c r="BN99" i="18"/>
  <c r="BE100" i="18"/>
  <c r="AT101" i="18"/>
  <c r="AH102" i="18"/>
  <c r="Z103" i="18"/>
  <c r="G104" i="18"/>
  <c r="CM104" i="18"/>
  <c r="BR105" i="18"/>
  <c r="AU106" i="18"/>
  <c r="W107" i="18"/>
  <c r="DF107" i="18"/>
  <c r="CI108" i="18"/>
  <c r="BK109" i="18"/>
  <c r="AP110" i="18"/>
  <c r="S111" i="18"/>
  <c r="CY111" i="18"/>
  <c r="BV42" i="18"/>
  <c r="CS72" i="18"/>
  <c r="BK88" i="18"/>
  <c r="AC94" i="18"/>
  <c r="CP97" i="18"/>
  <c r="AY101" i="18"/>
  <c r="CT104" i="18"/>
  <c r="G108" i="18"/>
  <c r="W111" i="18"/>
  <c r="AB46" i="18"/>
  <c r="BA73" i="18"/>
  <c r="CW88" i="18"/>
  <c r="AU94" i="18"/>
  <c r="E98" i="18"/>
  <c r="BQ101" i="18"/>
  <c r="F105" i="18"/>
  <c r="W108" i="18"/>
  <c r="AM111" i="18"/>
  <c r="Q55" i="18"/>
  <c r="BQ77" i="18"/>
  <c r="CC90" i="18"/>
  <c r="R95" i="18"/>
  <c r="CD98" i="18"/>
  <c r="AP102" i="18"/>
  <c r="BW105" i="18"/>
  <c r="CM108" i="18"/>
  <c r="DF111" i="18"/>
  <c r="AM62" i="18"/>
  <c r="Y82" i="18"/>
  <c r="AW92" i="18"/>
  <c r="F96" i="18"/>
  <c r="BV99" i="18"/>
  <c r="AF103" i="18"/>
  <c r="AY106" i="18"/>
  <c r="BR109" i="18"/>
  <c r="AE63" i="18"/>
  <c r="BS82" i="18"/>
  <c r="BP92" i="18"/>
  <c r="X96" i="18"/>
  <c r="CN99" i="18"/>
  <c r="AX103" i="18"/>
  <c r="BO106" i="18"/>
  <c r="CH109" i="18"/>
  <c r="G56" i="18"/>
  <c r="BD93" i="18"/>
  <c r="K104" i="18"/>
  <c r="Q68" i="18"/>
  <c r="AJ95" i="18"/>
  <c r="AA104" i="18"/>
  <c r="CC68" i="18"/>
  <c r="DA96" i="18"/>
  <c r="CM105" i="18"/>
  <c r="Y78" i="18"/>
  <c r="P97" i="18"/>
  <c r="AD107" i="18"/>
  <c r="AS85" i="18"/>
  <c r="CW98" i="18"/>
  <c r="AT107" i="18"/>
  <c r="CK85" i="18"/>
  <c r="BK100" i="18"/>
  <c r="DC108" i="18"/>
  <c r="D91" i="18"/>
  <c r="AK93" i="18"/>
  <c r="CC100" i="18"/>
  <c r="BI102" i="18"/>
  <c r="AU110" i="18"/>
  <c r="BK110" i="18"/>
  <c r="DE9" i="18"/>
  <c r="AS9" i="18"/>
  <c r="CK8" i="18"/>
  <c r="Y8" i="18"/>
  <c r="BQ7" i="18"/>
  <c r="E7" i="18"/>
  <c r="AW6" i="18"/>
  <c r="CO5" i="18"/>
  <c r="AC5" i="18"/>
  <c r="BU4" i="18"/>
  <c r="I4" i="18"/>
  <c r="AL4" i="18"/>
  <c r="DA9" i="18"/>
  <c r="AO9" i="18"/>
  <c r="CG8" i="18"/>
  <c r="U8" i="18"/>
  <c r="BM7" i="18"/>
  <c r="DE6" i="18"/>
  <c r="AS6" i="18"/>
  <c r="CK5" i="18"/>
  <c r="Y5" i="18"/>
  <c r="BQ4" i="18"/>
  <c r="E4" i="18"/>
  <c r="CE8" i="18"/>
  <c r="S8" i="18"/>
  <c r="BK7" i="18"/>
  <c r="DC6" i="18"/>
  <c r="AQ6" i="18"/>
  <c r="CI5" i="18"/>
  <c r="W5" i="18"/>
  <c r="BO4" i="18"/>
  <c r="CW9" i="18"/>
  <c r="AK9" i="18"/>
  <c r="CC8" i="18"/>
  <c r="Q8" i="18"/>
  <c r="BI7" i="18"/>
  <c r="DA6" i="18"/>
  <c r="AO6" i="18"/>
  <c r="CG5" i="18"/>
  <c r="U5" i="18"/>
  <c r="BM4" i="18"/>
  <c r="CP4" i="18"/>
  <c r="CP112" i="18" s="1"/>
  <c r="AD4" i="18"/>
  <c r="CS9" i="18"/>
  <c r="AG9" i="18"/>
  <c r="BY8" i="18"/>
  <c r="M8" i="18"/>
  <c r="BE7" i="18"/>
  <c r="CW6" i="18"/>
  <c r="AK6" i="18"/>
  <c r="CC5" i="18"/>
  <c r="Q5" i="18"/>
  <c r="BI4" i="18"/>
  <c r="AE9" i="18"/>
  <c r="BW8" i="18"/>
  <c r="K8" i="18"/>
  <c r="BC7" i="18"/>
  <c r="CU6" i="18"/>
  <c r="AI6" i="18"/>
  <c r="CA5" i="18"/>
  <c r="O5" i="18"/>
  <c r="BG4" i="18"/>
  <c r="CO9" i="18"/>
  <c r="AC9" i="18"/>
  <c r="BU8" i="18"/>
  <c r="I8" i="18"/>
  <c r="BA7" i="18"/>
  <c r="CS6" i="18"/>
  <c r="AG6" i="18"/>
  <c r="BY5" i="18"/>
  <c r="M5" i="18"/>
  <c r="BE4" i="18"/>
  <c r="CH4" i="18"/>
  <c r="V4" i="18"/>
  <c r="CK9" i="18"/>
  <c r="Y9" i="18"/>
  <c r="BQ8" i="18"/>
  <c r="E8" i="18"/>
  <c r="AW7" i="18"/>
  <c r="CO6" i="18"/>
  <c r="AC6" i="18"/>
  <c r="BU5" i="18"/>
  <c r="I5" i="18"/>
  <c r="BA4" i="18"/>
  <c r="W9" i="18"/>
  <c r="BO8" i="18"/>
  <c r="C8" i="18"/>
  <c r="AU7" i="18"/>
  <c r="CM6" i="18"/>
  <c r="AA6" i="18"/>
  <c r="BS5" i="18"/>
  <c r="G5" i="18"/>
  <c r="AY4" i="18"/>
  <c r="CM4" i="18"/>
  <c r="CG9" i="18"/>
  <c r="U9" i="18"/>
  <c r="BM8" i="18"/>
  <c r="DE7" i="18"/>
  <c r="AS7" i="18"/>
  <c r="CK6" i="18"/>
  <c r="Y6" i="18"/>
  <c r="BQ5" i="18"/>
  <c r="E5" i="18"/>
  <c r="AW4" i="18"/>
  <c r="BZ4" i="18"/>
  <c r="N4" i="18"/>
  <c r="N112" i="18" s="1"/>
  <c r="CC9" i="18"/>
  <c r="Q9" i="18"/>
  <c r="BI8" i="18"/>
  <c r="DA7" i="18"/>
  <c r="AO7" i="18"/>
  <c r="CG6" i="18"/>
  <c r="U6" i="18"/>
  <c r="BM5" i="18"/>
  <c r="DE4" i="18"/>
  <c r="AS4" i="18"/>
  <c r="O9" i="18"/>
  <c r="BG8" i="18"/>
  <c r="CY7" i="18"/>
  <c r="AM7" i="18"/>
  <c r="CE6" i="18"/>
  <c r="S6" i="18"/>
  <c r="BK5" i="18"/>
  <c r="DC4" i="18"/>
  <c r="AQ4" i="18"/>
  <c r="AG10" i="18"/>
  <c r="BY9" i="18"/>
  <c r="M9" i="18"/>
  <c r="BE8" i="18"/>
  <c r="CW7" i="18"/>
  <c r="AK7" i="18"/>
  <c r="CC6" i="18"/>
  <c r="Q6" i="18"/>
  <c r="BI5" i="18"/>
  <c r="DA4" i="18"/>
  <c r="AO4" i="18"/>
  <c r="BR4" i="18"/>
  <c r="F4" i="18"/>
  <c r="F112" i="18" s="1"/>
  <c r="BU9" i="18"/>
  <c r="I9" i="18"/>
  <c r="BA8" i="18"/>
  <c r="CS7" i="18"/>
  <c r="AG7" i="18"/>
  <c r="BY6" i="18"/>
  <c r="M6" i="18"/>
  <c r="BE5" i="18"/>
  <c r="CW4" i="18"/>
  <c r="AK4" i="18"/>
  <c r="G9" i="18"/>
  <c r="AY8" i="18"/>
  <c r="CQ7" i="18"/>
  <c r="AE7" i="18"/>
  <c r="BW6" i="18"/>
  <c r="K6" i="18"/>
  <c r="BC5" i="18"/>
  <c r="CU4" i="18"/>
  <c r="AI4" i="18"/>
  <c r="Y10" i="18"/>
  <c r="BQ9" i="18"/>
  <c r="E9" i="18"/>
  <c r="AW8" i="18"/>
  <c r="CO7" i="18"/>
  <c r="AC7" i="18"/>
  <c r="BU6" i="18"/>
  <c r="I6" i="18"/>
  <c r="BA5" i="18"/>
  <c r="CS4" i="18"/>
  <c r="AG4" i="18"/>
  <c r="BJ4" i="18"/>
  <c r="U10" i="18"/>
  <c r="BM9" i="18"/>
  <c r="DE8" i="18"/>
  <c r="AS8" i="18"/>
  <c r="CK7" i="18"/>
  <c r="Y7" i="18"/>
  <c r="BQ6" i="18"/>
  <c r="E6" i="18"/>
  <c r="AW5" i="18"/>
  <c r="CO4" i="18"/>
  <c r="AC4" i="18"/>
  <c r="DC8" i="18"/>
  <c r="AQ8" i="18"/>
  <c r="CI7" i="18"/>
  <c r="W7" i="18"/>
  <c r="BO6" i="18"/>
  <c r="C6" i="18"/>
  <c r="AA4" i="18"/>
  <c r="Q10" i="18"/>
  <c r="BI9" i="18"/>
  <c r="DA8" i="18"/>
  <c r="AO8" i="18"/>
  <c r="CG7" i="18"/>
  <c r="U7" i="18"/>
  <c r="BM6" i="18"/>
  <c r="DE5" i="18"/>
  <c r="AS5" i="18"/>
  <c r="CK4" i="18"/>
  <c r="Y4" i="18"/>
  <c r="BB4" i="18"/>
  <c r="M10" i="18"/>
  <c r="BE9" i="18"/>
  <c r="CW8" i="18"/>
  <c r="AK8" i="18"/>
  <c r="CC7" i="18"/>
  <c r="Q7" i="18"/>
  <c r="BI6" i="18"/>
  <c r="DA5" i="18"/>
  <c r="AO5" i="18"/>
  <c r="CG4" i="18"/>
  <c r="U4" i="18"/>
  <c r="U112" i="18" s="1"/>
  <c r="CU8" i="18"/>
  <c r="AI8" i="18"/>
  <c r="CA7" i="18"/>
  <c r="O7" i="18"/>
  <c r="BG6" i="18"/>
  <c r="CY5" i="18"/>
  <c r="AM5" i="18"/>
  <c r="CE4" i="18"/>
  <c r="CE112" i="18" s="1"/>
  <c r="S4" i="18"/>
  <c r="AU5" i="18"/>
  <c r="I10" i="18"/>
  <c r="BA9" i="18"/>
  <c r="CS8" i="18"/>
  <c r="AG8" i="18"/>
  <c r="BY7" i="18"/>
  <c r="M7" i="18"/>
  <c r="BE6" i="18"/>
  <c r="CW5" i="18"/>
  <c r="AK5" i="18"/>
  <c r="CC4" i="18"/>
  <c r="Q4" i="18"/>
  <c r="AT4" i="18"/>
  <c r="E10" i="18"/>
  <c r="AW9" i="18"/>
  <c r="CO8" i="18"/>
  <c r="AC8" i="18"/>
  <c r="BU7" i="18"/>
  <c r="I7" i="18"/>
  <c r="BA6" i="18"/>
  <c r="CS5" i="18"/>
  <c r="AG5" i="18"/>
  <c r="BY4" i="18"/>
  <c r="BY112" i="18" s="1"/>
  <c r="M4" i="18"/>
  <c r="CM8" i="18"/>
  <c r="AA8" i="18"/>
  <c r="BS7" i="18"/>
  <c r="G7" i="18"/>
  <c r="AY6" i="18"/>
  <c r="CQ5" i="18"/>
  <c r="AE5" i="18"/>
  <c r="BW4" i="18"/>
  <c r="K4" i="18"/>
  <c r="G86" i="11"/>
  <c r="K16" i="11"/>
  <c r="K16" i="16"/>
  <c r="C15" i="11"/>
  <c r="F54" i="11"/>
  <c r="K24" i="11"/>
  <c r="K24" i="16"/>
  <c r="K59" i="16"/>
  <c r="K59" i="11"/>
  <c r="C82" i="11"/>
  <c r="K9" i="16"/>
  <c r="K9" i="11"/>
  <c r="K88" i="11"/>
  <c r="K88" i="16"/>
  <c r="F6" i="11"/>
  <c r="I24" i="11"/>
  <c r="D65" i="11"/>
  <c r="H48" i="11"/>
  <c r="K52" i="16"/>
  <c r="K52" i="11"/>
  <c r="K62" i="11"/>
  <c r="K62" i="16"/>
  <c r="G88" i="11"/>
  <c r="G22" i="11"/>
  <c r="C61" i="11"/>
  <c r="D40" i="11"/>
  <c r="F16" i="11"/>
  <c r="C111" i="11"/>
  <c r="H108" i="11"/>
  <c r="F62" i="11"/>
  <c r="C34" i="11"/>
  <c r="F24" i="11"/>
  <c r="D50" i="11"/>
  <c r="I59" i="11"/>
  <c r="I22" i="11"/>
  <c r="E51" i="11"/>
  <c r="G72" i="11"/>
  <c r="I37" i="11"/>
  <c r="I29" i="11"/>
  <c r="F100" i="11"/>
  <c r="C101" i="11"/>
  <c r="D60" i="11"/>
  <c r="E75" i="11"/>
  <c r="J106" i="11"/>
  <c r="J52" i="11"/>
  <c r="D62" i="11"/>
  <c r="J4" i="12"/>
  <c r="J21" i="12"/>
  <c r="J21" i="13" s="1"/>
  <c r="J53" i="12"/>
  <c r="J53" i="13" s="1"/>
  <c r="J85" i="12"/>
  <c r="J85" i="13" s="1"/>
  <c r="J27" i="12"/>
  <c r="J27" i="13" s="1"/>
  <c r="J59" i="12"/>
  <c r="J59" i="13" s="1"/>
  <c r="J91" i="12"/>
  <c r="J91" i="13" s="1"/>
  <c r="J37" i="12"/>
  <c r="J37" i="13" s="1"/>
  <c r="J77" i="12"/>
  <c r="J77" i="13" s="1"/>
  <c r="J11" i="12"/>
  <c r="J11" i="13" s="1"/>
  <c r="J51" i="12"/>
  <c r="J51" i="13" s="1"/>
  <c r="J99" i="12"/>
  <c r="J99" i="13" s="1"/>
  <c r="J19" i="12"/>
  <c r="J19" i="13" s="1"/>
  <c r="J75" i="12"/>
  <c r="J75" i="13" s="1"/>
  <c r="J43" i="12"/>
  <c r="J43" i="13" s="1"/>
  <c r="J101" i="12"/>
  <c r="J101" i="13" s="1"/>
  <c r="J45" i="12"/>
  <c r="J45" i="13" s="1"/>
  <c r="J107" i="12"/>
  <c r="J107" i="13" s="1"/>
  <c r="J61" i="12"/>
  <c r="J61" i="13" s="1"/>
  <c r="J109" i="12"/>
  <c r="J109" i="13" s="1"/>
  <c r="J5" i="12"/>
  <c r="J5" i="13" s="1"/>
  <c r="J67" i="12"/>
  <c r="J67" i="13" s="1"/>
  <c r="J83" i="12"/>
  <c r="J83" i="13" s="1"/>
  <c r="J93" i="12"/>
  <c r="J93" i="13" s="1"/>
  <c r="J29" i="12"/>
  <c r="J29" i="13" s="1"/>
  <c r="J35" i="12"/>
  <c r="J35" i="13" s="1"/>
  <c r="J69" i="12"/>
  <c r="J69" i="13" s="1"/>
  <c r="J13" i="12"/>
  <c r="J13" i="13" s="1"/>
  <c r="J82" i="12"/>
  <c r="J82" i="13" s="1"/>
  <c r="J18" i="12"/>
  <c r="J18" i="13" s="1"/>
  <c r="J57" i="12"/>
  <c r="J57" i="13" s="1"/>
  <c r="J96" i="12"/>
  <c r="J96" i="13" s="1"/>
  <c r="J32" i="12"/>
  <c r="J32" i="13" s="1"/>
  <c r="J79" i="12"/>
  <c r="J79" i="13" s="1"/>
  <c r="J15" i="12"/>
  <c r="J15" i="13" s="1"/>
  <c r="J62" i="12"/>
  <c r="J62" i="13" s="1"/>
  <c r="J108" i="12"/>
  <c r="J108" i="13" s="1"/>
  <c r="J44" i="12"/>
  <c r="J44" i="13" s="1"/>
  <c r="J74" i="12"/>
  <c r="J74" i="13" s="1"/>
  <c r="J10" i="12"/>
  <c r="J10" i="13" s="1"/>
  <c r="J49" i="12"/>
  <c r="J49" i="13" s="1"/>
  <c r="J88" i="12"/>
  <c r="J88" i="13" s="1"/>
  <c r="J24" i="12"/>
  <c r="J24" i="13" s="1"/>
  <c r="J71" i="12"/>
  <c r="J71" i="13" s="1"/>
  <c r="J7" i="12"/>
  <c r="J7" i="13" s="1"/>
  <c r="J54" i="12"/>
  <c r="J54" i="13" s="1"/>
  <c r="J100" i="12"/>
  <c r="J100" i="13" s="1"/>
  <c r="J36" i="12"/>
  <c r="J36" i="13" s="1"/>
  <c r="J66" i="12"/>
  <c r="J66" i="13" s="1"/>
  <c r="J105" i="12"/>
  <c r="J105" i="13" s="1"/>
  <c r="J41" i="12"/>
  <c r="J41" i="13" s="1"/>
  <c r="J80" i="12"/>
  <c r="J80" i="13" s="1"/>
  <c r="J16" i="12"/>
  <c r="J16" i="13" s="1"/>
  <c r="J63" i="12"/>
  <c r="J63" i="13" s="1"/>
  <c r="J110" i="12"/>
  <c r="J110" i="13" s="1"/>
  <c r="J46" i="12"/>
  <c r="J46" i="13" s="1"/>
  <c r="J92" i="12"/>
  <c r="J92" i="13" s="1"/>
  <c r="J28" i="12"/>
  <c r="J28" i="13" s="1"/>
  <c r="J58" i="12"/>
  <c r="J58" i="13" s="1"/>
  <c r="J97" i="12"/>
  <c r="J97" i="13" s="1"/>
  <c r="J33" i="12"/>
  <c r="J33" i="13" s="1"/>
  <c r="J72" i="12"/>
  <c r="J72" i="13" s="1"/>
  <c r="J8" i="12"/>
  <c r="J8" i="13" s="1"/>
  <c r="J55" i="12"/>
  <c r="J55" i="13" s="1"/>
  <c r="J102" i="12"/>
  <c r="J102" i="13" s="1"/>
  <c r="J38" i="12"/>
  <c r="J38" i="13" s="1"/>
  <c r="J84" i="12"/>
  <c r="J84" i="13" s="1"/>
  <c r="J20" i="12"/>
  <c r="J20" i="13" s="1"/>
  <c r="J50" i="12"/>
  <c r="J89" i="12"/>
  <c r="J89" i="13" s="1"/>
  <c r="J25" i="12"/>
  <c r="J25" i="13" s="1"/>
  <c r="J64" i="12"/>
  <c r="J64" i="13" s="1"/>
  <c r="J111" i="12"/>
  <c r="J111" i="13" s="1"/>
  <c r="J47" i="12"/>
  <c r="J47" i="13" s="1"/>
  <c r="J94" i="12"/>
  <c r="J94" i="13" s="1"/>
  <c r="J30" i="12"/>
  <c r="J30" i="13" s="1"/>
  <c r="J76" i="12"/>
  <c r="J76" i="13" s="1"/>
  <c r="J12" i="12"/>
  <c r="J12" i="13" s="1"/>
  <c r="J106" i="12"/>
  <c r="J106" i="13" s="1"/>
  <c r="J42" i="12"/>
  <c r="J42" i="13" s="1"/>
  <c r="J81" i="12"/>
  <c r="J81" i="13" s="1"/>
  <c r="J17" i="12"/>
  <c r="J17" i="13" s="1"/>
  <c r="J56" i="12"/>
  <c r="J56" i="13" s="1"/>
  <c r="J103" i="12"/>
  <c r="J103" i="13" s="1"/>
  <c r="J39" i="12"/>
  <c r="J39" i="13" s="1"/>
  <c r="J86" i="12"/>
  <c r="J86" i="13" s="1"/>
  <c r="J22" i="12"/>
  <c r="J22" i="13" s="1"/>
  <c r="J68" i="12"/>
  <c r="J68" i="13" s="1"/>
  <c r="J98" i="12"/>
  <c r="J98" i="13" s="1"/>
  <c r="J34" i="12"/>
  <c r="J34" i="13" s="1"/>
  <c r="J73" i="12"/>
  <c r="J73" i="13" s="1"/>
  <c r="J9" i="12"/>
  <c r="J9" i="13" s="1"/>
  <c r="J48" i="12"/>
  <c r="J48" i="13" s="1"/>
  <c r="J95" i="12"/>
  <c r="J95" i="13" s="1"/>
  <c r="J31" i="12"/>
  <c r="J31" i="13" s="1"/>
  <c r="J78" i="12"/>
  <c r="J78" i="13" s="1"/>
  <c r="J14" i="12"/>
  <c r="J14" i="13" s="1"/>
  <c r="J60" i="12"/>
  <c r="J60" i="13" s="1"/>
  <c r="J90" i="12"/>
  <c r="J90" i="13" s="1"/>
  <c r="J26" i="12"/>
  <c r="J26" i="13" s="1"/>
  <c r="J65" i="12"/>
  <c r="J65" i="13" s="1"/>
  <c r="J104" i="12"/>
  <c r="J104" i="13" s="1"/>
  <c r="J40" i="12"/>
  <c r="J40" i="13" s="1"/>
  <c r="J87" i="12"/>
  <c r="J87" i="13" s="1"/>
  <c r="J23" i="12"/>
  <c r="J23" i="13" s="1"/>
  <c r="J70" i="12"/>
  <c r="J70" i="13" s="1"/>
  <c r="J6" i="12"/>
  <c r="J6" i="13" s="1"/>
  <c r="J52" i="12"/>
  <c r="J52" i="13" s="1"/>
  <c r="I40" i="11"/>
  <c r="C16" i="11"/>
  <c r="J57" i="11"/>
  <c r="E33" i="11"/>
  <c r="K70" i="11"/>
  <c r="K70" i="16"/>
  <c r="E80" i="11"/>
  <c r="I78" i="11"/>
  <c r="E29" i="11"/>
  <c r="E22" i="11"/>
  <c r="F17" i="11"/>
  <c r="C24" i="11"/>
  <c r="K36" i="16"/>
  <c r="K36" i="11"/>
  <c r="D83" i="11"/>
  <c r="F51" i="11"/>
  <c r="F47" i="11"/>
  <c r="C9" i="11"/>
  <c r="J5" i="11"/>
  <c r="C88" i="11"/>
  <c r="K48" i="11"/>
  <c r="K48" i="16"/>
  <c r="I39" i="11"/>
  <c r="K74" i="16"/>
  <c r="K74" i="11"/>
  <c r="H112" i="16"/>
  <c r="K26" i="16"/>
  <c r="K26" i="11"/>
  <c r="F73" i="11"/>
  <c r="F29" i="11"/>
  <c r="G78" i="11"/>
  <c r="G37" i="11"/>
  <c r="D36" i="11"/>
  <c r="D103" i="11"/>
  <c r="J16" i="11"/>
  <c r="J64" i="11"/>
  <c r="K110" i="11"/>
  <c r="K110" i="16"/>
  <c r="K55" i="11"/>
  <c r="K55" i="16"/>
  <c r="G106" i="11"/>
  <c r="K90" i="16"/>
  <c r="K90" i="11"/>
  <c r="E63" i="11"/>
  <c r="K49" i="16"/>
  <c r="K49" i="11"/>
  <c r="D93" i="11"/>
  <c r="H81" i="11"/>
  <c r="F30" i="11"/>
  <c r="K77" i="16"/>
  <c r="K77" i="11"/>
  <c r="G77" i="11"/>
  <c r="BC112" i="22"/>
  <c r="AW112" i="22"/>
  <c r="DF112" i="22"/>
  <c r="K71" i="11"/>
  <c r="K71" i="16"/>
  <c r="I100" i="11"/>
  <c r="G103" i="11"/>
  <c r="K27" i="16"/>
  <c r="K27" i="11"/>
  <c r="F5" i="11"/>
  <c r="C81" i="11"/>
  <c r="K69" i="16"/>
  <c r="K69" i="11"/>
  <c r="BO112" i="22"/>
  <c r="I112" i="22"/>
  <c r="P112" i="22"/>
  <c r="AG112" i="22"/>
  <c r="BH112" i="22"/>
  <c r="BM112" i="22"/>
  <c r="J112" i="22"/>
  <c r="DC112" i="22"/>
  <c r="BL112" i="22"/>
  <c r="BU112" i="22"/>
  <c r="G112" i="22"/>
  <c r="AR112" i="22"/>
  <c r="DB112" i="22"/>
  <c r="R112" i="22"/>
  <c r="DE112" i="22"/>
  <c r="CQ112" i="22"/>
  <c r="CW112" i="22"/>
  <c r="F4" i="26"/>
  <c r="F98" i="26"/>
  <c r="F34" i="26"/>
  <c r="F105" i="26"/>
  <c r="F41" i="26"/>
  <c r="F96" i="26"/>
  <c r="F32" i="26"/>
  <c r="F95" i="26"/>
  <c r="F31" i="26"/>
  <c r="F86" i="26"/>
  <c r="F22" i="26"/>
  <c r="F93" i="26"/>
  <c r="F29" i="26"/>
  <c r="F84" i="26"/>
  <c r="F20" i="26"/>
  <c r="F90" i="26"/>
  <c r="F26" i="26"/>
  <c r="F97" i="26"/>
  <c r="F33" i="26"/>
  <c r="F88" i="26"/>
  <c r="F24" i="26"/>
  <c r="F87" i="26"/>
  <c r="F23" i="26"/>
  <c r="F78" i="26"/>
  <c r="F14" i="26"/>
  <c r="F85" i="26"/>
  <c r="F21" i="26"/>
  <c r="F76" i="26"/>
  <c r="F12" i="26"/>
  <c r="F82" i="26"/>
  <c r="F18" i="26"/>
  <c r="F89" i="26"/>
  <c r="F25" i="26"/>
  <c r="F80" i="26"/>
  <c r="F16" i="26"/>
  <c r="F79" i="26"/>
  <c r="F15" i="26"/>
  <c r="F70" i="26"/>
  <c r="F6" i="26"/>
  <c r="F77" i="26"/>
  <c r="F13" i="26"/>
  <c r="F68" i="26"/>
  <c r="F74" i="26"/>
  <c r="F10" i="26"/>
  <c r="F81" i="26"/>
  <c r="F17" i="26"/>
  <c r="F72" i="26"/>
  <c r="F8" i="26"/>
  <c r="F71" i="26"/>
  <c r="F7" i="26"/>
  <c r="F62" i="26"/>
  <c r="F83" i="26"/>
  <c r="F69" i="26"/>
  <c r="F5" i="26"/>
  <c r="F60" i="26"/>
  <c r="F66" i="26"/>
  <c r="F107" i="26"/>
  <c r="F73" i="26"/>
  <c r="F9" i="26"/>
  <c r="F64" i="26"/>
  <c r="F91" i="26"/>
  <c r="F63" i="26"/>
  <c r="F35" i="26"/>
  <c r="F54" i="26"/>
  <c r="F67" i="26"/>
  <c r="F61" i="26"/>
  <c r="F51" i="26"/>
  <c r="F52" i="26"/>
  <c r="F58" i="26"/>
  <c r="F75" i="26"/>
  <c r="F65" i="26"/>
  <c r="F99" i="26"/>
  <c r="F56" i="26"/>
  <c r="F27" i="26"/>
  <c r="F55" i="26"/>
  <c r="F110" i="26"/>
  <c r="F46" i="26"/>
  <c r="F43" i="26"/>
  <c r="F53" i="26"/>
  <c r="F108" i="26"/>
  <c r="F44" i="26"/>
  <c r="F50" i="26"/>
  <c r="F59" i="26"/>
  <c r="F57" i="26"/>
  <c r="F11" i="26"/>
  <c r="F48" i="26"/>
  <c r="F111" i="26"/>
  <c r="F47" i="26"/>
  <c r="F102" i="26"/>
  <c r="F38" i="26"/>
  <c r="F109" i="26"/>
  <c r="F45" i="26"/>
  <c r="F100" i="26"/>
  <c r="F36" i="26"/>
  <c r="F106" i="26"/>
  <c r="F42" i="26"/>
  <c r="F19" i="26"/>
  <c r="F49" i="26"/>
  <c r="F104" i="26"/>
  <c r="F40" i="26"/>
  <c r="F103" i="26"/>
  <c r="F39" i="26"/>
  <c r="F94" i="26"/>
  <c r="F30" i="26"/>
  <c r="F101" i="26"/>
  <c r="F37" i="26"/>
  <c r="F92" i="26"/>
  <c r="F28" i="26"/>
  <c r="F65" i="11"/>
  <c r="K14" i="11"/>
  <c r="K14" i="16"/>
  <c r="I77" i="11"/>
  <c r="K56" i="11"/>
  <c r="K56" i="16"/>
  <c r="J65" i="11"/>
  <c r="D89" i="11"/>
  <c r="H77" i="11"/>
  <c r="C91" i="11"/>
  <c r="K12" i="16"/>
  <c r="K12" i="11"/>
  <c r="I65" i="11"/>
  <c r="E43" i="11"/>
  <c r="H100" i="11"/>
  <c r="H80" i="11"/>
  <c r="D43" i="11"/>
  <c r="E5" i="11"/>
  <c r="H43" i="11"/>
  <c r="K67" i="16"/>
  <c r="K67" i="11"/>
  <c r="C21" i="11"/>
  <c r="E77" i="11"/>
  <c r="K18" i="16"/>
  <c r="K18" i="11"/>
  <c r="E91" i="11"/>
  <c r="D63" i="11"/>
  <c r="K11" i="16"/>
  <c r="K11" i="11"/>
  <c r="J79" i="11"/>
  <c r="C13" i="11"/>
  <c r="G75" i="11"/>
  <c r="F72" i="11"/>
  <c r="E100" i="11"/>
  <c r="D27" i="11"/>
  <c r="G43" i="11"/>
  <c r="K61" i="16"/>
  <c r="K61" i="11"/>
  <c r="G100" i="11"/>
  <c r="D58" i="11"/>
  <c r="E85" i="11"/>
  <c r="G102" i="11"/>
  <c r="K8" i="11"/>
  <c r="K8" i="16"/>
  <c r="K35" i="16"/>
  <c r="K35" i="11"/>
  <c r="K46" i="11"/>
  <c r="K46" i="16"/>
  <c r="I70" i="11"/>
  <c r="D64" i="11"/>
  <c r="H67" i="11"/>
  <c r="H72" i="11"/>
  <c r="D72" i="11"/>
  <c r="E40" i="11"/>
  <c r="K101" i="16"/>
  <c r="K101" i="11"/>
  <c r="J88" i="11"/>
  <c r="K17" i="16"/>
  <c r="K17" i="11"/>
  <c r="F91" i="11"/>
  <c r="K89" i="16"/>
  <c r="K89" i="11"/>
  <c r="I71" i="11"/>
  <c r="K38" i="11"/>
  <c r="K38" i="16"/>
  <c r="K50" i="16"/>
  <c r="K50" i="11"/>
  <c r="C63" i="11"/>
  <c r="K25" i="16"/>
  <c r="K25" i="11"/>
  <c r="K20" i="16"/>
  <c r="K20" i="11"/>
  <c r="BB112" i="22"/>
  <c r="AM112" i="22"/>
  <c r="V112" i="22"/>
  <c r="AU112" i="22"/>
  <c r="W112" i="22"/>
  <c r="BI112" i="22"/>
  <c r="CD112" i="22"/>
  <c r="AD112" i="22"/>
  <c r="F112" i="22"/>
  <c r="BA112" i="22"/>
  <c r="AI112" i="22"/>
  <c r="K112" i="22"/>
  <c r="N112" i="22"/>
  <c r="AS112" i="22"/>
  <c r="AK112" i="22"/>
  <c r="K94" i="11"/>
  <c r="K94" i="16"/>
  <c r="C14" i="11"/>
  <c r="K6" i="11"/>
  <c r="K6" i="16"/>
  <c r="K4" i="11"/>
  <c r="K112" i="15"/>
  <c r="G112" i="11" s="1"/>
  <c r="K4" i="16"/>
  <c r="E25" i="11"/>
  <c r="G17" i="11"/>
  <c r="C56" i="11"/>
  <c r="J71" i="11"/>
  <c r="F4" i="11"/>
  <c r="D94" i="11"/>
  <c r="I68" i="11"/>
  <c r="K97" i="16"/>
  <c r="K97" i="11"/>
  <c r="H17" i="11"/>
  <c r="C71" i="11"/>
  <c r="I63" i="11"/>
  <c r="J19" i="11"/>
  <c r="H102" i="11"/>
  <c r="C67" i="11"/>
  <c r="K104" i="11"/>
  <c r="K104" i="16"/>
  <c r="K87" i="11"/>
  <c r="K87" i="16"/>
  <c r="F94" i="11"/>
  <c r="I13" i="11"/>
  <c r="G89" i="11"/>
  <c r="C11" i="11"/>
  <c r="K42" i="16"/>
  <c r="K42" i="11"/>
  <c r="J73" i="11"/>
  <c r="E59" i="11"/>
  <c r="J43" i="11"/>
  <c r="D79" i="11"/>
  <c r="K32" i="11"/>
  <c r="K32" i="16"/>
  <c r="D39" i="11"/>
  <c r="K41" i="16"/>
  <c r="K41" i="11"/>
  <c r="D42" i="11"/>
  <c r="D6" i="11"/>
  <c r="G61" i="11"/>
  <c r="F69" i="11"/>
  <c r="F85" i="11"/>
  <c r="E79" i="11"/>
  <c r="K95" i="11"/>
  <c r="K95" i="16"/>
  <c r="I89" i="11"/>
  <c r="J68" i="11"/>
  <c r="J50" i="11"/>
  <c r="D8" i="11"/>
  <c r="D15" i="11"/>
  <c r="G42" i="11"/>
  <c r="K7" i="11"/>
  <c r="K7" i="16"/>
  <c r="C8" i="11"/>
  <c r="J104" i="11"/>
  <c r="C35" i="11"/>
  <c r="G68" i="11"/>
  <c r="C46" i="11"/>
  <c r="E69" i="11"/>
  <c r="G62" i="11"/>
  <c r="H39" i="11"/>
  <c r="H95" i="11"/>
  <c r="D61" i="11"/>
  <c r="E47" i="11"/>
  <c r="K44" i="16"/>
  <c r="K44" i="11"/>
  <c r="D37" i="11"/>
  <c r="I112" i="16"/>
  <c r="K66" i="16"/>
  <c r="K66" i="11"/>
  <c r="F22" i="11"/>
  <c r="J62" i="11"/>
  <c r="K5" i="16"/>
  <c r="K5" i="11"/>
  <c r="C64" i="11"/>
  <c r="K60" i="16"/>
  <c r="K60" i="11"/>
  <c r="K29" i="16"/>
  <c r="K29" i="11"/>
  <c r="K63" i="11"/>
  <c r="K63" i="16"/>
  <c r="K81" i="16"/>
  <c r="K81" i="11"/>
  <c r="BE112" i="22"/>
  <c r="CB112" i="22"/>
  <c r="DD112" i="22"/>
  <c r="DA112" i="22"/>
  <c r="CH112" i="22"/>
  <c r="BJ112" i="22"/>
  <c r="K103" i="11"/>
  <c r="K103" i="16"/>
  <c r="H60" i="11"/>
  <c r="J36" i="24"/>
  <c r="E71" i="11"/>
  <c r="H5" i="11"/>
  <c r="G64" i="11"/>
  <c r="I81" i="11"/>
  <c r="K31" i="11"/>
  <c r="K31" i="16"/>
  <c r="CU112" i="22"/>
  <c r="BV112" i="22"/>
  <c r="CC112" i="22"/>
  <c r="CO112" i="22"/>
  <c r="O112" i="22"/>
  <c r="AH112" i="22"/>
  <c r="BT112" i="22"/>
  <c r="CM112" i="22"/>
  <c r="BD112" i="22"/>
  <c r="I38" i="11"/>
  <c r="K107" i="16"/>
  <c r="K107" i="11"/>
  <c r="F50" i="11"/>
  <c r="D100" i="11"/>
  <c r="D5" i="11"/>
  <c r="K43" i="16"/>
  <c r="K43" i="11"/>
  <c r="H69" i="11"/>
  <c r="D112" i="16"/>
  <c r="D17" i="11"/>
  <c r="K73" i="16"/>
  <c r="K73" i="11"/>
  <c r="I69" i="11"/>
  <c r="E38" i="11"/>
  <c r="J103" i="11"/>
  <c r="G71" i="11"/>
  <c r="K86" i="11"/>
  <c r="K86" i="16"/>
  <c r="G112" i="16"/>
  <c r="J38" i="11"/>
  <c r="K21" i="16"/>
  <c r="K21" i="11"/>
  <c r="I31" i="11"/>
  <c r="E20" i="11"/>
  <c r="H50" i="11"/>
  <c r="J39" i="11"/>
  <c r="G20" i="11"/>
  <c r="K13" i="16"/>
  <c r="K13" i="11"/>
  <c r="K80" i="11"/>
  <c r="K80" i="16"/>
  <c r="F63" i="11"/>
  <c r="J102" i="11"/>
  <c r="G108" i="11"/>
  <c r="I79" i="11"/>
  <c r="K51" i="16"/>
  <c r="K51" i="11"/>
  <c r="K19" i="16"/>
  <c r="K19" i="11"/>
  <c r="F77" i="11"/>
  <c r="H31" i="11"/>
  <c r="J13" i="11"/>
  <c r="J25" i="11"/>
  <c r="AF112" i="22"/>
  <c r="K91" i="16"/>
  <c r="K91" i="11"/>
  <c r="I64" i="11"/>
  <c r="J4" i="24"/>
  <c r="J112" i="23"/>
  <c r="J112" i="24" s="1"/>
  <c r="I102" i="11"/>
  <c r="C102" i="11"/>
  <c r="F68" i="11"/>
  <c r="K58" i="16"/>
  <c r="K58" i="11"/>
  <c r="K47" i="11"/>
  <c r="K47" i="16"/>
  <c r="C50" i="11"/>
  <c r="G27" i="11"/>
  <c r="J58" i="11"/>
  <c r="J81" i="11"/>
  <c r="AC112" i="22"/>
  <c r="AQ112" i="22"/>
  <c r="H112" i="22"/>
  <c r="CA112" i="22"/>
  <c r="AY112" i="22"/>
  <c r="BY112" i="22"/>
  <c r="AO112" i="22"/>
  <c r="CS112" i="22"/>
  <c r="CV112" i="22"/>
  <c r="CE112" i="22"/>
  <c r="CN112" i="22"/>
  <c r="BS112" i="22"/>
  <c r="CF112" i="22"/>
  <c r="BF112" i="22"/>
  <c r="BX112" i="22"/>
  <c r="K105" i="16"/>
  <c r="K105" i="11"/>
  <c r="C107" i="11"/>
  <c r="C76" i="11"/>
  <c r="C112" i="16"/>
  <c r="K83" i="16"/>
  <c r="K83" i="11"/>
  <c r="F102" i="11"/>
  <c r="C43" i="11"/>
  <c r="K109" i="16"/>
  <c r="K109" i="11"/>
  <c r="D29" i="11"/>
  <c r="J112" i="16"/>
  <c r="J100" i="11"/>
  <c r="D76" i="11"/>
  <c r="H20" i="11"/>
  <c r="F112" i="16"/>
  <c r="K10" i="16"/>
  <c r="K10" i="11"/>
  <c r="K23" i="11"/>
  <c r="K23" i="16"/>
  <c r="G14" i="11"/>
  <c r="G21" i="11"/>
  <c r="F80" i="11"/>
  <c r="C73" i="11"/>
  <c r="F78" i="11"/>
  <c r="H71" i="11"/>
  <c r="I86" i="11"/>
  <c r="F56" i="11"/>
  <c r="J78" i="11"/>
  <c r="J21" i="11"/>
  <c r="C86" i="11"/>
  <c r="H47" i="11"/>
  <c r="F21" i="11"/>
  <c r="D105" i="11"/>
  <c r="K33" i="16"/>
  <c r="K33" i="11"/>
  <c r="G47" i="11"/>
  <c r="G81" i="11"/>
  <c r="K96" i="11"/>
  <c r="K96" i="16"/>
  <c r="K57" i="16"/>
  <c r="K57" i="11"/>
  <c r="J14" i="11"/>
  <c r="J91" i="11"/>
  <c r="F42" i="11"/>
  <c r="C80" i="11"/>
  <c r="E73" i="11"/>
  <c r="D18" i="11"/>
  <c r="D70" i="11"/>
  <c r="I106" i="11"/>
  <c r="K45" i="16"/>
  <c r="K45" i="11"/>
  <c r="J9" i="11"/>
  <c r="J11" i="11"/>
  <c r="H11" i="11"/>
  <c r="D38" i="11"/>
  <c r="D107" i="11"/>
  <c r="C7" i="11"/>
  <c r="E11" i="11"/>
  <c r="H92" i="11"/>
  <c r="F39" i="11"/>
  <c r="H41" i="11"/>
  <c r="G19" i="11"/>
  <c r="I19" i="11"/>
  <c r="G38" i="11"/>
  <c r="H65" i="11"/>
  <c r="J15" i="11"/>
  <c r="F84" i="11"/>
  <c r="F112" i="26" l="1"/>
  <c r="D112" i="11"/>
  <c r="C112" i="11"/>
  <c r="I112" i="11"/>
  <c r="J112" i="11"/>
  <c r="V112" i="18"/>
  <c r="L112" i="18"/>
  <c r="CD112" i="18"/>
  <c r="BS112" i="18"/>
  <c r="F112" i="11"/>
  <c r="H112" i="11"/>
  <c r="CG112" i="18"/>
  <c r="BJ112" i="18"/>
  <c r="BR112" i="18"/>
  <c r="BZ112" i="18"/>
  <c r="CH112" i="18"/>
  <c r="BM112" i="18"/>
  <c r="P112" i="18"/>
  <c r="BH112" i="18"/>
  <c r="CZ112" i="18"/>
  <c r="BC112" i="18"/>
  <c r="H112" i="18"/>
  <c r="AT112" i="18"/>
  <c r="AO112" i="18"/>
  <c r="AG112" i="18"/>
  <c r="AW112" i="18"/>
  <c r="BE112" i="18"/>
  <c r="DB112" i="18"/>
  <c r="AF112" i="18"/>
  <c r="CV112" i="18"/>
  <c r="CL112" i="18"/>
  <c r="CY112" i="18"/>
  <c r="AM112" i="18"/>
  <c r="J50" i="13"/>
  <c r="Q112" i="18"/>
  <c r="BB112" i="18"/>
  <c r="CS112" i="18"/>
  <c r="DA112" i="18"/>
  <c r="BO112" i="18"/>
  <c r="E112" i="18"/>
  <c r="AZ112" i="18"/>
  <c r="AV112" i="18"/>
  <c r="CR112" i="18"/>
  <c r="CN112" i="18"/>
  <c r="D112" i="18"/>
  <c r="CA112" i="18"/>
  <c r="BV112" i="18"/>
  <c r="CJ112" i="18"/>
  <c r="W112" i="18"/>
  <c r="CC112" i="18"/>
  <c r="Y112" i="18"/>
  <c r="CM112" i="18"/>
  <c r="BG112" i="18"/>
  <c r="BQ112" i="18"/>
  <c r="BX112" i="18"/>
  <c r="AE112" i="18"/>
  <c r="T112" i="18"/>
  <c r="BP112" i="18"/>
  <c r="BL112" i="18"/>
  <c r="DF112" i="18"/>
  <c r="AX112" i="18"/>
  <c r="BF112" i="18"/>
  <c r="BT112" i="18"/>
  <c r="G112" i="18"/>
  <c r="H4" i="26"/>
  <c r="H33" i="26"/>
  <c r="H65" i="26"/>
  <c r="H97" i="26"/>
  <c r="H35" i="26"/>
  <c r="H67" i="26"/>
  <c r="H99" i="26"/>
  <c r="H9" i="26"/>
  <c r="H41" i="26"/>
  <c r="H73" i="26"/>
  <c r="H105" i="26"/>
  <c r="H11" i="26"/>
  <c r="H43" i="26"/>
  <c r="H75" i="26"/>
  <c r="H107" i="26"/>
  <c r="H17" i="26"/>
  <c r="H49" i="26"/>
  <c r="H81" i="26"/>
  <c r="H19" i="26"/>
  <c r="H51" i="26"/>
  <c r="H83" i="26"/>
  <c r="H25" i="26"/>
  <c r="H57" i="26"/>
  <c r="H89" i="26"/>
  <c r="H27" i="26"/>
  <c r="H59" i="26"/>
  <c r="H91" i="26"/>
  <c r="H106" i="26"/>
  <c r="H42" i="26"/>
  <c r="H80" i="26"/>
  <c r="H16" i="26"/>
  <c r="H63" i="26"/>
  <c r="H110" i="26"/>
  <c r="H46" i="26"/>
  <c r="H93" i="26"/>
  <c r="H29" i="26"/>
  <c r="H76" i="26"/>
  <c r="H12" i="26"/>
  <c r="H98" i="26"/>
  <c r="H34" i="26"/>
  <c r="H72" i="26"/>
  <c r="H8" i="26"/>
  <c r="H55" i="26"/>
  <c r="H102" i="26"/>
  <c r="H38" i="26"/>
  <c r="H85" i="26"/>
  <c r="H21" i="26"/>
  <c r="H68" i="26"/>
  <c r="H90" i="26"/>
  <c r="H26" i="26"/>
  <c r="H64" i="26"/>
  <c r="H111" i="26"/>
  <c r="H47" i="26"/>
  <c r="H94" i="26"/>
  <c r="H30" i="26"/>
  <c r="H77" i="26"/>
  <c r="H13" i="26"/>
  <c r="H60" i="26"/>
  <c r="H82" i="26"/>
  <c r="H18" i="26"/>
  <c r="H56" i="26"/>
  <c r="H103" i="26"/>
  <c r="H39" i="26"/>
  <c r="H86" i="26"/>
  <c r="H22" i="26"/>
  <c r="H69" i="26"/>
  <c r="H5" i="26"/>
  <c r="H52" i="26"/>
  <c r="H74" i="26"/>
  <c r="H10" i="26"/>
  <c r="H48" i="26"/>
  <c r="H95" i="26"/>
  <c r="H31" i="26"/>
  <c r="H78" i="26"/>
  <c r="H14" i="26"/>
  <c r="H61" i="26"/>
  <c r="H108" i="26"/>
  <c r="H44" i="26"/>
  <c r="H66" i="26"/>
  <c r="H104" i="26"/>
  <c r="H40" i="26"/>
  <c r="H87" i="26"/>
  <c r="H23" i="26"/>
  <c r="H70" i="26"/>
  <c r="H6" i="26"/>
  <c r="H53" i="26"/>
  <c r="H100" i="26"/>
  <c r="H36" i="26"/>
  <c r="H58" i="26"/>
  <c r="H96" i="26"/>
  <c r="H32" i="26"/>
  <c r="H79" i="26"/>
  <c r="H15" i="26"/>
  <c r="H62" i="26"/>
  <c r="H109" i="26"/>
  <c r="H45" i="26"/>
  <c r="H92" i="26"/>
  <c r="H28" i="26"/>
  <c r="H50" i="26"/>
  <c r="H88" i="26"/>
  <c r="H24" i="26"/>
  <c r="H71" i="26"/>
  <c r="H7" i="26"/>
  <c r="H54" i="26"/>
  <c r="H101" i="26"/>
  <c r="H37" i="26"/>
  <c r="H84" i="26"/>
  <c r="H20" i="26"/>
  <c r="BU112" i="18"/>
  <c r="AR112" i="18"/>
  <c r="CK112" i="18"/>
  <c r="AI112" i="18"/>
  <c r="AQ112" i="18"/>
  <c r="AY112" i="18"/>
  <c r="BI112" i="18"/>
  <c r="CB112" i="18"/>
  <c r="AU112" i="18"/>
  <c r="AJ112" i="18"/>
  <c r="CF112" i="18"/>
  <c r="AB112" i="18"/>
  <c r="AP112" i="18"/>
  <c r="BD112" i="18"/>
  <c r="C4" i="12" a="1"/>
  <c r="C112" i="18"/>
  <c r="K112" i="18"/>
  <c r="AC112" i="18"/>
  <c r="CU112" i="18"/>
  <c r="AK112" i="18"/>
  <c r="DC112" i="18"/>
  <c r="AS112" i="18"/>
  <c r="BA112" i="18"/>
  <c r="AL112" i="18"/>
  <c r="R112" i="18"/>
  <c r="CQ112" i="18"/>
  <c r="O112" i="18"/>
  <c r="BK112" i="18"/>
  <c r="Z112" i="18"/>
  <c r="AN112" i="18"/>
  <c r="CX112" i="18"/>
  <c r="K112" i="16"/>
  <c r="K112" i="11"/>
  <c r="J4" i="13"/>
  <c r="J112" i="13" s="1"/>
  <c r="J112" i="12"/>
  <c r="BW112" i="18"/>
  <c r="M112" i="18"/>
  <c r="S112" i="18"/>
  <c r="AA112" i="18"/>
  <c r="CO112" i="18"/>
  <c r="CW112" i="18"/>
  <c r="DE112" i="18"/>
  <c r="AD112" i="18"/>
  <c r="I112" i="18"/>
  <c r="CT112" i="18"/>
  <c r="BN112" i="18"/>
  <c r="AH112" i="18"/>
  <c r="DD112" i="18"/>
  <c r="J112" i="18"/>
  <c r="X112" i="18"/>
  <c r="CI112" i="18"/>
  <c r="E4" i="26" a="1"/>
  <c r="E112" i="11"/>
  <c r="C4" i="23"/>
  <c r="F111" i="23"/>
  <c r="F111" i="24" s="1"/>
  <c r="H96" i="23"/>
  <c r="H96" i="24" s="1"/>
  <c r="D22" i="23"/>
  <c r="D22" i="24" s="1"/>
  <c r="F104" i="23"/>
  <c r="F104" i="24" s="1"/>
  <c r="F93" i="23"/>
  <c r="F93" i="24" s="1"/>
  <c r="F81" i="23"/>
  <c r="F81" i="24" s="1"/>
  <c r="D69" i="23"/>
  <c r="D69" i="24" s="1"/>
  <c r="I56" i="23"/>
  <c r="I56" i="24" s="1"/>
  <c r="I44" i="23"/>
  <c r="I44" i="24" s="1"/>
  <c r="G32" i="23"/>
  <c r="G32" i="24" s="1"/>
  <c r="E20" i="23"/>
  <c r="E20" i="24" s="1"/>
  <c r="E8" i="23"/>
  <c r="E8" i="24" s="1"/>
  <c r="D60" i="23"/>
  <c r="D60" i="24" s="1"/>
  <c r="C110" i="23"/>
  <c r="I100" i="23"/>
  <c r="I100" i="24" s="1"/>
  <c r="H88" i="23"/>
  <c r="H88" i="24" s="1"/>
  <c r="F76" i="23"/>
  <c r="F76" i="24" s="1"/>
  <c r="F64" i="23"/>
  <c r="F64" i="24" s="1"/>
  <c r="D52" i="23"/>
  <c r="D52" i="24" s="1"/>
  <c r="I39" i="23"/>
  <c r="I39" i="24" s="1"/>
  <c r="I27" i="23"/>
  <c r="I27" i="24" s="1"/>
  <c r="G15" i="23"/>
  <c r="G15" i="24" s="1"/>
  <c r="I99" i="23"/>
  <c r="I99" i="24" s="1"/>
  <c r="I109" i="23"/>
  <c r="I109" i="24" s="1"/>
  <c r="H100" i="23"/>
  <c r="H100" i="24" s="1"/>
  <c r="G88" i="23"/>
  <c r="G88" i="24" s="1"/>
  <c r="E76" i="23"/>
  <c r="E76" i="24" s="1"/>
  <c r="E64" i="23"/>
  <c r="E64" i="24" s="1"/>
  <c r="C52" i="23"/>
  <c r="H39" i="23"/>
  <c r="H39" i="24" s="1"/>
  <c r="H27" i="23"/>
  <c r="H27" i="24" s="1"/>
  <c r="F15" i="23"/>
  <c r="F15" i="24" s="1"/>
  <c r="I106" i="23"/>
  <c r="I106" i="24" s="1"/>
  <c r="E31" i="23"/>
  <c r="E31" i="24" s="1"/>
  <c r="D105" i="23"/>
  <c r="D105" i="24" s="1"/>
  <c r="F94" i="23"/>
  <c r="F94" i="24" s="1"/>
  <c r="D82" i="23"/>
  <c r="D82" i="24" s="1"/>
  <c r="D70" i="23"/>
  <c r="D70" i="24" s="1"/>
  <c r="I57" i="23"/>
  <c r="I57" i="24" s="1"/>
  <c r="G45" i="23"/>
  <c r="G45" i="24" s="1"/>
  <c r="G33" i="23"/>
  <c r="G33" i="24" s="1"/>
  <c r="E21" i="23"/>
  <c r="E21" i="24" s="1"/>
  <c r="C9" i="23"/>
  <c r="G55" i="23"/>
  <c r="G55" i="24" s="1"/>
  <c r="F108" i="23"/>
  <c r="F108" i="24" s="1"/>
  <c r="I98" i="23"/>
  <c r="I98" i="24" s="1"/>
  <c r="G86" i="23"/>
  <c r="G86" i="24" s="1"/>
  <c r="G74" i="23"/>
  <c r="G74" i="24" s="1"/>
  <c r="E62" i="23"/>
  <c r="E62" i="24" s="1"/>
  <c r="C50" i="23"/>
  <c r="C38" i="23"/>
  <c r="H25" i="23"/>
  <c r="H25" i="24" s="1"/>
  <c r="F13" i="23"/>
  <c r="F13" i="24" s="1"/>
  <c r="D101" i="23"/>
  <c r="D101" i="24" s="1"/>
  <c r="I15" i="23"/>
  <c r="I15" i="24" s="1"/>
  <c r="I104" i="23"/>
  <c r="I104" i="24" s="1"/>
  <c r="D94" i="23"/>
  <c r="D94" i="24" s="1"/>
  <c r="I81" i="23"/>
  <c r="I81" i="24" s="1"/>
  <c r="G69" i="23"/>
  <c r="G69" i="24" s="1"/>
  <c r="G57" i="23"/>
  <c r="G57" i="24" s="1"/>
  <c r="E45" i="23"/>
  <c r="E45" i="24" s="1"/>
  <c r="C33" i="23"/>
  <c r="C21" i="23"/>
  <c r="H8" i="23"/>
  <c r="H8" i="24" s="1"/>
  <c r="I73" i="23"/>
  <c r="I73" i="24" s="1"/>
  <c r="E109" i="23"/>
  <c r="E109" i="24" s="1"/>
  <c r="C100" i="23"/>
  <c r="H87" i="23"/>
  <c r="H87" i="24" s="1"/>
  <c r="H75" i="23"/>
  <c r="H75" i="24" s="1"/>
  <c r="F63" i="23"/>
  <c r="F63" i="24" s="1"/>
  <c r="D51" i="23"/>
  <c r="D51" i="24" s="1"/>
  <c r="D39" i="23"/>
  <c r="D39" i="24" s="1"/>
  <c r="I26" i="23"/>
  <c r="I26" i="24" s="1"/>
  <c r="G14" i="23"/>
  <c r="G14" i="24" s="1"/>
  <c r="H5" i="23"/>
  <c r="H5" i="24" s="1"/>
  <c r="I14" i="23"/>
  <c r="I14" i="24" s="1"/>
  <c r="C24" i="23"/>
  <c r="D33" i="23"/>
  <c r="D33" i="24" s="1"/>
  <c r="E42" i="23"/>
  <c r="E42" i="24" s="1"/>
  <c r="F51" i="23"/>
  <c r="F51" i="24" s="1"/>
  <c r="G60" i="23"/>
  <c r="G60" i="24" s="1"/>
  <c r="H69" i="23"/>
  <c r="H69" i="24" s="1"/>
  <c r="I78" i="23"/>
  <c r="I78" i="24" s="1"/>
  <c r="C88" i="23"/>
  <c r="D97" i="23"/>
  <c r="D97" i="24" s="1"/>
  <c r="E9" i="23"/>
  <c r="E9" i="24" s="1"/>
  <c r="F18" i="23"/>
  <c r="F18" i="24" s="1"/>
  <c r="G27" i="23"/>
  <c r="G27" i="24" s="1"/>
  <c r="H36" i="23"/>
  <c r="H36" i="24" s="1"/>
  <c r="I45" i="23"/>
  <c r="I45" i="24" s="1"/>
  <c r="C55" i="23"/>
  <c r="D64" i="23"/>
  <c r="D64" i="24" s="1"/>
  <c r="E73" i="23"/>
  <c r="E73" i="24" s="1"/>
  <c r="F82" i="23"/>
  <c r="F82" i="24" s="1"/>
  <c r="G91" i="23"/>
  <c r="G91" i="24" s="1"/>
  <c r="G87" i="23"/>
  <c r="G87" i="24" s="1"/>
  <c r="E5" i="23"/>
  <c r="E5" i="24" s="1"/>
  <c r="E103" i="23"/>
  <c r="E103" i="24" s="1"/>
  <c r="C92" i="23"/>
  <c r="H79" i="23"/>
  <c r="H79" i="24" s="1"/>
  <c r="H67" i="23"/>
  <c r="H67" i="24" s="1"/>
  <c r="F55" i="23"/>
  <c r="F55" i="24" s="1"/>
  <c r="D43" i="23"/>
  <c r="D43" i="24" s="1"/>
  <c r="D31" i="23"/>
  <c r="D31" i="24" s="1"/>
  <c r="I18" i="23"/>
  <c r="I18" i="24" s="1"/>
  <c r="G6" i="23"/>
  <c r="G6" i="24" s="1"/>
  <c r="C51" i="23"/>
  <c r="I108" i="23"/>
  <c r="I108" i="24" s="1"/>
  <c r="E99" i="23"/>
  <c r="E99" i="24" s="1"/>
  <c r="E87" i="23"/>
  <c r="E87" i="24" s="1"/>
  <c r="C75" i="23"/>
  <c r="H62" i="23"/>
  <c r="H62" i="24" s="1"/>
  <c r="H50" i="23"/>
  <c r="H50" i="24" s="1"/>
  <c r="F38" i="23"/>
  <c r="F38" i="24" s="1"/>
  <c r="D26" i="23"/>
  <c r="D26" i="24" s="1"/>
  <c r="D14" i="23"/>
  <c r="D14" i="24" s="1"/>
  <c r="F84" i="23"/>
  <c r="F84" i="24" s="1"/>
  <c r="H108" i="23"/>
  <c r="H108" i="24" s="1"/>
  <c r="D99" i="23"/>
  <c r="D99" i="24" s="1"/>
  <c r="D87" i="23"/>
  <c r="D87" i="24" s="1"/>
  <c r="I74" i="23"/>
  <c r="I74" i="24" s="1"/>
  <c r="G62" i="23"/>
  <c r="G62" i="24" s="1"/>
  <c r="G50" i="23"/>
  <c r="G50" i="24" s="1"/>
  <c r="E38" i="23"/>
  <c r="E38" i="24" s="1"/>
  <c r="C26" i="23"/>
  <c r="C14" i="23"/>
  <c r="E95" i="23"/>
  <c r="E95" i="24" s="1"/>
  <c r="F20" i="23"/>
  <c r="F20" i="24" s="1"/>
  <c r="C104" i="23"/>
  <c r="C93" i="23"/>
  <c r="C93" i="24" s="1"/>
  <c r="H80" i="23"/>
  <c r="H80" i="24" s="1"/>
  <c r="F68" i="23"/>
  <c r="F68" i="24" s="1"/>
  <c r="F56" i="23"/>
  <c r="F56" i="24" s="1"/>
  <c r="D44" i="23"/>
  <c r="D44" i="24" s="1"/>
  <c r="I31" i="23"/>
  <c r="I31" i="24" s="1"/>
  <c r="I19" i="23"/>
  <c r="I19" i="24" s="1"/>
  <c r="G7" i="23"/>
  <c r="G7" i="24" s="1"/>
  <c r="F46" i="23"/>
  <c r="F46" i="24" s="1"/>
  <c r="E107" i="23"/>
  <c r="E107" i="24" s="1"/>
  <c r="F97" i="23"/>
  <c r="F97" i="24" s="1"/>
  <c r="D85" i="23"/>
  <c r="D85" i="24" s="1"/>
  <c r="I72" i="23"/>
  <c r="I72" i="24" s="1"/>
  <c r="I60" i="23"/>
  <c r="I60" i="24" s="1"/>
  <c r="G48" i="23"/>
  <c r="G48" i="24" s="1"/>
  <c r="E36" i="23"/>
  <c r="E36" i="24" s="1"/>
  <c r="E24" i="23"/>
  <c r="E24" i="24" s="1"/>
  <c r="C12" i="23"/>
  <c r="C12" i="24" s="1"/>
  <c r="G93" i="23"/>
  <c r="G93" i="24" s="1"/>
  <c r="C13" i="23"/>
  <c r="H103" i="23"/>
  <c r="H103" i="24" s="1"/>
  <c r="F92" i="23"/>
  <c r="F92" i="24" s="1"/>
  <c r="F80" i="23"/>
  <c r="F80" i="24" s="1"/>
  <c r="D68" i="23"/>
  <c r="D68" i="24" s="1"/>
  <c r="I55" i="23"/>
  <c r="I55" i="24" s="1"/>
  <c r="I43" i="23"/>
  <c r="I43" i="24" s="1"/>
  <c r="G31" i="23"/>
  <c r="G31" i="24" s="1"/>
  <c r="E19" i="23"/>
  <c r="E19" i="24" s="1"/>
  <c r="E7" i="23"/>
  <c r="E7" i="24" s="1"/>
  <c r="E63" i="23"/>
  <c r="E63" i="24" s="1"/>
  <c r="D108" i="23"/>
  <c r="D108" i="24" s="1"/>
  <c r="G98" i="23"/>
  <c r="G98" i="24" s="1"/>
  <c r="E86" i="23"/>
  <c r="E86" i="24" s="1"/>
  <c r="C74" i="23"/>
  <c r="C62" i="23"/>
  <c r="C62" i="24" s="1"/>
  <c r="H49" i="23"/>
  <c r="H49" i="24" s="1"/>
  <c r="F37" i="23"/>
  <c r="F37" i="24" s="1"/>
  <c r="F25" i="23"/>
  <c r="F25" i="24" s="1"/>
  <c r="D13" i="23"/>
  <c r="D13" i="24" s="1"/>
  <c r="I6" i="23"/>
  <c r="I6" i="24" s="1"/>
  <c r="C16" i="23"/>
  <c r="D25" i="23"/>
  <c r="D25" i="24" s="1"/>
  <c r="E34" i="23"/>
  <c r="E34" i="24" s="1"/>
  <c r="F43" i="23"/>
  <c r="F43" i="24" s="1"/>
  <c r="G52" i="23"/>
  <c r="G52" i="24" s="1"/>
  <c r="H61" i="23"/>
  <c r="H61" i="24" s="1"/>
  <c r="I70" i="23"/>
  <c r="I70" i="24" s="1"/>
  <c r="C80" i="23"/>
  <c r="D89" i="23"/>
  <c r="D89" i="24" s="1"/>
  <c r="E98" i="23"/>
  <c r="E98" i="24" s="1"/>
  <c r="F10" i="23"/>
  <c r="F10" i="24" s="1"/>
  <c r="G19" i="23"/>
  <c r="G19" i="24" s="1"/>
  <c r="H28" i="23"/>
  <c r="H28" i="24" s="1"/>
  <c r="I37" i="23"/>
  <c r="I37" i="24" s="1"/>
  <c r="C47" i="23"/>
  <c r="D56" i="23"/>
  <c r="D56" i="24" s="1"/>
  <c r="E65" i="23"/>
  <c r="E65" i="24" s="1"/>
  <c r="F74" i="23"/>
  <c r="F74" i="24" s="1"/>
  <c r="G83" i="23"/>
  <c r="G83" i="24" s="1"/>
  <c r="H92" i="23"/>
  <c r="H92" i="24" s="1"/>
  <c r="C77" i="23"/>
  <c r="E111" i="23"/>
  <c r="E111" i="24" s="1"/>
  <c r="D102" i="23"/>
  <c r="D102" i="24" s="1"/>
  <c r="G90" i="23"/>
  <c r="G90" i="24" s="1"/>
  <c r="E78" i="23"/>
  <c r="E78" i="24" s="1"/>
  <c r="C66" i="23"/>
  <c r="C54" i="23"/>
  <c r="H41" i="23"/>
  <c r="H41" i="24" s="1"/>
  <c r="F29" i="23"/>
  <c r="F29" i="24" s="1"/>
  <c r="F17" i="23"/>
  <c r="F17" i="24" s="1"/>
  <c r="D5" i="23"/>
  <c r="D5" i="24" s="1"/>
  <c r="E43" i="23"/>
  <c r="E43" i="24" s="1"/>
  <c r="H107" i="23"/>
  <c r="H107" i="24" s="1"/>
  <c r="I97" i="23"/>
  <c r="I97" i="24" s="1"/>
  <c r="G85" i="23"/>
  <c r="G85" i="24" s="1"/>
  <c r="G73" i="23"/>
  <c r="G73" i="24" s="1"/>
  <c r="E61" i="23"/>
  <c r="E61" i="24" s="1"/>
  <c r="C49" i="23"/>
  <c r="C37" i="23"/>
  <c r="H24" i="23"/>
  <c r="H24" i="24" s="1"/>
  <c r="F12" i="23"/>
  <c r="F12" i="24" s="1"/>
  <c r="H64" i="23"/>
  <c r="H64" i="24" s="1"/>
  <c r="G107" i="23"/>
  <c r="G107" i="24" s="1"/>
  <c r="H97" i="23"/>
  <c r="H97" i="24" s="1"/>
  <c r="F85" i="23"/>
  <c r="F85" i="24" s="1"/>
  <c r="F73" i="23"/>
  <c r="F73" i="24" s="1"/>
  <c r="D61" i="23"/>
  <c r="D61" i="24" s="1"/>
  <c r="I48" i="23"/>
  <c r="I48" i="24" s="1"/>
  <c r="I36" i="23"/>
  <c r="I36" i="24" s="1"/>
  <c r="G24" i="23"/>
  <c r="G24" i="24" s="1"/>
  <c r="E12" i="23"/>
  <c r="E12" i="24" s="1"/>
  <c r="D86" i="23"/>
  <c r="D86" i="24" s="1"/>
  <c r="I9" i="23"/>
  <c r="I9" i="24" s="1"/>
  <c r="I102" i="23"/>
  <c r="I102" i="24" s="1"/>
  <c r="E91" i="23"/>
  <c r="E91" i="24" s="1"/>
  <c r="E79" i="23"/>
  <c r="E79" i="24" s="1"/>
  <c r="C67" i="23"/>
  <c r="C67" i="24" s="1"/>
  <c r="H54" i="23"/>
  <c r="H54" i="24" s="1"/>
  <c r="H42" i="23"/>
  <c r="H42" i="24" s="1"/>
  <c r="F30" i="23"/>
  <c r="F30" i="24" s="1"/>
  <c r="D18" i="23"/>
  <c r="D18" i="24" s="1"/>
  <c r="D6" i="23"/>
  <c r="D6" i="24" s="1"/>
  <c r="E37" i="23"/>
  <c r="E37" i="24" s="1"/>
  <c r="D106" i="23"/>
  <c r="D106" i="24" s="1"/>
  <c r="H95" i="23"/>
  <c r="H95" i="24" s="1"/>
  <c r="H83" i="23"/>
  <c r="H83" i="24" s="1"/>
  <c r="F71" i="23"/>
  <c r="F71" i="24" s="1"/>
  <c r="D59" i="23"/>
  <c r="D59" i="24" s="1"/>
  <c r="D47" i="23"/>
  <c r="D47" i="24" s="1"/>
  <c r="I34" i="23"/>
  <c r="I34" i="24" s="1"/>
  <c r="G22" i="23"/>
  <c r="G22" i="24" s="1"/>
  <c r="G10" i="23"/>
  <c r="G10" i="24" s="1"/>
  <c r="G81" i="23"/>
  <c r="G81" i="24" s="1"/>
  <c r="H111" i="23"/>
  <c r="H111" i="24" s="1"/>
  <c r="G102" i="23"/>
  <c r="G102" i="24" s="1"/>
  <c r="C91" i="23"/>
  <c r="H78" i="23"/>
  <c r="H78" i="24" s="1"/>
  <c r="H66" i="23"/>
  <c r="H66" i="24" s="1"/>
  <c r="F54" i="23"/>
  <c r="F54" i="24" s="1"/>
  <c r="D42" i="23"/>
  <c r="D42" i="24" s="1"/>
  <c r="D30" i="23"/>
  <c r="D30" i="24" s="1"/>
  <c r="I17" i="23"/>
  <c r="I17" i="24" s="1"/>
  <c r="G5" i="23"/>
  <c r="G5" i="24" s="1"/>
  <c r="G49" i="23"/>
  <c r="G49" i="24" s="1"/>
  <c r="C107" i="23"/>
  <c r="I96" i="23"/>
  <c r="I96" i="24" s="1"/>
  <c r="I84" i="23"/>
  <c r="I84" i="24" s="1"/>
  <c r="G72" i="23"/>
  <c r="G72" i="24" s="1"/>
  <c r="E60" i="23"/>
  <c r="E60" i="24" s="1"/>
  <c r="E48" i="23"/>
  <c r="E48" i="24" s="1"/>
  <c r="C36" i="23"/>
  <c r="H23" i="23"/>
  <c r="H23" i="24" s="1"/>
  <c r="H11" i="23"/>
  <c r="H11" i="24" s="1"/>
  <c r="C8" i="23"/>
  <c r="D17" i="23"/>
  <c r="D17" i="24" s="1"/>
  <c r="E26" i="23"/>
  <c r="E26" i="24" s="1"/>
  <c r="F35" i="23"/>
  <c r="F35" i="24" s="1"/>
  <c r="G44" i="23"/>
  <c r="G44" i="24" s="1"/>
  <c r="H53" i="23"/>
  <c r="H53" i="24" s="1"/>
  <c r="I62" i="23"/>
  <c r="C72" i="23"/>
  <c r="D81" i="23"/>
  <c r="D81" i="24" s="1"/>
  <c r="E90" i="23"/>
  <c r="E90" i="24" s="1"/>
  <c r="F99" i="23"/>
  <c r="F99" i="24" s="1"/>
  <c r="G11" i="23"/>
  <c r="G11" i="24" s="1"/>
  <c r="H20" i="23"/>
  <c r="H20" i="24" s="1"/>
  <c r="I29" i="23"/>
  <c r="I29" i="24" s="1"/>
  <c r="C39" i="23"/>
  <c r="D48" i="23"/>
  <c r="D48" i="24" s="1"/>
  <c r="E57" i="23"/>
  <c r="E57" i="24" s="1"/>
  <c r="F66" i="23"/>
  <c r="F66" i="24" s="1"/>
  <c r="G75" i="23"/>
  <c r="G75" i="24" s="1"/>
  <c r="H84" i="23"/>
  <c r="H84" i="24" s="1"/>
  <c r="I93" i="23"/>
  <c r="D66" i="23"/>
  <c r="D66" i="24" s="1"/>
  <c r="D110" i="23"/>
  <c r="D110" i="24" s="1"/>
  <c r="C101" i="23"/>
  <c r="I88" i="23"/>
  <c r="I88" i="24" s="1"/>
  <c r="I76" i="23"/>
  <c r="I76" i="24" s="1"/>
  <c r="G64" i="23"/>
  <c r="G64" i="24" s="1"/>
  <c r="E52" i="23"/>
  <c r="E52" i="24" s="1"/>
  <c r="E40" i="23"/>
  <c r="E40" i="24" s="1"/>
  <c r="C28" i="23"/>
  <c r="H15" i="23"/>
  <c r="H15" i="24" s="1"/>
  <c r="E110" i="23"/>
  <c r="E110" i="24" s="1"/>
  <c r="D34" i="23"/>
  <c r="D34" i="24" s="1"/>
  <c r="G106" i="23"/>
  <c r="G106" i="24" s="1"/>
  <c r="F96" i="23"/>
  <c r="F96" i="24" s="1"/>
  <c r="D84" i="23"/>
  <c r="D84" i="24" s="1"/>
  <c r="I71" i="23"/>
  <c r="I71" i="24" s="1"/>
  <c r="I59" i="23"/>
  <c r="I59" i="24" s="1"/>
  <c r="G47" i="23"/>
  <c r="G47" i="24" s="1"/>
  <c r="E35" i="23"/>
  <c r="E35" i="24" s="1"/>
  <c r="E23" i="23"/>
  <c r="E23" i="24" s="1"/>
  <c r="C11" i="23"/>
  <c r="I41" i="23"/>
  <c r="I41" i="24" s="1"/>
  <c r="F106" i="23"/>
  <c r="F106" i="24" s="1"/>
  <c r="E96" i="23"/>
  <c r="E96" i="24" s="1"/>
  <c r="C84" i="23"/>
  <c r="H71" i="23"/>
  <c r="H71" i="24" s="1"/>
  <c r="H59" i="23"/>
  <c r="H59" i="24" s="1"/>
  <c r="F47" i="23"/>
  <c r="F47" i="24" s="1"/>
  <c r="D35" i="23"/>
  <c r="D35" i="24" s="1"/>
  <c r="D23" i="23"/>
  <c r="D23" i="24" s="1"/>
  <c r="I10" i="23"/>
  <c r="I10" i="24" s="1"/>
  <c r="F78" i="23"/>
  <c r="F78" i="24" s="1"/>
  <c r="I110" i="23"/>
  <c r="I110" i="24" s="1"/>
  <c r="H101" i="23"/>
  <c r="H101" i="24" s="1"/>
  <c r="I89" i="23"/>
  <c r="I89" i="24" s="1"/>
  <c r="G77" i="23"/>
  <c r="G77" i="24" s="1"/>
  <c r="G65" i="23"/>
  <c r="G65" i="24" s="1"/>
  <c r="E53" i="23"/>
  <c r="E53" i="24" s="1"/>
  <c r="C41" i="23"/>
  <c r="C29" i="23"/>
  <c r="H16" i="23"/>
  <c r="H16" i="24" s="1"/>
  <c r="F4" i="23"/>
  <c r="G23" i="23"/>
  <c r="G23" i="24" s="1"/>
  <c r="C105" i="23"/>
  <c r="E94" i="23"/>
  <c r="E94" i="24" s="1"/>
  <c r="C82" i="23"/>
  <c r="C70" i="23"/>
  <c r="H57" i="23"/>
  <c r="F45" i="23"/>
  <c r="F45" i="24" s="1"/>
  <c r="F33" i="23"/>
  <c r="F33" i="24" s="1"/>
  <c r="D21" i="23"/>
  <c r="D21" i="24" s="1"/>
  <c r="I8" i="23"/>
  <c r="I8" i="24" s="1"/>
  <c r="H70" i="23"/>
  <c r="H70" i="24" s="1"/>
  <c r="G110" i="23"/>
  <c r="G110" i="24" s="1"/>
  <c r="F101" i="23"/>
  <c r="F101" i="24" s="1"/>
  <c r="G89" i="23"/>
  <c r="G89" i="24" s="1"/>
  <c r="E77" i="23"/>
  <c r="E77" i="24" s="1"/>
  <c r="C65" i="23"/>
  <c r="C53" i="23"/>
  <c r="H40" i="23"/>
  <c r="H40" i="24" s="1"/>
  <c r="F28" i="23"/>
  <c r="F28" i="24" s="1"/>
  <c r="F16" i="23"/>
  <c r="F16" i="24" s="1"/>
  <c r="D4" i="23"/>
  <c r="I35" i="23"/>
  <c r="I35" i="24" s="1"/>
  <c r="I105" i="23"/>
  <c r="I105" i="24" s="1"/>
  <c r="F95" i="23"/>
  <c r="F95" i="24" s="1"/>
  <c r="D83" i="23"/>
  <c r="D83" i="24" s="1"/>
  <c r="D71" i="23"/>
  <c r="D71" i="24" s="1"/>
  <c r="I58" i="23"/>
  <c r="I58" i="24" s="1"/>
  <c r="G46" i="23"/>
  <c r="G46" i="24" s="1"/>
  <c r="G34" i="23"/>
  <c r="G34" i="24" s="1"/>
  <c r="E22" i="23"/>
  <c r="E22" i="24" s="1"/>
  <c r="C10" i="23"/>
  <c r="D9" i="23"/>
  <c r="D9" i="24" s="1"/>
  <c r="E18" i="23"/>
  <c r="E18" i="24" s="1"/>
  <c r="F27" i="23"/>
  <c r="F27" i="24" s="1"/>
  <c r="G36" i="23"/>
  <c r="G36" i="24" s="1"/>
  <c r="H45" i="23"/>
  <c r="H45" i="24" s="1"/>
  <c r="I54" i="23"/>
  <c r="I54" i="24" s="1"/>
  <c r="C64" i="23"/>
  <c r="D73" i="23"/>
  <c r="D73" i="24" s="1"/>
  <c r="E82" i="23"/>
  <c r="E82" i="24" s="1"/>
  <c r="F91" i="23"/>
  <c r="F91" i="24" s="1"/>
  <c r="G100" i="23"/>
  <c r="G100" i="24" s="1"/>
  <c r="H12" i="23"/>
  <c r="H12" i="24" s="1"/>
  <c r="I21" i="23"/>
  <c r="I21" i="24" s="1"/>
  <c r="C31" i="23"/>
  <c r="D40" i="23"/>
  <c r="D40" i="24" s="1"/>
  <c r="E49" i="23"/>
  <c r="E49" i="24" s="1"/>
  <c r="F58" i="23"/>
  <c r="F58" i="24" s="1"/>
  <c r="G67" i="23"/>
  <c r="H76" i="23"/>
  <c r="H76" i="24" s="1"/>
  <c r="I85" i="23"/>
  <c r="I85" i="24" s="1"/>
  <c r="C95" i="23"/>
  <c r="G61" i="23"/>
  <c r="G61" i="24" s="1"/>
  <c r="C109" i="23"/>
  <c r="H99" i="23"/>
  <c r="H99" i="24" s="1"/>
  <c r="F87" i="23"/>
  <c r="F87" i="24" s="1"/>
  <c r="D75" i="23"/>
  <c r="D75" i="24" s="1"/>
  <c r="D63" i="23"/>
  <c r="D63" i="24" s="1"/>
  <c r="I50" i="23"/>
  <c r="I50" i="24" s="1"/>
  <c r="G38" i="23"/>
  <c r="G38" i="24" s="1"/>
  <c r="G26" i="23"/>
  <c r="G26" i="24" s="1"/>
  <c r="E14" i="23"/>
  <c r="E14" i="24" s="1"/>
  <c r="F103" i="23"/>
  <c r="F103" i="24" s="1"/>
  <c r="H26" i="23"/>
  <c r="H26" i="24" s="1"/>
  <c r="F105" i="23"/>
  <c r="F105" i="24" s="1"/>
  <c r="H94" i="23"/>
  <c r="H94" i="24" s="1"/>
  <c r="H82" i="23"/>
  <c r="H82" i="24" s="1"/>
  <c r="F70" i="23"/>
  <c r="F70" i="24" s="1"/>
  <c r="D58" i="23"/>
  <c r="D58" i="24" s="1"/>
  <c r="D46" i="23"/>
  <c r="D46" i="24" s="1"/>
  <c r="I33" i="23"/>
  <c r="I33" i="24" s="1"/>
  <c r="G21" i="23"/>
  <c r="G21" i="24" s="1"/>
  <c r="G9" i="23"/>
  <c r="G9" i="24" s="1"/>
  <c r="G29" i="23"/>
  <c r="G29" i="24" s="1"/>
  <c r="E105" i="23"/>
  <c r="E105" i="24" s="1"/>
  <c r="G94" i="23"/>
  <c r="G94" i="24" s="1"/>
  <c r="G82" i="23"/>
  <c r="G82" i="24" s="1"/>
  <c r="E70" i="23"/>
  <c r="E70" i="24" s="1"/>
  <c r="C58" i="23"/>
  <c r="C46" i="23"/>
  <c r="H33" i="23"/>
  <c r="H33" i="24" s="1"/>
  <c r="F21" i="23"/>
  <c r="F21" i="24" s="1"/>
  <c r="F9" i="23"/>
  <c r="F9" i="24" s="1"/>
  <c r="E69" i="23"/>
  <c r="E69" i="24" s="1"/>
  <c r="H109" i="23"/>
  <c r="H109" i="24" s="1"/>
  <c r="F100" i="23"/>
  <c r="F100" i="24" s="1"/>
  <c r="F88" i="23"/>
  <c r="F88" i="24" s="1"/>
  <c r="D76" i="23"/>
  <c r="D76" i="24" s="1"/>
  <c r="I63" i="23"/>
  <c r="I63" i="24" s="1"/>
  <c r="I51" i="23"/>
  <c r="I51" i="24" s="1"/>
  <c r="G39" i="23"/>
  <c r="G39" i="24" s="1"/>
  <c r="E27" i="23"/>
  <c r="E27" i="24" s="1"/>
  <c r="E15" i="23"/>
  <c r="E15" i="24" s="1"/>
  <c r="G104" i="23"/>
  <c r="G104" i="24" s="1"/>
  <c r="E11" i="23"/>
  <c r="E11" i="24" s="1"/>
  <c r="I103" i="23"/>
  <c r="I103" i="24" s="1"/>
  <c r="I92" i="23"/>
  <c r="I92" i="24" s="1"/>
  <c r="G80" i="23"/>
  <c r="G80" i="24" s="1"/>
  <c r="E68" i="23"/>
  <c r="E68" i="24" s="1"/>
  <c r="E56" i="23"/>
  <c r="E56" i="24" s="1"/>
  <c r="C44" i="23"/>
  <c r="H31" i="23"/>
  <c r="H31" i="24" s="1"/>
  <c r="H19" i="23"/>
  <c r="H19" i="24" s="1"/>
  <c r="F7" i="23"/>
  <c r="F7" i="24" s="1"/>
  <c r="H58" i="23"/>
  <c r="H58" i="24" s="1"/>
  <c r="F109" i="23"/>
  <c r="F109" i="24" s="1"/>
  <c r="D100" i="23"/>
  <c r="D100" i="24" s="1"/>
  <c r="I87" i="23"/>
  <c r="I87" i="24" s="1"/>
  <c r="I75" i="23"/>
  <c r="I75" i="24" s="1"/>
  <c r="G63" i="23"/>
  <c r="G63" i="24" s="1"/>
  <c r="E51" i="23"/>
  <c r="E51" i="24" s="1"/>
  <c r="E39" i="23"/>
  <c r="E39" i="24" s="1"/>
  <c r="C27" i="23"/>
  <c r="H14" i="23"/>
  <c r="H14" i="24" s="1"/>
  <c r="H105" i="23"/>
  <c r="H105" i="24" s="1"/>
  <c r="C25" i="23"/>
  <c r="C25" i="24" s="1"/>
  <c r="H104" i="23"/>
  <c r="H104" i="24" s="1"/>
  <c r="C94" i="23"/>
  <c r="H81" i="23"/>
  <c r="H81" i="24" s="1"/>
  <c r="F69" i="23"/>
  <c r="F69" i="24" s="1"/>
  <c r="F57" i="23"/>
  <c r="F57" i="24" s="1"/>
  <c r="D45" i="23"/>
  <c r="D45" i="24" s="1"/>
  <c r="I32" i="23"/>
  <c r="I32" i="24" s="1"/>
  <c r="I20" i="23"/>
  <c r="I20" i="24" s="1"/>
  <c r="G8" i="23"/>
  <c r="G8" i="24" s="1"/>
  <c r="E10" i="23"/>
  <c r="E10" i="24" s="1"/>
  <c r="F19" i="23"/>
  <c r="F19" i="24" s="1"/>
  <c r="G28" i="23"/>
  <c r="G28" i="24" s="1"/>
  <c r="H37" i="23"/>
  <c r="H37" i="24" s="1"/>
  <c r="I46" i="23"/>
  <c r="I46" i="24" s="1"/>
  <c r="C56" i="23"/>
  <c r="D65" i="23"/>
  <c r="D65" i="24" s="1"/>
  <c r="E74" i="23"/>
  <c r="E74" i="24" s="1"/>
  <c r="F83" i="23"/>
  <c r="F83" i="24" s="1"/>
  <c r="G92" i="23"/>
  <c r="G92" i="24" s="1"/>
  <c r="H4" i="23"/>
  <c r="I13" i="23"/>
  <c r="I13" i="24" s="1"/>
  <c r="C23" i="23"/>
  <c r="D32" i="23"/>
  <c r="D32" i="24" s="1"/>
  <c r="E41" i="23"/>
  <c r="E41" i="24" s="1"/>
  <c r="F50" i="23"/>
  <c r="F50" i="24" s="1"/>
  <c r="G59" i="23"/>
  <c r="G59" i="24" s="1"/>
  <c r="H68" i="23"/>
  <c r="H68" i="24" s="1"/>
  <c r="I77" i="23"/>
  <c r="I77" i="24" s="1"/>
  <c r="C87" i="23"/>
  <c r="D96" i="23"/>
  <c r="D96" i="24" s="1"/>
  <c r="D54" i="23"/>
  <c r="D54" i="24" s="1"/>
  <c r="I107" i="23"/>
  <c r="I107" i="24" s="1"/>
  <c r="C98" i="23"/>
  <c r="C86" i="23"/>
  <c r="H73" i="23"/>
  <c r="H73" i="24" s="1"/>
  <c r="F61" i="23"/>
  <c r="F61" i="24" s="1"/>
  <c r="F49" i="23"/>
  <c r="F49" i="24" s="1"/>
  <c r="D37" i="23"/>
  <c r="D37" i="24" s="1"/>
  <c r="I24" i="23"/>
  <c r="I24" i="24" s="1"/>
  <c r="I12" i="23"/>
  <c r="I12" i="24" s="1"/>
  <c r="D92" i="23"/>
  <c r="D92" i="24" s="1"/>
  <c r="G17" i="23"/>
  <c r="G17" i="24" s="1"/>
  <c r="E104" i="23"/>
  <c r="E104" i="24" s="1"/>
  <c r="E93" i="23"/>
  <c r="E93" i="24" s="1"/>
  <c r="C81" i="23"/>
  <c r="C69" i="23"/>
  <c r="H56" i="23"/>
  <c r="H56" i="24" s="1"/>
  <c r="F44" i="23"/>
  <c r="F44" i="24" s="1"/>
  <c r="F32" i="23"/>
  <c r="F32" i="24" s="1"/>
  <c r="D20" i="23"/>
  <c r="D20" i="24" s="1"/>
  <c r="I7" i="23"/>
  <c r="I7" i="24" s="1"/>
  <c r="C19" i="23"/>
  <c r="D104" i="23"/>
  <c r="D104" i="24" s="1"/>
  <c r="D93" i="23"/>
  <c r="D93" i="24" s="1"/>
  <c r="I80" i="23"/>
  <c r="I80" i="24" s="1"/>
  <c r="I68" i="23"/>
  <c r="I68" i="24" s="1"/>
  <c r="G56" i="23"/>
  <c r="G56" i="24" s="1"/>
  <c r="E44" i="23"/>
  <c r="E44" i="24" s="1"/>
  <c r="E32" i="23"/>
  <c r="E32" i="24" s="1"/>
  <c r="C20" i="23"/>
  <c r="H7" i="23"/>
  <c r="H7" i="24" s="1"/>
  <c r="C57" i="23"/>
  <c r="C57" i="24" s="1"/>
  <c r="G108" i="23"/>
  <c r="G108" i="24" s="1"/>
  <c r="C99" i="23"/>
  <c r="H86" i="23"/>
  <c r="H86" i="24" s="1"/>
  <c r="H74" i="23"/>
  <c r="H74" i="24" s="1"/>
  <c r="F62" i="23"/>
  <c r="F62" i="24" s="1"/>
  <c r="D50" i="23"/>
  <c r="D50" i="24" s="1"/>
  <c r="D38" i="23"/>
  <c r="D38" i="24" s="1"/>
  <c r="I25" i="23"/>
  <c r="I25" i="24" s="1"/>
  <c r="G13" i="23"/>
  <c r="G13" i="24" s="1"/>
  <c r="H90" i="23"/>
  <c r="H90" i="24" s="1"/>
  <c r="I111" i="23"/>
  <c r="I111" i="24" s="1"/>
  <c r="H102" i="23"/>
  <c r="H102" i="24" s="1"/>
  <c r="D91" i="23"/>
  <c r="D91" i="24" s="1"/>
  <c r="D79" i="23"/>
  <c r="D79" i="24" s="1"/>
  <c r="I66" i="23"/>
  <c r="I66" i="24" s="1"/>
  <c r="G54" i="23"/>
  <c r="G54" i="24" s="1"/>
  <c r="G42" i="23"/>
  <c r="G42" i="24" s="1"/>
  <c r="E30" i="23"/>
  <c r="E30" i="24" s="1"/>
  <c r="C18" i="23"/>
  <c r="C6" i="23"/>
  <c r="F52" i="23"/>
  <c r="F52" i="24" s="1"/>
  <c r="E108" i="23"/>
  <c r="E108" i="24" s="1"/>
  <c r="H98" i="23"/>
  <c r="H98" i="24" s="1"/>
  <c r="F86" i="23"/>
  <c r="F86" i="24" s="1"/>
  <c r="D74" i="23"/>
  <c r="D74" i="24" s="1"/>
  <c r="D62" i="23"/>
  <c r="D62" i="24" s="1"/>
  <c r="I49" i="23"/>
  <c r="I49" i="24" s="1"/>
  <c r="G37" i="23"/>
  <c r="G37" i="24" s="1"/>
  <c r="G25" i="23"/>
  <c r="G25" i="24" s="1"/>
  <c r="E13" i="23"/>
  <c r="E13" i="24" s="1"/>
  <c r="D98" i="23"/>
  <c r="D98" i="24" s="1"/>
  <c r="F14" i="23"/>
  <c r="F14" i="24" s="1"/>
  <c r="G103" i="23"/>
  <c r="G103" i="24" s="1"/>
  <c r="E92" i="23"/>
  <c r="E92" i="24" s="1"/>
  <c r="E80" i="23"/>
  <c r="E80" i="24" s="1"/>
  <c r="C68" i="23"/>
  <c r="H55" i="23"/>
  <c r="H55" i="24" s="1"/>
  <c r="H43" i="23"/>
  <c r="H43" i="24" s="1"/>
  <c r="F31" i="23"/>
  <c r="F31" i="24" s="1"/>
  <c r="D19" i="23"/>
  <c r="D19" i="24" s="1"/>
  <c r="D7" i="23"/>
  <c r="D7" i="24" s="1"/>
  <c r="F11" i="23"/>
  <c r="F11" i="24" s="1"/>
  <c r="G20" i="23"/>
  <c r="G20" i="24" s="1"/>
  <c r="H29" i="23"/>
  <c r="H29" i="24" s="1"/>
  <c r="I38" i="23"/>
  <c r="I38" i="24" s="1"/>
  <c r="C48" i="23"/>
  <c r="D57" i="23"/>
  <c r="D57" i="24" s="1"/>
  <c r="E66" i="23"/>
  <c r="E66" i="24" s="1"/>
  <c r="F75" i="23"/>
  <c r="F75" i="24" s="1"/>
  <c r="G84" i="23"/>
  <c r="G84" i="24" s="1"/>
  <c r="H93" i="23"/>
  <c r="H93" i="24" s="1"/>
  <c r="I5" i="23"/>
  <c r="I5" i="24" s="1"/>
  <c r="C15" i="23"/>
  <c r="D24" i="23"/>
  <c r="D24" i="24" s="1"/>
  <c r="E33" i="23"/>
  <c r="E33" i="24" s="1"/>
  <c r="F42" i="23"/>
  <c r="F42" i="24" s="1"/>
  <c r="G51" i="23"/>
  <c r="G51" i="24" s="1"/>
  <c r="H60" i="23"/>
  <c r="H60" i="24" s="1"/>
  <c r="I69" i="23"/>
  <c r="I69" i="24" s="1"/>
  <c r="C79" i="23"/>
  <c r="D88" i="23"/>
  <c r="D88" i="24" s="1"/>
  <c r="E97" i="23"/>
  <c r="E97" i="24" s="1"/>
  <c r="D109" i="23"/>
  <c r="D109" i="24" s="1"/>
  <c r="C45" i="23"/>
  <c r="H106" i="23"/>
  <c r="H106" i="24" s="1"/>
  <c r="G96" i="23"/>
  <c r="G96" i="24" s="1"/>
  <c r="E84" i="23"/>
  <c r="E84" i="24" s="1"/>
  <c r="E72" i="23"/>
  <c r="E72" i="24" s="1"/>
  <c r="C60" i="23"/>
  <c r="H47" i="23"/>
  <c r="H47" i="24" s="1"/>
  <c r="H35" i="23"/>
  <c r="H35" i="24" s="1"/>
  <c r="F23" i="23"/>
  <c r="F23" i="24" s="1"/>
  <c r="D11" i="23"/>
  <c r="D11" i="24" s="1"/>
  <c r="C83" i="23"/>
  <c r="H6" i="23"/>
  <c r="H6" i="24" s="1"/>
  <c r="D103" i="23"/>
  <c r="D103" i="24" s="1"/>
  <c r="I91" i="23"/>
  <c r="I91" i="24" s="1"/>
  <c r="G79" i="23"/>
  <c r="G79" i="24" s="1"/>
  <c r="E67" i="23"/>
  <c r="E67" i="24" s="1"/>
  <c r="E55" i="23"/>
  <c r="E55" i="24" s="1"/>
  <c r="C43" i="23"/>
  <c r="H30" i="23"/>
  <c r="H30" i="24" s="1"/>
  <c r="H18" i="23"/>
  <c r="H18" i="24" s="1"/>
  <c r="F6" i="23"/>
  <c r="F6" i="24" s="1"/>
  <c r="F8" i="23"/>
  <c r="F8" i="24" s="1"/>
  <c r="C103" i="23"/>
  <c r="H91" i="23"/>
  <c r="H91" i="24" s="1"/>
  <c r="F79" i="23"/>
  <c r="F79" i="24" s="1"/>
  <c r="D67" i="23"/>
  <c r="D67" i="24" s="1"/>
  <c r="D55" i="23"/>
  <c r="D55" i="24" s="1"/>
  <c r="I42" i="23"/>
  <c r="I42" i="24" s="1"/>
  <c r="G30" i="23"/>
  <c r="G30" i="24" s="1"/>
  <c r="G18" i="23"/>
  <c r="G18" i="24" s="1"/>
  <c r="E6" i="23"/>
  <c r="E6" i="24" s="1"/>
  <c r="I47" i="23"/>
  <c r="I47" i="24" s="1"/>
  <c r="F107" i="23"/>
  <c r="F107" i="24" s="1"/>
  <c r="G97" i="23"/>
  <c r="G97" i="24" s="1"/>
  <c r="E85" i="23"/>
  <c r="E85" i="24" s="1"/>
  <c r="C73" i="23"/>
  <c r="C61" i="23"/>
  <c r="H48" i="23"/>
  <c r="H48" i="24" s="1"/>
  <c r="F36" i="23"/>
  <c r="F36" i="24" s="1"/>
  <c r="F24" i="23"/>
  <c r="F24" i="24" s="1"/>
  <c r="D12" i="23"/>
  <c r="E75" i="23"/>
  <c r="E75" i="24" s="1"/>
  <c r="H110" i="23"/>
  <c r="H110" i="24" s="1"/>
  <c r="G101" i="23"/>
  <c r="G101" i="24" s="1"/>
  <c r="H89" i="23"/>
  <c r="H89" i="24" s="1"/>
  <c r="F77" i="23"/>
  <c r="F77" i="24" s="1"/>
  <c r="F65" i="23"/>
  <c r="F65" i="24" s="1"/>
  <c r="D53" i="23"/>
  <c r="D53" i="24" s="1"/>
  <c r="I40" i="23"/>
  <c r="I40" i="24" s="1"/>
  <c r="I28" i="23"/>
  <c r="I28" i="24" s="1"/>
  <c r="G16" i="23"/>
  <c r="G16" i="24" s="1"/>
  <c r="E4" i="23"/>
  <c r="F40" i="23"/>
  <c r="F40" i="24" s="1"/>
  <c r="D107" i="23"/>
  <c r="D107" i="24" s="1"/>
  <c r="C97" i="23"/>
  <c r="C85" i="23"/>
  <c r="H72" i="23"/>
  <c r="H72" i="24" s="1"/>
  <c r="F60" i="23"/>
  <c r="F60" i="24" s="1"/>
  <c r="F48" i="23"/>
  <c r="F48" i="24" s="1"/>
  <c r="D36" i="23"/>
  <c r="D36" i="24" s="1"/>
  <c r="I23" i="23"/>
  <c r="I23" i="24" s="1"/>
  <c r="I11" i="23"/>
  <c r="I11" i="24" s="1"/>
  <c r="C89" i="23"/>
  <c r="G111" i="23"/>
  <c r="G111" i="24" s="1"/>
  <c r="F102" i="23"/>
  <c r="F102" i="24" s="1"/>
  <c r="I90" i="23"/>
  <c r="I90" i="24" s="1"/>
  <c r="G78" i="23"/>
  <c r="G78" i="24" s="1"/>
  <c r="G66" i="23"/>
  <c r="G66" i="24" s="1"/>
  <c r="E54" i="23"/>
  <c r="E54" i="24" s="1"/>
  <c r="C42" i="23"/>
  <c r="C30" i="23"/>
  <c r="H17" i="23"/>
  <c r="H17" i="24" s="1"/>
  <c r="F5" i="23"/>
  <c r="F5" i="24" s="1"/>
  <c r="G12" i="23"/>
  <c r="G12" i="24" s="1"/>
  <c r="H21" i="23"/>
  <c r="H21" i="24" s="1"/>
  <c r="I30" i="23"/>
  <c r="I30" i="24" s="1"/>
  <c r="C40" i="23"/>
  <c r="D49" i="23"/>
  <c r="D49" i="24" s="1"/>
  <c r="E58" i="23"/>
  <c r="E58" i="24" s="1"/>
  <c r="F67" i="23"/>
  <c r="F67" i="24" s="1"/>
  <c r="G76" i="23"/>
  <c r="G76" i="24" s="1"/>
  <c r="H85" i="23"/>
  <c r="H85" i="24" s="1"/>
  <c r="I94" i="23"/>
  <c r="I94" i="24" s="1"/>
  <c r="C7" i="23"/>
  <c r="D16" i="23"/>
  <c r="D16" i="24" s="1"/>
  <c r="E25" i="23"/>
  <c r="F34" i="23"/>
  <c r="F34" i="24" s="1"/>
  <c r="G43" i="23"/>
  <c r="G43" i="24" s="1"/>
  <c r="H52" i="23"/>
  <c r="H52" i="24" s="1"/>
  <c r="I61" i="23"/>
  <c r="I61" i="24" s="1"/>
  <c r="C71" i="23"/>
  <c r="D80" i="23"/>
  <c r="D80" i="24" s="1"/>
  <c r="E89" i="23"/>
  <c r="E89" i="24" s="1"/>
  <c r="F98" i="23"/>
  <c r="F98" i="24" s="1"/>
  <c r="E102" i="23"/>
  <c r="E102" i="24" s="1"/>
  <c r="H32" i="23"/>
  <c r="H32" i="24" s="1"/>
  <c r="G105" i="23"/>
  <c r="G105" i="24" s="1"/>
  <c r="D95" i="23"/>
  <c r="D95" i="24" s="1"/>
  <c r="I82" i="23"/>
  <c r="I82" i="24" s="1"/>
  <c r="G70" i="23"/>
  <c r="G70" i="24" s="1"/>
  <c r="G58" i="23"/>
  <c r="G58" i="24" s="1"/>
  <c r="E46" i="23"/>
  <c r="E46" i="24" s="1"/>
  <c r="C34" i="23"/>
  <c r="C22" i="23"/>
  <c r="H9" i="23"/>
  <c r="H9" i="24" s="1"/>
  <c r="F72" i="23"/>
  <c r="F72" i="24" s="1"/>
  <c r="D111" i="23"/>
  <c r="D111" i="24" s="1"/>
  <c r="C102" i="23"/>
  <c r="D90" i="23"/>
  <c r="D90" i="24" s="1"/>
  <c r="D78" i="23"/>
  <c r="D78" i="24" s="1"/>
  <c r="I65" i="23"/>
  <c r="I65" i="24" s="1"/>
  <c r="G53" i="23"/>
  <c r="G53" i="24" s="1"/>
  <c r="G41" i="23"/>
  <c r="G41" i="24" s="1"/>
  <c r="E29" i="23"/>
  <c r="E29" i="24" s="1"/>
  <c r="C17" i="23"/>
  <c r="C5" i="23"/>
  <c r="C111" i="23"/>
  <c r="I101" i="23"/>
  <c r="I101" i="24" s="1"/>
  <c r="C90" i="23"/>
  <c r="C78" i="23"/>
  <c r="H65" i="23"/>
  <c r="H65" i="24" s="1"/>
  <c r="F53" i="23"/>
  <c r="F53" i="24" s="1"/>
  <c r="F41" i="23"/>
  <c r="F41" i="24" s="1"/>
  <c r="D29" i="23"/>
  <c r="D29" i="24" s="1"/>
  <c r="I16" i="23"/>
  <c r="I16" i="24" s="1"/>
  <c r="I4" i="23"/>
  <c r="H38" i="23"/>
  <c r="H38" i="24" s="1"/>
  <c r="E106" i="23"/>
  <c r="E106" i="24" s="1"/>
  <c r="I95" i="23"/>
  <c r="I95" i="24" s="1"/>
  <c r="I83" i="23"/>
  <c r="I83" i="24" s="1"/>
  <c r="G71" i="23"/>
  <c r="G71" i="24" s="1"/>
  <c r="E59" i="23"/>
  <c r="E59" i="24" s="1"/>
  <c r="E47" i="23"/>
  <c r="E47" i="24" s="1"/>
  <c r="C35" i="23"/>
  <c r="H22" i="23"/>
  <c r="H22" i="24" s="1"/>
  <c r="H10" i="23"/>
  <c r="H10" i="24" s="1"/>
  <c r="I67" i="23"/>
  <c r="I67" i="24" s="1"/>
  <c r="G109" i="23"/>
  <c r="G109" i="24" s="1"/>
  <c r="E100" i="23"/>
  <c r="E100" i="24" s="1"/>
  <c r="E88" i="23"/>
  <c r="E88" i="24" s="1"/>
  <c r="C76" i="23"/>
  <c r="H63" i="23"/>
  <c r="H63" i="24" s="1"/>
  <c r="H51" i="23"/>
  <c r="H51" i="24" s="1"/>
  <c r="F39" i="23"/>
  <c r="F39" i="24" s="1"/>
  <c r="D27" i="23"/>
  <c r="D27" i="24" s="1"/>
  <c r="D15" i="23"/>
  <c r="D15" i="24" s="1"/>
  <c r="C108" i="23"/>
  <c r="D28" i="23"/>
  <c r="D28" i="24" s="1"/>
  <c r="C106" i="23"/>
  <c r="G95" i="23"/>
  <c r="G95" i="24" s="1"/>
  <c r="E83" i="23"/>
  <c r="E83" i="24" s="1"/>
  <c r="E71" i="23"/>
  <c r="E71" i="24" s="1"/>
  <c r="C59" i="23"/>
  <c r="H46" i="23"/>
  <c r="H46" i="24" s="1"/>
  <c r="H34" i="23"/>
  <c r="H34" i="24" s="1"/>
  <c r="F22" i="23"/>
  <c r="F22" i="24" s="1"/>
  <c r="D10" i="23"/>
  <c r="D10" i="24" s="1"/>
  <c r="I79" i="23"/>
  <c r="I79" i="24" s="1"/>
  <c r="F110" i="23"/>
  <c r="F110" i="24" s="1"/>
  <c r="E101" i="23"/>
  <c r="E101" i="24" s="1"/>
  <c r="F89" i="23"/>
  <c r="F89" i="24" s="1"/>
  <c r="D77" i="23"/>
  <c r="D77" i="24" s="1"/>
  <c r="I64" i="23"/>
  <c r="I64" i="24" s="1"/>
  <c r="I52" i="23"/>
  <c r="I52" i="24" s="1"/>
  <c r="G40" i="23"/>
  <c r="G40" i="24" s="1"/>
  <c r="E28" i="23"/>
  <c r="E28" i="24" s="1"/>
  <c r="E16" i="23"/>
  <c r="E16" i="24" s="1"/>
  <c r="G4" i="23"/>
  <c r="H13" i="23"/>
  <c r="H13" i="24" s="1"/>
  <c r="I22" i="23"/>
  <c r="I22" i="24" s="1"/>
  <c r="C32" i="23"/>
  <c r="D41" i="23"/>
  <c r="D41" i="24" s="1"/>
  <c r="E50" i="23"/>
  <c r="E50" i="24" s="1"/>
  <c r="F59" i="23"/>
  <c r="F59" i="24" s="1"/>
  <c r="G68" i="23"/>
  <c r="G68" i="24" s="1"/>
  <c r="H77" i="23"/>
  <c r="H77" i="24" s="1"/>
  <c r="I86" i="23"/>
  <c r="I86" i="24" s="1"/>
  <c r="C96" i="23"/>
  <c r="D8" i="23"/>
  <c r="D8" i="24" s="1"/>
  <c r="E17" i="23"/>
  <c r="E17" i="24" s="1"/>
  <c r="F26" i="23"/>
  <c r="F26" i="24" s="1"/>
  <c r="G35" i="23"/>
  <c r="G35" i="24" s="1"/>
  <c r="H44" i="23"/>
  <c r="H44" i="24" s="1"/>
  <c r="I53" i="23"/>
  <c r="I53" i="24" s="1"/>
  <c r="C63" i="23"/>
  <c r="D72" i="23"/>
  <c r="D72" i="24" s="1"/>
  <c r="E81" i="23"/>
  <c r="E81" i="24" s="1"/>
  <c r="F90" i="23"/>
  <c r="F90" i="24" s="1"/>
  <c r="G99" i="23"/>
  <c r="G99" i="24" s="1"/>
  <c r="C32" i="24" l="1"/>
  <c r="K32" i="23"/>
  <c r="C108" i="24"/>
  <c r="K108" i="23"/>
  <c r="C35" i="24"/>
  <c r="K35" i="23"/>
  <c r="C42" i="24"/>
  <c r="K42" i="23"/>
  <c r="C60" i="24"/>
  <c r="K60" i="23"/>
  <c r="C5" i="24"/>
  <c r="K5" i="23"/>
  <c r="C102" i="24"/>
  <c r="K102" i="23"/>
  <c r="C7" i="24"/>
  <c r="K7" i="23"/>
  <c r="E4" i="24"/>
  <c r="E112" i="23"/>
  <c r="E112" i="24" s="1"/>
  <c r="C73" i="24"/>
  <c r="K73" i="23"/>
  <c r="C18" i="24"/>
  <c r="K18" i="23"/>
  <c r="C98" i="24"/>
  <c r="K98" i="23"/>
  <c r="C44" i="24"/>
  <c r="K44" i="23"/>
  <c r="C31" i="24"/>
  <c r="K31" i="23"/>
  <c r="D4" i="24"/>
  <c r="D112" i="23"/>
  <c r="D112" i="24" s="1"/>
  <c r="C70" i="24"/>
  <c r="K70" i="23"/>
  <c r="K41" i="23"/>
  <c r="C41" i="24"/>
  <c r="C16" i="24"/>
  <c r="K16" i="23"/>
  <c r="C50" i="24"/>
  <c r="K50" i="23"/>
  <c r="G4" i="26" a="1"/>
  <c r="C4" i="12"/>
  <c r="E14" i="12"/>
  <c r="E14" i="13" s="1"/>
  <c r="H24" i="12"/>
  <c r="H24" i="13" s="1"/>
  <c r="D35" i="12"/>
  <c r="D35" i="13" s="1"/>
  <c r="H45" i="12"/>
  <c r="H45" i="13" s="1"/>
  <c r="D56" i="12"/>
  <c r="D56" i="13" s="1"/>
  <c r="G15" i="12"/>
  <c r="G15" i="13" s="1"/>
  <c r="F27" i="12"/>
  <c r="F27" i="13" s="1"/>
  <c r="D39" i="12"/>
  <c r="D39" i="13" s="1"/>
  <c r="I50" i="12"/>
  <c r="I50" i="13" s="1"/>
  <c r="G62" i="12"/>
  <c r="G62" i="13" s="1"/>
  <c r="D73" i="12"/>
  <c r="D73" i="13" s="1"/>
  <c r="G83" i="12"/>
  <c r="G83" i="13" s="1"/>
  <c r="C94" i="12"/>
  <c r="C104" i="12"/>
  <c r="G19" i="12"/>
  <c r="G19" i="13" s="1"/>
  <c r="E31" i="12"/>
  <c r="E31" i="13" s="1"/>
  <c r="C43" i="12"/>
  <c r="I54" i="12"/>
  <c r="I54" i="13" s="1"/>
  <c r="G66" i="12"/>
  <c r="G66" i="13" s="1"/>
  <c r="C77" i="12"/>
  <c r="F87" i="12"/>
  <c r="F87" i="13" s="1"/>
  <c r="I97" i="12"/>
  <c r="I97" i="13" s="1"/>
  <c r="F107" i="12"/>
  <c r="F107" i="13" s="1"/>
  <c r="E18" i="12"/>
  <c r="E18" i="13" s="1"/>
  <c r="I33" i="12"/>
  <c r="I33" i="13" s="1"/>
  <c r="G49" i="12"/>
  <c r="G49" i="13" s="1"/>
  <c r="E65" i="12"/>
  <c r="E65" i="13" s="1"/>
  <c r="G79" i="12"/>
  <c r="G79" i="13" s="1"/>
  <c r="H92" i="12"/>
  <c r="H92" i="13" s="1"/>
  <c r="E106" i="12"/>
  <c r="E106" i="13" s="1"/>
  <c r="F23" i="12"/>
  <c r="F23" i="13" s="1"/>
  <c r="F40" i="12"/>
  <c r="F40" i="13" s="1"/>
  <c r="F57" i="12"/>
  <c r="F57" i="13" s="1"/>
  <c r="F70" i="12"/>
  <c r="F70" i="13" s="1"/>
  <c r="I84" i="12"/>
  <c r="I84" i="13" s="1"/>
  <c r="D99" i="12"/>
  <c r="D99" i="13" s="1"/>
  <c r="I110" i="12"/>
  <c r="I110" i="13" s="1"/>
  <c r="C26" i="12"/>
  <c r="H41" i="12"/>
  <c r="H41" i="13" s="1"/>
  <c r="H58" i="12"/>
  <c r="H58" i="13" s="1"/>
  <c r="H71" i="12"/>
  <c r="H71" i="13" s="1"/>
  <c r="D86" i="12"/>
  <c r="D86" i="13" s="1"/>
  <c r="G100" i="12"/>
  <c r="G100" i="13" s="1"/>
  <c r="H28" i="12"/>
  <c r="H28" i="13" s="1"/>
  <c r="E44" i="12"/>
  <c r="E44" i="13" s="1"/>
  <c r="C60" i="12"/>
  <c r="F74" i="12"/>
  <c r="F74" i="13" s="1"/>
  <c r="H88" i="12"/>
  <c r="H88" i="13" s="1"/>
  <c r="H101" i="12"/>
  <c r="H101" i="13" s="1"/>
  <c r="I37" i="12"/>
  <c r="I37" i="13" s="1"/>
  <c r="D69" i="12"/>
  <c r="D69" i="13" s="1"/>
  <c r="G96" i="12"/>
  <c r="G96" i="13" s="1"/>
  <c r="C47" i="12"/>
  <c r="H75" i="12"/>
  <c r="H75" i="13" s="1"/>
  <c r="I102" i="12"/>
  <c r="I102" i="13" s="1"/>
  <c r="I20" i="12"/>
  <c r="I20" i="13" s="1"/>
  <c r="D52" i="12"/>
  <c r="D52" i="13" s="1"/>
  <c r="I80" i="12"/>
  <c r="I80" i="13" s="1"/>
  <c r="G108" i="12"/>
  <c r="G108" i="13" s="1"/>
  <c r="D22" i="12"/>
  <c r="D22" i="13" s="1"/>
  <c r="I67" i="12"/>
  <c r="I67" i="13" s="1"/>
  <c r="C30" i="12"/>
  <c r="E78" i="12"/>
  <c r="E78" i="13" s="1"/>
  <c r="G32" i="12"/>
  <c r="G32" i="13" s="1"/>
  <c r="E82" i="12"/>
  <c r="E82" i="13" s="1"/>
  <c r="G36" i="12"/>
  <c r="G36" i="13" s="1"/>
  <c r="D105" i="12"/>
  <c r="D105" i="13" s="1"/>
  <c r="F53" i="12"/>
  <c r="F53" i="13" s="1"/>
  <c r="C64" i="12"/>
  <c r="C90" i="12"/>
  <c r="F91" i="12"/>
  <c r="F91" i="13" s="1"/>
  <c r="I16" i="12"/>
  <c r="I16" i="13" s="1"/>
  <c r="E48" i="12"/>
  <c r="E48" i="13" s="1"/>
  <c r="E61" i="12"/>
  <c r="E61" i="13" s="1"/>
  <c r="E95" i="12"/>
  <c r="E95" i="13" s="1"/>
  <c r="H109" i="12"/>
  <c r="H109" i="13" s="1"/>
  <c r="G109" i="12"/>
  <c r="G109" i="13" s="1"/>
  <c r="E100" i="12"/>
  <c r="E100" i="13" s="1"/>
  <c r="I89" i="12"/>
  <c r="I89" i="13" s="1"/>
  <c r="F79" i="12"/>
  <c r="F79" i="13" s="1"/>
  <c r="C69" i="12"/>
  <c r="G58" i="12"/>
  <c r="G58" i="13" s="1"/>
  <c r="D48" i="12"/>
  <c r="D48" i="13" s="1"/>
  <c r="H37" i="12"/>
  <c r="H37" i="13" s="1"/>
  <c r="D27" i="12"/>
  <c r="D27" i="13" s="1"/>
  <c r="H16" i="12"/>
  <c r="H16" i="13" s="1"/>
  <c r="E6" i="12"/>
  <c r="E6" i="13" s="1"/>
  <c r="C106" i="12"/>
  <c r="E96" i="12"/>
  <c r="E96" i="13" s="1"/>
  <c r="I85" i="12"/>
  <c r="I85" i="13" s="1"/>
  <c r="F75" i="12"/>
  <c r="F75" i="13" s="1"/>
  <c r="I64" i="12"/>
  <c r="I64" i="13" s="1"/>
  <c r="F54" i="12"/>
  <c r="F54" i="13" s="1"/>
  <c r="C44" i="12"/>
  <c r="G33" i="12"/>
  <c r="G33" i="13" s="1"/>
  <c r="D23" i="12"/>
  <c r="D23" i="13" s="1"/>
  <c r="H12" i="12"/>
  <c r="H12" i="13" s="1"/>
  <c r="G111" i="12"/>
  <c r="G111" i="13" s="1"/>
  <c r="F102" i="12"/>
  <c r="F102" i="13" s="1"/>
  <c r="D92" i="12"/>
  <c r="D92" i="13" s="1"/>
  <c r="H81" i="12"/>
  <c r="H81" i="13" s="1"/>
  <c r="E71" i="12"/>
  <c r="E71" i="13" s="1"/>
  <c r="I60" i="12"/>
  <c r="I60" i="13" s="1"/>
  <c r="F50" i="12"/>
  <c r="F50" i="13" s="1"/>
  <c r="C40" i="12"/>
  <c r="F29" i="12"/>
  <c r="F29" i="13" s="1"/>
  <c r="C19" i="12"/>
  <c r="G8" i="12"/>
  <c r="G8" i="13" s="1"/>
  <c r="C108" i="12"/>
  <c r="G98" i="12"/>
  <c r="G98" i="13" s="1"/>
  <c r="D88" i="12"/>
  <c r="D88" i="13" s="1"/>
  <c r="H77" i="12"/>
  <c r="H77" i="13" s="1"/>
  <c r="D67" i="12"/>
  <c r="D67" i="13" s="1"/>
  <c r="H56" i="12"/>
  <c r="H56" i="13" s="1"/>
  <c r="E46" i="12"/>
  <c r="E46" i="13" s="1"/>
  <c r="I35" i="12"/>
  <c r="I35" i="13" s="1"/>
  <c r="F25" i="12"/>
  <c r="F25" i="13" s="1"/>
  <c r="C15" i="12"/>
  <c r="G4" i="12"/>
  <c r="F104" i="12"/>
  <c r="F104" i="13" s="1"/>
  <c r="F94" i="12"/>
  <c r="F94" i="13" s="1"/>
  <c r="C84" i="12"/>
  <c r="G73" i="12"/>
  <c r="G73" i="13" s="1"/>
  <c r="D63" i="12"/>
  <c r="D63" i="13" s="1"/>
  <c r="H52" i="12"/>
  <c r="H52" i="13" s="1"/>
  <c r="E42" i="12"/>
  <c r="E42" i="13" s="1"/>
  <c r="H31" i="12"/>
  <c r="H31" i="13" s="1"/>
  <c r="E21" i="12"/>
  <c r="E21" i="13" s="1"/>
  <c r="I10" i="12"/>
  <c r="I10" i="13" s="1"/>
  <c r="C110" i="12"/>
  <c r="I100" i="12"/>
  <c r="I100" i="13" s="1"/>
  <c r="F90" i="12"/>
  <c r="F90" i="13" s="1"/>
  <c r="C80" i="12"/>
  <c r="F69" i="12"/>
  <c r="F69" i="13" s="1"/>
  <c r="C59" i="12"/>
  <c r="G48" i="12"/>
  <c r="G48" i="13" s="1"/>
  <c r="D38" i="12"/>
  <c r="D38" i="13" s="1"/>
  <c r="H27" i="12"/>
  <c r="H27" i="13" s="1"/>
  <c r="E17" i="12"/>
  <c r="E17" i="13" s="1"/>
  <c r="I6" i="12"/>
  <c r="I6" i="13" s="1"/>
  <c r="F106" i="12"/>
  <c r="F106" i="13" s="1"/>
  <c r="H96" i="12"/>
  <c r="H96" i="13" s="1"/>
  <c r="E86" i="12"/>
  <c r="E86" i="13" s="1"/>
  <c r="I75" i="12"/>
  <c r="I75" i="13" s="1"/>
  <c r="F65" i="12"/>
  <c r="F65" i="13" s="1"/>
  <c r="C55" i="12"/>
  <c r="G44" i="12"/>
  <c r="G44" i="13" s="1"/>
  <c r="C34" i="12"/>
  <c r="G23" i="12"/>
  <c r="G23" i="13" s="1"/>
  <c r="D13" i="12"/>
  <c r="D13" i="13" s="1"/>
  <c r="G5" i="12"/>
  <c r="G5" i="13" s="1"/>
  <c r="H14" i="12"/>
  <c r="H14" i="13" s="1"/>
  <c r="I23" i="12"/>
  <c r="I23" i="13" s="1"/>
  <c r="C33" i="12"/>
  <c r="D42" i="12"/>
  <c r="D42" i="13" s="1"/>
  <c r="E51" i="12"/>
  <c r="E51" i="13" s="1"/>
  <c r="F60" i="12"/>
  <c r="F60" i="13" s="1"/>
  <c r="G69" i="12"/>
  <c r="G69" i="13" s="1"/>
  <c r="H78" i="12"/>
  <c r="H78" i="13" s="1"/>
  <c r="I87" i="12"/>
  <c r="I87" i="13" s="1"/>
  <c r="C97" i="12"/>
  <c r="F108" i="12"/>
  <c r="F108" i="13" s="1"/>
  <c r="C99" i="12"/>
  <c r="C99" i="13" s="1"/>
  <c r="G88" i="12"/>
  <c r="G88" i="13" s="1"/>
  <c r="D78" i="12"/>
  <c r="D78" i="13" s="1"/>
  <c r="H67" i="12"/>
  <c r="H67" i="13" s="1"/>
  <c r="E57" i="12"/>
  <c r="E57" i="13" s="1"/>
  <c r="I46" i="12"/>
  <c r="I46" i="13" s="1"/>
  <c r="E36" i="12"/>
  <c r="E36" i="13" s="1"/>
  <c r="I25" i="12"/>
  <c r="I25" i="13" s="1"/>
  <c r="F15" i="12"/>
  <c r="F15" i="13" s="1"/>
  <c r="C5" i="12"/>
  <c r="I104" i="12"/>
  <c r="I104" i="13" s="1"/>
  <c r="C95" i="12"/>
  <c r="G84" i="12"/>
  <c r="G84" i="13" s="1"/>
  <c r="C74" i="12"/>
  <c r="G63" i="12"/>
  <c r="G63" i="13" s="1"/>
  <c r="D53" i="12"/>
  <c r="D53" i="13" s="1"/>
  <c r="H42" i="12"/>
  <c r="H42" i="13" s="1"/>
  <c r="E32" i="12"/>
  <c r="E32" i="13" s="1"/>
  <c r="I21" i="12"/>
  <c r="I21" i="13" s="1"/>
  <c r="F11" i="12"/>
  <c r="F11" i="13" s="1"/>
  <c r="F110" i="12"/>
  <c r="F110" i="13" s="1"/>
  <c r="E101" i="12"/>
  <c r="E101" i="13" s="1"/>
  <c r="I90" i="12"/>
  <c r="I90" i="13" s="1"/>
  <c r="F80" i="12"/>
  <c r="F80" i="13" s="1"/>
  <c r="C70" i="12"/>
  <c r="G59" i="12"/>
  <c r="G59" i="13" s="1"/>
  <c r="D49" i="12"/>
  <c r="D49" i="13" s="1"/>
  <c r="G38" i="12"/>
  <c r="G38" i="13" s="1"/>
  <c r="D28" i="12"/>
  <c r="D28" i="13" s="1"/>
  <c r="H17" i="12"/>
  <c r="H17" i="13" s="1"/>
  <c r="E7" i="12"/>
  <c r="E7" i="13" s="1"/>
  <c r="I106" i="12"/>
  <c r="I106" i="13" s="1"/>
  <c r="E97" i="12"/>
  <c r="E97" i="13" s="1"/>
  <c r="I86" i="12"/>
  <c r="I86" i="13" s="1"/>
  <c r="E76" i="12"/>
  <c r="E76" i="13" s="1"/>
  <c r="I65" i="12"/>
  <c r="I65" i="13" s="1"/>
  <c r="F55" i="12"/>
  <c r="F55" i="13" s="1"/>
  <c r="C45" i="12"/>
  <c r="G34" i="12"/>
  <c r="G34" i="13" s="1"/>
  <c r="D24" i="12"/>
  <c r="D24" i="13" s="1"/>
  <c r="H13" i="12"/>
  <c r="H13" i="13" s="1"/>
  <c r="H11" i="12"/>
  <c r="H11" i="13" s="1"/>
  <c r="E103" i="12"/>
  <c r="E103" i="13" s="1"/>
  <c r="D93" i="12"/>
  <c r="D93" i="13" s="1"/>
  <c r="H82" i="12"/>
  <c r="H82" i="13" s="1"/>
  <c r="E72" i="12"/>
  <c r="E72" i="13" s="1"/>
  <c r="I61" i="12"/>
  <c r="I61" i="13" s="1"/>
  <c r="F51" i="12"/>
  <c r="F51" i="13" s="1"/>
  <c r="I40" i="12"/>
  <c r="I40" i="13" s="1"/>
  <c r="F30" i="12"/>
  <c r="F30" i="13" s="1"/>
  <c r="C20" i="12"/>
  <c r="C20" i="13" s="1"/>
  <c r="G9" i="12"/>
  <c r="G9" i="13" s="1"/>
  <c r="I108" i="12"/>
  <c r="I108" i="13" s="1"/>
  <c r="G99" i="12"/>
  <c r="G99" i="13" s="1"/>
  <c r="D89" i="12"/>
  <c r="D89" i="13" s="1"/>
  <c r="G78" i="12"/>
  <c r="G78" i="13" s="1"/>
  <c r="D68" i="12"/>
  <c r="D68" i="13" s="1"/>
  <c r="H57" i="12"/>
  <c r="H57" i="13" s="1"/>
  <c r="E47" i="12"/>
  <c r="E47" i="13" s="1"/>
  <c r="I36" i="12"/>
  <c r="I36" i="13" s="1"/>
  <c r="F26" i="12"/>
  <c r="F26" i="13" s="1"/>
  <c r="C16" i="12"/>
  <c r="F5" i="12"/>
  <c r="F5" i="13" s="1"/>
  <c r="E105" i="12"/>
  <c r="E105" i="13" s="1"/>
  <c r="F95" i="12"/>
  <c r="F95" i="13" s="1"/>
  <c r="C85" i="12"/>
  <c r="G74" i="12"/>
  <c r="G74" i="13" s="1"/>
  <c r="D64" i="12"/>
  <c r="D64" i="13" s="1"/>
  <c r="H53" i="12"/>
  <c r="H53" i="13" s="1"/>
  <c r="D43" i="12"/>
  <c r="D43" i="13" s="1"/>
  <c r="H32" i="12"/>
  <c r="H32" i="13" s="1"/>
  <c r="E22" i="12"/>
  <c r="E22" i="13" s="1"/>
  <c r="I11" i="12"/>
  <c r="I11" i="13" s="1"/>
  <c r="H6" i="12"/>
  <c r="H6" i="13" s="1"/>
  <c r="I15" i="12"/>
  <c r="I15" i="13" s="1"/>
  <c r="C25" i="12"/>
  <c r="D34" i="12"/>
  <c r="D34" i="13" s="1"/>
  <c r="E43" i="12"/>
  <c r="E43" i="13" s="1"/>
  <c r="F52" i="12"/>
  <c r="F52" i="13" s="1"/>
  <c r="G61" i="12"/>
  <c r="G61" i="13" s="1"/>
  <c r="H70" i="12"/>
  <c r="H70" i="13" s="1"/>
  <c r="I79" i="12"/>
  <c r="I79" i="13" s="1"/>
  <c r="C89" i="12"/>
  <c r="D98" i="12"/>
  <c r="D98" i="13" s="1"/>
  <c r="E107" i="12"/>
  <c r="E107" i="13" s="1"/>
  <c r="H97" i="12"/>
  <c r="H97" i="13" s="1"/>
  <c r="E87" i="12"/>
  <c r="E87" i="13" s="1"/>
  <c r="I76" i="12"/>
  <c r="I76" i="13" s="1"/>
  <c r="F66" i="12"/>
  <c r="F66" i="13" s="1"/>
  <c r="C56" i="12"/>
  <c r="F45" i="12"/>
  <c r="F45" i="13" s="1"/>
  <c r="C35" i="12"/>
  <c r="G24" i="12"/>
  <c r="G24" i="13" s="1"/>
  <c r="D14" i="12"/>
  <c r="D14" i="13" s="1"/>
  <c r="F6" i="12"/>
  <c r="F6" i="13" s="1"/>
  <c r="H103" i="12"/>
  <c r="H103" i="13" s="1"/>
  <c r="H93" i="12"/>
  <c r="H93" i="13" s="1"/>
  <c r="D83" i="12"/>
  <c r="D83" i="13" s="1"/>
  <c r="H72" i="12"/>
  <c r="H72" i="13" s="1"/>
  <c r="E62" i="12"/>
  <c r="E62" i="13" s="1"/>
  <c r="I51" i="12"/>
  <c r="I51" i="13" s="1"/>
  <c r="F41" i="12"/>
  <c r="F41" i="13" s="1"/>
  <c r="C31" i="12"/>
  <c r="G20" i="12"/>
  <c r="G20" i="13" s="1"/>
  <c r="C10" i="12"/>
  <c r="E109" i="12"/>
  <c r="E109" i="13" s="1"/>
  <c r="C100" i="12"/>
  <c r="G89" i="12"/>
  <c r="G89" i="13" s="1"/>
  <c r="D79" i="12"/>
  <c r="D79" i="13" s="1"/>
  <c r="H68" i="12"/>
  <c r="H68" i="13" s="1"/>
  <c r="E58" i="12"/>
  <c r="E58" i="13" s="1"/>
  <c r="H47" i="12"/>
  <c r="H47" i="13" s="1"/>
  <c r="E37" i="12"/>
  <c r="E37" i="13" s="1"/>
  <c r="I26" i="12"/>
  <c r="I26" i="13" s="1"/>
  <c r="F16" i="12"/>
  <c r="F16" i="13" s="1"/>
  <c r="C6" i="12"/>
  <c r="H105" i="12"/>
  <c r="H105" i="13" s="1"/>
  <c r="C96" i="12"/>
  <c r="F85" i="12"/>
  <c r="F85" i="13" s="1"/>
  <c r="C75" i="12"/>
  <c r="G64" i="12"/>
  <c r="G64" i="13" s="1"/>
  <c r="D54" i="12"/>
  <c r="D54" i="13" s="1"/>
  <c r="H43" i="12"/>
  <c r="H43" i="13" s="1"/>
  <c r="E33" i="12"/>
  <c r="E33" i="13" s="1"/>
  <c r="I22" i="12"/>
  <c r="I22" i="13" s="1"/>
  <c r="E12" i="12"/>
  <c r="E12" i="13" s="1"/>
  <c r="E111" i="12"/>
  <c r="E111" i="13" s="1"/>
  <c r="D102" i="12"/>
  <c r="D102" i="13" s="1"/>
  <c r="I91" i="12"/>
  <c r="I91" i="13" s="1"/>
  <c r="F81" i="12"/>
  <c r="F81" i="13" s="1"/>
  <c r="C71" i="12"/>
  <c r="G60" i="12"/>
  <c r="G60" i="13" s="1"/>
  <c r="C50" i="12"/>
  <c r="G39" i="12"/>
  <c r="G39" i="13" s="1"/>
  <c r="D29" i="12"/>
  <c r="D29" i="13" s="1"/>
  <c r="H18" i="12"/>
  <c r="H18" i="13" s="1"/>
  <c r="E8" i="12"/>
  <c r="E8" i="13" s="1"/>
  <c r="H107" i="12"/>
  <c r="H107" i="13" s="1"/>
  <c r="E98" i="12"/>
  <c r="E98" i="13" s="1"/>
  <c r="H87" i="12"/>
  <c r="H87" i="13" s="1"/>
  <c r="E77" i="12"/>
  <c r="E77" i="13" s="1"/>
  <c r="I66" i="12"/>
  <c r="I66" i="13" s="1"/>
  <c r="F56" i="12"/>
  <c r="F56" i="13" s="1"/>
  <c r="C46" i="12"/>
  <c r="G35" i="12"/>
  <c r="G35" i="13" s="1"/>
  <c r="D25" i="12"/>
  <c r="D25" i="13" s="1"/>
  <c r="G14" i="12"/>
  <c r="G14" i="13" s="1"/>
  <c r="D4" i="12"/>
  <c r="D4" i="13" s="1"/>
  <c r="D104" i="12"/>
  <c r="D104" i="13" s="1"/>
  <c r="D94" i="12"/>
  <c r="D94" i="13" s="1"/>
  <c r="H83" i="12"/>
  <c r="H83" i="13" s="1"/>
  <c r="E73" i="12"/>
  <c r="E73" i="13" s="1"/>
  <c r="I62" i="12"/>
  <c r="I62" i="13" s="1"/>
  <c r="E52" i="12"/>
  <c r="E52" i="13" s="1"/>
  <c r="I41" i="12"/>
  <c r="I41" i="13" s="1"/>
  <c r="F31" i="12"/>
  <c r="F31" i="13" s="1"/>
  <c r="C21" i="12"/>
  <c r="G10" i="12"/>
  <c r="G10" i="13" s="1"/>
  <c r="I7" i="12"/>
  <c r="I7" i="13" s="1"/>
  <c r="C17" i="12"/>
  <c r="D26" i="12"/>
  <c r="D26" i="13" s="1"/>
  <c r="E35" i="12"/>
  <c r="E35" i="13" s="1"/>
  <c r="F44" i="12"/>
  <c r="F44" i="13" s="1"/>
  <c r="G53" i="12"/>
  <c r="G53" i="13" s="1"/>
  <c r="H62" i="12"/>
  <c r="H62" i="13" s="1"/>
  <c r="I71" i="12"/>
  <c r="I71" i="13" s="1"/>
  <c r="C81" i="12"/>
  <c r="D90" i="12"/>
  <c r="D90" i="13" s="1"/>
  <c r="E99" i="12"/>
  <c r="E99" i="13" s="1"/>
  <c r="D106" i="12"/>
  <c r="D106" i="13" s="1"/>
  <c r="F96" i="12"/>
  <c r="F96" i="13" s="1"/>
  <c r="C86" i="12"/>
  <c r="G75" i="12"/>
  <c r="G75" i="13" s="1"/>
  <c r="D65" i="12"/>
  <c r="D65" i="13" s="1"/>
  <c r="G54" i="12"/>
  <c r="G54" i="13" s="1"/>
  <c r="D44" i="12"/>
  <c r="D44" i="13" s="1"/>
  <c r="H33" i="12"/>
  <c r="H33" i="13" s="1"/>
  <c r="E23" i="12"/>
  <c r="E23" i="13" s="1"/>
  <c r="I12" i="12"/>
  <c r="I12" i="13" s="1"/>
  <c r="H111" i="12"/>
  <c r="H111" i="13" s="1"/>
  <c r="G102" i="12"/>
  <c r="G102" i="13" s="1"/>
  <c r="E92" i="12"/>
  <c r="E92" i="13" s="1"/>
  <c r="I81" i="12"/>
  <c r="I81" i="13" s="1"/>
  <c r="F71" i="12"/>
  <c r="F71" i="13" s="1"/>
  <c r="C61" i="12"/>
  <c r="G50" i="12"/>
  <c r="G50" i="13" s="1"/>
  <c r="D40" i="12"/>
  <c r="D40" i="13" s="1"/>
  <c r="H29" i="12"/>
  <c r="H29" i="13" s="1"/>
  <c r="D19" i="12"/>
  <c r="D19" i="13" s="1"/>
  <c r="H8" i="12"/>
  <c r="H8" i="13" s="1"/>
  <c r="D108" i="12"/>
  <c r="D108" i="13" s="1"/>
  <c r="H98" i="12"/>
  <c r="H98" i="13" s="1"/>
  <c r="E88" i="12"/>
  <c r="E88" i="13" s="1"/>
  <c r="I77" i="12"/>
  <c r="I77" i="13" s="1"/>
  <c r="F67" i="12"/>
  <c r="F67" i="13" s="1"/>
  <c r="I56" i="12"/>
  <c r="I56" i="13" s="1"/>
  <c r="F46" i="12"/>
  <c r="F46" i="13" s="1"/>
  <c r="C36" i="12"/>
  <c r="G25" i="12"/>
  <c r="G25" i="13" s="1"/>
  <c r="D15" i="12"/>
  <c r="D15" i="13" s="1"/>
  <c r="H4" i="12"/>
  <c r="G104" i="12"/>
  <c r="G104" i="13" s="1"/>
  <c r="G94" i="12"/>
  <c r="G94" i="13" s="1"/>
  <c r="D84" i="12"/>
  <c r="D84" i="13" s="1"/>
  <c r="H73" i="12"/>
  <c r="H73" i="13" s="1"/>
  <c r="E63" i="12"/>
  <c r="E63" i="13" s="1"/>
  <c r="I52" i="12"/>
  <c r="I52" i="13" s="1"/>
  <c r="F42" i="12"/>
  <c r="F42" i="13" s="1"/>
  <c r="C32" i="12"/>
  <c r="F21" i="12"/>
  <c r="F21" i="13" s="1"/>
  <c r="C11" i="12"/>
  <c r="D110" i="12"/>
  <c r="D110" i="13" s="1"/>
  <c r="C101" i="12"/>
  <c r="G90" i="12"/>
  <c r="G90" i="13" s="1"/>
  <c r="D80" i="12"/>
  <c r="D80" i="13" s="1"/>
  <c r="H69" i="12"/>
  <c r="H69" i="13" s="1"/>
  <c r="D59" i="12"/>
  <c r="D59" i="13" s="1"/>
  <c r="H48" i="12"/>
  <c r="H48" i="13" s="1"/>
  <c r="E38" i="12"/>
  <c r="E38" i="13" s="1"/>
  <c r="I27" i="12"/>
  <c r="I27" i="13" s="1"/>
  <c r="F17" i="12"/>
  <c r="F17" i="13" s="1"/>
  <c r="C7" i="12"/>
  <c r="C7" i="13" s="1"/>
  <c r="G106" i="12"/>
  <c r="G106" i="13" s="1"/>
  <c r="I96" i="12"/>
  <c r="I96" i="13" s="1"/>
  <c r="F86" i="12"/>
  <c r="F86" i="13" s="1"/>
  <c r="C76" i="12"/>
  <c r="C76" i="13" s="1"/>
  <c r="G65" i="12"/>
  <c r="G65" i="13" s="1"/>
  <c r="D55" i="12"/>
  <c r="D55" i="13" s="1"/>
  <c r="H44" i="12"/>
  <c r="H44" i="13" s="1"/>
  <c r="E34" i="12"/>
  <c r="E34" i="13" s="1"/>
  <c r="H23" i="12"/>
  <c r="H23" i="13" s="1"/>
  <c r="E13" i="12"/>
  <c r="E13" i="13" s="1"/>
  <c r="C13" i="12"/>
  <c r="C13" i="13" s="1"/>
  <c r="C103" i="12"/>
  <c r="I92" i="12"/>
  <c r="I92" i="13" s="1"/>
  <c r="F82" i="12"/>
  <c r="F82" i="13" s="1"/>
  <c r="C72" i="12"/>
  <c r="F61" i="12"/>
  <c r="F61" i="13" s="1"/>
  <c r="C51" i="12"/>
  <c r="G40" i="12"/>
  <c r="G40" i="13" s="1"/>
  <c r="D30" i="12"/>
  <c r="D30" i="13" s="1"/>
  <c r="H19" i="12"/>
  <c r="H19" i="13" s="1"/>
  <c r="E9" i="12"/>
  <c r="E9" i="13" s="1"/>
  <c r="C9" i="12"/>
  <c r="D18" i="12"/>
  <c r="D18" i="13" s="1"/>
  <c r="E27" i="12"/>
  <c r="E27" i="13" s="1"/>
  <c r="F36" i="12"/>
  <c r="F36" i="13" s="1"/>
  <c r="G45" i="12"/>
  <c r="G45" i="13" s="1"/>
  <c r="H54" i="12"/>
  <c r="H54" i="13" s="1"/>
  <c r="I63" i="12"/>
  <c r="I63" i="13" s="1"/>
  <c r="C73" i="12"/>
  <c r="D82" i="12"/>
  <c r="D82" i="13" s="1"/>
  <c r="E91" i="12"/>
  <c r="E91" i="13" s="1"/>
  <c r="F100" i="12"/>
  <c r="F100" i="13" s="1"/>
  <c r="C105" i="12"/>
  <c r="D95" i="12"/>
  <c r="D95" i="13" s="1"/>
  <c r="H84" i="12"/>
  <c r="H84" i="13" s="1"/>
  <c r="E74" i="12"/>
  <c r="E74" i="13" s="1"/>
  <c r="H63" i="12"/>
  <c r="H63" i="13" s="1"/>
  <c r="E53" i="12"/>
  <c r="E53" i="13" s="1"/>
  <c r="I42" i="12"/>
  <c r="I42" i="13" s="1"/>
  <c r="F32" i="12"/>
  <c r="F32" i="13" s="1"/>
  <c r="C22" i="12"/>
  <c r="G11" i="12"/>
  <c r="G11" i="13" s="1"/>
  <c r="G110" i="12"/>
  <c r="G110" i="13" s="1"/>
  <c r="F101" i="12"/>
  <c r="F101" i="13" s="1"/>
  <c r="C91" i="12"/>
  <c r="G80" i="12"/>
  <c r="G80" i="13" s="1"/>
  <c r="D70" i="12"/>
  <c r="D70" i="13" s="1"/>
  <c r="H59" i="12"/>
  <c r="H59" i="13" s="1"/>
  <c r="E49" i="12"/>
  <c r="E49" i="13" s="1"/>
  <c r="I38" i="12"/>
  <c r="I38" i="13" s="1"/>
  <c r="E28" i="12"/>
  <c r="E28" i="13" s="1"/>
  <c r="I17" i="12"/>
  <c r="I17" i="13" s="1"/>
  <c r="F7" i="12"/>
  <c r="C107" i="12"/>
  <c r="F97" i="12"/>
  <c r="F97" i="13" s="1"/>
  <c r="C87" i="12"/>
  <c r="G76" i="12"/>
  <c r="C66" i="12"/>
  <c r="G55" i="12"/>
  <c r="G55" i="13" s="1"/>
  <c r="D45" i="12"/>
  <c r="D45" i="13" s="1"/>
  <c r="H34" i="12"/>
  <c r="H34" i="13" s="1"/>
  <c r="E24" i="12"/>
  <c r="E24" i="13" s="1"/>
  <c r="I13" i="12"/>
  <c r="D9" i="12"/>
  <c r="F103" i="12"/>
  <c r="F103" i="13" s="1"/>
  <c r="E93" i="12"/>
  <c r="I82" i="12"/>
  <c r="F72" i="12"/>
  <c r="F72" i="13" s="1"/>
  <c r="C62" i="12"/>
  <c r="G51" i="12"/>
  <c r="G51" i="13" s="1"/>
  <c r="D41" i="12"/>
  <c r="D41" i="13" s="1"/>
  <c r="G30" i="12"/>
  <c r="G30" i="13" s="1"/>
  <c r="D20" i="12"/>
  <c r="H9" i="12"/>
  <c r="H9" i="13" s="1"/>
  <c r="C109" i="12"/>
  <c r="H99" i="12"/>
  <c r="E89" i="12"/>
  <c r="E89" i="13" s="1"/>
  <c r="I78" i="12"/>
  <c r="E68" i="12"/>
  <c r="E68" i="13" s="1"/>
  <c r="I57" i="12"/>
  <c r="I57" i="13" s="1"/>
  <c r="F47" i="12"/>
  <c r="F47" i="13" s="1"/>
  <c r="C37" i="12"/>
  <c r="G26" i="12"/>
  <c r="G26" i="13" s="1"/>
  <c r="D16" i="12"/>
  <c r="D16" i="13" s="1"/>
  <c r="H5" i="12"/>
  <c r="H5" i="13" s="1"/>
  <c r="F105" i="12"/>
  <c r="F105" i="13" s="1"/>
  <c r="G95" i="12"/>
  <c r="G95" i="13" s="1"/>
  <c r="D85" i="12"/>
  <c r="D85" i="13" s="1"/>
  <c r="H74" i="12"/>
  <c r="H74" i="13" s="1"/>
  <c r="E64" i="12"/>
  <c r="E64" i="13" s="1"/>
  <c r="I53" i="12"/>
  <c r="I53" i="13" s="1"/>
  <c r="F43" i="12"/>
  <c r="F43" i="13" s="1"/>
  <c r="I32" i="12"/>
  <c r="I32" i="13" s="1"/>
  <c r="F22" i="12"/>
  <c r="F22" i="13" s="1"/>
  <c r="C12" i="12"/>
  <c r="C111" i="12"/>
  <c r="I101" i="12"/>
  <c r="I101" i="13" s="1"/>
  <c r="G91" i="12"/>
  <c r="G91" i="13" s="1"/>
  <c r="D81" i="12"/>
  <c r="D81" i="13" s="1"/>
  <c r="G70" i="12"/>
  <c r="G70" i="13" s="1"/>
  <c r="D60" i="12"/>
  <c r="D60" i="13" s="1"/>
  <c r="H49" i="12"/>
  <c r="H49" i="13" s="1"/>
  <c r="E39" i="12"/>
  <c r="E39" i="13" s="1"/>
  <c r="I28" i="12"/>
  <c r="I28" i="13" s="1"/>
  <c r="F18" i="12"/>
  <c r="F18" i="13" s="1"/>
  <c r="C8" i="12"/>
  <c r="D10" i="12"/>
  <c r="D10" i="13" s="1"/>
  <c r="E19" i="12"/>
  <c r="E19" i="13" s="1"/>
  <c r="F28" i="12"/>
  <c r="F28" i="13" s="1"/>
  <c r="G37" i="12"/>
  <c r="G37" i="13" s="1"/>
  <c r="H46" i="12"/>
  <c r="H46" i="13" s="1"/>
  <c r="I55" i="12"/>
  <c r="I55" i="13" s="1"/>
  <c r="C65" i="12"/>
  <c r="D74" i="12"/>
  <c r="D74" i="13" s="1"/>
  <c r="E83" i="12"/>
  <c r="E83" i="13" s="1"/>
  <c r="F92" i="12"/>
  <c r="F92" i="13" s="1"/>
  <c r="D5" i="12"/>
  <c r="D5" i="13" s="1"/>
  <c r="I103" i="12"/>
  <c r="I103" i="13" s="1"/>
  <c r="I93" i="12"/>
  <c r="I93" i="13" s="1"/>
  <c r="F83" i="12"/>
  <c r="F83" i="13" s="1"/>
  <c r="I72" i="12"/>
  <c r="I72" i="13" s="1"/>
  <c r="F62" i="12"/>
  <c r="F62" i="13" s="1"/>
  <c r="C52" i="12"/>
  <c r="G41" i="12"/>
  <c r="G41" i="13" s="1"/>
  <c r="D31" i="12"/>
  <c r="D31" i="13" s="1"/>
  <c r="H20" i="12"/>
  <c r="H20" i="13" s="1"/>
  <c r="E10" i="12"/>
  <c r="E10" i="13" s="1"/>
  <c r="F109" i="12"/>
  <c r="F109" i="13" s="1"/>
  <c r="D100" i="12"/>
  <c r="D100" i="13" s="1"/>
  <c r="H89" i="12"/>
  <c r="H89" i="13" s="1"/>
  <c r="E79" i="12"/>
  <c r="E79" i="13" s="1"/>
  <c r="I68" i="12"/>
  <c r="I68" i="13" s="1"/>
  <c r="F58" i="12"/>
  <c r="F58" i="13" s="1"/>
  <c r="C48" i="12"/>
  <c r="F37" i="12"/>
  <c r="F37" i="13" s="1"/>
  <c r="C27" i="12"/>
  <c r="G16" i="12"/>
  <c r="G16" i="13" s="1"/>
  <c r="D6" i="12"/>
  <c r="D6" i="13" s="1"/>
  <c r="I105" i="12"/>
  <c r="I105" i="13" s="1"/>
  <c r="D96" i="12"/>
  <c r="D96" i="13" s="1"/>
  <c r="H85" i="12"/>
  <c r="H85" i="13" s="1"/>
  <c r="D75" i="12"/>
  <c r="D75" i="13" s="1"/>
  <c r="H64" i="12"/>
  <c r="H64" i="13" s="1"/>
  <c r="E54" i="12"/>
  <c r="E54" i="13" s="1"/>
  <c r="I43" i="12"/>
  <c r="I43" i="13" s="1"/>
  <c r="F33" i="12"/>
  <c r="F33" i="13" s="1"/>
  <c r="C23" i="12"/>
  <c r="G12" i="12"/>
  <c r="G12" i="13" s="1"/>
  <c r="F111" i="12"/>
  <c r="F111" i="13" s="1"/>
  <c r="E102" i="12"/>
  <c r="E102" i="13" s="1"/>
  <c r="C92" i="12"/>
  <c r="G81" i="12"/>
  <c r="G81" i="13" s="1"/>
  <c r="D71" i="12"/>
  <c r="D71" i="13" s="1"/>
  <c r="H60" i="12"/>
  <c r="H60" i="13" s="1"/>
  <c r="E50" i="12"/>
  <c r="E50" i="13" s="1"/>
  <c r="H39" i="12"/>
  <c r="H39" i="13" s="1"/>
  <c r="E29" i="12"/>
  <c r="E29" i="13" s="1"/>
  <c r="I18" i="12"/>
  <c r="I18" i="13" s="1"/>
  <c r="F8" i="12"/>
  <c r="F8" i="13" s="1"/>
  <c r="I107" i="12"/>
  <c r="I107" i="13" s="1"/>
  <c r="F98" i="12"/>
  <c r="F98" i="13" s="1"/>
  <c r="C88" i="12"/>
  <c r="F77" i="12"/>
  <c r="F77" i="13" s="1"/>
  <c r="C67" i="12"/>
  <c r="G56" i="12"/>
  <c r="G56" i="13" s="1"/>
  <c r="D46" i="12"/>
  <c r="D46" i="13" s="1"/>
  <c r="H35" i="12"/>
  <c r="H35" i="13" s="1"/>
  <c r="E25" i="12"/>
  <c r="E25" i="13" s="1"/>
  <c r="I14" i="12"/>
  <c r="I14" i="13" s="1"/>
  <c r="E4" i="12"/>
  <c r="E104" i="12"/>
  <c r="E104" i="13" s="1"/>
  <c r="E94" i="12"/>
  <c r="E94" i="13" s="1"/>
  <c r="I83" i="12"/>
  <c r="I83" i="13" s="1"/>
  <c r="F73" i="12"/>
  <c r="F73" i="13" s="1"/>
  <c r="C63" i="12"/>
  <c r="G52" i="12"/>
  <c r="G52" i="13" s="1"/>
  <c r="C42" i="12"/>
  <c r="G31" i="12"/>
  <c r="G31" i="13" s="1"/>
  <c r="D21" i="12"/>
  <c r="D21" i="13" s="1"/>
  <c r="H10" i="12"/>
  <c r="H10" i="13" s="1"/>
  <c r="I109" i="12"/>
  <c r="I109" i="13" s="1"/>
  <c r="H100" i="12"/>
  <c r="H100" i="13" s="1"/>
  <c r="E90" i="12"/>
  <c r="E90" i="13" s="1"/>
  <c r="H79" i="12"/>
  <c r="H79" i="13" s="1"/>
  <c r="E69" i="12"/>
  <c r="E69" i="13" s="1"/>
  <c r="I58" i="12"/>
  <c r="I58" i="13" s="1"/>
  <c r="F48" i="12"/>
  <c r="F48" i="13" s="1"/>
  <c r="C38" i="12"/>
  <c r="G27" i="12"/>
  <c r="G27" i="13" s="1"/>
  <c r="D17" i="12"/>
  <c r="D17" i="13" s="1"/>
  <c r="G6" i="12"/>
  <c r="G6" i="13" s="1"/>
  <c r="E11" i="12"/>
  <c r="E11" i="13" s="1"/>
  <c r="F20" i="12"/>
  <c r="F20" i="13" s="1"/>
  <c r="G29" i="12"/>
  <c r="G29" i="13" s="1"/>
  <c r="H38" i="12"/>
  <c r="H38" i="13" s="1"/>
  <c r="I47" i="12"/>
  <c r="I47" i="13" s="1"/>
  <c r="C57" i="12"/>
  <c r="D66" i="12"/>
  <c r="D66" i="13" s="1"/>
  <c r="E75" i="12"/>
  <c r="E75" i="13" s="1"/>
  <c r="F84" i="12"/>
  <c r="F84" i="13" s="1"/>
  <c r="G93" i="12"/>
  <c r="G93" i="13" s="1"/>
  <c r="I111" i="12"/>
  <c r="I111" i="13" s="1"/>
  <c r="H102" i="12"/>
  <c r="H102" i="13" s="1"/>
  <c r="G92" i="12"/>
  <c r="G92" i="13" s="1"/>
  <c r="C82" i="12"/>
  <c r="C82" i="13" s="1"/>
  <c r="G71" i="12"/>
  <c r="G71" i="13" s="1"/>
  <c r="D61" i="12"/>
  <c r="D61" i="13" s="1"/>
  <c r="H50" i="12"/>
  <c r="H50" i="13" s="1"/>
  <c r="E40" i="12"/>
  <c r="E40" i="13" s="1"/>
  <c r="I29" i="12"/>
  <c r="I29" i="13" s="1"/>
  <c r="F19" i="12"/>
  <c r="F19" i="13" s="1"/>
  <c r="I8" i="12"/>
  <c r="I8" i="13" s="1"/>
  <c r="E108" i="12"/>
  <c r="E108" i="13" s="1"/>
  <c r="I98" i="12"/>
  <c r="I98" i="13" s="1"/>
  <c r="F88" i="12"/>
  <c r="F88" i="13" s="1"/>
  <c r="C78" i="12"/>
  <c r="C78" i="13" s="1"/>
  <c r="G67" i="12"/>
  <c r="G67" i="13" s="1"/>
  <c r="D57" i="12"/>
  <c r="D57" i="13" s="1"/>
  <c r="G46" i="12"/>
  <c r="G46" i="13" s="1"/>
  <c r="D36" i="12"/>
  <c r="D36" i="13" s="1"/>
  <c r="H25" i="12"/>
  <c r="H25" i="13" s="1"/>
  <c r="E15" i="12"/>
  <c r="E15" i="13" s="1"/>
  <c r="I4" i="12"/>
  <c r="H104" i="12"/>
  <c r="H104" i="13" s="1"/>
  <c r="I94" i="12"/>
  <c r="I94" i="13" s="1"/>
  <c r="E84" i="12"/>
  <c r="E84" i="13" s="1"/>
  <c r="I73" i="12"/>
  <c r="I73" i="13" s="1"/>
  <c r="F63" i="12"/>
  <c r="F63" i="13" s="1"/>
  <c r="C53" i="12"/>
  <c r="G42" i="12"/>
  <c r="G42" i="13" s="1"/>
  <c r="D32" i="12"/>
  <c r="D32" i="13" s="1"/>
  <c r="H21" i="12"/>
  <c r="H21" i="13" s="1"/>
  <c r="D11" i="12"/>
  <c r="D11" i="13" s="1"/>
  <c r="E110" i="12"/>
  <c r="E110" i="13" s="1"/>
  <c r="D101" i="12"/>
  <c r="D101" i="13" s="1"/>
  <c r="H90" i="12"/>
  <c r="H90" i="13" s="1"/>
  <c r="E80" i="12"/>
  <c r="E80" i="13" s="1"/>
  <c r="I69" i="12"/>
  <c r="I69" i="13" s="1"/>
  <c r="F59" i="12"/>
  <c r="F59" i="13" s="1"/>
  <c r="I48" i="12"/>
  <c r="I48" i="13" s="1"/>
  <c r="F38" i="12"/>
  <c r="F38" i="13" s="1"/>
  <c r="C28" i="12"/>
  <c r="G17" i="12"/>
  <c r="G17" i="13" s="1"/>
  <c r="D7" i="12"/>
  <c r="D7" i="13" s="1"/>
  <c r="H106" i="12"/>
  <c r="H106" i="13" s="1"/>
  <c r="D97" i="12"/>
  <c r="D97" i="13" s="1"/>
  <c r="G86" i="12"/>
  <c r="G86" i="13" s="1"/>
  <c r="D76" i="12"/>
  <c r="D76" i="13" s="1"/>
  <c r="H65" i="12"/>
  <c r="H65" i="13" s="1"/>
  <c r="E55" i="12"/>
  <c r="E55" i="13" s="1"/>
  <c r="I44" i="12"/>
  <c r="I44" i="13" s="1"/>
  <c r="F34" i="12"/>
  <c r="F34" i="13" s="1"/>
  <c r="C24" i="12"/>
  <c r="F13" i="12"/>
  <c r="F13" i="13" s="1"/>
  <c r="F10" i="12"/>
  <c r="F10" i="13" s="1"/>
  <c r="D103" i="12"/>
  <c r="D103" i="13" s="1"/>
  <c r="C93" i="12"/>
  <c r="C93" i="13" s="1"/>
  <c r="G82" i="12"/>
  <c r="G82" i="13" s="1"/>
  <c r="D72" i="12"/>
  <c r="D72" i="13" s="1"/>
  <c r="H61" i="12"/>
  <c r="H61" i="13" s="1"/>
  <c r="D51" i="12"/>
  <c r="D51" i="13" s="1"/>
  <c r="H40" i="12"/>
  <c r="H40" i="13" s="1"/>
  <c r="E30" i="12"/>
  <c r="E30" i="13" s="1"/>
  <c r="I19" i="12"/>
  <c r="I19" i="13" s="1"/>
  <c r="F9" i="12"/>
  <c r="F9" i="13" s="1"/>
  <c r="H108" i="12"/>
  <c r="H108" i="13" s="1"/>
  <c r="F99" i="12"/>
  <c r="F99" i="13" s="1"/>
  <c r="I88" i="12"/>
  <c r="I88" i="13" s="1"/>
  <c r="F78" i="12"/>
  <c r="F78" i="13" s="1"/>
  <c r="C68" i="12"/>
  <c r="G57" i="12"/>
  <c r="G57" i="13" s="1"/>
  <c r="D47" i="12"/>
  <c r="D47" i="13" s="1"/>
  <c r="H36" i="12"/>
  <c r="H36" i="13" s="1"/>
  <c r="E26" i="12"/>
  <c r="E26" i="13" s="1"/>
  <c r="H15" i="12"/>
  <c r="H15" i="13" s="1"/>
  <c r="E5" i="12"/>
  <c r="E5" i="13" s="1"/>
  <c r="F12" i="12"/>
  <c r="F12" i="13" s="1"/>
  <c r="G21" i="12"/>
  <c r="G21" i="13" s="1"/>
  <c r="H30" i="12"/>
  <c r="H30" i="13" s="1"/>
  <c r="I39" i="12"/>
  <c r="I39" i="13" s="1"/>
  <c r="C49" i="12"/>
  <c r="D58" i="12"/>
  <c r="D58" i="13" s="1"/>
  <c r="E67" i="12"/>
  <c r="E67" i="13" s="1"/>
  <c r="F76" i="12"/>
  <c r="F76" i="13" s="1"/>
  <c r="G85" i="12"/>
  <c r="G85" i="13" s="1"/>
  <c r="H94" i="12"/>
  <c r="H94" i="13" s="1"/>
  <c r="H110" i="12"/>
  <c r="H110" i="13" s="1"/>
  <c r="G101" i="12"/>
  <c r="G101" i="13" s="1"/>
  <c r="D91" i="12"/>
  <c r="D91" i="13" s="1"/>
  <c r="H80" i="12"/>
  <c r="H80" i="13" s="1"/>
  <c r="E70" i="12"/>
  <c r="E70" i="13" s="1"/>
  <c r="I59" i="12"/>
  <c r="I59" i="13" s="1"/>
  <c r="F49" i="12"/>
  <c r="F49" i="13" s="1"/>
  <c r="C39" i="12"/>
  <c r="G28" i="12"/>
  <c r="G28" i="13" s="1"/>
  <c r="C18" i="12"/>
  <c r="G7" i="12"/>
  <c r="G7" i="13" s="1"/>
  <c r="D107" i="12"/>
  <c r="D107" i="13" s="1"/>
  <c r="G97" i="12"/>
  <c r="G97" i="13" s="1"/>
  <c r="D87" i="12"/>
  <c r="D87" i="13" s="1"/>
  <c r="H76" i="12"/>
  <c r="H76" i="13" s="1"/>
  <c r="E66" i="12"/>
  <c r="E66" i="13" s="1"/>
  <c r="H55" i="12"/>
  <c r="H55" i="13" s="1"/>
  <c r="E45" i="12"/>
  <c r="E45" i="13" s="1"/>
  <c r="I34" i="12"/>
  <c r="I34" i="13" s="1"/>
  <c r="F24" i="12"/>
  <c r="F24" i="13" s="1"/>
  <c r="C14" i="12"/>
  <c r="H7" i="12"/>
  <c r="H7" i="13" s="1"/>
  <c r="G103" i="12"/>
  <c r="G103" i="13" s="1"/>
  <c r="F93" i="12"/>
  <c r="F93" i="13" s="1"/>
  <c r="C83" i="12"/>
  <c r="G72" i="12"/>
  <c r="G72" i="13" s="1"/>
  <c r="D62" i="12"/>
  <c r="D62" i="13" s="1"/>
  <c r="H51" i="12"/>
  <c r="H51" i="13" s="1"/>
  <c r="E41" i="12"/>
  <c r="E41" i="13" s="1"/>
  <c r="I30" i="12"/>
  <c r="I30" i="13" s="1"/>
  <c r="E20" i="12"/>
  <c r="E20" i="13" s="1"/>
  <c r="I9" i="12"/>
  <c r="I9" i="13" s="1"/>
  <c r="D109" i="12"/>
  <c r="D109" i="13" s="1"/>
  <c r="I99" i="12"/>
  <c r="I99" i="13" s="1"/>
  <c r="F89" i="12"/>
  <c r="F89" i="13" s="1"/>
  <c r="C79" i="12"/>
  <c r="G68" i="12"/>
  <c r="G68" i="13" s="1"/>
  <c r="C58" i="12"/>
  <c r="G47" i="12"/>
  <c r="G47" i="13" s="1"/>
  <c r="D37" i="12"/>
  <c r="D37" i="13" s="1"/>
  <c r="H26" i="12"/>
  <c r="H26" i="13" s="1"/>
  <c r="E16" i="12"/>
  <c r="E16" i="13" s="1"/>
  <c r="I5" i="12"/>
  <c r="I5" i="13" s="1"/>
  <c r="G105" i="12"/>
  <c r="G105" i="13" s="1"/>
  <c r="H95" i="12"/>
  <c r="H95" i="13" s="1"/>
  <c r="E85" i="12"/>
  <c r="E85" i="13" s="1"/>
  <c r="I74" i="12"/>
  <c r="I74" i="13" s="1"/>
  <c r="F64" i="12"/>
  <c r="F64" i="13" s="1"/>
  <c r="C54" i="12"/>
  <c r="G43" i="12"/>
  <c r="G43" i="13" s="1"/>
  <c r="D33" i="12"/>
  <c r="D33" i="13" s="1"/>
  <c r="G22" i="12"/>
  <c r="G22" i="13" s="1"/>
  <c r="D12" i="12"/>
  <c r="D12" i="13" s="1"/>
  <c r="D111" i="12"/>
  <c r="D111" i="13" s="1"/>
  <c r="C102" i="12"/>
  <c r="H91" i="12"/>
  <c r="H91" i="13" s="1"/>
  <c r="E81" i="12"/>
  <c r="E81" i="13" s="1"/>
  <c r="I70" i="12"/>
  <c r="I70" i="13" s="1"/>
  <c r="E60" i="12"/>
  <c r="E60" i="13" s="1"/>
  <c r="I49" i="12"/>
  <c r="I49" i="13" s="1"/>
  <c r="F39" i="12"/>
  <c r="F39" i="13" s="1"/>
  <c r="C29" i="12"/>
  <c r="G18" i="12"/>
  <c r="G18" i="13" s="1"/>
  <c r="D8" i="12"/>
  <c r="D8" i="13" s="1"/>
  <c r="G107" i="12"/>
  <c r="G107" i="13" s="1"/>
  <c r="C98" i="12"/>
  <c r="G87" i="12"/>
  <c r="G87" i="13" s="1"/>
  <c r="D77" i="12"/>
  <c r="D77" i="13" s="1"/>
  <c r="H66" i="12"/>
  <c r="H66" i="13" s="1"/>
  <c r="E56" i="12"/>
  <c r="E56" i="13" s="1"/>
  <c r="I45" i="12"/>
  <c r="I45" i="13" s="1"/>
  <c r="F35" i="12"/>
  <c r="F35" i="13" s="1"/>
  <c r="I24" i="12"/>
  <c r="I24" i="13" s="1"/>
  <c r="F14" i="12"/>
  <c r="F14" i="13" s="1"/>
  <c r="F4" i="12"/>
  <c r="G13" i="12"/>
  <c r="G13" i="13" s="1"/>
  <c r="H22" i="12"/>
  <c r="H22" i="13" s="1"/>
  <c r="I31" i="12"/>
  <c r="I31" i="13" s="1"/>
  <c r="C41" i="12"/>
  <c r="D50" i="12"/>
  <c r="D50" i="13" s="1"/>
  <c r="E59" i="12"/>
  <c r="E59" i="13" s="1"/>
  <c r="F68" i="12"/>
  <c r="F68" i="13" s="1"/>
  <c r="G77" i="12"/>
  <c r="G77" i="13" s="1"/>
  <c r="H86" i="12"/>
  <c r="H86" i="13" s="1"/>
  <c r="I95" i="12"/>
  <c r="I95" i="13" s="1"/>
  <c r="C71" i="24"/>
  <c r="K71" i="23"/>
  <c r="C43" i="24"/>
  <c r="K43" i="23"/>
  <c r="C56" i="24"/>
  <c r="K56" i="23"/>
  <c r="C11" i="24"/>
  <c r="K11" i="23"/>
  <c r="C37" i="24"/>
  <c r="K37" i="23"/>
  <c r="C47" i="24"/>
  <c r="K47" i="23"/>
  <c r="C4" i="24"/>
  <c r="K4" i="23"/>
  <c r="C112" i="23"/>
  <c r="C112" i="24" s="1"/>
  <c r="C17" i="24"/>
  <c r="K17" i="23"/>
  <c r="C95" i="24"/>
  <c r="K95" i="23"/>
  <c r="C63" i="24"/>
  <c r="K63" i="23"/>
  <c r="C59" i="24"/>
  <c r="K59" i="23"/>
  <c r="K12" i="23"/>
  <c r="D12" i="24"/>
  <c r="C45" i="24"/>
  <c r="K45" i="23"/>
  <c r="C69" i="24"/>
  <c r="K69" i="23"/>
  <c r="C23" i="24"/>
  <c r="K23" i="23"/>
  <c r="C105" i="24"/>
  <c r="K105" i="23"/>
  <c r="C8" i="24"/>
  <c r="K8" i="23"/>
  <c r="C49" i="24"/>
  <c r="K49" i="23"/>
  <c r="C75" i="24"/>
  <c r="K75" i="23"/>
  <c r="C21" i="24"/>
  <c r="K21" i="23"/>
  <c r="H112" i="26"/>
  <c r="C83" i="24"/>
  <c r="K83" i="23"/>
  <c r="C82" i="24"/>
  <c r="K82" i="23"/>
  <c r="C104" i="24"/>
  <c r="K104" i="23"/>
  <c r="C96" i="24"/>
  <c r="K96" i="23"/>
  <c r="C78" i="24"/>
  <c r="K78" i="23"/>
  <c r="C22" i="24"/>
  <c r="K22" i="23"/>
  <c r="C87" i="24"/>
  <c r="K87" i="23"/>
  <c r="C27" i="24"/>
  <c r="K27" i="23"/>
  <c r="K67" i="23"/>
  <c r="G67" i="24"/>
  <c r="C53" i="24"/>
  <c r="K53" i="23"/>
  <c r="C101" i="24"/>
  <c r="K101" i="23"/>
  <c r="K72" i="23"/>
  <c r="C72" i="24"/>
  <c r="C107" i="24"/>
  <c r="K107" i="23"/>
  <c r="C77" i="24"/>
  <c r="K77" i="23"/>
  <c r="C14" i="24"/>
  <c r="K14" i="23"/>
  <c r="C33" i="24"/>
  <c r="K33" i="23"/>
  <c r="C110" i="24"/>
  <c r="K110" i="23"/>
  <c r="E4" i="26"/>
  <c r="E19" i="26"/>
  <c r="E83" i="26"/>
  <c r="E27" i="26"/>
  <c r="E91" i="26"/>
  <c r="E35" i="26"/>
  <c r="E99" i="26"/>
  <c r="E43" i="26"/>
  <c r="E107" i="26"/>
  <c r="E51" i="26"/>
  <c r="E59" i="26"/>
  <c r="E67" i="26"/>
  <c r="E11" i="26"/>
  <c r="E75" i="26"/>
  <c r="E58" i="26"/>
  <c r="E97" i="26"/>
  <c r="E33" i="26"/>
  <c r="E72" i="26"/>
  <c r="E8" i="26"/>
  <c r="E55" i="26"/>
  <c r="E102" i="26"/>
  <c r="E38" i="26"/>
  <c r="E85" i="26"/>
  <c r="E21" i="26"/>
  <c r="E68" i="26"/>
  <c r="E50" i="26"/>
  <c r="E89" i="26"/>
  <c r="E25" i="26"/>
  <c r="E64" i="26"/>
  <c r="E111" i="26"/>
  <c r="E47" i="26"/>
  <c r="E94" i="26"/>
  <c r="E30" i="26"/>
  <c r="E77" i="26"/>
  <c r="E13" i="26"/>
  <c r="E60" i="26"/>
  <c r="E106" i="26"/>
  <c r="E42" i="26"/>
  <c r="E81" i="26"/>
  <c r="E17" i="26"/>
  <c r="E56" i="26"/>
  <c r="E103" i="26"/>
  <c r="E39" i="26"/>
  <c r="E86" i="26"/>
  <c r="E22" i="26"/>
  <c r="E69" i="26"/>
  <c r="E5" i="26"/>
  <c r="E52" i="26"/>
  <c r="E98" i="26"/>
  <c r="E34" i="26"/>
  <c r="E73" i="26"/>
  <c r="E9" i="26"/>
  <c r="E48" i="26"/>
  <c r="E95" i="26"/>
  <c r="E31" i="26"/>
  <c r="E78" i="26"/>
  <c r="E14" i="26"/>
  <c r="E61" i="26"/>
  <c r="E108" i="26"/>
  <c r="E44" i="26"/>
  <c r="E90" i="26"/>
  <c r="E26" i="26"/>
  <c r="E65" i="26"/>
  <c r="E104" i="26"/>
  <c r="E40" i="26"/>
  <c r="E87" i="26"/>
  <c r="E23" i="26"/>
  <c r="E70" i="26"/>
  <c r="E6" i="26"/>
  <c r="E53" i="26"/>
  <c r="E100" i="26"/>
  <c r="E36" i="26"/>
  <c r="E82" i="26"/>
  <c r="E18" i="26"/>
  <c r="E57" i="26"/>
  <c r="E96" i="26"/>
  <c r="E32" i="26"/>
  <c r="E79" i="26"/>
  <c r="E15" i="26"/>
  <c r="E62" i="26"/>
  <c r="E109" i="26"/>
  <c r="E45" i="26"/>
  <c r="E92" i="26"/>
  <c r="E28" i="26"/>
  <c r="E74" i="26"/>
  <c r="E10" i="26"/>
  <c r="E49" i="26"/>
  <c r="E88" i="26"/>
  <c r="E24" i="26"/>
  <c r="E71" i="26"/>
  <c r="E7" i="26"/>
  <c r="E54" i="26"/>
  <c r="E101" i="26"/>
  <c r="E37" i="26"/>
  <c r="E84" i="26"/>
  <c r="E20" i="26"/>
  <c r="E66" i="26"/>
  <c r="E105" i="26"/>
  <c r="E41" i="26"/>
  <c r="E80" i="26"/>
  <c r="E16" i="26"/>
  <c r="E63" i="26"/>
  <c r="E110" i="26"/>
  <c r="E46" i="26"/>
  <c r="E93" i="26"/>
  <c r="E29" i="26"/>
  <c r="E76" i="26"/>
  <c r="E12" i="26"/>
  <c r="C99" i="24"/>
  <c r="K99" i="23"/>
  <c r="C80" i="24"/>
  <c r="K80" i="23"/>
  <c r="G4" i="24"/>
  <c r="G112" i="23"/>
  <c r="G112" i="24" s="1"/>
  <c r="C85" i="24"/>
  <c r="K85" i="23"/>
  <c r="C81" i="24"/>
  <c r="K81" i="23"/>
  <c r="C90" i="24"/>
  <c r="K90" i="23"/>
  <c r="C34" i="24"/>
  <c r="K34" i="23"/>
  <c r="C30" i="24"/>
  <c r="K30" i="23"/>
  <c r="C89" i="24"/>
  <c r="K89" i="23"/>
  <c r="C97" i="24"/>
  <c r="K97" i="23"/>
  <c r="C103" i="24"/>
  <c r="K103" i="23"/>
  <c r="C48" i="24"/>
  <c r="K48" i="23"/>
  <c r="C20" i="24"/>
  <c r="K20" i="23"/>
  <c r="C19" i="24"/>
  <c r="K19" i="23"/>
  <c r="H4" i="24"/>
  <c r="H112" i="23"/>
  <c r="H112" i="24" s="1"/>
  <c r="C46" i="24"/>
  <c r="K46" i="23"/>
  <c r="C65" i="24"/>
  <c r="K65" i="23"/>
  <c r="F4" i="24"/>
  <c r="F112" i="23"/>
  <c r="F112" i="24" s="1"/>
  <c r="C39" i="24"/>
  <c r="K39" i="23"/>
  <c r="K62" i="23"/>
  <c r="I62" i="24"/>
  <c r="K91" i="23"/>
  <c r="C91" i="24"/>
  <c r="C13" i="24"/>
  <c r="K13" i="23"/>
  <c r="C26" i="24"/>
  <c r="K26" i="23"/>
  <c r="C24" i="24"/>
  <c r="K24" i="23"/>
  <c r="C52" i="24"/>
  <c r="K52" i="23"/>
  <c r="I4" i="24"/>
  <c r="I112" i="23"/>
  <c r="I112" i="24" s="1"/>
  <c r="C58" i="24"/>
  <c r="K58" i="23"/>
  <c r="C10" i="24"/>
  <c r="K10" i="23"/>
  <c r="C84" i="24"/>
  <c r="K84" i="23"/>
  <c r="C28" i="24"/>
  <c r="K28" i="23"/>
  <c r="C36" i="24"/>
  <c r="K36" i="23"/>
  <c r="C54" i="24"/>
  <c r="K54" i="23"/>
  <c r="C88" i="24"/>
  <c r="K88" i="23"/>
  <c r="K25" i="23"/>
  <c r="E25" i="24"/>
  <c r="C15" i="24"/>
  <c r="K15" i="23"/>
  <c r="C106" i="24"/>
  <c r="K106" i="23"/>
  <c r="C76" i="24"/>
  <c r="K76" i="23"/>
  <c r="C111" i="24"/>
  <c r="K111" i="23"/>
  <c r="C40" i="24"/>
  <c r="K40" i="23"/>
  <c r="C61" i="24"/>
  <c r="K61" i="23"/>
  <c r="C79" i="24"/>
  <c r="K79" i="23"/>
  <c r="C68" i="24"/>
  <c r="K68" i="23"/>
  <c r="C6" i="24"/>
  <c r="K6" i="23"/>
  <c r="C86" i="24"/>
  <c r="K86" i="23"/>
  <c r="C94" i="24"/>
  <c r="K94" i="23"/>
  <c r="C109" i="24"/>
  <c r="K109" i="23"/>
  <c r="K64" i="23"/>
  <c r="C64" i="24"/>
  <c r="K57" i="23"/>
  <c r="H57" i="24"/>
  <c r="K29" i="23"/>
  <c r="C29" i="24"/>
  <c r="K93" i="23"/>
  <c r="I93" i="24"/>
  <c r="C66" i="24"/>
  <c r="K66" i="23"/>
  <c r="C74" i="24"/>
  <c r="K74" i="23"/>
  <c r="C51" i="24"/>
  <c r="K51" i="23"/>
  <c r="C92" i="24"/>
  <c r="K92" i="23"/>
  <c r="C55" i="24"/>
  <c r="K55" i="23"/>
  <c r="C100" i="24"/>
  <c r="K100" i="23"/>
  <c r="C38" i="24"/>
  <c r="K38" i="23"/>
  <c r="C9" i="24"/>
  <c r="K9" i="23"/>
  <c r="C55" i="25" l="1"/>
  <c r="K55" i="25"/>
  <c r="D55" i="25"/>
  <c r="E55" i="25"/>
  <c r="F55" i="25"/>
  <c r="G55" i="25"/>
  <c r="I55" i="25"/>
  <c r="H55" i="25"/>
  <c r="K55" i="24"/>
  <c r="J55" i="25"/>
  <c r="D6" i="25"/>
  <c r="E6" i="25"/>
  <c r="F6" i="25"/>
  <c r="G6" i="25"/>
  <c r="H6" i="25"/>
  <c r="I6" i="25"/>
  <c r="J6" i="25"/>
  <c r="K6" i="24"/>
  <c r="C6" i="25"/>
  <c r="K6" i="25"/>
  <c r="J40" i="25"/>
  <c r="C40" i="25"/>
  <c r="K40" i="25"/>
  <c r="D40" i="25"/>
  <c r="E40" i="25"/>
  <c r="F40" i="25"/>
  <c r="G40" i="25"/>
  <c r="H40" i="25"/>
  <c r="I40" i="25"/>
  <c r="K40" i="24"/>
  <c r="J58" i="25"/>
  <c r="C58" i="25"/>
  <c r="K58" i="25"/>
  <c r="D58" i="25"/>
  <c r="E58" i="25"/>
  <c r="F58" i="25"/>
  <c r="G58" i="25"/>
  <c r="H58" i="25"/>
  <c r="K58" i="24"/>
  <c r="I58" i="25"/>
  <c r="H26" i="25"/>
  <c r="I26" i="25"/>
  <c r="J26" i="25"/>
  <c r="C26" i="25"/>
  <c r="K26" i="25"/>
  <c r="D26" i="25"/>
  <c r="E26" i="25"/>
  <c r="F26" i="25"/>
  <c r="G26" i="25"/>
  <c r="K26" i="24"/>
  <c r="E103" i="25"/>
  <c r="F103" i="25"/>
  <c r="G103" i="25"/>
  <c r="H103" i="25"/>
  <c r="I103" i="25"/>
  <c r="J103" i="25"/>
  <c r="C103" i="25"/>
  <c r="K103" i="25"/>
  <c r="K103" i="24"/>
  <c r="D103" i="25"/>
  <c r="J56" i="25"/>
  <c r="C56" i="25"/>
  <c r="K56" i="25"/>
  <c r="E56" i="25"/>
  <c r="F56" i="25"/>
  <c r="D56" i="25"/>
  <c r="G56" i="25"/>
  <c r="H56" i="25"/>
  <c r="K56" i="24"/>
  <c r="I56" i="25"/>
  <c r="F4" i="13"/>
  <c r="F112" i="12"/>
  <c r="C42" i="13"/>
  <c r="K42" i="12"/>
  <c r="C105" i="13"/>
  <c r="K105" i="12"/>
  <c r="C81" i="13"/>
  <c r="K81" i="12"/>
  <c r="D64" i="25"/>
  <c r="E64" i="25"/>
  <c r="F64" i="25"/>
  <c r="G64" i="25"/>
  <c r="H64" i="25"/>
  <c r="I64" i="25"/>
  <c r="J64" i="25"/>
  <c r="C64" i="25"/>
  <c r="K64" i="25"/>
  <c r="K64" i="24"/>
  <c r="E112" i="26"/>
  <c r="I49" i="25"/>
  <c r="J49" i="25"/>
  <c r="C49" i="25"/>
  <c r="K49" i="25"/>
  <c r="D49" i="25"/>
  <c r="E49" i="25"/>
  <c r="F49" i="25"/>
  <c r="G49" i="25"/>
  <c r="H49" i="25"/>
  <c r="K49" i="24"/>
  <c r="G69" i="25"/>
  <c r="K69" i="24"/>
  <c r="H69" i="25"/>
  <c r="I69" i="25"/>
  <c r="J69" i="25"/>
  <c r="C69" i="25"/>
  <c r="K69" i="25"/>
  <c r="D69" i="25"/>
  <c r="E69" i="25"/>
  <c r="F69" i="25"/>
  <c r="E63" i="25"/>
  <c r="F63" i="25"/>
  <c r="G63" i="25"/>
  <c r="K63" i="24"/>
  <c r="H63" i="25"/>
  <c r="I63" i="25"/>
  <c r="J63" i="25"/>
  <c r="C63" i="25"/>
  <c r="K63" i="25"/>
  <c r="D63" i="25"/>
  <c r="C98" i="13"/>
  <c r="K98" i="12"/>
  <c r="C18" i="13"/>
  <c r="K18" i="12"/>
  <c r="C27" i="13"/>
  <c r="K27" i="12"/>
  <c r="C111" i="13"/>
  <c r="K111" i="12"/>
  <c r="D112" i="12"/>
  <c r="D9" i="13"/>
  <c r="C87" i="13"/>
  <c r="K87" i="12"/>
  <c r="C36" i="13"/>
  <c r="K36" i="12"/>
  <c r="C96" i="13"/>
  <c r="K96" i="12"/>
  <c r="C16" i="13"/>
  <c r="K16" i="12"/>
  <c r="C45" i="13"/>
  <c r="K45" i="12"/>
  <c r="C74" i="13"/>
  <c r="K74" i="12"/>
  <c r="C106" i="13"/>
  <c r="K106" i="12"/>
  <c r="C4" i="13"/>
  <c r="C112" i="12"/>
  <c r="K4" i="12"/>
  <c r="F70" i="25"/>
  <c r="G70" i="25"/>
  <c r="K70" i="24"/>
  <c r="H70" i="25"/>
  <c r="I70" i="25"/>
  <c r="J70" i="25"/>
  <c r="C70" i="25"/>
  <c r="K70" i="25"/>
  <c r="D70" i="25"/>
  <c r="E70" i="25"/>
  <c r="J98" i="25"/>
  <c r="C98" i="25"/>
  <c r="K98" i="25"/>
  <c r="D98" i="25"/>
  <c r="E98" i="25"/>
  <c r="F98" i="25"/>
  <c r="G98" i="25"/>
  <c r="H98" i="25"/>
  <c r="I98" i="25"/>
  <c r="K98" i="24"/>
  <c r="C7" i="25"/>
  <c r="K7" i="25"/>
  <c r="D7" i="25"/>
  <c r="E7" i="25"/>
  <c r="F7" i="25"/>
  <c r="G7" i="25"/>
  <c r="H7" i="25"/>
  <c r="I7" i="25"/>
  <c r="K7" i="24"/>
  <c r="J7" i="25"/>
  <c r="H42" i="25"/>
  <c r="I42" i="25"/>
  <c r="J42" i="25"/>
  <c r="C42" i="25"/>
  <c r="K42" i="25"/>
  <c r="D42" i="25"/>
  <c r="E42" i="25"/>
  <c r="F42" i="25"/>
  <c r="G42" i="25"/>
  <c r="K42" i="24"/>
  <c r="C15" i="25"/>
  <c r="K15" i="25"/>
  <c r="D15" i="25"/>
  <c r="E15" i="25"/>
  <c r="F15" i="25"/>
  <c r="G15" i="25"/>
  <c r="H15" i="25"/>
  <c r="I15" i="25"/>
  <c r="K15" i="24"/>
  <c r="J15" i="25"/>
  <c r="G77" i="25"/>
  <c r="K77" i="24"/>
  <c r="H77" i="25"/>
  <c r="I77" i="25"/>
  <c r="J77" i="25"/>
  <c r="C77" i="25"/>
  <c r="K77" i="25"/>
  <c r="D77" i="25"/>
  <c r="E77" i="25"/>
  <c r="F77" i="25"/>
  <c r="J82" i="25"/>
  <c r="C82" i="25"/>
  <c r="K82" i="25"/>
  <c r="D82" i="25"/>
  <c r="E82" i="25"/>
  <c r="F82" i="25"/>
  <c r="G82" i="25"/>
  <c r="H82" i="25"/>
  <c r="K82" i="24"/>
  <c r="I82" i="25"/>
  <c r="K20" i="12"/>
  <c r="D20" i="13"/>
  <c r="H92" i="25"/>
  <c r="I92" i="25"/>
  <c r="J92" i="25"/>
  <c r="C92" i="25"/>
  <c r="K92" i="25"/>
  <c r="D92" i="25"/>
  <c r="E92" i="25"/>
  <c r="F92" i="25"/>
  <c r="G92" i="25"/>
  <c r="K92" i="24"/>
  <c r="G109" i="25"/>
  <c r="H109" i="25"/>
  <c r="I109" i="25"/>
  <c r="J109" i="25"/>
  <c r="C109" i="25"/>
  <c r="K109" i="25"/>
  <c r="D109" i="25"/>
  <c r="E109" i="25"/>
  <c r="F109" i="25"/>
  <c r="K109" i="24"/>
  <c r="E111" i="25"/>
  <c r="F111" i="25"/>
  <c r="G111" i="25"/>
  <c r="H111" i="25"/>
  <c r="I111" i="25"/>
  <c r="K111" i="24"/>
  <c r="C111" i="25"/>
  <c r="D111" i="25"/>
  <c r="J111" i="25"/>
  <c r="K111" i="25"/>
  <c r="F28" i="25"/>
  <c r="G28" i="25"/>
  <c r="H28" i="25"/>
  <c r="I28" i="25"/>
  <c r="J28" i="25"/>
  <c r="C28" i="25"/>
  <c r="K28" i="25"/>
  <c r="D28" i="25"/>
  <c r="E28" i="25"/>
  <c r="K28" i="24"/>
  <c r="C97" i="25"/>
  <c r="K97" i="25"/>
  <c r="D97" i="25"/>
  <c r="E97" i="25"/>
  <c r="F97" i="25"/>
  <c r="G97" i="25"/>
  <c r="H97" i="25"/>
  <c r="I97" i="25"/>
  <c r="J97" i="25"/>
  <c r="K97" i="24"/>
  <c r="J90" i="25"/>
  <c r="C90" i="25"/>
  <c r="K90" i="25"/>
  <c r="D90" i="25"/>
  <c r="E90" i="25"/>
  <c r="F90" i="25"/>
  <c r="G90" i="25"/>
  <c r="H90" i="25"/>
  <c r="I90" i="25"/>
  <c r="K90" i="24"/>
  <c r="I107" i="25"/>
  <c r="J107" i="25"/>
  <c r="C107" i="25"/>
  <c r="K107" i="25"/>
  <c r="D107" i="25"/>
  <c r="E107" i="25"/>
  <c r="G107" i="25"/>
  <c r="K107" i="24"/>
  <c r="F107" i="25"/>
  <c r="H107" i="25"/>
  <c r="I83" i="25"/>
  <c r="J83" i="25"/>
  <c r="C83" i="25"/>
  <c r="K83" i="25"/>
  <c r="D83" i="25"/>
  <c r="E83" i="25"/>
  <c r="F83" i="25"/>
  <c r="G83" i="25"/>
  <c r="H83" i="25"/>
  <c r="K83" i="24"/>
  <c r="G43" i="25"/>
  <c r="H43" i="25"/>
  <c r="I43" i="25"/>
  <c r="J43" i="25"/>
  <c r="C43" i="25"/>
  <c r="K43" i="25"/>
  <c r="D43" i="25"/>
  <c r="E43" i="25"/>
  <c r="F43" i="25"/>
  <c r="K43" i="24"/>
  <c r="C54" i="13"/>
  <c r="K54" i="12"/>
  <c r="C83" i="13"/>
  <c r="K83" i="12"/>
  <c r="I4" i="13"/>
  <c r="I112" i="12"/>
  <c r="C63" i="13"/>
  <c r="K63" i="12"/>
  <c r="C92" i="13"/>
  <c r="K92" i="12"/>
  <c r="C12" i="13"/>
  <c r="K12" i="12"/>
  <c r="K13" i="12"/>
  <c r="I13" i="13"/>
  <c r="C72" i="13"/>
  <c r="K72" i="12"/>
  <c r="C101" i="13"/>
  <c r="K101" i="12"/>
  <c r="C21" i="13"/>
  <c r="K21" i="12"/>
  <c r="C50" i="13"/>
  <c r="K50" i="12"/>
  <c r="C59" i="13"/>
  <c r="K59" i="12"/>
  <c r="G4" i="13"/>
  <c r="G112" i="12"/>
  <c r="G4" i="26"/>
  <c r="G27" i="26"/>
  <c r="G91" i="26"/>
  <c r="G35" i="26"/>
  <c r="G99" i="26"/>
  <c r="G43" i="26"/>
  <c r="G107" i="26"/>
  <c r="G51" i="26"/>
  <c r="G59" i="26"/>
  <c r="G67" i="26"/>
  <c r="G11" i="26"/>
  <c r="G75" i="26"/>
  <c r="G19" i="26"/>
  <c r="G83" i="26"/>
  <c r="G50" i="26"/>
  <c r="G89" i="26"/>
  <c r="G25" i="26"/>
  <c r="G64" i="26"/>
  <c r="G111" i="26"/>
  <c r="G47" i="26"/>
  <c r="G94" i="26"/>
  <c r="G30" i="26"/>
  <c r="G77" i="26"/>
  <c r="G13" i="26"/>
  <c r="G60" i="26"/>
  <c r="G106" i="26"/>
  <c r="G42" i="26"/>
  <c r="G81" i="26"/>
  <c r="G17" i="26"/>
  <c r="G56" i="26"/>
  <c r="G103" i="26"/>
  <c r="G39" i="26"/>
  <c r="G86" i="26"/>
  <c r="G22" i="26"/>
  <c r="G69" i="26"/>
  <c r="G5" i="26"/>
  <c r="G52" i="26"/>
  <c r="G98" i="26"/>
  <c r="G34" i="26"/>
  <c r="G73" i="26"/>
  <c r="G9" i="26"/>
  <c r="G48" i="26"/>
  <c r="G95" i="26"/>
  <c r="G31" i="26"/>
  <c r="G78" i="26"/>
  <c r="G14" i="26"/>
  <c r="G61" i="26"/>
  <c r="G108" i="26"/>
  <c r="G44" i="26"/>
  <c r="G90" i="26"/>
  <c r="G26" i="26"/>
  <c r="G65" i="26"/>
  <c r="G104" i="26"/>
  <c r="G40" i="26"/>
  <c r="G87" i="26"/>
  <c r="G23" i="26"/>
  <c r="G70" i="26"/>
  <c r="G6" i="26"/>
  <c r="G53" i="26"/>
  <c r="G100" i="26"/>
  <c r="G36" i="26"/>
  <c r="G82" i="26"/>
  <c r="G18" i="26"/>
  <c r="G57" i="26"/>
  <c r="G96" i="26"/>
  <c r="G32" i="26"/>
  <c r="G79" i="26"/>
  <c r="G15" i="26"/>
  <c r="G62" i="26"/>
  <c r="G109" i="26"/>
  <c r="G45" i="26"/>
  <c r="G92" i="26"/>
  <c r="G28" i="26"/>
  <c r="G74" i="26"/>
  <c r="G10" i="26"/>
  <c r="G49" i="26"/>
  <c r="G88" i="26"/>
  <c r="G24" i="26"/>
  <c r="G71" i="26"/>
  <c r="G7" i="26"/>
  <c r="G54" i="26"/>
  <c r="G101" i="26"/>
  <c r="G37" i="26"/>
  <c r="G84" i="26"/>
  <c r="G20" i="26"/>
  <c r="G66" i="26"/>
  <c r="G105" i="26"/>
  <c r="G41" i="26"/>
  <c r="G80" i="26"/>
  <c r="G16" i="26"/>
  <c r="G63" i="26"/>
  <c r="G110" i="26"/>
  <c r="G46" i="26"/>
  <c r="G93" i="26"/>
  <c r="G29" i="26"/>
  <c r="G76" i="26"/>
  <c r="G12" i="26"/>
  <c r="G58" i="26"/>
  <c r="G97" i="26"/>
  <c r="G33" i="26"/>
  <c r="G72" i="26"/>
  <c r="G8" i="26"/>
  <c r="G55" i="26"/>
  <c r="G102" i="26"/>
  <c r="G38" i="26"/>
  <c r="G85" i="26"/>
  <c r="G21" i="26"/>
  <c r="G68" i="26"/>
  <c r="J66" i="25"/>
  <c r="C66" i="25"/>
  <c r="K66" i="25"/>
  <c r="D66" i="25"/>
  <c r="E66" i="25"/>
  <c r="F66" i="25"/>
  <c r="G66" i="25"/>
  <c r="H66" i="25"/>
  <c r="I66" i="25"/>
  <c r="K66" i="24"/>
  <c r="H34" i="25"/>
  <c r="I34" i="25"/>
  <c r="J34" i="25"/>
  <c r="C34" i="25"/>
  <c r="K34" i="25"/>
  <c r="D34" i="25"/>
  <c r="E34" i="25"/>
  <c r="F34" i="25"/>
  <c r="G34" i="25"/>
  <c r="K34" i="24"/>
  <c r="E53" i="25"/>
  <c r="F53" i="25"/>
  <c r="G53" i="25"/>
  <c r="H53" i="25"/>
  <c r="I53" i="25"/>
  <c r="J53" i="25"/>
  <c r="C53" i="25"/>
  <c r="K53" i="25"/>
  <c r="K53" i="24"/>
  <c r="D53" i="25"/>
  <c r="I9" i="25"/>
  <c r="J9" i="25"/>
  <c r="C9" i="25"/>
  <c r="K9" i="25"/>
  <c r="D9" i="25"/>
  <c r="E9" i="25"/>
  <c r="F9" i="25"/>
  <c r="G9" i="25"/>
  <c r="K9" i="24"/>
  <c r="H9" i="25"/>
  <c r="H68" i="25"/>
  <c r="I68" i="25"/>
  <c r="J68" i="25"/>
  <c r="C68" i="25"/>
  <c r="K68" i="25"/>
  <c r="D68" i="25"/>
  <c r="E68" i="25"/>
  <c r="F68" i="25"/>
  <c r="K68" i="24"/>
  <c r="G68" i="25"/>
  <c r="E13" i="25"/>
  <c r="F13" i="25"/>
  <c r="G13" i="25"/>
  <c r="H13" i="25"/>
  <c r="I13" i="25"/>
  <c r="J13" i="25"/>
  <c r="C13" i="25"/>
  <c r="K13" i="25"/>
  <c r="K13" i="24"/>
  <c r="D13" i="25"/>
  <c r="G19" i="25"/>
  <c r="H19" i="25"/>
  <c r="I19" i="25"/>
  <c r="J19" i="25"/>
  <c r="C19" i="25"/>
  <c r="K19" i="25"/>
  <c r="D19" i="25"/>
  <c r="E19" i="25"/>
  <c r="F19" i="25"/>
  <c r="K19" i="24"/>
  <c r="D80" i="25"/>
  <c r="E80" i="25"/>
  <c r="F80" i="25"/>
  <c r="G80" i="25"/>
  <c r="H80" i="25"/>
  <c r="I80" i="25"/>
  <c r="J80" i="25"/>
  <c r="C80" i="25"/>
  <c r="K80" i="25"/>
  <c r="K80" i="24"/>
  <c r="F110" i="25"/>
  <c r="G110" i="25"/>
  <c r="H110" i="25"/>
  <c r="I110" i="25"/>
  <c r="J110" i="25"/>
  <c r="E110" i="25"/>
  <c r="K110" i="25"/>
  <c r="C110" i="25"/>
  <c r="D110" i="25"/>
  <c r="K110" i="24"/>
  <c r="F78" i="25"/>
  <c r="G78" i="25"/>
  <c r="K78" i="24"/>
  <c r="H78" i="25"/>
  <c r="I78" i="25"/>
  <c r="J78" i="25"/>
  <c r="C78" i="25"/>
  <c r="K78" i="25"/>
  <c r="D78" i="25"/>
  <c r="E78" i="25"/>
  <c r="C47" i="25"/>
  <c r="K47" i="25"/>
  <c r="D47" i="25"/>
  <c r="E47" i="25"/>
  <c r="F47" i="25"/>
  <c r="G47" i="25"/>
  <c r="H47" i="25"/>
  <c r="I47" i="25"/>
  <c r="J47" i="25"/>
  <c r="K47" i="24"/>
  <c r="G93" i="25"/>
  <c r="H93" i="25"/>
  <c r="I93" i="25"/>
  <c r="J93" i="25"/>
  <c r="C93" i="25"/>
  <c r="K93" i="25"/>
  <c r="D93" i="25"/>
  <c r="E93" i="25"/>
  <c r="F93" i="25"/>
  <c r="K93" i="24"/>
  <c r="I25" i="25"/>
  <c r="J25" i="25"/>
  <c r="C25" i="25"/>
  <c r="K25" i="25"/>
  <c r="D25" i="25"/>
  <c r="E25" i="25"/>
  <c r="F25" i="25"/>
  <c r="G25" i="25"/>
  <c r="H25" i="25"/>
  <c r="K25" i="24"/>
  <c r="I67" i="25"/>
  <c r="J67" i="25"/>
  <c r="C67" i="25"/>
  <c r="K67" i="25"/>
  <c r="D67" i="25"/>
  <c r="E67" i="25"/>
  <c r="F67" i="25"/>
  <c r="G67" i="25"/>
  <c r="H67" i="25"/>
  <c r="K67" i="24"/>
  <c r="J8" i="25"/>
  <c r="C8" i="25"/>
  <c r="K8" i="25"/>
  <c r="D8" i="25"/>
  <c r="E8" i="25"/>
  <c r="F8" i="25"/>
  <c r="G8" i="25"/>
  <c r="H8" i="25"/>
  <c r="K8" i="24"/>
  <c r="I8" i="25"/>
  <c r="E45" i="25"/>
  <c r="F45" i="25"/>
  <c r="G45" i="25"/>
  <c r="H45" i="25"/>
  <c r="I45" i="25"/>
  <c r="J45" i="25"/>
  <c r="C45" i="25"/>
  <c r="K45" i="25"/>
  <c r="K45" i="24"/>
  <c r="D45" i="25"/>
  <c r="E95" i="25"/>
  <c r="F95" i="25"/>
  <c r="G95" i="25"/>
  <c r="H95" i="25"/>
  <c r="I95" i="25"/>
  <c r="J95" i="25"/>
  <c r="C95" i="25"/>
  <c r="K95" i="25"/>
  <c r="K95" i="24"/>
  <c r="D95" i="25"/>
  <c r="C39" i="13"/>
  <c r="K39" i="12"/>
  <c r="C68" i="13"/>
  <c r="K68" i="12"/>
  <c r="C48" i="13"/>
  <c r="K48" i="12"/>
  <c r="K78" i="12"/>
  <c r="I78" i="13"/>
  <c r="C107" i="13"/>
  <c r="K107" i="12"/>
  <c r="C9" i="13"/>
  <c r="K9" i="12"/>
  <c r="C86" i="13"/>
  <c r="K86" i="12"/>
  <c r="D112" i="13"/>
  <c r="C6" i="13"/>
  <c r="K6" i="12"/>
  <c r="C35" i="13"/>
  <c r="K35" i="12"/>
  <c r="C25" i="13"/>
  <c r="K25" i="12"/>
  <c r="C95" i="13"/>
  <c r="K95" i="12"/>
  <c r="C15" i="13"/>
  <c r="K15" i="12"/>
  <c r="C44" i="13"/>
  <c r="K44" i="12"/>
  <c r="C90" i="13"/>
  <c r="K90" i="12"/>
  <c r="C30" i="13"/>
  <c r="K30" i="12"/>
  <c r="C60" i="13"/>
  <c r="K60" i="12"/>
  <c r="C26" i="13"/>
  <c r="K26" i="12"/>
  <c r="C104" i="13"/>
  <c r="K104" i="12"/>
  <c r="H50" i="25"/>
  <c r="I50" i="25"/>
  <c r="J50" i="25"/>
  <c r="C50" i="25"/>
  <c r="K50" i="25"/>
  <c r="D50" i="25"/>
  <c r="E50" i="25"/>
  <c r="F50" i="25"/>
  <c r="G50" i="25"/>
  <c r="K50" i="24"/>
  <c r="H18" i="25"/>
  <c r="I18" i="25"/>
  <c r="J18" i="25"/>
  <c r="C18" i="25"/>
  <c r="K18" i="25"/>
  <c r="D18" i="25"/>
  <c r="E18" i="25"/>
  <c r="F18" i="25"/>
  <c r="G18" i="25"/>
  <c r="K18" i="24"/>
  <c r="F102" i="25"/>
  <c r="G102" i="25"/>
  <c r="H102" i="25"/>
  <c r="I102" i="25"/>
  <c r="J102" i="25"/>
  <c r="C102" i="25"/>
  <c r="K102" i="25"/>
  <c r="D102" i="25"/>
  <c r="E102" i="25"/>
  <c r="K102" i="24"/>
  <c r="G35" i="25"/>
  <c r="H35" i="25"/>
  <c r="I35" i="25"/>
  <c r="J35" i="25"/>
  <c r="C35" i="25"/>
  <c r="K35" i="25"/>
  <c r="D35" i="25"/>
  <c r="E35" i="25"/>
  <c r="F35" i="25"/>
  <c r="K35" i="24"/>
  <c r="H76" i="25"/>
  <c r="I76" i="25"/>
  <c r="J76" i="25"/>
  <c r="C76" i="25"/>
  <c r="K76" i="25"/>
  <c r="D76" i="25"/>
  <c r="E76" i="25"/>
  <c r="F76" i="25"/>
  <c r="G76" i="25"/>
  <c r="K76" i="24"/>
  <c r="C89" i="25"/>
  <c r="K89" i="25"/>
  <c r="D89" i="25"/>
  <c r="E89" i="25"/>
  <c r="F89" i="25"/>
  <c r="G89" i="25"/>
  <c r="H89" i="25"/>
  <c r="I89" i="25"/>
  <c r="K89" i="24"/>
  <c r="J89" i="25"/>
  <c r="E71" i="25"/>
  <c r="F71" i="25"/>
  <c r="G71" i="25"/>
  <c r="K71" i="24"/>
  <c r="H71" i="25"/>
  <c r="I71" i="25"/>
  <c r="J71" i="25"/>
  <c r="C71" i="25"/>
  <c r="K71" i="25"/>
  <c r="D71" i="25"/>
  <c r="C24" i="13"/>
  <c r="K24" i="12"/>
  <c r="C62" i="13"/>
  <c r="K62" i="12"/>
  <c r="C91" i="13"/>
  <c r="K91" i="12"/>
  <c r="C73" i="13"/>
  <c r="K73" i="12"/>
  <c r="C71" i="13"/>
  <c r="K71" i="12"/>
  <c r="C100" i="13"/>
  <c r="K100" i="12"/>
  <c r="C89" i="13"/>
  <c r="K89" i="12"/>
  <c r="C80" i="13"/>
  <c r="K80" i="12"/>
  <c r="C108" i="13"/>
  <c r="K108" i="12"/>
  <c r="C64" i="13"/>
  <c r="K64" i="12"/>
  <c r="C47" i="13"/>
  <c r="K47" i="12"/>
  <c r="C94" i="13"/>
  <c r="K94" i="12"/>
  <c r="D38" i="25"/>
  <c r="E38" i="25"/>
  <c r="F38" i="25"/>
  <c r="G38" i="25"/>
  <c r="H38" i="25"/>
  <c r="I38" i="25"/>
  <c r="J38" i="25"/>
  <c r="K38" i="24"/>
  <c r="C38" i="25"/>
  <c r="K38" i="25"/>
  <c r="F94" i="25"/>
  <c r="G94" i="25"/>
  <c r="H94" i="25"/>
  <c r="I94" i="25"/>
  <c r="J94" i="25"/>
  <c r="C94" i="25"/>
  <c r="K94" i="25"/>
  <c r="D94" i="25"/>
  <c r="E94" i="25"/>
  <c r="K94" i="24"/>
  <c r="D88" i="25"/>
  <c r="E88" i="25"/>
  <c r="F88" i="25"/>
  <c r="G88" i="25"/>
  <c r="H88" i="25"/>
  <c r="I88" i="25"/>
  <c r="J88" i="25"/>
  <c r="K88" i="24"/>
  <c r="C88" i="25"/>
  <c r="K88" i="25"/>
  <c r="F52" i="25"/>
  <c r="G52" i="25"/>
  <c r="H52" i="25"/>
  <c r="I52" i="25"/>
  <c r="J52" i="25"/>
  <c r="C52" i="25"/>
  <c r="K52" i="25"/>
  <c r="D52" i="25"/>
  <c r="E52" i="25"/>
  <c r="K52" i="24"/>
  <c r="C65" i="25"/>
  <c r="K65" i="25"/>
  <c r="D65" i="25"/>
  <c r="E65" i="25"/>
  <c r="F65" i="25"/>
  <c r="G65" i="25"/>
  <c r="K65" i="24"/>
  <c r="H65" i="25"/>
  <c r="I65" i="25"/>
  <c r="J65" i="25"/>
  <c r="C81" i="25"/>
  <c r="K81" i="25"/>
  <c r="D81" i="25"/>
  <c r="E81" i="25"/>
  <c r="F81" i="25"/>
  <c r="G81" i="25"/>
  <c r="K81" i="24"/>
  <c r="H81" i="25"/>
  <c r="I81" i="25"/>
  <c r="J81" i="25"/>
  <c r="I33" i="25"/>
  <c r="J33" i="25"/>
  <c r="C33" i="25"/>
  <c r="K33" i="25"/>
  <c r="D33" i="25"/>
  <c r="E33" i="25"/>
  <c r="F33" i="25"/>
  <c r="G33" i="25"/>
  <c r="H33" i="25"/>
  <c r="K33" i="24"/>
  <c r="G27" i="25"/>
  <c r="H27" i="25"/>
  <c r="I27" i="25"/>
  <c r="J27" i="25"/>
  <c r="C27" i="25"/>
  <c r="K27" i="25"/>
  <c r="D27" i="25"/>
  <c r="E27" i="25"/>
  <c r="F27" i="25"/>
  <c r="K27" i="24"/>
  <c r="C102" i="13"/>
  <c r="K102" i="12"/>
  <c r="C57" i="13"/>
  <c r="K57" i="12"/>
  <c r="C11" i="13"/>
  <c r="K11" i="12"/>
  <c r="E29" i="25"/>
  <c r="F29" i="25"/>
  <c r="G29" i="25"/>
  <c r="H29" i="25"/>
  <c r="I29" i="25"/>
  <c r="J29" i="25"/>
  <c r="C29" i="25"/>
  <c r="K29" i="25"/>
  <c r="K29" i="24"/>
  <c r="D29" i="25"/>
  <c r="I91" i="25"/>
  <c r="J91" i="25"/>
  <c r="C91" i="25"/>
  <c r="K91" i="25"/>
  <c r="D91" i="25"/>
  <c r="E91" i="25"/>
  <c r="F91" i="25"/>
  <c r="G91" i="25"/>
  <c r="H91" i="25"/>
  <c r="K91" i="24"/>
  <c r="D72" i="25"/>
  <c r="E72" i="25"/>
  <c r="F72" i="25"/>
  <c r="G72" i="25"/>
  <c r="H72" i="25"/>
  <c r="I72" i="25"/>
  <c r="J72" i="25"/>
  <c r="K72" i="24"/>
  <c r="C72" i="25"/>
  <c r="K72" i="25"/>
  <c r="E21" i="25"/>
  <c r="F21" i="25"/>
  <c r="G21" i="25"/>
  <c r="H21" i="25"/>
  <c r="I21" i="25"/>
  <c r="J21" i="25"/>
  <c r="C21" i="25"/>
  <c r="K21" i="25"/>
  <c r="K21" i="24"/>
  <c r="D21" i="25"/>
  <c r="C105" i="25"/>
  <c r="K105" i="25"/>
  <c r="D105" i="25"/>
  <c r="E105" i="25"/>
  <c r="F105" i="25"/>
  <c r="G105" i="25"/>
  <c r="I105" i="25"/>
  <c r="H105" i="25"/>
  <c r="K105" i="24"/>
  <c r="J105" i="25"/>
  <c r="I17" i="25"/>
  <c r="J17" i="25"/>
  <c r="C17" i="25"/>
  <c r="K17" i="25"/>
  <c r="D17" i="25"/>
  <c r="E17" i="25"/>
  <c r="F17" i="25"/>
  <c r="G17" i="25"/>
  <c r="K17" i="24"/>
  <c r="H17" i="25"/>
  <c r="C29" i="13"/>
  <c r="K29" i="12"/>
  <c r="C58" i="13"/>
  <c r="K58" i="12"/>
  <c r="C38" i="13"/>
  <c r="K38" i="12"/>
  <c r="C67" i="13"/>
  <c r="K67" i="12"/>
  <c r="K99" i="12"/>
  <c r="H99" i="13"/>
  <c r="C103" i="13"/>
  <c r="K103" i="12"/>
  <c r="C56" i="13"/>
  <c r="K56" i="12"/>
  <c r="C85" i="13"/>
  <c r="K85" i="12"/>
  <c r="C5" i="13"/>
  <c r="K5" i="12"/>
  <c r="C34" i="13"/>
  <c r="K34" i="12"/>
  <c r="C77" i="13"/>
  <c r="K77" i="12"/>
  <c r="J16" i="25"/>
  <c r="C16" i="25"/>
  <c r="K16" i="25"/>
  <c r="D16" i="25"/>
  <c r="E16" i="25"/>
  <c r="F16" i="25"/>
  <c r="G16" i="25"/>
  <c r="H16" i="25"/>
  <c r="I16" i="25"/>
  <c r="K16" i="24"/>
  <c r="C31" i="25"/>
  <c r="K31" i="25"/>
  <c r="D31" i="25"/>
  <c r="E31" i="25"/>
  <c r="F31" i="25"/>
  <c r="G31" i="25"/>
  <c r="H31" i="25"/>
  <c r="I31" i="25"/>
  <c r="K31" i="24"/>
  <c r="J31" i="25"/>
  <c r="C73" i="25"/>
  <c r="K73" i="25"/>
  <c r="D73" i="25"/>
  <c r="E73" i="25"/>
  <c r="F73" i="25"/>
  <c r="G73" i="25"/>
  <c r="K73" i="24"/>
  <c r="H73" i="25"/>
  <c r="I73" i="25"/>
  <c r="J73" i="25"/>
  <c r="E5" i="25"/>
  <c r="F5" i="25"/>
  <c r="G5" i="25"/>
  <c r="H5" i="25"/>
  <c r="I5" i="25"/>
  <c r="J5" i="25"/>
  <c r="C5" i="25"/>
  <c r="K5" i="25"/>
  <c r="K5" i="24"/>
  <c r="D5" i="25"/>
  <c r="H108" i="25"/>
  <c r="I108" i="25"/>
  <c r="J108" i="25"/>
  <c r="C108" i="25"/>
  <c r="K108" i="25"/>
  <c r="D108" i="25"/>
  <c r="E108" i="25"/>
  <c r="F108" i="25"/>
  <c r="G108" i="25"/>
  <c r="K108" i="24"/>
  <c r="H100" i="25"/>
  <c r="I100" i="25"/>
  <c r="J100" i="25"/>
  <c r="C100" i="25"/>
  <c r="K100" i="25"/>
  <c r="D100" i="25"/>
  <c r="E100" i="25"/>
  <c r="F100" i="25"/>
  <c r="G100" i="25"/>
  <c r="K100" i="24"/>
  <c r="G61" i="25"/>
  <c r="K61" i="24"/>
  <c r="H61" i="25"/>
  <c r="I61" i="25"/>
  <c r="J61" i="25"/>
  <c r="C61" i="25"/>
  <c r="K61" i="25"/>
  <c r="D61" i="25"/>
  <c r="E61" i="25"/>
  <c r="F61" i="25"/>
  <c r="J106" i="25"/>
  <c r="C106" i="25"/>
  <c r="K106" i="25"/>
  <c r="D106" i="25"/>
  <c r="E106" i="25"/>
  <c r="F106" i="25"/>
  <c r="H106" i="25"/>
  <c r="K106" i="24"/>
  <c r="G106" i="25"/>
  <c r="I106" i="25"/>
  <c r="D54" i="25"/>
  <c r="E54" i="25"/>
  <c r="F54" i="25"/>
  <c r="G54" i="25"/>
  <c r="H54" i="25"/>
  <c r="I54" i="25"/>
  <c r="J54" i="25"/>
  <c r="C54" i="25"/>
  <c r="K54" i="25"/>
  <c r="K54" i="24"/>
  <c r="H10" i="25"/>
  <c r="I10" i="25"/>
  <c r="J10" i="25"/>
  <c r="C10" i="25"/>
  <c r="K10" i="25"/>
  <c r="D10" i="25"/>
  <c r="E10" i="25"/>
  <c r="F10" i="25"/>
  <c r="K10" i="24"/>
  <c r="G10" i="25"/>
  <c r="J24" i="25"/>
  <c r="C24" i="25"/>
  <c r="K24" i="25"/>
  <c r="D24" i="25"/>
  <c r="E24" i="25"/>
  <c r="F24" i="25"/>
  <c r="G24" i="25"/>
  <c r="H24" i="25"/>
  <c r="K24" i="24"/>
  <c r="I24" i="25"/>
  <c r="D46" i="25"/>
  <c r="E46" i="25"/>
  <c r="F46" i="25"/>
  <c r="G46" i="25"/>
  <c r="H46" i="25"/>
  <c r="I46" i="25"/>
  <c r="J46" i="25"/>
  <c r="K46" i="25"/>
  <c r="K46" i="24"/>
  <c r="C46" i="25"/>
  <c r="J48" i="25"/>
  <c r="C48" i="25"/>
  <c r="K48" i="25"/>
  <c r="D48" i="25"/>
  <c r="E48" i="25"/>
  <c r="F48" i="25"/>
  <c r="G48" i="25"/>
  <c r="H48" i="25"/>
  <c r="I48" i="25"/>
  <c r="K48" i="24"/>
  <c r="D30" i="25"/>
  <c r="E30" i="25"/>
  <c r="F30" i="25"/>
  <c r="G30" i="25"/>
  <c r="H30" i="25"/>
  <c r="I30" i="25"/>
  <c r="J30" i="25"/>
  <c r="K30" i="24"/>
  <c r="C30" i="25"/>
  <c r="K30" i="25"/>
  <c r="G85" i="25"/>
  <c r="K85" i="24"/>
  <c r="H85" i="25"/>
  <c r="I85" i="25"/>
  <c r="J85" i="25"/>
  <c r="C85" i="25"/>
  <c r="K85" i="25"/>
  <c r="D85" i="25"/>
  <c r="E85" i="25"/>
  <c r="F85" i="25"/>
  <c r="D14" i="25"/>
  <c r="E14" i="25"/>
  <c r="F14" i="25"/>
  <c r="G14" i="25"/>
  <c r="H14" i="25"/>
  <c r="I14" i="25"/>
  <c r="J14" i="25"/>
  <c r="K14" i="24"/>
  <c r="C14" i="25"/>
  <c r="K14" i="25"/>
  <c r="G101" i="25"/>
  <c r="H101" i="25"/>
  <c r="I101" i="25"/>
  <c r="J101" i="25"/>
  <c r="C101" i="25"/>
  <c r="K101" i="25"/>
  <c r="D101" i="25"/>
  <c r="E101" i="25"/>
  <c r="F101" i="25"/>
  <c r="K101" i="24"/>
  <c r="E87" i="25"/>
  <c r="F87" i="25"/>
  <c r="G87" i="25"/>
  <c r="K87" i="24"/>
  <c r="H87" i="25"/>
  <c r="I87" i="25"/>
  <c r="J87" i="25"/>
  <c r="C87" i="25"/>
  <c r="K87" i="25"/>
  <c r="D87" i="25"/>
  <c r="D104" i="25"/>
  <c r="E104" i="25"/>
  <c r="F104" i="25"/>
  <c r="G104" i="25"/>
  <c r="H104" i="25"/>
  <c r="J104" i="25"/>
  <c r="I104" i="25"/>
  <c r="K104" i="25"/>
  <c r="K104" i="24"/>
  <c r="C104" i="25"/>
  <c r="F12" i="25"/>
  <c r="G12" i="25"/>
  <c r="H12" i="25"/>
  <c r="I12" i="25"/>
  <c r="J12" i="25"/>
  <c r="C12" i="25"/>
  <c r="K12" i="25"/>
  <c r="D12" i="25"/>
  <c r="E12" i="25"/>
  <c r="K12" i="24"/>
  <c r="G11" i="25"/>
  <c r="H11" i="25"/>
  <c r="I11" i="25"/>
  <c r="J11" i="25"/>
  <c r="C11" i="25"/>
  <c r="K11" i="25"/>
  <c r="D11" i="25"/>
  <c r="E11" i="25"/>
  <c r="F11" i="25"/>
  <c r="K11" i="24"/>
  <c r="C14" i="13"/>
  <c r="K14" i="12"/>
  <c r="C23" i="13"/>
  <c r="K23" i="12"/>
  <c r="C52" i="13"/>
  <c r="K52" i="12"/>
  <c r="C109" i="13"/>
  <c r="K109" i="12"/>
  <c r="K82" i="12"/>
  <c r="I82" i="13"/>
  <c r="C32" i="13"/>
  <c r="K32" i="12"/>
  <c r="H4" i="13"/>
  <c r="H112" i="13" s="1"/>
  <c r="H112" i="12"/>
  <c r="C61" i="13"/>
  <c r="K61" i="12"/>
  <c r="C10" i="13"/>
  <c r="K10" i="12"/>
  <c r="C70" i="13"/>
  <c r="K70" i="12"/>
  <c r="C19" i="13"/>
  <c r="K19" i="12"/>
  <c r="G51" i="25"/>
  <c r="H51" i="25"/>
  <c r="I51" i="25"/>
  <c r="J51" i="25"/>
  <c r="C51" i="25"/>
  <c r="K51" i="25"/>
  <c r="D51" i="25"/>
  <c r="E51" i="25"/>
  <c r="F51" i="25"/>
  <c r="K51" i="24"/>
  <c r="E79" i="25"/>
  <c r="F79" i="25"/>
  <c r="G79" i="25"/>
  <c r="K79" i="24"/>
  <c r="H79" i="25"/>
  <c r="I79" i="25"/>
  <c r="J79" i="25"/>
  <c r="C79" i="25"/>
  <c r="K79" i="25"/>
  <c r="D79" i="25"/>
  <c r="H84" i="25"/>
  <c r="I84" i="25"/>
  <c r="J84" i="25"/>
  <c r="C84" i="25"/>
  <c r="K84" i="25"/>
  <c r="D84" i="25"/>
  <c r="E84" i="25"/>
  <c r="F84" i="25"/>
  <c r="K84" i="24"/>
  <c r="G84" i="25"/>
  <c r="F20" i="25"/>
  <c r="G20" i="25"/>
  <c r="H20" i="25"/>
  <c r="I20" i="25"/>
  <c r="J20" i="25"/>
  <c r="C20" i="25"/>
  <c r="K20" i="25"/>
  <c r="D20" i="25"/>
  <c r="E20" i="25"/>
  <c r="K20" i="24"/>
  <c r="I99" i="25"/>
  <c r="J99" i="25"/>
  <c r="C99" i="25"/>
  <c r="K99" i="25"/>
  <c r="D99" i="25"/>
  <c r="E99" i="25"/>
  <c r="F99" i="25"/>
  <c r="G99" i="25"/>
  <c r="H99" i="25"/>
  <c r="K99" i="24"/>
  <c r="D96" i="25"/>
  <c r="E96" i="25"/>
  <c r="F96" i="25"/>
  <c r="G96" i="25"/>
  <c r="H96" i="25"/>
  <c r="I96" i="25"/>
  <c r="J96" i="25"/>
  <c r="K96" i="24"/>
  <c r="C96" i="25"/>
  <c r="K96" i="25"/>
  <c r="E37" i="25"/>
  <c r="F37" i="25"/>
  <c r="G37" i="25"/>
  <c r="H37" i="25"/>
  <c r="I37" i="25"/>
  <c r="J37" i="25"/>
  <c r="C37" i="25"/>
  <c r="K37" i="25"/>
  <c r="K37" i="24"/>
  <c r="D37" i="25"/>
  <c r="C41" i="13"/>
  <c r="K41" i="12"/>
  <c r="C53" i="13"/>
  <c r="K53" i="12"/>
  <c r="K7" i="12"/>
  <c r="F7" i="13"/>
  <c r="J74" i="25"/>
  <c r="C74" i="25"/>
  <c r="K74" i="25"/>
  <c r="D74" i="25"/>
  <c r="E74" i="25"/>
  <c r="F74" i="25"/>
  <c r="G74" i="25"/>
  <c r="H74" i="25"/>
  <c r="K74" i="24"/>
  <c r="I74" i="25"/>
  <c r="F86" i="25"/>
  <c r="G86" i="25"/>
  <c r="K86" i="24"/>
  <c r="H86" i="25"/>
  <c r="I86" i="25"/>
  <c r="J86" i="25"/>
  <c r="C86" i="25"/>
  <c r="K86" i="25"/>
  <c r="D86" i="25"/>
  <c r="E86" i="25"/>
  <c r="C57" i="25"/>
  <c r="K57" i="25"/>
  <c r="D57" i="25"/>
  <c r="E57" i="25"/>
  <c r="F57" i="25"/>
  <c r="G57" i="25"/>
  <c r="K57" i="24"/>
  <c r="H57" i="25"/>
  <c r="I57" i="25"/>
  <c r="J57" i="25"/>
  <c r="F62" i="25"/>
  <c r="G62" i="25"/>
  <c r="K62" i="24"/>
  <c r="H62" i="25"/>
  <c r="I62" i="25"/>
  <c r="J62" i="25"/>
  <c r="C62" i="25"/>
  <c r="K62" i="25"/>
  <c r="D62" i="25"/>
  <c r="E62" i="25"/>
  <c r="I75" i="25"/>
  <c r="J75" i="25"/>
  <c r="C75" i="25"/>
  <c r="K75" i="25"/>
  <c r="D75" i="25"/>
  <c r="E75" i="25"/>
  <c r="F75" i="25"/>
  <c r="G75" i="25"/>
  <c r="K75" i="24"/>
  <c r="H75" i="25"/>
  <c r="C23" i="25"/>
  <c r="K23" i="25"/>
  <c r="D23" i="25"/>
  <c r="E23" i="25"/>
  <c r="F23" i="25"/>
  <c r="G23" i="25"/>
  <c r="H23" i="25"/>
  <c r="I23" i="25"/>
  <c r="K23" i="24"/>
  <c r="J23" i="25"/>
  <c r="I59" i="25"/>
  <c r="J59" i="25"/>
  <c r="C59" i="25"/>
  <c r="K59" i="25"/>
  <c r="D59" i="25"/>
  <c r="E59" i="25"/>
  <c r="F59" i="25"/>
  <c r="G59" i="25"/>
  <c r="K59" i="24"/>
  <c r="H59" i="25"/>
  <c r="C79" i="13"/>
  <c r="K79" i="12"/>
  <c r="C28" i="13"/>
  <c r="K28" i="12"/>
  <c r="E4" i="13"/>
  <c r="E112" i="12"/>
  <c r="C88" i="13"/>
  <c r="K88" i="12"/>
  <c r="C8" i="13"/>
  <c r="K8" i="12"/>
  <c r="C37" i="13"/>
  <c r="K37" i="12"/>
  <c r="K93" i="12"/>
  <c r="E93" i="13"/>
  <c r="C66" i="13"/>
  <c r="K66" i="12"/>
  <c r="C17" i="13"/>
  <c r="K17" i="12"/>
  <c r="C46" i="13"/>
  <c r="K46" i="12"/>
  <c r="C75" i="13"/>
  <c r="K75" i="12"/>
  <c r="C33" i="13"/>
  <c r="K33" i="12"/>
  <c r="C55" i="13"/>
  <c r="K55" i="12"/>
  <c r="C110" i="13"/>
  <c r="K110" i="12"/>
  <c r="C84" i="13"/>
  <c r="K84" i="12"/>
  <c r="F44" i="25"/>
  <c r="G44" i="25"/>
  <c r="H44" i="25"/>
  <c r="I44" i="25"/>
  <c r="J44" i="25"/>
  <c r="C44" i="25"/>
  <c r="K44" i="25"/>
  <c r="D44" i="25"/>
  <c r="E44" i="25"/>
  <c r="K44" i="24"/>
  <c r="H60" i="25"/>
  <c r="I60" i="25"/>
  <c r="J60" i="25"/>
  <c r="C60" i="25"/>
  <c r="K60" i="25"/>
  <c r="D60" i="25"/>
  <c r="E60" i="25"/>
  <c r="F60" i="25"/>
  <c r="K60" i="24"/>
  <c r="G60" i="25"/>
  <c r="J32" i="25"/>
  <c r="C32" i="25"/>
  <c r="K32" i="25"/>
  <c r="D32" i="25"/>
  <c r="E32" i="25"/>
  <c r="F32" i="25"/>
  <c r="G32" i="25"/>
  <c r="H32" i="25"/>
  <c r="I32" i="25"/>
  <c r="K32" i="24"/>
  <c r="F36" i="25"/>
  <c r="G36" i="25"/>
  <c r="H36" i="25"/>
  <c r="I36" i="25"/>
  <c r="J36" i="25"/>
  <c r="C36" i="25"/>
  <c r="K36" i="25"/>
  <c r="D36" i="25"/>
  <c r="E36" i="25"/>
  <c r="K36" i="24"/>
  <c r="C39" i="25"/>
  <c r="K39" i="25"/>
  <c r="D39" i="25"/>
  <c r="E39" i="25"/>
  <c r="F39" i="25"/>
  <c r="G39" i="25"/>
  <c r="H39" i="25"/>
  <c r="I39" i="25"/>
  <c r="J39" i="25"/>
  <c r="K39" i="24"/>
  <c r="D22" i="25"/>
  <c r="E22" i="25"/>
  <c r="F22" i="25"/>
  <c r="G22" i="25"/>
  <c r="H22" i="25"/>
  <c r="I22" i="25"/>
  <c r="J22" i="25"/>
  <c r="K22" i="24"/>
  <c r="C22" i="25"/>
  <c r="K22" i="25"/>
  <c r="D4" i="25"/>
  <c r="E4" i="25"/>
  <c r="F4" i="25"/>
  <c r="G4" i="25"/>
  <c r="H4" i="25"/>
  <c r="J4" i="25"/>
  <c r="C4" i="25"/>
  <c r="K4" i="24"/>
  <c r="K4" i="25"/>
  <c r="I4" i="25"/>
  <c r="K112" i="23"/>
  <c r="C49" i="13"/>
  <c r="K49" i="12"/>
  <c r="C65" i="13"/>
  <c r="K65" i="12"/>
  <c r="K76" i="12"/>
  <c r="G76" i="13"/>
  <c r="C22" i="13"/>
  <c r="K22" i="12"/>
  <c r="C51" i="13"/>
  <c r="K51" i="12"/>
  <c r="C31" i="13"/>
  <c r="K31" i="12"/>
  <c r="C97" i="13"/>
  <c r="K97" i="12"/>
  <c r="C40" i="13"/>
  <c r="K40" i="12"/>
  <c r="C69" i="13"/>
  <c r="K69" i="12"/>
  <c r="C43" i="13"/>
  <c r="K43" i="12"/>
  <c r="I41" i="25"/>
  <c r="J41" i="25"/>
  <c r="C41" i="25"/>
  <c r="K41" i="25"/>
  <c r="D41" i="25"/>
  <c r="E41" i="25"/>
  <c r="F41" i="25"/>
  <c r="G41" i="25"/>
  <c r="H41" i="25"/>
  <c r="K41" i="24"/>
  <c r="E112" i="13" l="1"/>
  <c r="K69" i="13"/>
  <c r="K69" i="14"/>
  <c r="J69" i="14"/>
  <c r="E69" i="14"/>
  <c r="F69" i="14"/>
  <c r="G69" i="14"/>
  <c r="H69" i="14"/>
  <c r="C69" i="14"/>
  <c r="D69" i="14"/>
  <c r="I69" i="14"/>
  <c r="K83" i="13"/>
  <c r="K83" i="14"/>
  <c r="J83" i="14"/>
  <c r="E83" i="14"/>
  <c r="F83" i="14"/>
  <c r="G83" i="14"/>
  <c r="H83" i="14"/>
  <c r="D83" i="14"/>
  <c r="I83" i="14"/>
  <c r="C83" i="14"/>
  <c r="K84" i="13"/>
  <c r="K84" i="14"/>
  <c r="J84" i="14"/>
  <c r="E84" i="14"/>
  <c r="F84" i="14"/>
  <c r="G84" i="14"/>
  <c r="H84" i="14"/>
  <c r="D84" i="14"/>
  <c r="I84" i="14"/>
  <c r="C84" i="14"/>
  <c r="K75" i="13"/>
  <c r="K75" i="14"/>
  <c r="J75" i="14"/>
  <c r="E75" i="14"/>
  <c r="F75" i="14"/>
  <c r="G75" i="14"/>
  <c r="H75" i="14"/>
  <c r="D75" i="14"/>
  <c r="C75" i="14"/>
  <c r="I75" i="14"/>
  <c r="K41" i="13"/>
  <c r="K41" i="14"/>
  <c r="I41" i="14"/>
  <c r="J41" i="14"/>
  <c r="C41" i="14"/>
  <c r="D41" i="14"/>
  <c r="E41" i="14"/>
  <c r="G41" i="14"/>
  <c r="H41" i="14"/>
  <c r="F41" i="14"/>
  <c r="K19" i="13"/>
  <c r="K19" i="14"/>
  <c r="I19" i="14"/>
  <c r="J19" i="14"/>
  <c r="C19" i="14"/>
  <c r="D19" i="14"/>
  <c r="E19" i="14"/>
  <c r="G19" i="14"/>
  <c r="F19" i="14"/>
  <c r="H19" i="14"/>
  <c r="K52" i="13"/>
  <c r="K52" i="14"/>
  <c r="J52" i="14"/>
  <c r="C52" i="14"/>
  <c r="D52" i="14"/>
  <c r="E52" i="14"/>
  <c r="G52" i="14"/>
  <c r="F52" i="14"/>
  <c r="H52" i="14"/>
  <c r="I52" i="14"/>
  <c r="K77" i="13"/>
  <c r="K77" i="14"/>
  <c r="J77" i="14"/>
  <c r="E77" i="14"/>
  <c r="F77" i="14"/>
  <c r="G77" i="14"/>
  <c r="H77" i="14"/>
  <c r="C77" i="14"/>
  <c r="D77" i="14"/>
  <c r="I77" i="14"/>
  <c r="K56" i="13"/>
  <c r="J56" i="14"/>
  <c r="C56" i="14"/>
  <c r="D56" i="14"/>
  <c r="E56" i="14"/>
  <c r="G56" i="14"/>
  <c r="F56" i="14"/>
  <c r="H56" i="14"/>
  <c r="I56" i="14"/>
  <c r="K56" i="14"/>
  <c r="K38" i="13"/>
  <c r="K38" i="14"/>
  <c r="I38" i="14"/>
  <c r="J38" i="14"/>
  <c r="C38" i="14"/>
  <c r="D38" i="14"/>
  <c r="E38" i="14"/>
  <c r="G38" i="14"/>
  <c r="F38" i="14"/>
  <c r="H38" i="14"/>
  <c r="K94" i="13"/>
  <c r="K94" i="14"/>
  <c r="J94" i="14"/>
  <c r="E94" i="14"/>
  <c r="F94" i="14"/>
  <c r="H94" i="14"/>
  <c r="I94" i="14"/>
  <c r="C94" i="14"/>
  <c r="D94" i="14"/>
  <c r="G94" i="14"/>
  <c r="K80" i="13"/>
  <c r="K80" i="14"/>
  <c r="J80" i="14"/>
  <c r="E80" i="14"/>
  <c r="F80" i="14"/>
  <c r="G80" i="14"/>
  <c r="H80" i="14"/>
  <c r="I80" i="14"/>
  <c r="C80" i="14"/>
  <c r="D80" i="14"/>
  <c r="K73" i="13"/>
  <c r="K73" i="14"/>
  <c r="J73" i="14"/>
  <c r="E73" i="14"/>
  <c r="F73" i="14"/>
  <c r="G73" i="14"/>
  <c r="H73" i="14"/>
  <c r="I73" i="14"/>
  <c r="C73" i="14"/>
  <c r="D73" i="14"/>
  <c r="K26" i="13"/>
  <c r="I26" i="14"/>
  <c r="J26" i="14"/>
  <c r="C26" i="14"/>
  <c r="D26" i="14"/>
  <c r="E26" i="14"/>
  <c r="K26" i="14"/>
  <c r="G26" i="14"/>
  <c r="F26" i="14"/>
  <c r="H26" i="14"/>
  <c r="K44" i="13"/>
  <c r="I44" i="14"/>
  <c r="J44" i="14"/>
  <c r="C44" i="14"/>
  <c r="D44" i="14"/>
  <c r="E44" i="14"/>
  <c r="G44" i="14"/>
  <c r="K44" i="14"/>
  <c r="F44" i="14"/>
  <c r="H44" i="14"/>
  <c r="K35" i="13"/>
  <c r="K35" i="14"/>
  <c r="I35" i="14"/>
  <c r="J35" i="14"/>
  <c r="C35" i="14"/>
  <c r="D35" i="14"/>
  <c r="E35" i="14"/>
  <c r="G35" i="14"/>
  <c r="F35" i="14"/>
  <c r="H35" i="14"/>
  <c r="G112" i="26"/>
  <c r="K106" i="13"/>
  <c r="K106" i="14"/>
  <c r="E106" i="14"/>
  <c r="F106" i="14"/>
  <c r="H106" i="14"/>
  <c r="G106" i="14"/>
  <c r="C106" i="14"/>
  <c r="D106" i="14"/>
  <c r="I106" i="14"/>
  <c r="J106" i="14"/>
  <c r="K96" i="13"/>
  <c r="K96" i="14"/>
  <c r="J96" i="14"/>
  <c r="E96" i="14"/>
  <c r="F96" i="14"/>
  <c r="H96" i="14"/>
  <c r="I96" i="14"/>
  <c r="C96" i="14"/>
  <c r="D96" i="14"/>
  <c r="G96" i="14"/>
  <c r="K111" i="13"/>
  <c r="K111" i="14"/>
  <c r="E111" i="14"/>
  <c r="F111" i="14"/>
  <c r="H111" i="14"/>
  <c r="D111" i="14"/>
  <c r="J111" i="14"/>
  <c r="I111" i="14"/>
  <c r="C111" i="14"/>
  <c r="G111" i="14"/>
  <c r="F112" i="13"/>
  <c r="K51" i="13"/>
  <c r="K51" i="14"/>
  <c r="I51" i="14"/>
  <c r="J51" i="14"/>
  <c r="C51" i="14"/>
  <c r="D51" i="14"/>
  <c r="E51" i="14"/>
  <c r="G51" i="14"/>
  <c r="F51" i="14"/>
  <c r="H51" i="14"/>
  <c r="G112" i="25"/>
  <c r="H112" i="25"/>
  <c r="I112" i="25"/>
  <c r="J112" i="25"/>
  <c r="K112" i="25"/>
  <c r="D112" i="25"/>
  <c r="C112" i="25"/>
  <c r="E112" i="25"/>
  <c r="F112" i="25"/>
  <c r="K112" i="24"/>
  <c r="K93" i="13"/>
  <c r="K93" i="14"/>
  <c r="J93" i="14"/>
  <c r="E93" i="14"/>
  <c r="F93" i="14"/>
  <c r="H93" i="14"/>
  <c r="G93" i="14"/>
  <c r="I93" i="14"/>
  <c r="C93" i="14"/>
  <c r="D93" i="14"/>
  <c r="K107" i="13"/>
  <c r="K107" i="14"/>
  <c r="E107" i="14"/>
  <c r="F107" i="14"/>
  <c r="H107" i="14"/>
  <c r="C107" i="14"/>
  <c r="D107" i="14"/>
  <c r="G107" i="14"/>
  <c r="I107" i="14"/>
  <c r="J107" i="14"/>
  <c r="K39" i="13"/>
  <c r="K39" i="14"/>
  <c r="I39" i="14"/>
  <c r="J39" i="14"/>
  <c r="C39" i="14"/>
  <c r="D39" i="14"/>
  <c r="E39" i="14"/>
  <c r="G39" i="14"/>
  <c r="F39" i="14"/>
  <c r="H39" i="14"/>
  <c r="K101" i="13"/>
  <c r="K101" i="14"/>
  <c r="E101" i="14"/>
  <c r="F101" i="14"/>
  <c r="H101" i="14"/>
  <c r="I101" i="14"/>
  <c r="C101" i="14"/>
  <c r="D101" i="14"/>
  <c r="G101" i="14"/>
  <c r="J101" i="14"/>
  <c r="K92" i="13"/>
  <c r="J92" i="14"/>
  <c r="E92" i="14"/>
  <c r="F92" i="14"/>
  <c r="H92" i="14"/>
  <c r="I92" i="14"/>
  <c r="C92" i="14"/>
  <c r="D92" i="14"/>
  <c r="K92" i="14"/>
  <c r="G92" i="14"/>
  <c r="K54" i="13"/>
  <c r="K54" i="14"/>
  <c r="J54" i="14"/>
  <c r="C54" i="14"/>
  <c r="D54" i="14"/>
  <c r="E54" i="14"/>
  <c r="G54" i="14"/>
  <c r="I54" i="14"/>
  <c r="F54" i="14"/>
  <c r="H54" i="14"/>
  <c r="K81" i="13"/>
  <c r="K81" i="14"/>
  <c r="J81" i="14"/>
  <c r="E81" i="14"/>
  <c r="F81" i="14"/>
  <c r="G81" i="14"/>
  <c r="H81" i="14"/>
  <c r="I81" i="14"/>
  <c r="D81" i="14"/>
  <c r="C81" i="14"/>
  <c r="K9" i="13"/>
  <c r="H9" i="14"/>
  <c r="I9" i="14"/>
  <c r="D9" i="14"/>
  <c r="E9" i="14"/>
  <c r="F9" i="14"/>
  <c r="G9" i="14"/>
  <c r="J9" i="14"/>
  <c r="C9" i="14"/>
  <c r="K9" i="14"/>
  <c r="K21" i="13"/>
  <c r="K21" i="14"/>
  <c r="I21" i="14"/>
  <c r="J21" i="14"/>
  <c r="C21" i="14"/>
  <c r="D21" i="14"/>
  <c r="E21" i="14"/>
  <c r="G21" i="14"/>
  <c r="H21" i="14"/>
  <c r="F21" i="14"/>
  <c r="K22" i="13"/>
  <c r="K22" i="14"/>
  <c r="I22" i="14"/>
  <c r="J22" i="14"/>
  <c r="C22" i="14"/>
  <c r="D22" i="14"/>
  <c r="E22" i="14"/>
  <c r="G22" i="14"/>
  <c r="F22" i="14"/>
  <c r="H22" i="14"/>
  <c r="K110" i="13"/>
  <c r="K110" i="14"/>
  <c r="E110" i="14"/>
  <c r="F110" i="14"/>
  <c r="H110" i="14"/>
  <c r="D110" i="14"/>
  <c r="G110" i="14"/>
  <c r="I110" i="14"/>
  <c r="J110" i="14"/>
  <c r="C110" i="14"/>
  <c r="K46" i="13"/>
  <c r="K46" i="14"/>
  <c r="I46" i="14"/>
  <c r="J46" i="14"/>
  <c r="C46" i="14"/>
  <c r="D46" i="14"/>
  <c r="E46" i="14"/>
  <c r="G46" i="14"/>
  <c r="F46" i="14"/>
  <c r="H46" i="14"/>
  <c r="K37" i="13"/>
  <c r="K37" i="14"/>
  <c r="I37" i="14"/>
  <c r="J37" i="14"/>
  <c r="C37" i="14"/>
  <c r="D37" i="14"/>
  <c r="E37" i="14"/>
  <c r="G37" i="14"/>
  <c r="H37" i="14"/>
  <c r="F37" i="14"/>
  <c r="K28" i="13"/>
  <c r="I28" i="14"/>
  <c r="J28" i="14"/>
  <c r="C28" i="14"/>
  <c r="D28" i="14"/>
  <c r="E28" i="14"/>
  <c r="G28" i="14"/>
  <c r="F28" i="14"/>
  <c r="K28" i="14"/>
  <c r="H28" i="14"/>
  <c r="K70" i="13"/>
  <c r="K70" i="14"/>
  <c r="J70" i="14"/>
  <c r="E70" i="14"/>
  <c r="F70" i="14"/>
  <c r="G70" i="14"/>
  <c r="H70" i="14"/>
  <c r="C70" i="14"/>
  <c r="D70" i="14"/>
  <c r="I70" i="14"/>
  <c r="K32" i="13"/>
  <c r="I32" i="14"/>
  <c r="J32" i="14"/>
  <c r="C32" i="14"/>
  <c r="K32" i="14"/>
  <c r="D32" i="14"/>
  <c r="E32" i="14"/>
  <c r="G32" i="14"/>
  <c r="F32" i="14"/>
  <c r="H32" i="14"/>
  <c r="K23" i="13"/>
  <c r="K23" i="14"/>
  <c r="I23" i="14"/>
  <c r="J23" i="14"/>
  <c r="C23" i="14"/>
  <c r="D23" i="14"/>
  <c r="E23" i="14"/>
  <c r="G23" i="14"/>
  <c r="F23" i="14"/>
  <c r="H23" i="14"/>
  <c r="K34" i="13"/>
  <c r="I34" i="14"/>
  <c r="J34" i="14"/>
  <c r="K34" i="14"/>
  <c r="C34" i="14"/>
  <c r="D34" i="14"/>
  <c r="E34" i="14"/>
  <c r="G34" i="14"/>
  <c r="F34" i="14"/>
  <c r="H34" i="14"/>
  <c r="K103" i="13"/>
  <c r="K103" i="14"/>
  <c r="E103" i="14"/>
  <c r="F103" i="14"/>
  <c r="H103" i="14"/>
  <c r="D103" i="14"/>
  <c r="J103" i="14"/>
  <c r="G103" i="14"/>
  <c r="I103" i="14"/>
  <c r="C103" i="14"/>
  <c r="K58" i="13"/>
  <c r="J58" i="14"/>
  <c r="C58" i="14"/>
  <c r="D58" i="14"/>
  <c r="E58" i="14"/>
  <c r="K58" i="14"/>
  <c r="G58" i="14"/>
  <c r="H58" i="14"/>
  <c r="I58" i="14"/>
  <c r="F58" i="14"/>
  <c r="K11" i="13"/>
  <c r="H11" i="14"/>
  <c r="K11" i="14"/>
  <c r="I11" i="14"/>
  <c r="J11" i="14"/>
  <c r="C11" i="14"/>
  <c r="D11" i="14"/>
  <c r="F11" i="14"/>
  <c r="E11" i="14"/>
  <c r="G11" i="14"/>
  <c r="K47" i="13"/>
  <c r="I47" i="14"/>
  <c r="J47" i="14"/>
  <c r="C47" i="14"/>
  <c r="D47" i="14"/>
  <c r="K47" i="14"/>
  <c r="E47" i="14"/>
  <c r="G47" i="14"/>
  <c r="F47" i="14"/>
  <c r="H47" i="14"/>
  <c r="K89" i="13"/>
  <c r="K89" i="14"/>
  <c r="J89" i="14"/>
  <c r="E89" i="14"/>
  <c r="F89" i="14"/>
  <c r="H89" i="14"/>
  <c r="G89" i="14"/>
  <c r="I89" i="14"/>
  <c r="C89" i="14"/>
  <c r="D89" i="14"/>
  <c r="K91" i="13"/>
  <c r="K91" i="14"/>
  <c r="J91" i="14"/>
  <c r="E91" i="14"/>
  <c r="F91" i="14"/>
  <c r="H91" i="14"/>
  <c r="G91" i="14"/>
  <c r="I91" i="14"/>
  <c r="C91" i="14"/>
  <c r="D91" i="14"/>
  <c r="K60" i="13"/>
  <c r="J60" i="14"/>
  <c r="C60" i="14"/>
  <c r="D60" i="14"/>
  <c r="E60" i="14"/>
  <c r="G60" i="14"/>
  <c r="F60" i="14"/>
  <c r="K60" i="14"/>
  <c r="H60" i="14"/>
  <c r="I60" i="14"/>
  <c r="K15" i="13"/>
  <c r="I15" i="14"/>
  <c r="J15" i="14"/>
  <c r="C15" i="14"/>
  <c r="D15" i="14"/>
  <c r="K15" i="14"/>
  <c r="E15" i="14"/>
  <c r="G15" i="14"/>
  <c r="F15" i="14"/>
  <c r="H15" i="14"/>
  <c r="K6" i="13"/>
  <c r="K6" i="14"/>
  <c r="H6" i="14"/>
  <c r="I6" i="14"/>
  <c r="C6" i="14"/>
  <c r="D6" i="14"/>
  <c r="E6" i="14"/>
  <c r="F6" i="14"/>
  <c r="G6" i="14"/>
  <c r="J6" i="14"/>
  <c r="G112" i="13"/>
  <c r="K74" i="13"/>
  <c r="K74" i="14"/>
  <c r="J74" i="14"/>
  <c r="E74" i="14"/>
  <c r="F74" i="14"/>
  <c r="G74" i="14"/>
  <c r="H74" i="14"/>
  <c r="C74" i="14"/>
  <c r="D74" i="14"/>
  <c r="I74" i="14"/>
  <c r="K36" i="13"/>
  <c r="I36" i="14"/>
  <c r="K36" i="14"/>
  <c r="J36" i="14"/>
  <c r="C36" i="14"/>
  <c r="D36" i="14"/>
  <c r="E36" i="14"/>
  <c r="G36" i="14"/>
  <c r="F36" i="14"/>
  <c r="H36" i="14"/>
  <c r="K27" i="13"/>
  <c r="K27" i="14"/>
  <c r="I27" i="14"/>
  <c r="J27" i="14"/>
  <c r="C27" i="14"/>
  <c r="D27" i="14"/>
  <c r="E27" i="14"/>
  <c r="G27" i="14"/>
  <c r="F27" i="14"/>
  <c r="H27" i="14"/>
  <c r="K49" i="13"/>
  <c r="K49" i="14"/>
  <c r="I49" i="14"/>
  <c r="J49" i="14"/>
  <c r="C49" i="14"/>
  <c r="D49" i="14"/>
  <c r="E49" i="14"/>
  <c r="G49" i="14"/>
  <c r="H49" i="14"/>
  <c r="F49" i="14"/>
  <c r="K40" i="13"/>
  <c r="I40" i="14"/>
  <c r="J40" i="14"/>
  <c r="C40" i="14"/>
  <c r="D40" i="14"/>
  <c r="E40" i="14"/>
  <c r="G40" i="14"/>
  <c r="F40" i="14"/>
  <c r="K40" i="14"/>
  <c r="H40" i="14"/>
  <c r="K97" i="13"/>
  <c r="K97" i="14"/>
  <c r="E97" i="14"/>
  <c r="F97" i="14"/>
  <c r="H97" i="14"/>
  <c r="G97" i="14"/>
  <c r="I97" i="14"/>
  <c r="J97" i="14"/>
  <c r="C97" i="14"/>
  <c r="D97" i="14"/>
  <c r="K59" i="13"/>
  <c r="K59" i="14"/>
  <c r="J59" i="14"/>
  <c r="C59" i="14"/>
  <c r="D59" i="14"/>
  <c r="E59" i="14"/>
  <c r="G59" i="14"/>
  <c r="F59" i="14"/>
  <c r="H59" i="14"/>
  <c r="I59" i="14"/>
  <c r="K72" i="13"/>
  <c r="J72" i="14"/>
  <c r="E72" i="14"/>
  <c r="F72" i="14"/>
  <c r="K72" i="14"/>
  <c r="G72" i="14"/>
  <c r="H72" i="14"/>
  <c r="I72" i="14"/>
  <c r="C72" i="14"/>
  <c r="D72" i="14"/>
  <c r="K63" i="13"/>
  <c r="J63" i="14"/>
  <c r="C63" i="14"/>
  <c r="D63" i="14"/>
  <c r="K63" i="14"/>
  <c r="E63" i="14"/>
  <c r="G63" i="14"/>
  <c r="I63" i="14"/>
  <c r="F63" i="14"/>
  <c r="H63" i="14"/>
  <c r="K105" i="13"/>
  <c r="K105" i="14"/>
  <c r="E105" i="14"/>
  <c r="F105" i="14"/>
  <c r="H105" i="14"/>
  <c r="G105" i="14"/>
  <c r="I105" i="14"/>
  <c r="J105" i="14"/>
  <c r="C105" i="14"/>
  <c r="D105" i="14"/>
  <c r="K68" i="13"/>
  <c r="K68" i="14"/>
  <c r="J68" i="14"/>
  <c r="E68" i="14"/>
  <c r="F68" i="14"/>
  <c r="G68" i="14"/>
  <c r="H68" i="14"/>
  <c r="D68" i="14"/>
  <c r="I68" i="14"/>
  <c r="C68" i="14"/>
  <c r="K8" i="13"/>
  <c r="H8" i="14"/>
  <c r="I8" i="14"/>
  <c r="C8" i="14"/>
  <c r="K8" i="14"/>
  <c r="D8" i="14"/>
  <c r="E8" i="14"/>
  <c r="F8" i="14"/>
  <c r="J8" i="14"/>
  <c r="G8" i="14"/>
  <c r="K10" i="13"/>
  <c r="H10" i="14"/>
  <c r="I10" i="14"/>
  <c r="F10" i="14"/>
  <c r="G10" i="14"/>
  <c r="J10" i="14"/>
  <c r="K10" i="14"/>
  <c r="D10" i="14"/>
  <c r="C10" i="14"/>
  <c r="E10" i="14"/>
  <c r="K14" i="13"/>
  <c r="K14" i="14"/>
  <c r="I14" i="14"/>
  <c r="J14" i="14"/>
  <c r="C14" i="14"/>
  <c r="D14" i="14"/>
  <c r="E14" i="14"/>
  <c r="G14" i="14"/>
  <c r="F14" i="14"/>
  <c r="H14" i="14"/>
  <c r="K5" i="13"/>
  <c r="H5" i="14"/>
  <c r="K5" i="14"/>
  <c r="I5" i="14"/>
  <c r="C5" i="14"/>
  <c r="D5" i="14"/>
  <c r="E5" i="14"/>
  <c r="G5" i="14"/>
  <c r="F5" i="14"/>
  <c r="J5" i="14"/>
  <c r="K29" i="13"/>
  <c r="K29" i="14"/>
  <c r="I29" i="14"/>
  <c r="J29" i="14"/>
  <c r="C29" i="14"/>
  <c r="D29" i="14"/>
  <c r="E29" i="14"/>
  <c r="G29" i="14"/>
  <c r="H29" i="14"/>
  <c r="F29" i="14"/>
  <c r="K57" i="13"/>
  <c r="K57" i="14"/>
  <c r="J57" i="14"/>
  <c r="C57" i="14"/>
  <c r="D57" i="14"/>
  <c r="E57" i="14"/>
  <c r="G57" i="14"/>
  <c r="H57" i="14"/>
  <c r="F57" i="14"/>
  <c r="I57" i="14"/>
  <c r="K64" i="13"/>
  <c r="J64" i="14"/>
  <c r="C64" i="14"/>
  <c r="K64" i="14"/>
  <c r="D64" i="14"/>
  <c r="E64" i="14"/>
  <c r="G64" i="14"/>
  <c r="F64" i="14"/>
  <c r="H64" i="14"/>
  <c r="I64" i="14"/>
  <c r="K100" i="13"/>
  <c r="K100" i="14"/>
  <c r="E100" i="14"/>
  <c r="F100" i="14"/>
  <c r="H100" i="14"/>
  <c r="C100" i="14"/>
  <c r="I100" i="14"/>
  <c r="J100" i="14"/>
  <c r="G100" i="14"/>
  <c r="D100" i="14"/>
  <c r="K62" i="13"/>
  <c r="K62" i="14"/>
  <c r="J62" i="14"/>
  <c r="C62" i="14"/>
  <c r="D62" i="14"/>
  <c r="E62" i="14"/>
  <c r="G62" i="14"/>
  <c r="I62" i="14"/>
  <c r="F62" i="14"/>
  <c r="H62" i="14"/>
  <c r="K30" i="13"/>
  <c r="K30" i="14"/>
  <c r="I30" i="14"/>
  <c r="J30" i="14"/>
  <c r="C30" i="14"/>
  <c r="D30" i="14"/>
  <c r="E30" i="14"/>
  <c r="G30" i="14"/>
  <c r="F30" i="14"/>
  <c r="H30" i="14"/>
  <c r="K95" i="13"/>
  <c r="K95" i="14"/>
  <c r="J95" i="14"/>
  <c r="E95" i="14"/>
  <c r="F95" i="14"/>
  <c r="H95" i="14"/>
  <c r="G95" i="14"/>
  <c r="I95" i="14"/>
  <c r="D95" i="14"/>
  <c r="C95" i="14"/>
  <c r="K78" i="13"/>
  <c r="K78" i="14"/>
  <c r="J78" i="14"/>
  <c r="E78" i="14"/>
  <c r="F78" i="14"/>
  <c r="G78" i="14"/>
  <c r="H78" i="14"/>
  <c r="C78" i="14"/>
  <c r="D78" i="14"/>
  <c r="I78" i="14"/>
  <c r="K45" i="13"/>
  <c r="K45" i="14"/>
  <c r="I45" i="14"/>
  <c r="J45" i="14"/>
  <c r="C45" i="14"/>
  <c r="D45" i="14"/>
  <c r="E45" i="14"/>
  <c r="G45" i="14"/>
  <c r="H45" i="14"/>
  <c r="F45" i="14"/>
  <c r="K87" i="13"/>
  <c r="K87" i="14"/>
  <c r="J87" i="14"/>
  <c r="E87" i="14"/>
  <c r="F87" i="14"/>
  <c r="G87" i="14"/>
  <c r="H87" i="14"/>
  <c r="C87" i="14"/>
  <c r="D87" i="14"/>
  <c r="I87" i="14"/>
  <c r="K18" i="13"/>
  <c r="I18" i="14"/>
  <c r="J18" i="14"/>
  <c r="K18" i="14"/>
  <c r="C18" i="14"/>
  <c r="D18" i="14"/>
  <c r="E18" i="14"/>
  <c r="G18" i="14"/>
  <c r="F18" i="14"/>
  <c r="H18" i="14"/>
  <c r="C112" i="13"/>
  <c r="K76" i="13"/>
  <c r="J76" i="14"/>
  <c r="E76" i="14"/>
  <c r="K76" i="14"/>
  <c r="F76" i="14"/>
  <c r="G76" i="14"/>
  <c r="H76" i="14"/>
  <c r="D76" i="14"/>
  <c r="I76" i="14"/>
  <c r="C76" i="14"/>
  <c r="K17" i="13"/>
  <c r="K17" i="14"/>
  <c r="I17" i="14"/>
  <c r="J17" i="14"/>
  <c r="C17" i="14"/>
  <c r="D17" i="14"/>
  <c r="E17" i="14"/>
  <c r="G17" i="14"/>
  <c r="H17" i="14"/>
  <c r="F17" i="14"/>
  <c r="K43" i="13"/>
  <c r="K43" i="14"/>
  <c r="I43" i="14"/>
  <c r="J43" i="14"/>
  <c r="C43" i="14"/>
  <c r="D43" i="14"/>
  <c r="E43" i="14"/>
  <c r="G43" i="14"/>
  <c r="F43" i="14"/>
  <c r="H43" i="14"/>
  <c r="K31" i="13"/>
  <c r="I31" i="14"/>
  <c r="J31" i="14"/>
  <c r="C31" i="14"/>
  <c r="D31" i="14"/>
  <c r="K31" i="14"/>
  <c r="E31" i="14"/>
  <c r="G31" i="14"/>
  <c r="F31" i="14"/>
  <c r="H31" i="14"/>
  <c r="K65" i="13"/>
  <c r="K65" i="14"/>
  <c r="J65" i="14"/>
  <c r="C65" i="14"/>
  <c r="D65" i="14"/>
  <c r="E65" i="14"/>
  <c r="G65" i="14"/>
  <c r="H65" i="14"/>
  <c r="F65" i="14"/>
  <c r="I65" i="14"/>
  <c r="K7" i="13"/>
  <c r="H7" i="14"/>
  <c r="I7" i="14"/>
  <c r="C7" i="14"/>
  <c r="G7" i="14"/>
  <c r="K7" i="14"/>
  <c r="J7" i="14"/>
  <c r="E7" i="14"/>
  <c r="D7" i="14"/>
  <c r="F7" i="14"/>
  <c r="K82" i="13"/>
  <c r="K82" i="14"/>
  <c r="J82" i="14"/>
  <c r="E82" i="14"/>
  <c r="F82" i="14"/>
  <c r="G82" i="14"/>
  <c r="H82" i="14"/>
  <c r="C82" i="14"/>
  <c r="D82" i="14"/>
  <c r="I82" i="14"/>
  <c r="K99" i="13"/>
  <c r="K99" i="14"/>
  <c r="E99" i="14"/>
  <c r="F99" i="14"/>
  <c r="H99" i="14"/>
  <c r="C99" i="14"/>
  <c r="D99" i="14"/>
  <c r="G99" i="14"/>
  <c r="I99" i="14"/>
  <c r="J99" i="14"/>
  <c r="K86" i="13"/>
  <c r="K86" i="14"/>
  <c r="J86" i="14"/>
  <c r="E86" i="14"/>
  <c r="F86" i="14"/>
  <c r="G86" i="14"/>
  <c r="H86" i="14"/>
  <c r="C86" i="14"/>
  <c r="D86" i="14"/>
  <c r="I86" i="14"/>
  <c r="K48" i="13"/>
  <c r="I48" i="14"/>
  <c r="J48" i="14"/>
  <c r="C48" i="14"/>
  <c r="K48" i="14"/>
  <c r="D48" i="14"/>
  <c r="E48" i="14"/>
  <c r="G48" i="14"/>
  <c r="F48" i="14"/>
  <c r="H48" i="14"/>
  <c r="K50" i="13"/>
  <c r="I50" i="14"/>
  <c r="J50" i="14"/>
  <c r="K50" i="14"/>
  <c r="C50" i="14"/>
  <c r="D50" i="14"/>
  <c r="E50" i="14"/>
  <c r="G50" i="14"/>
  <c r="F50" i="14"/>
  <c r="H50" i="14"/>
  <c r="K4" i="13"/>
  <c r="K4" i="14"/>
  <c r="F4" i="14"/>
  <c r="G4" i="14"/>
  <c r="I4" i="14"/>
  <c r="C4" i="14"/>
  <c r="D4" i="14"/>
  <c r="E4" i="14"/>
  <c r="H4" i="14"/>
  <c r="J4" i="14"/>
  <c r="K112" i="12"/>
  <c r="K42" i="13"/>
  <c r="I42" i="14"/>
  <c r="J42" i="14"/>
  <c r="C42" i="14"/>
  <c r="D42" i="14"/>
  <c r="E42" i="14"/>
  <c r="K42" i="14"/>
  <c r="G42" i="14"/>
  <c r="F42" i="14"/>
  <c r="H42" i="14"/>
  <c r="K12" i="13"/>
  <c r="I12" i="14"/>
  <c r="J12" i="14"/>
  <c r="C12" i="14"/>
  <c r="D12" i="14"/>
  <c r="E12" i="14"/>
  <c r="G12" i="14"/>
  <c r="F12" i="14"/>
  <c r="K12" i="14"/>
  <c r="H12" i="14"/>
  <c r="K55" i="13"/>
  <c r="K55" i="14"/>
  <c r="J55" i="14"/>
  <c r="C55" i="14"/>
  <c r="D55" i="14"/>
  <c r="E55" i="14"/>
  <c r="G55" i="14"/>
  <c r="I55" i="14"/>
  <c r="F55" i="14"/>
  <c r="H55" i="14"/>
  <c r="K79" i="13"/>
  <c r="K79" i="14"/>
  <c r="J79" i="14"/>
  <c r="E79" i="14"/>
  <c r="F79" i="14"/>
  <c r="G79" i="14"/>
  <c r="H79" i="14"/>
  <c r="C79" i="14"/>
  <c r="D79" i="14"/>
  <c r="I79" i="14"/>
  <c r="K33" i="13"/>
  <c r="K33" i="14"/>
  <c r="I33" i="14"/>
  <c r="J33" i="14"/>
  <c r="C33" i="14"/>
  <c r="D33" i="14"/>
  <c r="E33" i="14"/>
  <c r="G33" i="14"/>
  <c r="H33" i="14"/>
  <c r="F33" i="14"/>
  <c r="K66" i="13"/>
  <c r="J66" i="14"/>
  <c r="K66" i="14"/>
  <c r="C66" i="14"/>
  <c r="D66" i="14"/>
  <c r="E66" i="14"/>
  <c r="G66" i="14"/>
  <c r="H66" i="14"/>
  <c r="I66" i="14"/>
  <c r="F66" i="14"/>
  <c r="K88" i="13"/>
  <c r="J88" i="14"/>
  <c r="K88" i="14"/>
  <c r="E88" i="14"/>
  <c r="F88" i="14"/>
  <c r="G88" i="14"/>
  <c r="H88" i="14"/>
  <c r="I88" i="14"/>
  <c r="C88" i="14"/>
  <c r="D88" i="14"/>
  <c r="K53" i="13"/>
  <c r="K53" i="14"/>
  <c r="J53" i="14"/>
  <c r="C53" i="14"/>
  <c r="D53" i="14"/>
  <c r="E53" i="14"/>
  <c r="G53" i="14"/>
  <c r="F53" i="14"/>
  <c r="H53" i="14"/>
  <c r="I53" i="14"/>
  <c r="K61" i="13"/>
  <c r="K61" i="14"/>
  <c r="J61" i="14"/>
  <c r="C61" i="14"/>
  <c r="D61" i="14"/>
  <c r="E61" i="14"/>
  <c r="G61" i="14"/>
  <c r="F61" i="14"/>
  <c r="H61" i="14"/>
  <c r="I61" i="14"/>
  <c r="K109" i="13"/>
  <c r="K109" i="14"/>
  <c r="E109" i="14"/>
  <c r="F109" i="14"/>
  <c r="H109" i="14"/>
  <c r="I109" i="14"/>
  <c r="C109" i="14"/>
  <c r="D109" i="14"/>
  <c r="G109" i="14"/>
  <c r="J109" i="14"/>
  <c r="K85" i="13"/>
  <c r="K85" i="14"/>
  <c r="J85" i="14"/>
  <c r="E85" i="14"/>
  <c r="F85" i="14"/>
  <c r="G85" i="14"/>
  <c r="H85" i="14"/>
  <c r="C85" i="14"/>
  <c r="D85" i="14"/>
  <c r="I85" i="14"/>
  <c r="K67" i="13"/>
  <c r="K67" i="14"/>
  <c r="J67" i="14"/>
  <c r="C67" i="14"/>
  <c r="D67" i="14"/>
  <c r="G67" i="14"/>
  <c r="I67" i="14"/>
  <c r="E67" i="14"/>
  <c r="F67" i="14"/>
  <c r="H67" i="14"/>
  <c r="K102" i="13"/>
  <c r="K102" i="14"/>
  <c r="E102" i="14"/>
  <c r="F102" i="14"/>
  <c r="H102" i="14"/>
  <c r="D102" i="14"/>
  <c r="G102" i="14"/>
  <c r="I102" i="14"/>
  <c r="J102" i="14"/>
  <c r="C102" i="14"/>
  <c r="K108" i="13"/>
  <c r="K108" i="14"/>
  <c r="E108" i="14"/>
  <c r="F108" i="14"/>
  <c r="H108" i="14"/>
  <c r="C108" i="14"/>
  <c r="I108" i="14"/>
  <c r="J108" i="14"/>
  <c r="D108" i="14"/>
  <c r="G108" i="14"/>
  <c r="K71" i="13"/>
  <c r="K71" i="14"/>
  <c r="J71" i="14"/>
  <c r="E71" i="14"/>
  <c r="F71" i="14"/>
  <c r="G71" i="14"/>
  <c r="H71" i="14"/>
  <c r="C71" i="14"/>
  <c r="D71" i="14"/>
  <c r="I71" i="14"/>
  <c r="K24" i="13"/>
  <c r="I24" i="14"/>
  <c r="J24" i="14"/>
  <c r="C24" i="14"/>
  <c r="D24" i="14"/>
  <c r="E24" i="14"/>
  <c r="G24" i="14"/>
  <c r="F24" i="14"/>
  <c r="K24" i="14"/>
  <c r="H24" i="14"/>
  <c r="K104" i="13"/>
  <c r="E104" i="14"/>
  <c r="F104" i="14"/>
  <c r="H104" i="14"/>
  <c r="J104" i="14"/>
  <c r="C104" i="14"/>
  <c r="D104" i="14"/>
  <c r="G104" i="14"/>
  <c r="K104" i="14"/>
  <c r="I104" i="14"/>
  <c r="K90" i="13"/>
  <c r="K90" i="14"/>
  <c r="J90" i="14"/>
  <c r="E90" i="14"/>
  <c r="F90" i="14"/>
  <c r="H90" i="14"/>
  <c r="I90" i="14"/>
  <c r="C90" i="14"/>
  <c r="D90" i="14"/>
  <c r="G90" i="14"/>
  <c r="K25" i="13"/>
  <c r="K25" i="14"/>
  <c r="I25" i="14"/>
  <c r="J25" i="14"/>
  <c r="C25" i="14"/>
  <c r="D25" i="14"/>
  <c r="E25" i="14"/>
  <c r="G25" i="14"/>
  <c r="H25" i="14"/>
  <c r="F25" i="14"/>
  <c r="K13" i="13"/>
  <c r="K13" i="14"/>
  <c r="I13" i="14"/>
  <c r="J13" i="14"/>
  <c r="C13" i="14"/>
  <c r="D13" i="14"/>
  <c r="E13" i="14"/>
  <c r="G13" i="14"/>
  <c r="H13" i="14"/>
  <c r="F13" i="14"/>
  <c r="I112" i="13"/>
  <c r="K20" i="13"/>
  <c r="I20" i="14"/>
  <c r="K20" i="14"/>
  <c r="J20" i="14"/>
  <c r="C20" i="14"/>
  <c r="D20" i="14"/>
  <c r="E20" i="14"/>
  <c r="G20" i="14"/>
  <c r="F20" i="14"/>
  <c r="H20" i="14"/>
  <c r="K16" i="13"/>
  <c r="I16" i="14"/>
  <c r="J16" i="14"/>
  <c r="C16" i="14"/>
  <c r="K16" i="14"/>
  <c r="D16" i="14"/>
  <c r="E16" i="14"/>
  <c r="G16" i="14"/>
  <c r="F16" i="14"/>
  <c r="H16" i="14"/>
  <c r="K98" i="13"/>
  <c r="K98" i="14"/>
  <c r="E98" i="14"/>
  <c r="F98" i="14"/>
  <c r="H98" i="14"/>
  <c r="G98" i="14"/>
  <c r="C98" i="14"/>
  <c r="J98" i="14"/>
  <c r="D98" i="14"/>
  <c r="I98" i="14"/>
  <c r="K112" i="13" l="1"/>
  <c r="H112" i="14"/>
  <c r="G112" i="14"/>
  <c r="E112" i="14"/>
  <c r="C112" i="14"/>
  <c r="I112" i="14"/>
  <c r="F112" i="14"/>
  <c r="D112" i="14"/>
  <c r="K112" i="14"/>
  <c r="J112" i="14"/>
</calcChain>
</file>

<file path=xl/sharedStrings.xml><?xml version="1.0" encoding="utf-8"?>
<sst xmlns="http://schemas.openxmlformats.org/spreadsheetml/2006/main" count="7486" uniqueCount="360">
  <si>
    <t>011</t>
  </si>
  <si>
    <t>012</t>
  </si>
  <si>
    <t>013</t>
  </si>
  <si>
    <t>015</t>
  </si>
  <si>
    <t>017</t>
  </si>
  <si>
    <t>061</t>
  </si>
  <si>
    <t>062</t>
  </si>
  <si>
    <t>111</t>
  </si>
  <si>
    <t>112</t>
  </si>
  <si>
    <t>113</t>
  </si>
  <si>
    <t>114</t>
  </si>
  <si>
    <t>151</t>
  </si>
  <si>
    <t>152</t>
  </si>
  <si>
    <t>161</t>
  </si>
  <si>
    <t>162</t>
  </si>
  <si>
    <t>163</t>
  </si>
  <si>
    <t>164</t>
  </si>
  <si>
    <t>191</t>
  </si>
  <si>
    <t>201</t>
  </si>
  <si>
    <t>202</t>
  </si>
  <si>
    <t>203</t>
  </si>
  <si>
    <t>204</t>
  </si>
  <si>
    <t>205</t>
  </si>
  <si>
    <t>206</t>
  </si>
  <si>
    <t>207</t>
  </si>
  <si>
    <t>208</t>
  </si>
  <si>
    <t>211</t>
  </si>
  <si>
    <t>212</t>
  </si>
  <si>
    <t>221</t>
  </si>
  <si>
    <t>222</t>
  </si>
  <si>
    <t>231</t>
  </si>
  <si>
    <t>251</t>
  </si>
  <si>
    <t>252</t>
  </si>
  <si>
    <t>253</t>
  </si>
  <si>
    <t>259</t>
  </si>
  <si>
    <t>261</t>
  </si>
  <si>
    <t>262</t>
  </si>
  <si>
    <t>263</t>
  </si>
  <si>
    <t>269</t>
  </si>
  <si>
    <t>271</t>
  </si>
  <si>
    <t>272</t>
  </si>
  <si>
    <t>281</t>
  </si>
  <si>
    <t>289</t>
  </si>
  <si>
    <t>291</t>
  </si>
  <si>
    <t>301</t>
  </si>
  <si>
    <t>311</t>
  </si>
  <si>
    <t>321</t>
  </si>
  <si>
    <t>329</t>
  </si>
  <si>
    <t>331</t>
  </si>
  <si>
    <t>332</t>
  </si>
  <si>
    <t>333</t>
  </si>
  <si>
    <t>339</t>
  </si>
  <si>
    <t>341</t>
  </si>
  <si>
    <t>342</t>
  </si>
  <si>
    <t>351</t>
  </si>
  <si>
    <t>352</t>
  </si>
  <si>
    <t>353</t>
  </si>
  <si>
    <t>354</t>
  </si>
  <si>
    <t>359</t>
  </si>
  <si>
    <t>391</t>
  </si>
  <si>
    <t>392</t>
  </si>
  <si>
    <t>411</t>
  </si>
  <si>
    <t>412</t>
  </si>
  <si>
    <t>413</t>
  </si>
  <si>
    <t>419</t>
  </si>
  <si>
    <t>461</t>
  </si>
  <si>
    <t>462</t>
  </si>
  <si>
    <t>471</t>
  </si>
  <si>
    <t>481</t>
  </si>
  <si>
    <t>511</t>
  </si>
  <si>
    <t>531</t>
  </si>
  <si>
    <t>551</t>
  </si>
  <si>
    <t>552</t>
  </si>
  <si>
    <t>553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</si>
  <si>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</si>
  <si>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</si>
  <si>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</si>
  <si>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</si>
  <si>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</si>
  <si>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</si>
  <si>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</si>
  <si>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</si>
  <si>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</si>
  <si>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591</t>
  </si>
  <si>
    <t>592</t>
  </si>
  <si>
    <t>593</t>
  </si>
  <si>
    <t>594</t>
  </si>
  <si>
    <t>595</t>
  </si>
  <si>
    <t>611</t>
  </si>
  <si>
    <t>631</t>
  </si>
  <si>
    <t>632</t>
  </si>
  <si>
    <t>641</t>
  </si>
  <si>
    <t>642</t>
  </si>
  <si>
    <t>643</t>
  </si>
  <si>
    <t>644</t>
  </si>
  <si>
    <t>659</t>
  </si>
  <si>
    <t>661</t>
  </si>
  <si>
    <t>662</t>
  </si>
  <si>
    <t>663</t>
  </si>
  <si>
    <t>669</t>
  </si>
  <si>
    <t>671</t>
  </si>
  <si>
    <t>672</t>
  </si>
  <si>
    <t>673</t>
  </si>
  <si>
    <t>674</t>
  </si>
  <si>
    <t>675</t>
  </si>
  <si>
    <t>679</t>
  </si>
  <si>
    <t>681</t>
  </si>
  <si>
    <t>691</t>
  </si>
  <si>
    <t>700</t>
  </si>
  <si>
    <t>711</t>
  </si>
  <si>
    <t>721</t>
  </si>
  <si>
    <t>731</t>
  </si>
  <si>
    <t>732</t>
  </si>
  <si>
    <t>741</t>
  </si>
  <si>
    <t>751</t>
  </si>
  <si>
    <t>761</t>
  </si>
  <si>
    <t>780</t>
  </si>
  <si>
    <t>790</t>
  </si>
  <si>
    <t>801</t>
  </si>
  <si>
    <t>810</t>
  </si>
  <si>
    <t>820</t>
  </si>
  <si>
    <t>830</t>
  </si>
  <si>
    <t>841</t>
  </si>
  <si>
    <t>851</t>
  </si>
  <si>
    <t>861</t>
  </si>
  <si>
    <t>870</t>
  </si>
  <si>
    <t>880</t>
  </si>
  <si>
    <t>970</t>
  </si>
  <si>
    <t>耕種農業</t>
  </si>
  <si>
    <t>畜産</t>
  </si>
  <si>
    <t>農業サービス</t>
  </si>
  <si>
    <t>林業</t>
  </si>
  <si>
    <t>漁業</t>
  </si>
  <si>
    <t>石炭・原油・天然ガス</t>
  </si>
  <si>
    <t>その他の鉱業</t>
  </si>
  <si>
    <t>食料品</t>
  </si>
  <si>
    <t>飲料</t>
  </si>
  <si>
    <t>飼料・有機質肥料（別掲を除く。）</t>
  </si>
  <si>
    <t>たばこ</t>
  </si>
  <si>
    <t>繊維工業製品</t>
  </si>
  <si>
    <t>衣服・その他の繊維既製品</t>
  </si>
  <si>
    <t>木材・木製品</t>
  </si>
  <si>
    <t>家具・装備品</t>
  </si>
  <si>
    <t>パルプ・紙・板紙・加工紙</t>
  </si>
  <si>
    <t>紙加工品</t>
  </si>
  <si>
    <t>印刷・製版・製本</t>
  </si>
  <si>
    <t>化学肥料</t>
  </si>
  <si>
    <t>無機化学工業製品</t>
  </si>
  <si>
    <t>石油化学系基礎製品</t>
  </si>
  <si>
    <t>有機化学工業製品（石油化学系基礎製品・合成樹脂を除く。）</t>
  </si>
  <si>
    <t>合成樹脂</t>
  </si>
  <si>
    <t>化学繊維</t>
  </si>
  <si>
    <t>医薬品</t>
  </si>
  <si>
    <t>化学最終製品（医薬品を除く。）</t>
  </si>
  <si>
    <t>石油製品</t>
  </si>
  <si>
    <t>石炭製品</t>
  </si>
  <si>
    <t>プラスチック製品</t>
  </si>
  <si>
    <t>ゴム製品</t>
  </si>
  <si>
    <t>なめし革・革製品・毛皮</t>
  </si>
  <si>
    <t>ガラス・ガラス製品</t>
  </si>
  <si>
    <t>セメント・セメント製品</t>
  </si>
  <si>
    <t>陶磁器</t>
  </si>
  <si>
    <t>その他の窯業・土石製品</t>
  </si>
  <si>
    <t>銑鉄・粗鋼</t>
  </si>
  <si>
    <t>鋼材</t>
  </si>
  <si>
    <t>鋳鍛造品（鉄）</t>
  </si>
  <si>
    <t>その他の鉄鋼製品</t>
  </si>
  <si>
    <t>非鉄金属製錬・精製</t>
  </si>
  <si>
    <t>非鉄金属加工製品</t>
  </si>
  <si>
    <t>建設用・建築用金属製品</t>
  </si>
  <si>
    <t>その他の金属製品</t>
  </si>
  <si>
    <t>はん用機械</t>
  </si>
  <si>
    <t>生産用機械</t>
  </si>
  <si>
    <t>業務用機械</t>
  </si>
  <si>
    <t>電子デバイス</t>
  </si>
  <si>
    <t>その他の電子部品</t>
  </si>
  <si>
    <t>産業用電気機器</t>
  </si>
  <si>
    <t>民生用電気機器</t>
  </si>
  <si>
    <t>電子応用装置・電気計測器</t>
  </si>
  <si>
    <t>その他の電気機械</t>
  </si>
  <si>
    <t>通信・映像・音響機器</t>
  </si>
  <si>
    <t>電子計算機・同附属装置</t>
  </si>
  <si>
    <t>乗用車</t>
  </si>
  <si>
    <t>その他の自動車</t>
  </si>
  <si>
    <t>自動車部品・同附属品</t>
  </si>
  <si>
    <t>船舶・同修理</t>
  </si>
  <si>
    <t>その他の輸送機械・同修理</t>
  </si>
  <si>
    <t>その他の製造工業製品</t>
  </si>
  <si>
    <t>再生資源回収・加工処理</t>
  </si>
  <si>
    <t>建築</t>
  </si>
  <si>
    <t>建設補修</t>
  </si>
  <si>
    <t>公共事業</t>
  </si>
  <si>
    <t>その他の土木建設</t>
  </si>
  <si>
    <t>電気</t>
  </si>
  <si>
    <t>ガス・熱供給</t>
  </si>
  <si>
    <t>水道</t>
  </si>
  <si>
    <t>廃棄物処理</t>
  </si>
  <si>
    <t>商業</t>
  </si>
  <si>
    <t>金融・保険</t>
  </si>
  <si>
    <t>不動産仲介及び賃貸</t>
  </si>
  <si>
    <t>住宅賃貸料</t>
  </si>
  <si>
    <t>住宅賃貸料（帰属家賃）</t>
  </si>
  <si>
    <t>鉄道輸送</t>
  </si>
  <si>
    <t>道路輸送（自家輸送を除く。）</t>
  </si>
  <si>
    <t>自家輸送</t>
  </si>
  <si>
    <t>水運</t>
  </si>
  <si>
    <t>航空輸送</t>
  </si>
  <si>
    <t>貨物利用運送</t>
  </si>
  <si>
    <t>倉庫</t>
  </si>
  <si>
    <t>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</si>
  <si>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</si>
  <si>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</si>
  <si>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</si>
  <si>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</si>
  <si>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</si>
  <si>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</si>
  <si>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</t>
  </si>
  <si>
    <t>教育</t>
  </si>
  <si>
    <t>研究</t>
  </si>
  <si>
    <t>医療</t>
  </si>
  <si>
    <t>保健衛生</t>
  </si>
  <si>
    <t>社会保険・社会福祉</t>
  </si>
  <si>
    <t>介護</t>
  </si>
  <si>
    <t>他に分類されない会員制団体</t>
  </si>
  <si>
    <t>物品賃貸サービス</t>
  </si>
  <si>
    <t>広告</t>
  </si>
  <si>
    <t>自動車整備・機械修理</t>
  </si>
  <si>
    <t>その他の対事業所サービス</t>
  </si>
  <si>
    <t>宿泊業</t>
  </si>
  <si>
    <t>飲食サービス</t>
  </si>
  <si>
    <t>洗濯・理容・美容・浴場業</t>
  </si>
  <si>
    <t>娯楽サービス</t>
  </si>
  <si>
    <t>獣医業</t>
  </si>
  <si>
    <t>その他の対個人サービス</t>
  </si>
  <si>
    <t>事務用品</t>
  </si>
  <si>
    <t>分類不明</t>
  </si>
  <si>
    <t>内生部門計</t>
  </si>
  <si>
    <t>家計外消費支出（列）</t>
  </si>
  <si>
    <t>民間消費支出</t>
  </si>
  <si>
    <t>一般政府消費支出</t>
  </si>
  <si>
    <t>一般政府消費支出（社会資本等減耗分）</t>
  </si>
  <si>
    <t>国内総固定資本形成（公的）</t>
  </si>
  <si>
    <t>国内総固定資本形成（民間）</t>
  </si>
  <si>
    <t>在庫純増</t>
  </si>
  <si>
    <t>国内最終需要計</t>
  </si>
  <si>
    <t>国内需要合計</t>
  </si>
  <si>
    <t>輸出</t>
  </si>
  <si>
    <t>輸出計</t>
  </si>
  <si>
    <t>最終需要計</t>
  </si>
  <si>
    <t>需要合計</t>
  </si>
  <si>
    <t>（控除）輸入</t>
  </si>
  <si>
    <t>（控除）関税</t>
  </si>
  <si>
    <t>（控除）輸入品商品税</t>
  </si>
  <si>
    <t>（控除）輸入計</t>
  </si>
  <si>
    <t>最終需要部門計</t>
  </si>
  <si>
    <t>国内生産額</t>
  </si>
  <si>
    <t>家計外消費支出（行）</t>
  </si>
  <si>
    <t>911</t>
  </si>
  <si>
    <t>雇用者所得</t>
  </si>
  <si>
    <t>921</t>
  </si>
  <si>
    <t>営業余剰</t>
  </si>
  <si>
    <t>931</t>
  </si>
  <si>
    <t>資本減耗引当</t>
  </si>
  <si>
    <t>932</t>
  </si>
  <si>
    <t>資本減耗引当（社会資本等減耗分）</t>
  </si>
  <si>
    <t>941</t>
  </si>
  <si>
    <t>間接税（関税・輸入品商品税を除く。）</t>
  </si>
  <si>
    <t>951</t>
  </si>
  <si>
    <t>（控除）経常補助金</t>
  </si>
  <si>
    <t>960</t>
  </si>
  <si>
    <t>粗付加価値部門計</t>
  </si>
  <si>
    <t>平均</t>
    <rPh sb="0" eb="2">
      <t>ヘイキン</t>
    </rPh>
    <phoneticPr fontId="1"/>
  </si>
  <si>
    <t>行和</t>
    <rPh sb="0" eb="1">
      <t>ギョウ</t>
    </rPh>
    <rPh sb="1" eb="2">
      <t>ワ</t>
    </rPh>
    <phoneticPr fontId="1"/>
  </si>
  <si>
    <t>感応度係数</t>
    <rPh sb="0" eb="3">
      <t>カンノウド</t>
    </rPh>
    <rPh sb="3" eb="5">
      <t>ケイスウ</t>
    </rPh>
    <phoneticPr fontId="1"/>
  </si>
  <si>
    <t>列和</t>
    <rPh sb="0" eb="1">
      <t>レツ</t>
    </rPh>
    <rPh sb="1" eb="2">
      <t>ワ</t>
    </rPh>
    <phoneticPr fontId="1"/>
  </si>
  <si>
    <t>影響力係数</t>
    <rPh sb="0" eb="3">
      <t>エイキョウリョク</t>
    </rPh>
    <rPh sb="3" eb="5">
      <t>ケイスウ</t>
    </rPh>
    <phoneticPr fontId="1"/>
  </si>
  <si>
    <t>合計</t>
    <rPh sb="0" eb="2">
      <t>ゴウケイ</t>
    </rPh>
    <phoneticPr fontId="1"/>
  </si>
  <si>
    <t>平均</t>
    <rPh sb="0" eb="2">
      <t>ヘイキン</t>
    </rPh>
    <phoneticPr fontId="1"/>
  </si>
  <si>
    <t>輸入係数</t>
  </si>
  <si>
    <t>輸入品投入係数</t>
  </si>
  <si>
    <t>総合輸入係数</t>
  </si>
  <si>
    <t>総合粗付加価値係数</t>
  </si>
  <si>
    <t>輸出を除く最終需要に係る係数</t>
  </si>
  <si>
    <t>輸出に係る係数</t>
  </si>
  <si>
    <t>令和２年(2020年)産業連関表 投入係数表 (統合中分類表)</t>
    <rPh sb="26" eb="27">
      <t>チュウ</t>
    </rPh>
    <phoneticPr fontId="1"/>
  </si>
  <si>
    <t>令和２年(2020年)産業連関表 [参考]最終需要項目の商品構成 (統合中分類表)</t>
    <rPh sb="36" eb="37">
      <t>チュウ</t>
    </rPh>
    <phoneticPr fontId="1"/>
  </si>
  <si>
    <t>令和２年(2020年)産業連関表 逆行列係数表 [ I - ( I - M^ )A ]-1 (統合中分類表)</t>
    <rPh sb="49" eb="50">
      <t>チュウ</t>
    </rPh>
    <phoneticPr fontId="1"/>
  </si>
  <si>
    <t>令和２年(2020年)産業連関表 逆行列係数表 [ I - A ]-1 (統合中分類表)</t>
    <rPh sb="39" eb="40">
      <t>チュウ</t>
    </rPh>
    <rPh sb="42" eb="43">
      <t>ヒョウ</t>
    </rPh>
    <phoneticPr fontId="1"/>
  </si>
  <si>
    <t>令和２年(2020年)産業連関表 最終需要項目別生産誘発額 (統合中分類表)</t>
    <rPh sb="33" eb="34">
      <t>チュウ</t>
    </rPh>
    <rPh sb="36" eb="37">
      <t>ヒョウ</t>
    </rPh>
    <phoneticPr fontId="1"/>
  </si>
  <si>
    <t>令和２年(2020年)産業連関表 最終需要項目別生産誘発係数 (統合中分類表)</t>
    <rPh sb="34" eb="35">
      <t>チュウ</t>
    </rPh>
    <rPh sb="37" eb="38">
      <t>ヒョウ</t>
    </rPh>
    <phoneticPr fontId="1"/>
  </si>
  <si>
    <t>令和２年(2020年)産業連関表 最終需要項目別生産誘発依存度 (統合中分類表)</t>
    <rPh sb="35" eb="36">
      <t>チュウ</t>
    </rPh>
    <rPh sb="38" eb="39">
      <t>ヒョウ</t>
    </rPh>
    <phoneticPr fontId="1"/>
  </si>
  <si>
    <t>令和２年(2020年)産業連関表 最終需要項目別粗付加価値誘発額 (統合中分類表)</t>
    <rPh sb="36" eb="37">
      <t>チュウ</t>
    </rPh>
    <rPh sb="39" eb="40">
      <t>ヒョウ</t>
    </rPh>
    <phoneticPr fontId="1"/>
  </si>
  <si>
    <t>令和２年(2020年)産業連関表 最終需要項目別粗付加価値誘発係数 (統合中分類表)</t>
    <rPh sb="37" eb="38">
      <t>チュウ</t>
    </rPh>
    <rPh sb="40" eb="41">
      <t>ヒョウ</t>
    </rPh>
    <phoneticPr fontId="1"/>
  </si>
  <si>
    <t>令和２年(2020年)産業連関表 最終需要項目別粗付加価値誘発依存度 (統合中分類表)</t>
    <rPh sb="38" eb="39">
      <t>チュウ</t>
    </rPh>
    <rPh sb="41" eb="42">
      <t>ヒョウ</t>
    </rPh>
    <phoneticPr fontId="1"/>
  </si>
  <si>
    <t>令和２年(2020年)産業連関表 最終需要項目別輸入誘発額 (統合中分類表)</t>
    <rPh sb="33" eb="34">
      <t>チュウ</t>
    </rPh>
    <rPh sb="36" eb="37">
      <t>ヒョウ</t>
    </rPh>
    <phoneticPr fontId="1"/>
  </si>
  <si>
    <t>令和２年(2020年)産業連関表 最終需要項目別輸入誘発係数 (統合中分類表)</t>
    <rPh sb="34" eb="35">
      <t>チュウ</t>
    </rPh>
    <rPh sb="37" eb="38">
      <t>ヒョウ</t>
    </rPh>
    <phoneticPr fontId="1"/>
  </si>
  <si>
    <t>令和２年(2020年)産業連関表 最終需要項目別輸入誘発依存度 (統合中分類表)</t>
    <rPh sb="35" eb="36">
      <t>チュウ</t>
    </rPh>
    <rPh sb="38" eb="39">
      <t>ヒョウ</t>
    </rPh>
    <phoneticPr fontId="1"/>
  </si>
  <si>
    <t>令和２年(2020年)産業連関表 輸入係数・輸入品投入係数・総合輸入係数及び総合粗付加価値係数 (統合中分類表)</t>
    <rPh sb="51" eb="52">
      <t>チュウ</t>
    </rPh>
    <rPh sb="54" eb="55">
      <t>ヒョウ</t>
    </rPh>
    <phoneticPr fontId="1"/>
  </si>
  <si>
    <t>令和２年(2020年)産業連関表 I (統合中分類表)</t>
    <rPh sb="22" eb="23">
      <t>チュウ</t>
    </rPh>
    <rPh sb="25" eb="26">
      <t>ヒョウ</t>
    </rPh>
    <phoneticPr fontId="1"/>
  </si>
  <si>
    <t>令和２年(2020年)産業連関表 M (統合中分類表)</t>
    <rPh sb="22" eb="23">
      <t>チュウ</t>
    </rPh>
    <rPh sb="25" eb="26">
      <t>ヒョウ</t>
    </rPh>
    <phoneticPr fontId="1"/>
  </si>
  <si>
    <t>令和２年(2020年)産業連関表 V (統合中分類表)</t>
    <rPh sb="22" eb="23">
      <t>チュウ</t>
    </rPh>
    <rPh sb="25" eb="26">
      <t>ヒョウ</t>
    </rPh>
    <phoneticPr fontId="1"/>
  </si>
  <si>
    <t>令和２年(2020年)産業連関表 VB (統合中分類表)</t>
    <rPh sb="23" eb="24">
      <t>チュウ</t>
    </rPh>
    <rPh sb="26" eb="27">
      <t>ヒョウ</t>
    </rPh>
    <phoneticPr fontId="1"/>
  </si>
  <si>
    <t>令和２年(2020年)産業連関表 VB(I-M) (統合中分類表)</t>
    <rPh sb="28" eb="29">
      <t>チュウ</t>
    </rPh>
    <rPh sb="31" eb="32">
      <t>ヒョウ</t>
    </rPh>
    <phoneticPr fontId="1"/>
  </si>
  <si>
    <t>令和２年(2020年)産業連関表 MAB (統合中分類表)</t>
    <rPh sb="24" eb="25">
      <t>チュウ</t>
    </rPh>
    <rPh sb="27" eb="28">
      <t>ヒョウ</t>
    </rPh>
    <phoneticPr fontId="1"/>
  </si>
  <si>
    <t>令和２年(2020年)産業連関表 MAB(I-M)+M (統合中分類表)</t>
    <rPh sb="31" eb="32">
      <t>チュウ</t>
    </rPh>
    <rPh sb="34" eb="35">
      <t>ヒョウ</t>
    </rPh>
    <phoneticPr fontId="1"/>
  </si>
  <si>
    <t>(単位 : 100万円)</t>
    <rPh sb="9" eb="11">
      <t>マンエン</t>
    </rPh>
    <phoneticPr fontId="1"/>
  </si>
  <si>
    <t>①</t>
    <phoneticPr fontId="1"/>
  </si>
  <si>
    <t>取引基本表</t>
    <rPh sb="0" eb="2">
      <t>トリヒキ</t>
    </rPh>
    <rPh sb="2" eb="4">
      <t>キホン</t>
    </rPh>
    <rPh sb="4" eb="5">
      <t>ヒョウ</t>
    </rPh>
    <phoneticPr fontId="1"/>
  </si>
  <si>
    <t xml:space="preserve"> 投入産出表（生産者価格、購入者価格）</t>
    <rPh sb="1" eb="3">
      <t>トウニュウ</t>
    </rPh>
    <phoneticPr fontId="1"/>
  </si>
  <si>
    <t xml:space="preserve"> 生産者価格評価表（投入・産出行列形式）</t>
  </si>
  <si>
    <t xml:space="preserve"> 購入者価格評価表（投入・産出行列形式）</t>
  </si>
  <si>
    <t>②</t>
    <phoneticPr fontId="1"/>
  </si>
  <si>
    <t>投入係数表 （生産者価格評価）</t>
    <rPh sb="0" eb="2">
      <t>トウニュウ</t>
    </rPh>
    <rPh sb="2" eb="4">
      <t>ケイスウ</t>
    </rPh>
    <rPh sb="4" eb="5">
      <t>ヒョウ</t>
    </rPh>
    <rPh sb="7" eb="10">
      <t>セイサンシャ</t>
    </rPh>
    <rPh sb="10" eb="12">
      <t>カカク</t>
    </rPh>
    <rPh sb="12" eb="14">
      <t>ヒョウカ</t>
    </rPh>
    <phoneticPr fontId="1"/>
  </si>
  <si>
    <t>投入係数表</t>
    <rPh sb="0" eb="2">
      <t>トウニュウ</t>
    </rPh>
    <rPh sb="2" eb="4">
      <t>ケイスウ</t>
    </rPh>
    <rPh sb="4" eb="5">
      <t>ヒョウ</t>
    </rPh>
    <phoneticPr fontId="1"/>
  </si>
  <si>
    <t>[参考]最終需要項目の商品別構成</t>
    <phoneticPr fontId="1"/>
  </si>
  <si>
    <t>③</t>
    <phoneticPr fontId="1"/>
  </si>
  <si>
    <t>逆行列係数表</t>
    <rPh sb="0" eb="3">
      <t>ギャクギョウレツ</t>
    </rPh>
    <rPh sb="3" eb="5">
      <t>ケイスウ</t>
    </rPh>
    <rPh sb="5" eb="6">
      <t>ヒョウ</t>
    </rPh>
    <phoneticPr fontId="1"/>
  </si>
  <si>
    <t>←は「計算シートその２」に掲載</t>
    <rPh sb="3" eb="5">
      <t>ケイサン</t>
    </rPh>
    <rPh sb="13" eb="15">
      <t>ケイサイ</t>
    </rPh>
    <phoneticPr fontId="1"/>
  </si>
  <si>
    <t>④</t>
    <phoneticPr fontId="1"/>
  </si>
  <si>
    <t>最終需要項目別生産誘発に関する表</t>
    <rPh sb="12" eb="13">
      <t>カン</t>
    </rPh>
    <rPh sb="15" eb="16">
      <t>ヒョウ</t>
    </rPh>
    <phoneticPr fontId="1"/>
  </si>
  <si>
    <t>最終需要項目別生産誘発額</t>
  </si>
  <si>
    <t>生産誘発係数</t>
  </si>
  <si>
    <t>生産誘発依存度</t>
  </si>
  <si>
    <t>⑤</t>
    <phoneticPr fontId="1"/>
  </si>
  <si>
    <t>最終需要項目別粗付加価値誘発に関する表</t>
    <rPh sb="15" eb="16">
      <t>カン</t>
    </rPh>
    <rPh sb="18" eb="19">
      <t>ヒョウ</t>
    </rPh>
    <phoneticPr fontId="1"/>
  </si>
  <si>
    <t>最終需要項目別粗付加価値誘発額</t>
  </si>
  <si>
    <t>粗付加価値誘発係数</t>
  </si>
  <si>
    <t>粗付加価値誘発依存度</t>
  </si>
  <si>
    <t>⑥</t>
    <phoneticPr fontId="1"/>
  </si>
  <si>
    <t>最終需要項目別輸入誘発に関する表</t>
    <rPh sb="12" eb="13">
      <t>カン</t>
    </rPh>
    <rPh sb="15" eb="16">
      <t>ヒョウ</t>
    </rPh>
    <phoneticPr fontId="1"/>
  </si>
  <si>
    <t>最終需要項目別輸入誘発額</t>
  </si>
  <si>
    <t>輸入誘発係数</t>
  </si>
  <si>
    <t>輸入誘発依存度</t>
  </si>
  <si>
    <t>⑦</t>
    <phoneticPr fontId="1"/>
  </si>
  <si>
    <t>輸入係数、輸入品投入係数等</t>
    <rPh sb="0" eb="2">
      <t>ユニュウ</t>
    </rPh>
    <rPh sb="2" eb="4">
      <t>ケイスウ</t>
    </rPh>
    <rPh sb="5" eb="8">
      <t>ユニュウヒン</t>
    </rPh>
    <rPh sb="8" eb="13">
      <t>トウニュウケイスウトウ</t>
    </rPh>
    <phoneticPr fontId="1"/>
  </si>
  <si>
    <t>②～⑥の表（黄色シート）は自動計算（①の表（シート「Ｘ」）が参照元）</t>
    <rPh sb="4" eb="5">
      <t>ヒョウ</t>
    </rPh>
    <rPh sb="6" eb="8">
      <t>キイロ</t>
    </rPh>
    <rPh sb="13" eb="15">
      <t>ジドウ</t>
    </rPh>
    <rPh sb="15" eb="17">
      <t>ケイサン</t>
    </rPh>
    <phoneticPr fontId="1"/>
  </si>
  <si>
    <t>⑦の「輸入品投入係数」の値は「計算シートその２」に掲載</t>
    <rPh sb="3" eb="5">
      <t>ユニュウ</t>
    </rPh>
    <rPh sb="5" eb="6">
      <t>ヒン</t>
    </rPh>
    <rPh sb="6" eb="8">
      <t>トウニュウ</t>
    </rPh>
    <rPh sb="8" eb="10">
      <t>ケイスウ</t>
    </rPh>
    <rPh sb="12" eb="13">
      <t>アタイ</t>
    </rPh>
    <rPh sb="15" eb="17">
      <t>ケイサン</t>
    </rPh>
    <rPh sb="25" eb="27">
      <t>ケイサイ</t>
    </rPh>
    <phoneticPr fontId="1"/>
  </si>
  <si>
    <t>令和２年（2020年）産業連関表 計算シートその１（統合中分類）</t>
    <rPh sb="0" eb="2">
      <t>レイワ</t>
    </rPh>
    <rPh sb="3" eb="4">
      <t>ネン</t>
    </rPh>
    <rPh sb="9" eb="10">
      <t>ネン</t>
    </rPh>
    <rPh sb="11" eb="16">
      <t>サンギョウレンカンヒョウ</t>
    </rPh>
    <rPh sb="17" eb="19">
      <t>ケイサン</t>
    </rPh>
    <rPh sb="26" eb="28">
      <t>トウゴウ</t>
    </rPh>
    <rPh sb="28" eb="31">
      <t>チュウブンルイ</t>
    </rPh>
    <phoneticPr fontId="1"/>
  </si>
  <si>
    <t>※別ファイル参照</t>
    <rPh sb="1" eb="2">
      <t>ベツ</t>
    </rPh>
    <rPh sb="6" eb="8">
      <t>サンショウ</t>
    </rPh>
    <phoneticPr fontId="1"/>
  </si>
  <si>
    <t>【凡例】</t>
    <rPh sb="1" eb="3">
      <t>ハンレイ</t>
    </rPh>
    <phoneticPr fontId="1"/>
  </si>
  <si>
    <t>Ｘ</t>
    <phoneticPr fontId="1"/>
  </si>
  <si>
    <t>取引基本表</t>
    <rPh sb="0" eb="5">
      <t>トリヒキキホンヒョウ</t>
    </rPh>
    <phoneticPr fontId="1"/>
  </si>
  <si>
    <t>Ａ</t>
    <phoneticPr fontId="1"/>
  </si>
  <si>
    <t>投入係数表</t>
    <rPh sb="0" eb="4">
      <t>トウニュウケイスウ</t>
    </rPh>
    <rPh sb="4" eb="5">
      <t>ヒョウ</t>
    </rPh>
    <phoneticPr fontId="1"/>
  </si>
  <si>
    <t>Ａ２</t>
    <phoneticPr fontId="1"/>
  </si>
  <si>
    <t>最終需要項目の商品構成</t>
    <phoneticPr fontId="1"/>
  </si>
  <si>
    <t>Ｂ</t>
    <phoneticPr fontId="1"/>
  </si>
  <si>
    <t>Ｉ</t>
    <phoneticPr fontId="1"/>
  </si>
  <si>
    <t>単位行列</t>
    <rPh sb="0" eb="4">
      <t>タンイギョウレツ</t>
    </rPh>
    <phoneticPr fontId="1"/>
  </si>
  <si>
    <t>Ｍ</t>
    <phoneticPr fontId="1"/>
  </si>
  <si>
    <t>輸入係数を対角要素とする行列</t>
    <rPh sb="0" eb="4">
      <t>ユニュウケイスウ</t>
    </rPh>
    <rPh sb="5" eb="9">
      <t>タイカクヨウソ</t>
    </rPh>
    <rPh sb="12" eb="14">
      <t>ギョウレツ</t>
    </rPh>
    <phoneticPr fontId="1"/>
  </si>
  <si>
    <t>Ｖ</t>
    <phoneticPr fontId="1"/>
  </si>
  <si>
    <t>粗付加価値率を対角要素とする行列</t>
    <rPh sb="0" eb="1">
      <t>アラ</t>
    </rPh>
    <rPh sb="1" eb="5">
      <t>フカカチ</t>
    </rPh>
    <rPh sb="5" eb="6">
      <t>リツ</t>
    </rPh>
    <rPh sb="7" eb="11">
      <t>タイカクヨウソ</t>
    </rPh>
    <rPh sb="14" eb="16">
      <t>ギョウレツ</t>
    </rPh>
    <phoneticPr fontId="1"/>
  </si>
  <si>
    <t>四捨五入の関係で公表値と一致しない場合あり</t>
    <phoneticPr fontId="1"/>
  </si>
  <si>
    <r>
      <t>　〔Ｉ－(Ｉ－Ｍ^)Ａ〕</t>
    </r>
    <r>
      <rPr>
        <u/>
        <vertAlign val="superscript"/>
        <sz val="12"/>
        <color theme="10"/>
        <rFont val="ＭＳ Ｐゴシック"/>
        <family val="3"/>
        <charset val="128"/>
      </rPr>
      <t>－１</t>
    </r>
    <phoneticPr fontId="1"/>
  </si>
  <si>
    <r>
      <t>　（Ｉ－Ａ</t>
    </r>
    <r>
      <rPr>
        <i/>
        <vertAlign val="superscript"/>
        <sz val="12"/>
        <rFont val="ＭＳ Ｐゴシック"/>
        <family val="3"/>
        <charset val="128"/>
      </rPr>
      <t>ｄ</t>
    </r>
    <r>
      <rPr>
        <sz val="12"/>
        <rFont val="ＭＳ Ｐゴシック"/>
        <family val="3"/>
        <charset val="128"/>
      </rPr>
      <t>）</t>
    </r>
    <r>
      <rPr>
        <vertAlign val="superscript"/>
        <sz val="12"/>
        <rFont val="ＭＳ Ｐゴシック"/>
        <family val="3"/>
        <charset val="128"/>
      </rPr>
      <t>－１</t>
    </r>
    <phoneticPr fontId="1"/>
  </si>
  <si>
    <r>
      <t>逆行列係数表〔Ｉ－(Ｉ－Ｍ^)Ａ〕</t>
    </r>
    <r>
      <rPr>
        <vertAlign val="superscript"/>
        <sz val="12"/>
        <color theme="1"/>
        <rFont val="ＭＳ Ｐゴシック"/>
        <family val="3"/>
        <charset val="128"/>
      </rPr>
      <t>－１</t>
    </r>
    <phoneticPr fontId="1"/>
  </si>
  <si>
    <r>
      <t>　（Ｉ－Ａ）</t>
    </r>
    <r>
      <rPr>
        <u/>
        <vertAlign val="superscript"/>
        <sz val="12"/>
        <color theme="10"/>
        <rFont val="ＭＳ Ｐゴシック"/>
        <family val="3"/>
        <charset val="128"/>
      </rPr>
      <t>－１</t>
    </r>
    <phoneticPr fontId="1"/>
  </si>
  <si>
    <t>令和２年(2020年)産業連関表 取引基本表(生産者価格評価表) (統合中分類表)</t>
  </si>
  <si>
    <t>(単位 : 100万円)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</si>
</sst>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"/>
    <numFmt numFmtId="177" formatCode="#,##0.000000"/>
    <numFmt numFmtId="178" formatCode="0.000000"/>
  </numFmts>
  <fonts count="13" x14ac:knownFonts="1">
    <font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8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theme="10"/>
      <name val="ＭＳ Ｐゴシック"/>
      <family val="3"/>
      <charset val="128"/>
    </font>
    <font>
      <u/>
      <vertAlign val="superscript"/>
      <sz val="12"/>
      <color theme="10"/>
      <name val="ＭＳ Ｐゴシック"/>
      <family val="3"/>
      <charset val="128"/>
    </font>
    <font>
      <i/>
      <vertAlign val="superscript"/>
      <sz val="12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vertAlign val="superscript"/>
      <sz val="12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131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/>
    </xf>
    <xf numFmtId="0" fontId="5" fillId="0" borderId="0" xfId="0" applyFont="1">
      <alignment vertical="center"/>
    </xf>
    <xf numFmtId="0" fontId="5" fillId="0" borderId="3" xfId="0" applyFont="1" applyBorder="1">
      <alignment vertical="center"/>
    </xf>
    <xf numFmtId="0" fontId="5" fillId="0" borderId="6" xfId="0" applyFont="1" applyBorder="1" applyAlignment="1">
      <alignment vertical="center" wrapText="1"/>
    </xf>
    <xf numFmtId="0" fontId="5" fillId="0" borderId="1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5" xfId="0" applyFont="1" applyBorder="1">
      <alignment vertical="center"/>
    </xf>
    <xf numFmtId="0" fontId="5" fillId="0" borderId="8" xfId="0" applyFont="1" applyBorder="1" applyAlignment="1">
      <alignment vertical="center" wrapText="1"/>
    </xf>
    <xf numFmtId="0" fontId="5" fillId="0" borderId="0" xfId="0" applyFont="1" applyBorder="1">
      <alignment vertical="center"/>
    </xf>
    <xf numFmtId="0" fontId="5" fillId="0" borderId="8" xfId="0" applyFont="1" applyBorder="1">
      <alignment vertical="center"/>
    </xf>
    <xf numFmtId="176" fontId="5" fillId="0" borderId="0" xfId="0" applyNumberFormat="1" applyFont="1">
      <alignment vertical="center"/>
    </xf>
    <xf numFmtId="0" fontId="5" fillId="0" borderId="2" xfId="0" applyFont="1" applyBorder="1">
      <alignment vertical="center"/>
    </xf>
    <xf numFmtId="0" fontId="5" fillId="0" borderId="7" xfId="0" applyFont="1" applyBorder="1">
      <alignment vertical="center"/>
    </xf>
    <xf numFmtId="178" fontId="5" fillId="0" borderId="5" xfId="0" applyNumberFormat="1" applyFont="1" applyBorder="1">
      <alignment vertical="center"/>
    </xf>
    <xf numFmtId="178" fontId="5" fillId="0" borderId="0" xfId="0" applyNumberFormat="1" applyFont="1" applyBorder="1">
      <alignment vertical="center"/>
    </xf>
    <xf numFmtId="178" fontId="5" fillId="0" borderId="6" xfId="0" applyNumberFormat="1" applyFont="1" applyBorder="1">
      <alignment vertical="center"/>
    </xf>
    <xf numFmtId="178" fontId="5" fillId="0" borderId="8" xfId="0" applyNumberFormat="1" applyFont="1" applyBorder="1">
      <alignment vertical="center"/>
    </xf>
    <xf numFmtId="176" fontId="5" fillId="0" borderId="0" xfId="0" applyNumberFormat="1" applyFont="1" applyBorder="1">
      <alignment vertical="center"/>
    </xf>
    <xf numFmtId="0" fontId="5" fillId="0" borderId="13" xfId="0" applyFont="1" applyBorder="1">
      <alignment vertical="center"/>
    </xf>
    <xf numFmtId="177" fontId="5" fillId="0" borderId="13" xfId="0" applyNumberFormat="1" applyFont="1" applyBorder="1">
      <alignment vertical="center"/>
    </xf>
    <xf numFmtId="177" fontId="5" fillId="0" borderId="10" xfId="0" applyNumberFormat="1" applyFont="1" applyBorder="1">
      <alignment vertical="center"/>
    </xf>
    <xf numFmtId="178" fontId="5" fillId="0" borderId="2" xfId="0" applyNumberFormat="1" applyFont="1" applyBorder="1">
      <alignment vertical="center"/>
    </xf>
    <xf numFmtId="178" fontId="5" fillId="0" borderId="7" xfId="0" applyNumberFormat="1" applyFont="1" applyBorder="1">
      <alignment vertical="center"/>
    </xf>
    <xf numFmtId="177" fontId="5" fillId="0" borderId="9" xfId="0" applyNumberFormat="1" applyFont="1" applyBorder="1">
      <alignment vertical="center"/>
    </xf>
    <xf numFmtId="178" fontId="5" fillId="0" borderId="4" xfId="0" applyNumberFormat="1" applyFont="1" applyBorder="1">
      <alignment vertical="center"/>
    </xf>
    <xf numFmtId="0" fontId="5" fillId="0" borderId="9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178" fontId="5" fillId="0" borderId="0" xfId="0" applyNumberFormat="1" applyFont="1">
      <alignment vertical="center"/>
    </xf>
    <xf numFmtId="0" fontId="5" fillId="0" borderId="14" xfId="0" applyFont="1" applyBorder="1">
      <alignment vertical="center"/>
    </xf>
    <xf numFmtId="178" fontId="5" fillId="0" borderId="14" xfId="0" applyNumberFormat="1" applyFont="1" applyBorder="1">
      <alignment vertical="center"/>
    </xf>
    <xf numFmtId="0" fontId="5" fillId="0" borderId="15" xfId="0" applyFont="1" applyBorder="1">
      <alignment vertical="center"/>
    </xf>
    <xf numFmtId="178" fontId="5" fillId="0" borderId="15" xfId="0" applyNumberFormat="1" applyFont="1" applyBorder="1">
      <alignment vertical="center"/>
    </xf>
    <xf numFmtId="0" fontId="5" fillId="0" borderId="12" xfId="0" applyFont="1" applyBorder="1">
      <alignment vertical="center"/>
    </xf>
    <xf numFmtId="178" fontId="5" fillId="0" borderId="12" xfId="0" applyNumberFormat="1" applyFont="1" applyBorder="1">
      <alignment vertical="center"/>
    </xf>
    <xf numFmtId="0" fontId="5" fillId="0" borderId="13" xfId="0" applyFont="1" applyFill="1" applyBorder="1">
      <alignment vertical="center"/>
    </xf>
    <xf numFmtId="178" fontId="5" fillId="0" borderId="11" xfId="0" applyNumberFormat="1" applyFont="1" applyBorder="1">
      <alignment vertical="center"/>
    </xf>
    <xf numFmtId="0" fontId="5" fillId="0" borderId="11" xfId="0" applyFont="1" applyBorder="1">
      <alignment vertical="center"/>
    </xf>
    <xf numFmtId="178" fontId="5" fillId="0" borderId="13" xfId="0" applyNumberFormat="1" applyFont="1" applyBorder="1">
      <alignment vertical="center"/>
    </xf>
    <xf numFmtId="0" fontId="6" fillId="0" borderId="0" xfId="0" applyFont="1">
      <alignment vertical="center"/>
    </xf>
    <xf numFmtId="0" fontId="5" fillId="0" borderId="12" xfId="0" applyFont="1" applyBorder="1" applyAlignment="1">
      <alignment vertical="center" wrapText="1"/>
    </xf>
    <xf numFmtId="177" fontId="5" fillId="0" borderId="0" xfId="0" applyNumberFormat="1" applyFont="1" applyBorder="1">
      <alignment vertical="center"/>
    </xf>
    <xf numFmtId="177" fontId="5" fillId="0" borderId="15" xfId="0" applyNumberFormat="1" applyFont="1" applyBorder="1">
      <alignment vertical="center"/>
    </xf>
    <xf numFmtId="177" fontId="5" fillId="0" borderId="11" xfId="0" applyNumberFormat="1" applyFont="1" applyBorder="1">
      <alignment vertical="center"/>
    </xf>
    <xf numFmtId="1" fontId="5" fillId="0" borderId="0" xfId="0" applyNumberFormat="1" applyFont="1" applyBorder="1">
      <alignment vertical="center"/>
    </xf>
    <xf numFmtId="1" fontId="5" fillId="0" borderId="15" xfId="0" applyNumberFormat="1" applyFont="1" applyBorder="1">
      <alignment vertical="center"/>
    </xf>
    <xf numFmtId="1" fontId="5" fillId="0" borderId="4" xfId="0" applyNumberFormat="1" applyFont="1" applyBorder="1">
      <alignment vertical="center"/>
    </xf>
    <xf numFmtId="1" fontId="5" fillId="0" borderId="2" xfId="0" applyNumberFormat="1" applyFont="1" applyBorder="1">
      <alignment vertical="center"/>
    </xf>
    <xf numFmtId="1" fontId="5" fillId="0" borderId="12" xfId="0" applyNumberFormat="1" applyFont="1" applyBorder="1">
      <alignment vertical="center"/>
    </xf>
    <xf numFmtId="0" fontId="5" fillId="0" borderId="2" xfId="0" applyFont="1" applyFill="1" applyBorder="1">
      <alignment vertical="center"/>
    </xf>
    <xf numFmtId="1" fontId="5" fillId="0" borderId="14" xfId="0" applyNumberFormat="1" applyFont="1" applyBorder="1">
      <alignment vertical="center"/>
    </xf>
    <xf numFmtId="177" fontId="5" fillId="0" borderId="2" xfId="0" applyNumberFormat="1" applyFont="1" applyBorder="1">
      <alignment vertical="center"/>
    </xf>
    <xf numFmtId="177" fontId="5" fillId="0" borderId="12" xfId="0" applyNumberFormat="1" applyFont="1" applyBorder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1" fontId="5" fillId="0" borderId="9" xfId="0" applyNumberFormat="1" applyFont="1" applyBorder="1">
      <alignment vertical="center"/>
    </xf>
    <xf numFmtId="1" fontId="5" fillId="0" borderId="13" xfId="0" applyNumberFormat="1" applyFont="1" applyBorder="1">
      <alignment vertical="center"/>
    </xf>
    <xf numFmtId="1" fontId="5" fillId="0" borderId="11" xfId="0" applyNumberFormat="1" applyFont="1" applyBorder="1">
      <alignment vertical="center"/>
    </xf>
    <xf numFmtId="177" fontId="5" fillId="0" borderId="8" xfId="0" applyNumberFormat="1" applyFont="1" applyBorder="1">
      <alignment vertical="center"/>
    </xf>
    <xf numFmtId="177" fontId="5" fillId="0" borderId="7" xfId="0" applyNumberFormat="1" applyFont="1" applyBorder="1">
      <alignment vertical="center"/>
    </xf>
    <xf numFmtId="0" fontId="5" fillId="0" borderId="9" xfId="0" applyFont="1" applyBorder="1">
      <alignment vertical="center"/>
    </xf>
    <xf numFmtId="177" fontId="5" fillId="0" borderId="14" xfId="0" applyNumberFormat="1" applyFont="1" applyBorder="1">
      <alignment vertical="center"/>
    </xf>
    <xf numFmtId="178" fontId="0" fillId="0" borderId="15" xfId="0" applyNumberFormat="1" applyBorder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 wrapText="1"/>
    </xf>
    <xf numFmtId="0" fontId="4" fillId="0" borderId="3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6" xfId="0" applyFont="1" applyBorder="1">
      <alignment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vertical="center"/>
    </xf>
    <xf numFmtId="0" fontId="8" fillId="0" borderId="17" xfId="1" applyFont="1" applyFill="1" applyBorder="1" applyAlignment="1">
      <alignment horizontal="left" vertical="center" wrapText="1"/>
    </xf>
    <xf numFmtId="0" fontId="4" fillId="0" borderId="5" xfId="0" applyFont="1" applyBorder="1">
      <alignment vertical="center"/>
    </xf>
    <xf numFmtId="0" fontId="4" fillId="0" borderId="0" xfId="0" applyFont="1" applyBorder="1">
      <alignment vertical="center"/>
    </xf>
    <xf numFmtId="0" fontId="4" fillId="0" borderId="8" xfId="0" applyFont="1" applyBorder="1">
      <alignment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vertical="center"/>
    </xf>
    <xf numFmtId="0" fontId="7" fillId="0" borderId="18" xfId="0" applyFont="1" applyFill="1" applyBorder="1" applyAlignment="1">
      <alignment horizontal="left" vertical="center" wrapText="1"/>
    </xf>
    <xf numFmtId="0" fontId="4" fillId="0" borderId="4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7" xfId="0" applyFont="1" applyBorder="1">
      <alignment vertical="center"/>
    </xf>
    <xf numFmtId="0" fontId="8" fillId="0" borderId="9" xfId="1" applyFont="1" applyBorder="1">
      <alignment vertical="center"/>
    </xf>
    <xf numFmtId="0" fontId="8" fillId="0" borderId="13" xfId="1" applyFont="1" applyBorder="1">
      <alignment vertical="center"/>
    </xf>
    <xf numFmtId="0" fontId="4" fillId="0" borderId="10" xfId="0" applyFont="1" applyBorder="1">
      <alignment vertical="center"/>
    </xf>
    <xf numFmtId="0" fontId="7" fillId="0" borderId="19" xfId="0" applyFont="1" applyFill="1" applyBorder="1" applyAlignment="1">
      <alignment vertical="center"/>
    </xf>
    <xf numFmtId="0" fontId="8" fillId="0" borderId="20" xfId="1" applyFont="1" applyFill="1" applyBorder="1" applyAlignment="1">
      <alignment horizontal="left" vertical="center" wrapText="1"/>
    </xf>
    <xf numFmtId="0" fontId="4" fillId="0" borderId="21" xfId="0" applyFont="1" applyBorder="1">
      <alignment vertical="center"/>
    </xf>
    <xf numFmtId="0" fontId="4" fillId="0" borderId="22" xfId="0" applyFont="1" applyBorder="1">
      <alignment vertical="center"/>
    </xf>
    <xf numFmtId="0" fontId="4" fillId="0" borderId="16" xfId="0" applyFont="1" applyBorder="1">
      <alignment vertical="center"/>
    </xf>
    <xf numFmtId="0" fontId="7" fillId="0" borderId="23" xfId="0" applyFont="1" applyFill="1" applyBorder="1" applyAlignment="1">
      <alignment vertical="center"/>
    </xf>
    <xf numFmtId="0" fontId="7" fillId="0" borderId="24" xfId="0" applyFont="1" applyFill="1" applyBorder="1" applyAlignment="1">
      <alignment horizontal="left" vertical="center" wrapText="1"/>
    </xf>
    <xf numFmtId="0" fontId="4" fillId="0" borderId="25" xfId="0" applyFont="1" applyBorder="1">
      <alignment vertical="center"/>
    </xf>
    <xf numFmtId="0" fontId="4" fillId="0" borderId="26" xfId="0" applyFont="1" applyBorder="1">
      <alignment vertical="center"/>
    </xf>
    <xf numFmtId="0" fontId="4" fillId="0" borderId="17" xfId="0" applyFont="1" applyBorder="1">
      <alignment vertical="center"/>
    </xf>
    <xf numFmtId="0" fontId="7" fillId="0" borderId="27" xfId="0" applyFont="1" applyFill="1" applyBorder="1" applyAlignment="1">
      <alignment vertical="center"/>
    </xf>
    <xf numFmtId="0" fontId="4" fillId="0" borderId="29" xfId="0" applyFont="1" applyBorder="1">
      <alignment vertical="center"/>
    </xf>
    <xf numFmtId="0" fontId="4" fillId="0" borderId="30" xfId="0" applyFont="1" applyBorder="1">
      <alignment vertical="center"/>
    </xf>
    <xf numFmtId="0" fontId="4" fillId="0" borderId="18" xfId="0" applyFont="1" applyBorder="1">
      <alignment vertical="center"/>
    </xf>
    <xf numFmtId="0" fontId="8" fillId="0" borderId="10" xfId="1" applyFont="1" applyBorder="1">
      <alignment vertical="center"/>
    </xf>
    <xf numFmtId="0" fontId="8" fillId="0" borderId="28" xfId="1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shrinkToFit="1"/>
    </xf>
    <xf numFmtId="0" fontId="7" fillId="0" borderId="10" xfId="0" applyFont="1" applyFill="1" applyBorder="1" applyAlignment="1">
      <alignment horizontal="left" vertical="center" shrinkToFit="1"/>
    </xf>
    <xf numFmtId="0" fontId="7" fillId="0" borderId="33" xfId="0" applyFont="1" applyFill="1" applyBorder="1" applyAlignment="1">
      <alignment horizontal="left" vertical="center" wrapText="1"/>
    </xf>
    <xf numFmtId="0" fontId="7" fillId="0" borderId="3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8" fillId="0" borderId="9" xfId="1" applyFont="1" applyFill="1" applyBorder="1">
      <alignment vertical="center"/>
    </xf>
    <xf numFmtId="0" fontId="8" fillId="0" borderId="10" xfId="1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4" fillId="0" borderId="13" xfId="0" applyFont="1" applyFill="1" applyBorder="1">
      <alignment vertical="center"/>
    </xf>
    <xf numFmtId="0" fontId="4" fillId="0" borderId="10" xfId="0" applyFont="1" applyFill="1" applyBorder="1">
      <alignment vertical="center"/>
    </xf>
    <xf numFmtId="0" fontId="7" fillId="0" borderId="31" xfId="0" applyFont="1" applyFill="1" applyBorder="1" applyAlignment="1">
      <alignment horizontal="left" vertical="center" wrapText="1"/>
    </xf>
    <xf numFmtId="0" fontId="7" fillId="0" borderId="32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</cellXfs>
  <cellStyles count="2">
    <cellStyle name="ハイパーリンク" xfId="1" builtinId="8"/>
    <cellStyle name="標準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worksheets/sheet15.xml" Type="http://schemas.openxmlformats.org/officeDocument/2006/relationships/worksheet"/><Relationship Id="rId16" Target="worksheets/sheet16.xml" Type="http://schemas.openxmlformats.org/officeDocument/2006/relationships/worksheet"/><Relationship Id="rId17" Target="worksheets/sheet17.xml" Type="http://schemas.openxmlformats.org/officeDocument/2006/relationships/worksheet"/><Relationship Id="rId18" Target="worksheets/sheet18.xml" Type="http://schemas.openxmlformats.org/officeDocument/2006/relationships/worksheet"/><Relationship Id="rId19" Target="worksheets/sheet19.xml" Type="http://schemas.openxmlformats.org/officeDocument/2006/relationships/worksheet"/><Relationship Id="rId2" Target="worksheets/sheet2.xml" Type="http://schemas.openxmlformats.org/officeDocument/2006/relationships/worksheet"/><Relationship Id="rId20" Target="worksheets/sheet20.xml" Type="http://schemas.openxmlformats.org/officeDocument/2006/relationships/worksheet"/><Relationship Id="rId21" Target="worksheets/sheet21.xml" Type="http://schemas.openxmlformats.org/officeDocument/2006/relationships/worksheet"/><Relationship Id="rId22" Target="worksheets/sheet22.xml" Type="http://schemas.openxmlformats.org/officeDocument/2006/relationships/worksheet"/><Relationship Id="rId23" Target="worksheets/sheet23.xml" Type="http://schemas.openxmlformats.org/officeDocument/2006/relationships/worksheet"/><Relationship Id="rId24" Target="theme/theme1.xml" Type="http://schemas.openxmlformats.org/officeDocument/2006/relationships/theme"/><Relationship Id="rId25" Target="styles.xml" Type="http://schemas.openxmlformats.org/officeDocument/2006/relationships/styles"/><Relationship Id="rId26" Target="sharedStrings.xml" Type="http://schemas.openxmlformats.org/officeDocument/2006/relationships/sharedStrings"/><Relationship Id="rId27" Target="calcChain.xml" Type="http://schemas.openxmlformats.org/officeDocument/2006/relationships/calcChain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20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E08D-6A39-4CBB-B666-2C652EABBC38}">
  <sheetPr codeName="Sheet1"/>
  <dimension ref="A1:G25"/>
  <sheetViews>
    <sheetView tabSelected="1" workbookViewId="0"/>
  </sheetViews>
  <sheetFormatPr defaultColWidth="8.21875" defaultRowHeight="17.25" customHeight="1" x14ac:dyDescent="0.2"/>
  <cols>
    <col min="1" max="2" width="5.109375" style="2" customWidth="1"/>
    <col min="3" max="3" width="13.88671875" style="2" customWidth="1"/>
    <col min="4" max="4" width="46.6640625" style="2" customWidth="1"/>
    <col min="5" max="5" width="31.77734375" style="2" customWidth="1"/>
    <col min="6" max="6" width="19.21875" style="2" customWidth="1"/>
    <col min="7" max="7" width="21.33203125" style="2" customWidth="1"/>
    <col min="8" max="1000" width="9" style="2" customWidth="1"/>
    <col min="1001" max="16384" width="8.21875" style="2"/>
  </cols>
  <sheetData>
    <row r="1" spans="1:7" ht="42.75" customHeight="1" x14ac:dyDescent="0.2">
      <c r="A1" s="1" t="s">
        <v>337</v>
      </c>
    </row>
    <row r="2" spans="1:7" ht="17.25" customHeight="1" x14ac:dyDescent="0.2">
      <c r="A2" s="119" t="s">
        <v>306</v>
      </c>
      <c r="B2" s="120"/>
      <c r="C2" s="71" t="s">
        <v>307</v>
      </c>
      <c r="D2" s="72" t="s">
        <v>308</v>
      </c>
      <c r="E2" s="73"/>
      <c r="F2" s="74"/>
      <c r="G2" s="75"/>
    </row>
    <row r="3" spans="1:7" ht="17.25" customHeight="1" x14ac:dyDescent="0.2">
      <c r="A3" s="76"/>
      <c r="B3" s="77"/>
      <c r="C3" s="78"/>
      <c r="D3" s="79" t="s">
        <v>309</v>
      </c>
      <c r="E3" s="80"/>
      <c r="F3" s="81"/>
      <c r="G3" s="82"/>
    </row>
    <row r="4" spans="1:7" ht="17.25" customHeight="1" x14ac:dyDescent="0.2">
      <c r="A4" s="83"/>
      <c r="B4" s="84"/>
      <c r="C4" s="85"/>
      <c r="D4" s="86" t="s">
        <v>310</v>
      </c>
      <c r="E4" s="87"/>
      <c r="F4" s="88"/>
      <c r="G4" s="89"/>
    </row>
    <row r="5" spans="1:7" ht="17.25" customHeight="1" x14ac:dyDescent="0.2">
      <c r="A5" s="109" t="s">
        <v>311</v>
      </c>
      <c r="B5" s="110"/>
      <c r="C5" s="121" t="s">
        <v>312</v>
      </c>
      <c r="D5" s="122"/>
      <c r="E5" s="90" t="s">
        <v>313</v>
      </c>
      <c r="F5" s="91" t="s">
        <v>314</v>
      </c>
      <c r="G5" s="92"/>
    </row>
    <row r="6" spans="1:7" ht="17.25" customHeight="1" x14ac:dyDescent="0.2">
      <c r="A6" s="119" t="s">
        <v>315</v>
      </c>
      <c r="B6" s="120"/>
      <c r="C6" s="93" t="s">
        <v>316</v>
      </c>
      <c r="D6" s="94" t="s">
        <v>354</v>
      </c>
      <c r="E6" s="95"/>
      <c r="F6" s="96"/>
      <c r="G6" s="97"/>
    </row>
    <row r="7" spans="1:7" ht="17.25" customHeight="1" x14ac:dyDescent="0.2">
      <c r="A7" s="76"/>
      <c r="B7" s="77"/>
      <c r="C7" s="98"/>
      <c r="D7" s="99" t="s">
        <v>355</v>
      </c>
      <c r="E7" s="100" t="s">
        <v>317</v>
      </c>
      <c r="F7" s="101"/>
      <c r="G7" s="102"/>
    </row>
    <row r="8" spans="1:7" ht="17.25" customHeight="1" x14ac:dyDescent="0.2">
      <c r="A8" s="83"/>
      <c r="B8" s="84"/>
      <c r="C8" s="103"/>
      <c r="D8" s="108" t="s">
        <v>357</v>
      </c>
      <c r="E8" s="104"/>
      <c r="F8" s="105"/>
      <c r="G8" s="106"/>
    </row>
    <row r="9" spans="1:7" ht="17.25" customHeight="1" x14ac:dyDescent="0.2">
      <c r="A9" s="109" t="s">
        <v>318</v>
      </c>
      <c r="B9" s="110"/>
      <c r="C9" s="123" t="s">
        <v>319</v>
      </c>
      <c r="D9" s="124"/>
      <c r="E9" s="90" t="s">
        <v>320</v>
      </c>
      <c r="F9" s="91" t="s">
        <v>321</v>
      </c>
      <c r="G9" s="107" t="s">
        <v>322</v>
      </c>
    </row>
    <row r="10" spans="1:7" ht="17.25" customHeight="1" x14ac:dyDescent="0.2">
      <c r="A10" s="109" t="s">
        <v>323</v>
      </c>
      <c r="B10" s="110"/>
      <c r="C10" s="111" t="s">
        <v>324</v>
      </c>
      <c r="D10" s="112"/>
      <c r="E10" s="90" t="s">
        <v>325</v>
      </c>
      <c r="F10" s="91" t="s">
        <v>326</v>
      </c>
      <c r="G10" s="107" t="s">
        <v>327</v>
      </c>
    </row>
    <row r="11" spans="1:7" ht="17.25" customHeight="1" x14ac:dyDescent="0.2">
      <c r="A11" s="109" t="s">
        <v>328</v>
      </c>
      <c r="B11" s="110"/>
      <c r="C11" s="113" t="s">
        <v>329</v>
      </c>
      <c r="D11" s="114"/>
      <c r="E11" s="90" t="s">
        <v>330</v>
      </c>
      <c r="F11" s="91" t="s">
        <v>331</v>
      </c>
      <c r="G11" s="107" t="s">
        <v>332</v>
      </c>
    </row>
    <row r="12" spans="1:7" ht="17.25" customHeight="1" x14ac:dyDescent="0.2">
      <c r="A12" s="115" t="s">
        <v>333</v>
      </c>
      <c r="B12" s="116"/>
      <c r="C12" s="117" t="s">
        <v>334</v>
      </c>
      <c r="D12" s="118"/>
      <c r="E12" s="90"/>
      <c r="F12" s="91"/>
      <c r="G12" s="107"/>
    </row>
    <row r="14" spans="1:7" ht="17.25" customHeight="1" x14ac:dyDescent="0.2">
      <c r="B14" s="2" t="s">
        <v>335</v>
      </c>
    </row>
    <row r="15" spans="1:7" ht="17.25" customHeight="1" x14ac:dyDescent="0.2">
      <c r="B15" s="2" t="s">
        <v>336</v>
      </c>
    </row>
    <row r="16" spans="1:7" ht="17.25" customHeight="1" x14ac:dyDescent="0.2">
      <c r="B16" s="2" t="s">
        <v>353</v>
      </c>
    </row>
    <row r="18" spans="2:3" ht="17.25" customHeight="1" x14ac:dyDescent="0.2">
      <c r="B18" s="2" t="s">
        <v>339</v>
      </c>
    </row>
    <row r="19" spans="2:3" ht="17.25" customHeight="1" x14ac:dyDescent="0.2">
      <c r="B19" s="2" t="s">
        <v>340</v>
      </c>
      <c r="C19" s="2" t="s">
        <v>341</v>
      </c>
    </row>
    <row r="20" spans="2:3" ht="17.25" customHeight="1" x14ac:dyDescent="0.2">
      <c r="B20" s="2" t="s">
        <v>342</v>
      </c>
      <c r="C20" s="2" t="s">
        <v>343</v>
      </c>
    </row>
    <row r="21" spans="2:3" ht="17.25" customHeight="1" x14ac:dyDescent="0.2">
      <c r="B21" s="2" t="s">
        <v>344</v>
      </c>
      <c r="C21" s="2" t="s">
        <v>345</v>
      </c>
    </row>
    <row r="22" spans="2:3" ht="17.25" customHeight="1" x14ac:dyDescent="0.2">
      <c r="B22" s="2" t="s">
        <v>346</v>
      </c>
      <c r="C22" s="2" t="s">
        <v>356</v>
      </c>
    </row>
    <row r="23" spans="2:3" ht="17.25" customHeight="1" x14ac:dyDescent="0.2">
      <c r="B23" s="2" t="s">
        <v>347</v>
      </c>
      <c r="C23" s="2" t="s">
        <v>348</v>
      </c>
    </row>
    <row r="24" spans="2:3" ht="17.25" customHeight="1" x14ac:dyDescent="0.2">
      <c r="B24" s="2" t="s">
        <v>349</v>
      </c>
      <c r="C24" s="2" t="s">
        <v>350</v>
      </c>
    </row>
    <row r="25" spans="2:3" ht="17.25" customHeight="1" x14ac:dyDescent="0.2">
      <c r="B25" s="2" t="s">
        <v>351</v>
      </c>
      <c r="C25" s="2" t="s">
        <v>352</v>
      </c>
    </row>
  </sheetData>
  <mergeCells count="12">
    <mergeCell ref="A2:B2"/>
    <mergeCell ref="A5:B5"/>
    <mergeCell ref="C5:D5"/>
    <mergeCell ref="A6:B6"/>
    <mergeCell ref="A9:B9"/>
    <mergeCell ref="C9:D9"/>
    <mergeCell ref="A10:B10"/>
    <mergeCell ref="C10:D10"/>
    <mergeCell ref="A11:B11"/>
    <mergeCell ref="C11:D11"/>
    <mergeCell ref="A12:B12"/>
    <mergeCell ref="C12:D12"/>
  </mergeCells>
  <phoneticPr fontId="1"/>
  <hyperlinks>
    <hyperlink ref="D3" location="X!A1" display=" 生産者価格評価表（投入・産出行列形式）" xr:uid="{C037AECE-D2D1-49F3-ABAA-C52A48E3D4FE}"/>
    <hyperlink ref="D6" location="B!A1" display="　〔Ｉ－(Ｉ－　　)Ａ〕－１" xr:uid="{06F851E0-65AD-4F5F-B720-9D0210A41BE3}"/>
    <hyperlink ref="D8" location="'I-A-1'!A1" display="　（Ｉ－Ａ）－１" xr:uid="{0E522A69-F2E2-4F14-B34B-59E2B5A0FEAF}"/>
    <hyperlink ref="E9" location="生誘!A1" display="最終需要項目別生産誘発額" xr:uid="{F3FE9C7F-65D1-4D85-80A2-38ED90FC0BB6}"/>
    <hyperlink ref="F9" location="生誘係!A1" display="生産誘発係数" xr:uid="{058D32CD-235C-40FD-8AB1-8872F3ED12E1}"/>
    <hyperlink ref="G9" location="生誘依!A1" display="生産誘発依存度" xr:uid="{358AECDE-120F-4291-8A76-E2E769A979AC}"/>
    <hyperlink ref="E10" location="粗誘!A1" display="最終需要項目別粗付加価値誘発額" xr:uid="{345D69F0-A564-4015-8566-747EFF371F05}"/>
    <hyperlink ref="F10" location="粗誘係!A1" display="粗付加価値誘発係数" xr:uid="{8E483FFE-C7AC-4290-A2D4-416907C7935C}"/>
    <hyperlink ref="G10" location="粗誘依!A1" display="粗付加価値誘発依存度" xr:uid="{CAD0A98C-03AB-4F09-AC76-CC2CF3685F9F}"/>
    <hyperlink ref="E11" location="入誘!A1" display="最終需要項目別輸入誘発額" xr:uid="{9A4C77D1-2797-4A0E-AE8E-E572BD43CA18}"/>
    <hyperlink ref="F11" location="入誘係!A1" display="輸入誘発係数" xr:uid="{D1F07E14-C00A-4B72-91C5-8C8CC3F586FC}"/>
    <hyperlink ref="G11" location="入誘依!A1" display="輸入誘発依存度" xr:uid="{2285F7FA-CBFD-4DFC-AF58-287363B7DAEF}"/>
    <hyperlink ref="E5" location="A!A1" display="投入係数表" xr:uid="{E2303C88-4D8C-461F-B476-08C328D2E51B}"/>
    <hyperlink ref="F5" location="'A2'!A1" display="[参考]最終需要項目の商品別構成" xr:uid="{B6EFAA90-C8BE-41E8-BB4D-B3144FCF065D}"/>
    <hyperlink ref="C12:D12" location="輸入係数等!A1" display="輸入係数、輸入品投入係数等" xr:uid="{58545BA5-D743-4333-93D8-9CAFACF6DC54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68E86-B329-4277-984D-CE7AACD2228A}">
  <sheetPr codeName="Sheet10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291</v>
      </c>
      <c r="B1" s="4"/>
      <c r="C1" s="5"/>
      <c r="D1" s="5"/>
      <c r="E1" s="5"/>
      <c r="F1" s="5"/>
      <c r="G1" s="5"/>
      <c r="H1" s="5"/>
      <c r="J1" s="47"/>
      <c r="K1" s="6" t="s">
        <v>305</v>
      </c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52">
        <f t="array" ref="C4:I111">MMULT('VB(I-M)'!C4:DF111,X!DH4:DN111)</f>
        <v>112164.11922306666</v>
      </c>
      <c r="D4" s="52">
        <v>2839910.2308732644</v>
      </c>
      <c r="E4" s="52">
        <v>92880.356852028272</v>
      </c>
      <c r="F4" s="52">
        <v>5328.9937415212744</v>
      </c>
      <c r="G4" s="52">
        <v>18111.148320920718</v>
      </c>
      <c r="H4" s="52">
        <v>66561.872765457854</v>
      </c>
      <c r="I4" s="52">
        <v>6306.6321412524985</v>
      </c>
      <c r="J4" s="52">
        <f t="array" ref="J4:J111">MMULT(VB!C4:DF111,X!DR4:DR111)</f>
        <v>100962.64608248946</v>
      </c>
      <c r="K4" s="58">
        <f>SUM(C4:J4)</f>
        <v>3242226.0000000005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52">
        <v>37374.100392501299</v>
      </c>
      <c r="D5" s="52">
        <v>899132.52572713874</v>
      </c>
      <c r="E5" s="52">
        <v>26850.110721950914</v>
      </c>
      <c r="F5" s="52">
        <v>1731.8191216272089</v>
      </c>
      <c r="G5" s="52">
        <v>1321.1472007986433</v>
      </c>
      <c r="H5" s="52">
        <v>81646.374344325828</v>
      </c>
      <c r="I5" s="52">
        <v>1989.3041270783713</v>
      </c>
      <c r="J5" s="52">
        <v>28300.61836457943</v>
      </c>
      <c r="K5" s="53">
        <f t="shared" ref="K5:K68" si="0">SUM(C5:J5)</f>
        <v>1078346.0000000005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52">
        <v>9257.7625180510458</v>
      </c>
      <c r="D6" s="52">
        <v>230912.42707392809</v>
      </c>
      <c r="E6" s="52">
        <v>7363.1145823846</v>
      </c>
      <c r="F6" s="52">
        <v>436.61319443581931</v>
      </c>
      <c r="G6" s="52">
        <v>1146.6201294785492</v>
      </c>
      <c r="H6" s="52">
        <v>9892.3211966269355</v>
      </c>
      <c r="I6" s="52">
        <v>513.58354154790993</v>
      </c>
      <c r="J6" s="52">
        <v>7938.5577635470509</v>
      </c>
      <c r="K6" s="53">
        <f t="shared" si="0"/>
        <v>267460.99999999994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52">
        <v>9048.9369191463338</v>
      </c>
      <c r="D7" s="52">
        <v>177946.96894782063</v>
      </c>
      <c r="E7" s="52">
        <v>8934.5471405702447</v>
      </c>
      <c r="F7" s="52">
        <v>1254.6474851463847</v>
      </c>
      <c r="G7" s="52">
        <v>20072.292733887076</v>
      </c>
      <c r="H7" s="52">
        <v>104848.00523555273</v>
      </c>
      <c r="I7" s="52">
        <v>86956.71272983581</v>
      </c>
      <c r="J7" s="52">
        <v>24092.888808040723</v>
      </c>
      <c r="K7" s="53">
        <f t="shared" si="0"/>
        <v>433154.99999999988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52">
        <v>36682.022507695212</v>
      </c>
      <c r="D8" s="52">
        <v>624399.04572209762</v>
      </c>
      <c r="E8" s="52">
        <v>23055.231603288863</v>
      </c>
      <c r="F8" s="52">
        <v>1028.020295905877</v>
      </c>
      <c r="G8" s="52">
        <v>928.08234834601171</v>
      </c>
      <c r="H8" s="52">
        <v>6248.8735981907685</v>
      </c>
      <c r="I8" s="52">
        <v>5260.5412099791401</v>
      </c>
      <c r="J8" s="52">
        <v>38799.18271449663</v>
      </c>
      <c r="K8" s="53">
        <f t="shared" si="0"/>
        <v>736401.00000000012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52">
        <v>1074.5986673833752</v>
      </c>
      <c r="D9" s="52">
        <v>41524.676989128995</v>
      </c>
      <c r="E9" s="52">
        <v>6251.7183287445223</v>
      </c>
      <c r="F9" s="52">
        <v>1511.8073698787891</v>
      </c>
      <c r="G9" s="52">
        <v>3941.5656930468335</v>
      </c>
      <c r="H9" s="52">
        <v>8750.131944332039</v>
      </c>
      <c r="I9" s="52">
        <v>-473.89782430176695</v>
      </c>
      <c r="J9" s="52">
        <v>14952.398831787039</v>
      </c>
      <c r="K9" s="53">
        <f t="shared" si="0"/>
        <v>77532.999999999825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52">
        <v>199.60458413732846</v>
      </c>
      <c r="D10" s="52">
        <v>17349.611627552189</v>
      </c>
      <c r="E10" s="52">
        <v>3822.5577610092969</v>
      </c>
      <c r="F10" s="52">
        <v>671.77662257745408</v>
      </c>
      <c r="G10" s="52">
        <v>17577.636620406567</v>
      </c>
      <c r="H10" s="52">
        <v>41264.982807203</v>
      </c>
      <c r="I10" s="52">
        <v>-2014.1707759914996</v>
      </c>
      <c r="J10" s="52">
        <v>129383.00075310563</v>
      </c>
      <c r="K10" s="53">
        <f t="shared" si="0"/>
        <v>208254.99999999997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52">
        <v>334816.47197708837</v>
      </c>
      <c r="D11" s="52">
        <v>8145366.2194754919</v>
      </c>
      <c r="E11" s="52">
        <v>213526.35129684594</v>
      </c>
      <c r="F11" s="52">
        <v>11375.02378606278</v>
      </c>
      <c r="G11" s="52">
        <v>4498.2027598042905</v>
      </c>
      <c r="H11" s="52">
        <v>30359.823773594646</v>
      </c>
      <c r="I11" s="52">
        <v>-33076.580180238583</v>
      </c>
      <c r="J11" s="52">
        <v>258725.48711135139</v>
      </c>
      <c r="K11" s="53">
        <f t="shared" si="0"/>
        <v>8965590.9999999981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52">
        <v>215334.40846373211</v>
      </c>
      <c r="D12" s="52">
        <v>2541755.6089404286</v>
      </c>
      <c r="E12" s="52">
        <v>41948.117964594414</v>
      </c>
      <c r="F12" s="52">
        <v>1550.95589482947</v>
      </c>
      <c r="G12" s="52">
        <v>821.49829632685055</v>
      </c>
      <c r="H12" s="52">
        <v>3032.2009984676361</v>
      </c>
      <c r="I12" s="52">
        <v>596.84237722681314</v>
      </c>
      <c r="J12" s="52">
        <v>86360.367064395599</v>
      </c>
      <c r="K12" s="53">
        <f t="shared" si="0"/>
        <v>2891400.0000000014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52">
        <v>11202.404815509059</v>
      </c>
      <c r="D13" s="52">
        <v>317262.45512000693</v>
      </c>
      <c r="E13" s="52">
        <v>9993.4642151423905</v>
      </c>
      <c r="F13" s="52">
        <v>1779.6763586096386</v>
      </c>
      <c r="G13" s="52">
        <v>2895.1952025309497</v>
      </c>
      <c r="H13" s="52">
        <v>33296.51569809475</v>
      </c>
      <c r="I13" s="52">
        <v>414.15409724347961</v>
      </c>
      <c r="J13" s="52">
        <v>12647.134492862933</v>
      </c>
      <c r="K13" s="53">
        <f t="shared" si="0"/>
        <v>389491.00000000006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52">
        <v>64550.000700614226</v>
      </c>
      <c r="D14" s="52">
        <v>1284305.3715340786</v>
      </c>
      <c r="E14" s="52">
        <v>0</v>
      </c>
      <c r="F14" s="52">
        <v>0</v>
      </c>
      <c r="G14" s="52">
        <v>0</v>
      </c>
      <c r="H14" s="52">
        <v>0</v>
      </c>
      <c r="I14" s="52">
        <v>-9608.1423960254961</v>
      </c>
      <c r="J14" s="52">
        <v>21178.770161332799</v>
      </c>
      <c r="K14" s="53">
        <f t="shared" si="0"/>
        <v>1360426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52">
        <v>5832.3556908232749</v>
      </c>
      <c r="D15" s="52">
        <v>162905.19965225743</v>
      </c>
      <c r="E15" s="52">
        <v>16804.851947059367</v>
      </c>
      <c r="F15" s="52">
        <v>3388.9756051222303</v>
      </c>
      <c r="G15" s="52">
        <v>10455.627280764576</v>
      </c>
      <c r="H15" s="52">
        <v>52385.669287523015</v>
      </c>
      <c r="I15" s="52">
        <v>-7729.5760958309011</v>
      </c>
      <c r="J15" s="52">
        <v>226903.89663228096</v>
      </c>
      <c r="K15" s="53">
        <f t="shared" si="0"/>
        <v>470946.99999999994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52">
        <v>18557.821992244957</v>
      </c>
      <c r="D16" s="52">
        <v>558451.19603710447</v>
      </c>
      <c r="E16" s="52">
        <v>45075.977398710434</v>
      </c>
      <c r="F16" s="52">
        <v>9871.2909809083394</v>
      </c>
      <c r="G16" s="52">
        <v>11456.843255627264</v>
      </c>
      <c r="H16" s="52">
        <v>71066.882063667188</v>
      </c>
      <c r="I16" s="52">
        <v>-6841.9456230313262</v>
      </c>
      <c r="J16" s="52">
        <v>78131.933894768779</v>
      </c>
      <c r="K16" s="53">
        <f t="shared" si="0"/>
        <v>785770.00000000012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52">
        <v>8743.7703376923255</v>
      </c>
      <c r="D17" s="52">
        <v>175069.39924571279</v>
      </c>
      <c r="E17" s="52">
        <v>32369.162137731786</v>
      </c>
      <c r="F17" s="52">
        <v>6224.3350979966199</v>
      </c>
      <c r="G17" s="52">
        <v>120053.27384736811</v>
      </c>
      <c r="H17" s="52">
        <v>656704.39563626423</v>
      </c>
      <c r="I17" s="52">
        <v>-12267.601057548249</v>
      </c>
      <c r="J17" s="52">
        <v>67314.264754782009</v>
      </c>
      <c r="K17" s="53">
        <f t="shared" si="0"/>
        <v>1054210.9999999998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52">
        <v>13400.583833491082</v>
      </c>
      <c r="D18" s="52">
        <v>242043.76915259476</v>
      </c>
      <c r="E18" s="52">
        <v>85662.194030892657</v>
      </c>
      <c r="F18" s="52">
        <v>13241.943060332114</v>
      </c>
      <c r="G18" s="52">
        <v>41196.109309923209</v>
      </c>
      <c r="H18" s="52">
        <v>284010.58929867338</v>
      </c>
      <c r="I18" s="52">
        <v>-17218.647867967782</v>
      </c>
      <c r="J18" s="52">
        <v>71343.459182060469</v>
      </c>
      <c r="K18" s="53">
        <f t="shared" si="0"/>
        <v>733679.99999999988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52">
        <v>11287.329117016261</v>
      </c>
      <c r="D19" s="52">
        <v>364140.78567690379</v>
      </c>
      <c r="E19" s="52">
        <v>125313.1594801657</v>
      </c>
      <c r="F19" s="52">
        <v>22821.568218663771</v>
      </c>
      <c r="G19" s="52">
        <v>42483.291374904184</v>
      </c>
      <c r="H19" s="52">
        <v>225704.10410136939</v>
      </c>
      <c r="I19" s="52">
        <v>-27570.073811850005</v>
      </c>
      <c r="J19" s="52">
        <v>203644.8358428271</v>
      </c>
      <c r="K19" s="53">
        <f t="shared" si="0"/>
        <v>967825.00000000023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52">
        <v>79482.125789672107</v>
      </c>
      <c r="D20" s="52">
        <v>877310.65974647331</v>
      </c>
      <c r="E20" s="52">
        <v>222116.74029532235</v>
      </c>
      <c r="F20" s="52">
        <v>18217.713949610548</v>
      </c>
      <c r="G20" s="52">
        <v>33833.670527208924</v>
      </c>
      <c r="H20" s="52">
        <v>154331.35938947258</v>
      </c>
      <c r="I20" s="52">
        <v>-9637.0494889567508</v>
      </c>
      <c r="J20" s="52">
        <v>213819.77979119672</v>
      </c>
      <c r="K20" s="53">
        <f t="shared" si="0"/>
        <v>1589474.9999999995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52">
        <v>42128.56372501704</v>
      </c>
      <c r="D21" s="52">
        <v>1168923.6312267585</v>
      </c>
      <c r="E21" s="52">
        <v>326708.84138097696</v>
      </c>
      <c r="F21" s="52">
        <v>100517.54016602386</v>
      </c>
      <c r="G21" s="52">
        <v>89476.078157408119</v>
      </c>
      <c r="H21" s="52">
        <v>495438.40460429381</v>
      </c>
      <c r="I21" s="52">
        <v>-10382.683615973578</v>
      </c>
      <c r="J21" s="52">
        <v>264607.62435549515</v>
      </c>
      <c r="K21" s="53">
        <f t="shared" si="0"/>
        <v>2477417.9999999995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52">
        <v>3317.1710879468415</v>
      </c>
      <c r="D22" s="52">
        <v>84379.669254170891</v>
      </c>
      <c r="E22" s="52">
        <v>7096.4532438252691</v>
      </c>
      <c r="F22" s="52">
        <v>302.25907317917944</v>
      </c>
      <c r="G22" s="52">
        <v>1705.934806126073</v>
      </c>
      <c r="H22" s="52">
        <v>3525.7649832354437</v>
      </c>
      <c r="I22" s="52">
        <v>-569.73658388137676</v>
      </c>
      <c r="J22" s="52">
        <v>18025.48413539771</v>
      </c>
      <c r="K22" s="53">
        <f t="shared" si="0"/>
        <v>117783.00000000003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52">
        <v>10585.362904838546</v>
      </c>
      <c r="D23" s="52">
        <v>210001.11029742219</v>
      </c>
      <c r="E23" s="52">
        <v>125329.12513593033</v>
      </c>
      <c r="F23" s="52">
        <v>9106.7181411609381</v>
      </c>
      <c r="G23" s="52">
        <v>27000.386535391903</v>
      </c>
      <c r="H23" s="52">
        <v>107931.53069579638</v>
      </c>
      <c r="I23" s="52">
        <v>-9513.537254428169</v>
      </c>
      <c r="J23" s="52">
        <v>509797.30354388797</v>
      </c>
      <c r="K23" s="53">
        <f t="shared" si="0"/>
        <v>990238.00000000012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52">
        <v>1931.568040864895</v>
      </c>
      <c r="D24" s="52">
        <v>43203.958431617015</v>
      </c>
      <c r="E24" s="52">
        <v>20298.979886114419</v>
      </c>
      <c r="F24" s="52">
        <v>1313.0753104098885</v>
      </c>
      <c r="G24" s="52">
        <v>4829.1776203718855</v>
      </c>
      <c r="H24" s="52">
        <v>21200.684262106581</v>
      </c>
      <c r="I24" s="52">
        <v>-767.91986151237506</v>
      </c>
      <c r="J24" s="52">
        <v>173955.47631002779</v>
      </c>
      <c r="K24" s="53">
        <f t="shared" si="0"/>
        <v>265965.00000000012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52">
        <v>10501.63025727459</v>
      </c>
      <c r="D25" s="52">
        <v>230040.21523418417</v>
      </c>
      <c r="E25" s="52">
        <v>148043.06432093968</v>
      </c>
      <c r="F25" s="52">
        <v>6557.1110657803765</v>
      </c>
      <c r="G25" s="52">
        <v>22412.725990414914</v>
      </c>
      <c r="H25" s="52">
        <v>96660.147994207728</v>
      </c>
      <c r="I25" s="52">
        <v>-15280.584971846778</v>
      </c>
      <c r="J25" s="52">
        <v>774782.69010904559</v>
      </c>
      <c r="K25" s="53">
        <f t="shared" si="0"/>
        <v>1273717.0000000002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52">
        <v>4009.083740904814</v>
      </c>
      <c r="D26" s="52">
        <v>102464.94952588121</v>
      </c>
      <c r="E26" s="52">
        <v>24023.362501645381</v>
      </c>
      <c r="F26" s="52">
        <v>2595.9246523981196</v>
      </c>
      <c r="G26" s="52">
        <v>14833.073771430281</v>
      </c>
      <c r="H26" s="52">
        <v>61868.114602422851</v>
      </c>
      <c r="I26" s="52">
        <v>-9866.5442531339868</v>
      </c>
      <c r="J26" s="52">
        <v>404802.03545845137</v>
      </c>
      <c r="K26" s="53">
        <f t="shared" si="0"/>
        <v>604730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52">
        <v>1999.6412226109492</v>
      </c>
      <c r="D27" s="52">
        <v>49891.131652672535</v>
      </c>
      <c r="E27" s="52">
        <v>4404.1695213265766</v>
      </c>
      <c r="F27" s="52">
        <v>934.47929463952016</v>
      </c>
      <c r="G27" s="52">
        <v>2766.8544323833485</v>
      </c>
      <c r="H27" s="52">
        <v>13191.092143791622</v>
      </c>
      <c r="I27" s="52">
        <v>-2089.5968511285341</v>
      </c>
      <c r="J27" s="52">
        <v>78657.228583704098</v>
      </c>
      <c r="K27" s="53">
        <f t="shared" si="0"/>
        <v>149755.00000000012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52">
        <v>49514.215659599591</v>
      </c>
      <c r="D28" s="52">
        <v>873690.09914967872</v>
      </c>
      <c r="E28" s="52">
        <v>2697119.9376409869</v>
      </c>
      <c r="F28" s="52">
        <v>3783.3344623691942</v>
      </c>
      <c r="G28" s="52">
        <v>1272.5283525910102</v>
      </c>
      <c r="H28" s="52">
        <v>6716.4211244716435</v>
      </c>
      <c r="I28" s="52">
        <v>57716.09132343754</v>
      </c>
      <c r="J28" s="52">
        <v>302127.37228686525</v>
      </c>
      <c r="K28" s="53">
        <f t="shared" si="0"/>
        <v>3991940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52">
        <v>48107.515656268217</v>
      </c>
      <c r="D29" s="52">
        <v>937846.47953323915</v>
      </c>
      <c r="E29" s="52">
        <v>146774.05173528029</v>
      </c>
      <c r="F29" s="52">
        <v>17203.891318046455</v>
      </c>
      <c r="G29" s="52">
        <v>65285.284754899498</v>
      </c>
      <c r="H29" s="52">
        <v>287821.54718020605</v>
      </c>
      <c r="I29" s="52">
        <v>-8136.9456782755233</v>
      </c>
      <c r="J29" s="52">
        <v>1117177.1755003366</v>
      </c>
      <c r="K29" s="53">
        <f t="shared" si="0"/>
        <v>2612079.0000000009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52">
        <v>57501.840498791084</v>
      </c>
      <c r="D30" s="52">
        <v>2560046.3642023536</v>
      </c>
      <c r="E30" s="52">
        <v>369705.79515707935</v>
      </c>
      <c r="F30" s="52">
        <v>109157.59843147246</v>
      </c>
      <c r="G30" s="52">
        <v>189753.01959115855</v>
      </c>
      <c r="H30" s="52">
        <v>482472.39427342289</v>
      </c>
      <c r="I30" s="52">
        <v>2401.0648869909865</v>
      </c>
      <c r="J30" s="52">
        <v>1078202.9229587284</v>
      </c>
      <c r="K30" s="53">
        <f t="shared" si="0"/>
        <v>4849240.9999999981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52">
        <v>2434.1157737164999</v>
      </c>
      <c r="D31" s="52">
        <v>79612.910103554517</v>
      </c>
      <c r="E31" s="52">
        <v>12722.759971676411</v>
      </c>
      <c r="F31" s="52">
        <v>2652.205271849713</v>
      </c>
      <c r="G31" s="52">
        <v>134758.17409023238</v>
      </c>
      <c r="H31" s="52">
        <v>90715.259836201352</v>
      </c>
      <c r="I31" s="52">
        <v>-9762.606386847383</v>
      </c>
      <c r="J31" s="52">
        <v>132913.18133961639</v>
      </c>
      <c r="K31" s="53">
        <f t="shared" si="0"/>
        <v>446045.99999999988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52">
        <v>54563.711802295547</v>
      </c>
      <c r="D32" s="52">
        <v>1436131.9035789934</v>
      </c>
      <c r="E32" s="52">
        <v>346762.76604655286</v>
      </c>
      <c r="F32" s="52">
        <v>37267.237454816612</v>
      </c>
      <c r="G32" s="52">
        <v>219645.62183032569</v>
      </c>
      <c r="H32" s="52">
        <v>849926.21953961335</v>
      </c>
      <c r="I32" s="52">
        <v>-39429.750375583069</v>
      </c>
      <c r="J32" s="52">
        <v>1640492.2901229856</v>
      </c>
      <c r="K32" s="53">
        <f t="shared" si="0"/>
        <v>4545360.0000000009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52">
        <v>10392.764900780037</v>
      </c>
      <c r="D33" s="52">
        <v>426461.56983244751</v>
      </c>
      <c r="E33" s="52">
        <v>94137.185506010021</v>
      </c>
      <c r="F33" s="52">
        <v>22066.137357162621</v>
      </c>
      <c r="G33" s="52">
        <v>55949.410217609387</v>
      </c>
      <c r="H33" s="52">
        <v>223197.37311867706</v>
      </c>
      <c r="I33" s="52">
        <v>-23859.672423244934</v>
      </c>
      <c r="J33" s="52">
        <v>614530.23149055883</v>
      </c>
      <c r="K33" s="53">
        <f t="shared" si="0"/>
        <v>1422875.0000000005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52">
        <v>3584.8871875305117</v>
      </c>
      <c r="D34" s="52">
        <v>97906.882625544371</v>
      </c>
      <c r="E34" s="52">
        <v>1798.9614540374448</v>
      </c>
      <c r="F34" s="52">
        <v>649.47633711221454</v>
      </c>
      <c r="G34" s="52">
        <v>659.71197387259156</v>
      </c>
      <c r="H34" s="52">
        <v>3144.5437846665122</v>
      </c>
      <c r="I34" s="52">
        <v>-5763.8597619359498</v>
      </c>
      <c r="J34" s="52">
        <v>11411.396399172258</v>
      </c>
      <c r="K34" s="53">
        <f t="shared" si="0"/>
        <v>113391.99999999994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52">
        <v>6961.7576173651569</v>
      </c>
      <c r="D35" s="52">
        <v>121646.12736361903</v>
      </c>
      <c r="E35" s="52">
        <v>60868.263755174521</v>
      </c>
      <c r="F35" s="52">
        <v>4810.6975143100663</v>
      </c>
      <c r="G35" s="52">
        <v>20344.665362844942</v>
      </c>
      <c r="H35" s="52">
        <v>120804.52335878598</v>
      </c>
      <c r="I35" s="52">
        <v>-6879.0909388749278</v>
      </c>
      <c r="J35" s="52">
        <v>268840.05596677522</v>
      </c>
      <c r="K35" s="53">
        <f t="shared" si="0"/>
        <v>597397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52">
        <v>1249.2448839854521</v>
      </c>
      <c r="D36" s="52">
        <v>60703.810193624464</v>
      </c>
      <c r="E36" s="52">
        <v>14400.037698642296</v>
      </c>
      <c r="F36" s="52">
        <v>4305.1240536027035</v>
      </c>
      <c r="G36" s="52">
        <v>581949.23192320322</v>
      </c>
      <c r="H36" s="52">
        <v>704312.26921554015</v>
      </c>
      <c r="I36" s="52">
        <v>-1054.0347038077116</v>
      </c>
      <c r="J36" s="52">
        <v>33547.316735209293</v>
      </c>
      <c r="K36" s="53">
        <f t="shared" si="0"/>
        <v>1399412.9999999998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52">
        <v>2697.8183886841639</v>
      </c>
      <c r="D37" s="52">
        <v>34489.290206054255</v>
      </c>
      <c r="E37" s="52">
        <v>11350.061275666389</v>
      </c>
      <c r="F37" s="52">
        <v>1778.7097760271743</v>
      </c>
      <c r="G37" s="52">
        <v>16659.800747769841</v>
      </c>
      <c r="H37" s="52">
        <v>81691.105944537761</v>
      </c>
      <c r="I37" s="52">
        <v>-2092.9211394442664</v>
      </c>
      <c r="J37" s="52">
        <v>152704.13480070472</v>
      </c>
      <c r="K37" s="53">
        <f t="shared" si="0"/>
        <v>299278.00000000006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52">
        <v>4218.2353412520124</v>
      </c>
      <c r="D38" s="52">
        <v>139165.61992901025</v>
      </c>
      <c r="E38" s="52">
        <v>29078.955332022808</v>
      </c>
      <c r="F38" s="52">
        <v>5717.0934716171669</v>
      </c>
      <c r="G38" s="52">
        <v>161188.70197185612</v>
      </c>
      <c r="H38" s="52">
        <v>308711.50181062316</v>
      </c>
      <c r="I38" s="52">
        <v>-11077.381259012376</v>
      </c>
      <c r="J38" s="52">
        <v>358507.27340263093</v>
      </c>
      <c r="K38" s="53">
        <f t="shared" si="0"/>
        <v>995510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52">
        <v>3953.1529117871619</v>
      </c>
      <c r="D39" s="52">
        <v>144555.61880922737</v>
      </c>
      <c r="E39" s="52">
        <v>23764.988587769611</v>
      </c>
      <c r="F39" s="52">
        <v>6673.7788390764917</v>
      </c>
      <c r="G39" s="52">
        <v>139671.70734199052</v>
      </c>
      <c r="H39" s="52">
        <v>486453.61508824135</v>
      </c>
      <c r="I39" s="52">
        <v>-82612.720626887036</v>
      </c>
      <c r="J39" s="52">
        <v>930221.85904879379</v>
      </c>
      <c r="K39" s="53">
        <f t="shared" si="0"/>
        <v>1652681.9999999991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52">
        <v>6304.2154939178899</v>
      </c>
      <c r="D40" s="52">
        <v>242529.67692702962</v>
      </c>
      <c r="E40" s="52">
        <v>37380.627013058001</v>
      </c>
      <c r="F40" s="52">
        <v>10413.641241377338</v>
      </c>
      <c r="G40" s="52">
        <v>236125.19025528757</v>
      </c>
      <c r="H40" s="52">
        <v>841894.17418013408</v>
      </c>
      <c r="I40" s="52">
        <v>-84081.686432821371</v>
      </c>
      <c r="J40" s="52">
        <v>1247950.1613220184</v>
      </c>
      <c r="K40" s="53">
        <f t="shared" si="0"/>
        <v>2538516.0000000014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52">
        <v>1025.41772025768</v>
      </c>
      <c r="D41" s="52">
        <v>73268.284946062093</v>
      </c>
      <c r="E41" s="52">
        <v>8755.1958962817735</v>
      </c>
      <c r="F41" s="52">
        <v>2887.6929186043358</v>
      </c>
      <c r="G41" s="52">
        <v>40256.675370441219</v>
      </c>
      <c r="H41" s="52">
        <v>254172.43828535828</v>
      </c>
      <c r="I41" s="52">
        <v>-10714.904703839704</v>
      </c>
      <c r="J41" s="52">
        <v>305077.19956683414</v>
      </c>
      <c r="K41" s="53">
        <f t="shared" si="0"/>
        <v>674727.99999999988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52">
        <v>3950.9532740830605</v>
      </c>
      <c r="D42" s="52">
        <v>124845.71700515421</v>
      </c>
      <c r="E42" s="52">
        <v>22743.281211777761</v>
      </c>
      <c r="F42" s="52">
        <v>6304.5158560551372</v>
      </c>
      <c r="G42" s="52">
        <v>72580.980886474499</v>
      </c>
      <c r="H42" s="52">
        <v>336527.3724660622</v>
      </c>
      <c r="I42" s="52">
        <v>-14549.052555450113</v>
      </c>
      <c r="J42" s="52">
        <v>278340.23185584327</v>
      </c>
      <c r="K42" s="53">
        <f t="shared" si="0"/>
        <v>830744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52">
        <v>1291.3490426779417</v>
      </c>
      <c r="D43" s="52">
        <v>57912.955034223487</v>
      </c>
      <c r="E43" s="52">
        <v>10623.889029302085</v>
      </c>
      <c r="F43" s="52">
        <v>1664.7748311761452</v>
      </c>
      <c r="G43" s="52">
        <v>17713.199908745759</v>
      </c>
      <c r="H43" s="52">
        <v>64298.26759587774</v>
      </c>
      <c r="I43" s="52">
        <v>-1028.4194823549137</v>
      </c>
      <c r="J43" s="52">
        <v>487300.98404035176</v>
      </c>
      <c r="K43" s="53">
        <f t="shared" si="0"/>
        <v>639777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52">
        <v>3424.0008062464826</v>
      </c>
      <c r="D44" s="52">
        <v>125523.91183168159</v>
      </c>
      <c r="E44" s="52">
        <v>34610.149540260587</v>
      </c>
      <c r="F44" s="52">
        <v>4737.7323646531686</v>
      </c>
      <c r="G44" s="52">
        <v>65863.726951763572</v>
      </c>
      <c r="H44" s="52">
        <v>306677.8181226239</v>
      </c>
      <c r="I44" s="52">
        <v>-7485.5316714415039</v>
      </c>
      <c r="J44" s="52">
        <v>538932.19205421198</v>
      </c>
      <c r="K44" s="53">
        <f t="shared" si="0"/>
        <v>1072283.9999999998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52">
        <v>3139.5981765268598</v>
      </c>
      <c r="D45" s="52">
        <v>145010.9650424982</v>
      </c>
      <c r="E45" s="52">
        <v>33197.513953833339</v>
      </c>
      <c r="F45" s="52">
        <v>9896.5185223788831</v>
      </c>
      <c r="G45" s="52">
        <v>526811.82172544044</v>
      </c>
      <c r="H45" s="52">
        <v>1498324.8019632183</v>
      </c>
      <c r="I45" s="52">
        <v>-21206.984263073402</v>
      </c>
      <c r="J45" s="52">
        <v>56895.764879177288</v>
      </c>
      <c r="K45" s="53">
        <f t="shared" si="0"/>
        <v>2252070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52">
        <v>48963.962908621317</v>
      </c>
      <c r="D46" s="52">
        <v>866306.50725300284</v>
      </c>
      <c r="E46" s="52">
        <v>219235.79116605478</v>
      </c>
      <c r="F46" s="52">
        <v>51648.531311053892</v>
      </c>
      <c r="G46" s="52">
        <v>269650.06485529809</v>
      </c>
      <c r="H46" s="52">
        <v>1297302.6811918761</v>
      </c>
      <c r="I46" s="52">
        <v>-56084.442233813592</v>
      </c>
      <c r="J46" s="52">
        <v>1114575.9035479075</v>
      </c>
      <c r="K46" s="53">
        <f t="shared" si="0"/>
        <v>3811599.0000000009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52">
        <v>5279.7684486987109</v>
      </c>
      <c r="D47" s="52">
        <v>241344.79288079435</v>
      </c>
      <c r="E47" s="52">
        <v>43018.459743588719</v>
      </c>
      <c r="F47" s="52">
        <v>14592.116316211785</v>
      </c>
      <c r="G47" s="52">
        <v>237160.88722229641</v>
      </c>
      <c r="H47" s="52">
        <v>2477584.4617361613</v>
      </c>
      <c r="I47" s="52">
        <v>-21632.148602958732</v>
      </c>
      <c r="J47" s="52">
        <v>1819863.662255208</v>
      </c>
      <c r="K47" s="53">
        <f t="shared" si="0"/>
        <v>4817212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52">
        <v>6033.9461176310824</v>
      </c>
      <c r="D48" s="52">
        <v>248188.81030485933</v>
      </c>
      <c r="E48" s="52">
        <v>48110.421041226036</v>
      </c>
      <c r="F48" s="52">
        <v>14350.991511986522</v>
      </c>
      <c r="G48" s="52">
        <v>56239.957927521653</v>
      </c>
      <c r="H48" s="52">
        <v>4074925.2150984802</v>
      </c>
      <c r="I48" s="52">
        <v>-48046.949216160727</v>
      </c>
      <c r="J48" s="52">
        <v>3624001.6072144653</v>
      </c>
      <c r="K48" s="53">
        <f t="shared" si="0"/>
        <v>8023804.0000000093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52">
        <v>4700.2056722019252</v>
      </c>
      <c r="D49" s="52">
        <v>136421.65674267602</v>
      </c>
      <c r="E49" s="52">
        <v>224450.99155578559</v>
      </c>
      <c r="F49" s="52">
        <v>20826.391986805542</v>
      </c>
      <c r="G49" s="52">
        <v>146267.53485685293</v>
      </c>
      <c r="H49" s="52">
        <v>894123.3783584825</v>
      </c>
      <c r="I49" s="52">
        <v>-20237.921062390196</v>
      </c>
      <c r="J49" s="52">
        <v>965245.76188958669</v>
      </c>
      <c r="K49" s="53">
        <f t="shared" si="0"/>
        <v>2371798.0000000009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52">
        <v>2353.7892937076163</v>
      </c>
      <c r="D50" s="52">
        <v>122503.48851289504</v>
      </c>
      <c r="E50" s="52">
        <v>13933.581798502644</v>
      </c>
      <c r="F50" s="52">
        <v>3356.919450552849</v>
      </c>
      <c r="G50" s="52">
        <v>29750.124358760448</v>
      </c>
      <c r="H50" s="52">
        <v>159188.33551388406</v>
      </c>
      <c r="I50" s="52">
        <v>10811.737412233009</v>
      </c>
      <c r="J50" s="52">
        <v>1838805.0236594651</v>
      </c>
      <c r="K50" s="53">
        <f t="shared" si="0"/>
        <v>2180703.0000000009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52">
        <v>6854.2566424450179</v>
      </c>
      <c r="D51" s="52">
        <v>338758.57931294746</v>
      </c>
      <c r="E51" s="52">
        <v>68833.168658889466</v>
      </c>
      <c r="F51" s="52">
        <v>25765.532971974153</v>
      </c>
      <c r="G51" s="52">
        <v>75155.238353348308</v>
      </c>
      <c r="H51" s="52">
        <v>339863.8012187854</v>
      </c>
      <c r="I51" s="52">
        <v>8613.5467909736926</v>
      </c>
      <c r="J51" s="52">
        <v>1672251.8760506371</v>
      </c>
      <c r="K51" s="53">
        <f t="shared" si="0"/>
        <v>2536096.0000000009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52">
        <v>2088.6622064170529</v>
      </c>
      <c r="D52" s="52">
        <v>206741.48614476793</v>
      </c>
      <c r="E52" s="52">
        <v>16742.141595552752</v>
      </c>
      <c r="F52" s="52">
        <v>5034.2002282930798</v>
      </c>
      <c r="G52" s="52">
        <v>150158.52931943518</v>
      </c>
      <c r="H52" s="52">
        <v>1016456.7780173798</v>
      </c>
      <c r="I52" s="52">
        <v>-7858.8977596798268</v>
      </c>
      <c r="J52" s="52">
        <v>1491517.1002478362</v>
      </c>
      <c r="K52" s="53">
        <f t="shared" si="0"/>
        <v>2880880.0000000019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52">
        <v>16257.195137733859</v>
      </c>
      <c r="D53" s="52">
        <v>676394.06258585677</v>
      </c>
      <c r="E53" s="52">
        <v>6134.1374989601372</v>
      </c>
      <c r="F53" s="52">
        <v>2900.0990809372415</v>
      </c>
      <c r="G53" s="52">
        <v>6769.8404355792381</v>
      </c>
      <c r="H53" s="52">
        <v>174538.54013553937</v>
      </c>
      <c r="I53" s="52">
        <v>-11673.053874554609</v>
      </c>
      <c r="J53" s="52">
        <v>92946.178999948068</v>
      </c>
      <c r="K53" s="53">
        <f t="shared" si="0"/>
        <v>964267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52">
        <v>89.99324748355491</v>
      </c>
      <c r="D54" s="52">
        <v>3883.7536376237281</v>
      </c>
      <c r="E54" s="52">
        <v>4062.5275195175655</v>
      </c>
      <c r="F54" s="52">
        <v>1969.2393936160174</v>
      </c>
      <c r="G54" s="52">
        <v>23976.077552639541</v>
      </c>
      <c r="H54" s="52">
        <v>168415.31102122585</v>
      </c>
      <c r="I54" s="52">
        <v>-910.5804036125121</v>
      </c>
      <c r="J54" s="52">
        <v>605694.67803150602</v>
      </c>
      <c r="K54" s="53">
        <f t="shared" si="0"/>
        <v>807180.99999999977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52">
        <v>3154.7839299211723</v>
      </c>
      <c r="D55" s="52">
        <v>200091.17488411139</v>
      </c>
      <c r="E55" s="52">
        <v>11140.041508725903</v>
      </c>
      <c r="F55" s="52">
        <v>4169.9953069965459</v>
      </c>
      <c r="G55" s="52">
        <v>19379.566552723809</v>
      </c>
      <c r="H55" s="52">
        <v>258297.57232938014</v>
      </c>
      <c r="I55" s="52">
        <v>867.97777212013034</v>
      </c>
      <c r="J55" s="52">
        <v>481063.88771602151</v>
      </c>
      <c r="K55" s="53">
        <f t="shared" si="0"/>
        <v>978165.00000000058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52">
        <v>5081.9642099520779</v>
      </c>
      <c r="D56" s="52">
        <v>406002.99517638056</v>
      </c>
      <c r="E56" s="52">
        <v>9153.7877592220793</v>
      </c>
      <c r="F56" s="52">
        <v>5149.971608181062</v>
      </c>
      <c r="G56" s="52">
        <v>196000.47525496705</v>
      </c>
      <c r="H56" s="52">
        <v>260712.53923150929</v>
      </c>
      <c r="I56" s="52">
        <v>-5095.4002161265635</v>
      </c>
      <c r="J56" s="52">
        <v>200610.66697591421</v>
      </c>
      <c r="K56" s="53">
        <f t="shared" si="0"/>
        <v>1077616.9999999998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52">
        <v>53.187687771062755</v>
      </c>
      <c r="D57" s="52">
        <v>65134.500626668159</v>
      </c>
      <c r="E57" s="52">
        <v>403.18582952431711</v>
      </c>
      <c r="F57" s="52">
        <v>96.913914229199534</v>
      </c>
      <c r="G57" s="52">
        <v>16273.610555705465</v>
      </c>
      <c r="H57" s="52">
        <v>278282.93091814796</v>
      </c>
      <c r="I57" s="52">
        <v>330.79252241200885</v>
      </c>
      <c r="J57" s="52">
        <v>162631.87794554187</v>
      </c>
      <c r="K57" s="53">
        <f t="shared" si="0"/>
        <v>523207.00000000006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52">
        <v>0</v>
      </c>
      <c r="D58" s="52">
        <v>654755.46000644483</v>
      </c>
      <c r="E58" s="52">
        <v>0</v>
      </c>
      <c r="F58" s="52">
        <v>0</v>
      </c>
      <c r="G58" s="52">
        <v>12621.498925492888</v>
      </c>
      <c r="H58" s="52">
        <v>321675.61454963515</v>
      </c>
      <c r="I58" s="52">
        <v>3699.4461455454534</v>
      </c>
      <c r="J58" s="52">
        <v>1153244.9803728815</v>
      </c>
      <c r="K58" s="53">
        <f t="shared" si="0"/>
        <v>2145997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52">
        <v>99.39720918093316</v>
      </c>
      <c r="D59" s="52">
        <v>76733.085681001699</v>
      </c>
      <c r="E59" s="52">
        <v>2588.4321877254183</v>
      </c>
      <c r="F59" s="52">
        <v>1370.8313234780933</v>
      </c>
      <c r="G59" s="52">
        <v>10702.227440005414</v>
      </c>
      <c r="H59" s="52">
        <v>459149.76211864915</v>
      </c>
      <c r="I59" s="52">
        <v>1045.9493812074766</v>
      </c>
      <c r="J59" s="52">
        <v>226607.31465875183</v>
      </c>
      <c r="K59" s="53">
        <f t="shared" si="0"/>
        <v>778297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52">
        <v>7414.0565238588715</v>
      </c>
      <c r="D60" s="52">
        <v>1330486.2478393696</v>
      </c>
      <c r="E60" s="52">
        <v>63133.754093927011</v>
      </c>
      <c r="F60" s="52">
        <v>20332.150982522147</v>
      </c>
      <c r="G60" s="52">
        <v>63850.136403800512</v>
      </c>
      <c r="H60" s="52">
        <v>1008326.7340091609</v>
      </c>
      <c r="I60" s="52">
        <v>-9248.546635229055</v>
      </c>
      <c r="J60" s="52">
        <v>3433222.466782589</v>
      </c>
      <c r="K60" s="53">
        <f t="shared" si="0"/>
        <v>5917516.9999999981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52">
        <v>974.70691516742602</v>
      </c>
      <c r="D61" s="52">
        <v>25136.374695956005</v>
      </c>
      <c r="E61" s="52">
        <v>12132.941574485088</v>
      </c>
      <c r="F61" s="52">
        <v>6868.536116845672</v>
      </c>
      <c r="G61" s="52">
        <v>72714.435356355942</v>
      </c>
      <c r="H61" s="52">
        <v>114662.84872529173</v>
      </c>
      <c r="I61" s="52">
        <v>-15823.052688427942</v>
      </c>
      <c r="J61" s="52">
        <v>480970.20930432528</v>
      </c>
      <c r="K61" s="53">
        <f t="shared" si="0"/>
        <v>697636.99999999919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52">
        <v>2127.1507942461881</v>
      </c>
      <c r="D62" s="52">
        <v>175927.63332930548</v>
      </c>
      <c r="E62" s="52">
        <v>74620.314975493602</v>
      </c>
      <c r="F62" s="52">
        <v>41689.4894784887</v>
      </c>
      <c r="G62" s="52">
        <v>149969.12048232983</v>
      </c>
      <c r="H62" s="52">
        <v>582055.11474664847</v>
      </c>
      <c r="I62" s="52">
        <v>-4047.8353188073684</v>
      </c>
      <c r="J62" s="52">
        <v>410374.01151229534</v>
      </c>
      <c r="K62" s="53">
        <f t="shared" si="0"/>
        <v>1432715.0000000002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52">
        <v>51303.071503627696</v>
      </c>
      <c r="D63" s="52">
        <v>567458.33999052807</v>
      </c>
      <c r="E63" s="52">
        <v>61849.150636973311</v>
      </c>
      <c r="F63" s="52">
        <v>18270.574558778651</v>
      </c>
      <c r="G63" s="52">
        <v>69831.41351394917</v>
      </c>
      <c r="H63" s="52">
        <v>487679.40574201988</v>
      </c>
      <c r="I63" s="52">
        <v>-6122.4944083970368</v>
      </c>
      <c r="J63" s="52">
        <v>269643.53846252046</v>
      </c>
      <c r="K63" s="53">
        <f t="shared" si="0"/>
        <v>1519913.0000000005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52">
        <v>1322.3072289569325</v>
      </c>
      <c r="D64" s="52">
        <v>49688.721477747931</v>
      </c>
      <c r="E64" s="52">
        <v>7498.3654381581118</v>
      </c>
      <c r="F64" s="52">
        <v>1249.053365596578</v>
      </c>
      <c r="G64" s="52">
        <v>8892.1979538989872</v>
      </c>
      <c r="H64" s="52">
        <v>31063.818215258227</v>
      </c>
      <c r="I64" s="52">
        <v>-2063.4343351313632</v>
      </c>
      <c r="J64" s="52">
        <v>63850.970655514633</v>
      </c>
      <c r="K64" s="53">
        <f t="shared" si="0"/>
        <v>161502.00000000006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52">
        <v>0</v>
      </c>
      <c r="D65" s="52">
        <v>0</v>
      </c>
      <c r="E65" s="52">
        <v>0</v>
      </c>
      <c r="F65" s="52">
        <v>0</v>
      </c>
      <c r="G65" s="52">
        <v>2029225.2723364714</v>
      </c>
      <c r="H65" s="52">
        <v>12535364.727663528</v>
      </c>
      <c r="I65" s="52">
        <v>0</v>
      </c>
      <c r="J65" s="52">
        <v>0</v>
      </c>
      <c r="K65" s="53">
        <f t="shared" si="0"/>
        <v>14564590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52">
        <v>29565.485107323006</v>
      </c>
      <c r="D66" s="52">
        <v>1387099.7386422085</v>
      </c>
      <c r="E66" s="52">
        <v>349156.13009966846</v>
      </c>
      <c r="F66" s="52">
        <v>103370.83890849196</v>
      </c>
      <c r="G66" s="52">
        <v>1024371.414484321</v>
      </c>
      <c r="H66" s="52">
        <v>4251182.7484718794</v>
      </c>
      <c r="I66" s="52">
        <v>-4621.4436179408267</v>
      </c>
      <c r="J66" s="52">
        <v>306905.08790404501</v>
      </c>
      <c r="K66" s="53">
        <f t="shared" si="0"/>
        <v>7447029.9999999972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52">
        <v>0</v>
      </c>
      <c r="D67" s="52">
        <v>0</v>
      </c>
      <c r="E67" s="52">
        <v>0</v>
      </c>
      <c r="F67" s="52">
        <v>0</v>
      </c>
      <c r="G67" s="52">
        <v>6592838.3570081573</v>
      </c>
      <c r="H67" s="52">
        <v>2314.6429918423082</v>
      </c>
      <c r="I67" s="52">
        <v>0</v>
      </c>
      <c r="J67" s="52">
        <v>0</v>
      </c>
      <c r="K67" s="53">
        <f t="shared" si="0"/>
        <v>6595153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52">
        <v>0</v>
      </c>
      <c r="D68" s="52">
        <v>0</v>
      </c>
      <c r="E68" s="52">
        <v>0</v>
      </c>
      <c r="F68" s="52">
        <v>0</v>
      </c>
      <c r="G68" s="52">
        <v>1737022.6910210045</v>
      </c>
      <c r="H68" s="52">
        <v>3209719.3089789962</v>
      </c>
      <c r="I68" s="52">
        <v>0</v>
      </c>
      <c r="J68" s="52">
        <v>0</v>
      </c>
      <c r="K68" s="53">
        <f t="shared" si="0"/>
        <v>4946742.0000000009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52">
        <v>136645.68395398327</v>
      </c>
      <c r="D69" s="52">
        <v>5554046.3769848216</v>
      </c>
      <c r="E69" s="52">
        <v>845284.33096743957</v>
      </c>
      <c r="F69" s="52">
        <v>171332.79357291339</v>
      </c>
      <c r="G69" s="52">
        <v>250285.8914044142</v>
      </c>
      <c r="H69" s="52">
        <v>1070742.0090685426</v>
      </c>
      <c r="I69" s="52">
        <v>-29640.604143400913</v>
      </c>
      <c r="J69" s="52">
        <v>1368248.5181912859</v>
      </c>
      <c r="K69" s="53">
        <f t="shared" ref="K69:K111" si="1">SUM(C69:J69)</f>
        <v>9366945.0000000019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52">
        <v>21083.796199364358</v>
      </c>
      <c r="D70" s="52">
        <v>536510.16659522231</v>
      </c>
      <c r="E70" s="52">
        <v>86747.428752837091</v>
      </c>
      <c r="F70" s="52">
        <v>15503.80855722751</v>
      </c>
      <c r="G70" s="52">
        <v>16707.231334674841</v>
      </c>
      <c r="H70" s="52">
        <v>77035.679173158162</v>
      </c>
      <c r="I70" s="52">
        <v>-1421.8409347367117</v>
      </c>
      <c r="J70" s="52">
        <v>85308.730322252552</v>
      </c>
      <c r="K70" s="53">
        <f t="shared" si="1"/>
        <v>837475.00000000023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52">
        <v>34885.35592311895</v>
      </c>
      <c r="D71" s="52">
        <v>1507457.1474430333</v>
      </c>
      <c r="E71" s="52">
        <v>169348.32758643301</v>
      </c>
      <c r="F71" s="52">
        <v>109812.53787186358</v>
      </c>
      <c r="G71" s="52">
        <v>42541.778493172031</v>
      </c>
      <c r="H71" s="52">
        <v>183661.5541838998</v>
      </c>
      <c r="I71" s="52">
        <v>-1225.5408268322997</v>
      </c>
      <c r="J71" s="52">
        <v>113534.83932531111</v>
      </c>
      <c r="K71" s="53">
        <f t="shared" si="1"/>
        <v>2160015.9999999995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52">
        <v>106489.51673992361</v>
      </c>
      <c r="D72" s="52">
        <v>1585731.6047394318</v>
      </c>
      <c r="E72" s="52">
        <v>1170969.9185631801</v>
      </c>
      <c r="F72" s="52">
        <v>432285.3505091744</v>
      </c>
      <c r="G72" s="52">
        <v>109565.06529274142</v>
      </c>
      <c r="H72" s="52">
        <v>246042.03774367561</v>
      </c>
      <c r="I72" s="52">
        <v>-1411.6299604471858</v>
      </c>
      <c r="J72" s="52">
        <v>244151.13637231942</v>
      </c>
      <c r="K72" s="53">
        <f t="shared" si="1"/>
        <v>3893822.9999999991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52">
        <v>1640943.8375920826</v>
      </c>
      <c r="D73" s="52">
        <v>40819856.638456367</v>
      </c>
      <c r="E73" s="52">
        <v>2959238.2314074775</v>
      </c>
      <c r="F73" s="52">
        <v>301175.32056308753</v>
      </c>
      <c r="G73" s="52">
        <v>1645363.3214346841</v>
      </c>
      <c r="H73" s="52">
        <v>9789301.8631739058</v>
      </c>
      <c r="I73" s="52">
        <v>71819.141542822719</v>
      </c>
      <c r="J73" s="52">
        <v>8027256.6458295537</v>
      </c>
      <c r="K73" s="53">
        <f t="shared" si="1"/>
        <v>65254954.999999978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52">
        <v>161584.62788735522</v>
      </c>
      <c r="D74" s="52">
        <v>16758855.447269455</v>
      </c>
      <c r="E74" s="52">
        <v>1147857.2251904085</v>
      </c>
      <c r="F74" s="52">
        <v>296200.1904708487</v>
      </c>
      <c r="G74" s="52">
        <v>446743.71819411847</v>
      </c>
      <c r="H74" s="52">
        <v>1691115.8894234616</v>
      </c>
      <c r="I74" s="52">
        <v>-8170.1134166394431</v>
      </c>
      <c r="J74" s="52">
        <v>2545751.0149809765</v>
      </c>
      <c r="K74" s="53">
        <f t="shared" si="1"/>
        <v>23039937.999999985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52">
        <v>272601.48851206456</v>
      </c>
      <c r="D75" s="52">
        <v>7632987.1233834559</v>
      </c>
      <c r="E75" s="52">
        <v>1412389.1903661271</v>
      </c>
      <c r="F75" s="52">
        <v>154901.58765801942</v>
      </c>
      <c r="G75" s="52">
        <v>358500.12477902981</v>
      </c>
      <c r="H75" s="52">
        <v>5830268.3183433022</v>
      </c>
      <c r="I75" s="52">
        <v>-1199.1974967594053</v>
      </c>
      <c r="J75" s="52">
        <v>1198764.3644547609</v>
      </c>
      <c r="K75" s="53">
        <f t="shared" si="1"/>
        <v>16859213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52">
        <v>0</v>
      </c>
      <c r="D76" s="52">
        <v>9588598.8648373801</v>
      </c>
      <c r="E76" s="52">
        <v>2670.2901852062732</v>
      </c>
      <c r="F76" s="52">
        <v>0</v>
      </c>
      <c r="G76" s="52">
        <v>0</v>
      </c>
      <c r="H76" s="52">
        <v>0</v>
      </c>
      <c r="I76" s="52">
        <v>0</v>
      </c>
      <c r="J76" s="52">
        <v>21856.844977413188</v>
      </c>
      <c r="K76" s="53">
        <f t="shared" si="1"/>
        <v>9613125.9999999981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52">
        <v>0</v>
      </c>
      <c r="D77" s="52">
        <v>46520760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3">
        <f t="shared" si="1"/>
        <v>46520760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52">
        <v>27542.071026573198</v>
      </c>
      <c r="D78" s="52">
        <v>2238757.5210347651</v>
      </c>
      <c r="E78" s="52">
        <v>251832.23185436244</v>
      </c>
      <c r="F78" s="52">
        <v>94206.596772382793</v>
      </c>
      <c r="G78" s="52">
        <v>62193.255095197404</v>
      </c>
      <c r="H78" s="52">
        <v>272199.82468259183</v>
      </c>
      <c r="I78" s="52">
        <v>-262.70469756826878</v>
      </c>
      <c r="J78" s="52">
        <v>211352.20423169484</v>
      </c>
      <c r="K78" s="53">
        <f t="shared" si="1"/>
        <v>3157820.9999999995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52">
        <v>368681.77287775418</v>
      </c>
      <c r="D79" s="52">
        <v>6002496.6215390265</v>
      </c>
      <c r="E79" s="52">
        <v>877906.76234941813</v>
      </c>
      <c r="F79" s="52">
        <v>170742.89502962047</v>
      </c>
      <c r="G79" s="52">
        <v>622564.42908013787</v>
      </c>
      <c r="H79" s="52">
        <v>2258342.9618832422</v>
      </c>
      <c r="I79" s="52">
        <v>12898.655611405678</v>
      </c>
      <c r="J79" s="52">
        <v>2158022.9016293967</v>
      </c>
      <c r="K79" s="53">
        <f t="shared" si="1"/>
        <v>12471657.000000004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3">
        <f t="shared" si="1"/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52">
        <v>3916.3316110541914</v>
      </c>
      <c r="D81" s="52">
        <v>117473.05257037394</v>
      </c>
      <c r="E81" s="52">
        <v>18140.068897209756</v>
      </c>
      <c r="F81" s="52">
        <v>3642.1925943766323</v>
      </c>
      <c r="G81" s="52">
        <v>22015.115429892867</v>
      </c>
      <c r="H81" s="52">
        <v>62744.190734878153</v>
      </c>
      <c r="I81" s="52">
        <v>158.99519983123673</v>
      </c>
      <c r="J81" s="52">
        <v>1465708.0529623833</v>
      </c>
      <c r="K81" s="53">
        <f t="shared" si="1"/>
        <v>1693798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52">
        <v>3376.7614685236331</v>
      </c>
      <c r="D82" s="52">
        <v>171599.76598740713</v>
      </c>
      <c r="E82" s="52">
        <v>26513.852933416292</v>
      </c>
      <c r="F82" s="52">
        <v>6917.4333434415539</v>
      </c>
      <c r="G82" s="52">
        <v>7321.5118687883614</v>
      </c>
      <c r="H82" s="52">
        <v>37998.404319395384</v>
      </c>
      <c r="I82" s="52">
        <v>-75.378629219267197</v>
      </c>
      <c r="J82" s="52">
        <v>140464.64870824691</v>
      </c>
      <c r="K82" s="53">
        <f t="shared" si="1"/>
        <v>394117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52">
        <v>10283.393593415425</v>
      </c>
      <c r="D83" s="52">
        <v>255738.11058268553</v>
      </c>
      <c r="E83" s="52">
        <v>40246.413244749077</v>
      </c>
      <c r="F83" s="52">
        <v>4957.0393004172902</v>
      </c>
      <c r="G83" s="52">
        <v>28524.281026207864</v>
      </c>
      <c r="H83" s="52">
        <v>103402.50284359399</v>
      </c>
      <c r="I83" s="52">
        <v>1040.9163322462334</v>
      </c>
      <c r="J83" s="52">
        <v>109539.34307668425</v>
      </c>
      <c r="K83" s="53">
        <f t="shared" si="1"/>
        <v>553731.99999999965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52">
        <v>35041.236784561654</v>
      </c>
      <c r="D84" s="52">
        <v>834964.77501991112</v>
      </c>
      <c r="E84" s="52">
        <v>170899.98787213699</v>
      </c>
      <c r="F84" s="52">
        <v>51934.319812137328</v>
      </c>
      <c r="G84" s="52">
        <v>77488.642420620978</v>
      </c>
      <c r="H84" s="52">
        <v>291681.61255608185</v>
      </c>
      <c r="I84" s="52">
        <v>5657.9596422761806</v>
      </c>
      <c r="J84" s="52">
        <v>363530.46589227353</v>
      </c>
      <c r="K84" s="53">
        <f t="shared" si="1"/>
        <v>1831198.9999999995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52">
        <v>59747.085673484929</v>
      </c>
      <c r="D85" s="52">
        <v>2452436.1185898669</v>
      </c>
      <c r="E85" s="52">
        <v>205969.74188795773</v>
      </c>
      <c r="F85" s="52">
        <v>43019.43241201216</v>
      </c>
      <c r="G85" s="52">
        <v>95456.89058773125</v>
      </c>
      <c r="H85" s="52">
        <v>348833.52585394715</v>
      </c>
      <c r="I85" s="52">
        <v>-1557.8045556576685</v>
      </c>
      <c r="J85" s="52">
        <v>750737.00955065712</v>
      </c>
      <c r="K85" s="53">
        <f t="shared" si="1"/>
        <v>3954641.9999999995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52">
        <v>23347.210868286071</v>
      </c>
      <c r="D86" s="52">
        <v>588924.18342908379</v>
      </c>
      <c r="E86" s="52">
        <v>196394.63944468307</v>
      </c>
      <c r="F86" s="52">
        <v>72595.34804813136</v>
      </c>
      <c r="G86" s="52">
        <v>42206.93679700105</v>
      </c>
      <c r="H86" s="52">
        <v>185444.48618077437</v>
      </c>
      <c r="I86" s="52">
        <v>-319.51491491003782</v>
      </c>
      <c r="J86" s="52">
        <v>89615.710146949496</v>
      </c>
      <c r="K86" s="53">
        <f t="shared" si="1"/>
        <v>1198208.9999999991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52">
        <v>106648.28378220396</v>
      </c>
      <c r="D87" s="52">
        <v>6395141.2627025116</v>
      </c>
      <c r="E87" s="52">
        <v>355223.68114139867</v>
      </c>
      <c r="F87" s="52">
        <v>99987.243650876568</v>
      </c>
      <c r="G87" s="52">
        <v>151810.94652101339</v>
      </c>
      <c r="H87" s="52">
        <v>633478.04914126999</v>
      </c>
      <c r="I87" s="52">
        <v>152.79528769999291</v>
      </c>
      <c r="J87" s="52">
        <v>364296.73777303216</v>
      </c>
      <c r="K87" s="53">
        <f t="shared" si="1"/>
        <v>8106739.0000000065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52">
        <v>28595.974653443936</v>
      </c>
      <c r="D88" s="52">
        <v>1325222.6670847419</v>
      </c>
      <c r="E88" s="52">
        <v>121810.71235497814</v>
      </c>
      <c r="F88" s="52">
        <v>16043.825319494108</v>
      </c>
      <c r="G88" s="52">
        <v>85517.544483930425</v>
      </c>
      <c r="H88" s="52">
        <v>194319.40290150777</v>
      </c>
      <c r="I88" s="52">
        <v>208.06551394243729</v>
      </c>
      <c r="J88" s="52">
        <v>246537.80768796153</v>
      </c>
      <c r="K88" s="53">
        <f t="shared" si="1"/>
        <v>2018256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52">
        <v>74031.39930024503</v>
      </c>
      <c r="D89" s="52">
        <v>4126466.3039139095</v>
      </c>
      <c r="E89" s="52">
        <v>695054.84749108506</v>
      </c>
      <c r="F89" s="52">
        <v>216241.68458558482</v>
      </c>
      <c r="G89" s="52">
        <v>1025561.2449222815</v>
      </c>
      <c r="H89" s="52">
        <v>9948431.3177773636</v>
      </c>
      <c r="I89" s="52">
        <v>-12350.787159653417</v>
      </c>
      <c r="J89" s="52">
        <v>1299752.9891691883</v>
      </c>
      <c r="K89" s="53">
        <f t="shared" si="1"/>
        <v>17373189.000000004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52">
        <v>66877.756374520977</v>
      </c>
      <c r="D90" s="52">
        <v>2086950.9940934335</v>
      </c>
      <c r="E90" s="52">
        <v>239177.28901749925</v>
      </c>
      <c r="F90" s="52">
        <v>57801.881088159891</v>
      </c>
      <c r="G90" s="52">
        <v>89642.355841739292</v>
      </c>
      <c r="H90" s="52">
        <v>483519.55324029666</v>
      </c>
      <c r="I90" s="52">
        <v>50.7466675962132</v>
      </c>
      <c r="J90" s="52">
        <v>419786.42367675714</v>
      </c>
      <c r="K90" s="53">
        <f t="shared" si="1"/>
        <v>3443807.0000000033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52">
        <v>64004.968443950645</v>
      </c>
      <c r="D91" s="52">
        <v>1793391.2187492256</v>
      </c>
      <c r="E91" s="52">
        <v>378941.59413243557</v>
      </c>
      <c r="F91" s="52">
        <v>84524.690624269497</v>
      </c>
      <c r="G91" s="52">
        <v>103541.37918072233</v>
      </c>
      <c r="H91" s="52">
        <v>749120.36193540075</v>
      </c>
      <c r="I91" s="52">
        <v>-11437.8195223737</v>
      </c>
      <c r="J91" s="52">
        <v>432874.60645636939</v>
      </c>
      <c r="K91" s="53">
        <f t="shared" si="1"/>
        <v>3594961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52">
        <v>4065.2543069023059</v>
      </c>
      <c r="D92" s="52">
        <v>974417.19613357831</v>
      </c>
      <c r="E92" s="52">
        <v>17703407.837805815</v>
      </c>
      <c r="F92" s="52">
        <v>11152739.465734767</v>
      </c>
      <c r="G92" s="52">
        <v>22382.370086673964</v>
      </c>
      <c r="H92" s="52">
        <v>64176.494364337741</v>
      </c>
      <c r="I92" s="52">
        <v>-456.68331926082118</v>
      </c>
      <c r="J92" s="52">
        <v>339695.06488719385</v>
      </c>
      <c r="K92" s="53">
        <f t="shared" si="1"/>
        <v>30260427.000000004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52">
        <v>7249.6799929440112</v>
      </c>
      <c r="D93" s="52">
        <v>7477927.9026924875</v>
      </c>
      <c r="E93" s="52">
        <v>10523361.807386085</v>
      </c>
      <c r="F93" s="52">
        <v>2205498.1224989886</v>
      </c>
      <c r="G93" s="52">
        <v>22051.964321608983</v>
      </c>
      <c r="H93" s="52">
        <v>120562.64117296398</v>
      </c>
      <c r="I93" s="52">
        <v>-427.49282677444648</v>
      </c>
      <c r="J93" s="52">
        <v>95409.374761683604</v>
      </c>
      <c r="K93" s="53">
        <f t="shared" si="1"/>
        <v>20451633.999999989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52">
        <v>0</v>
      </c>
      <c r="D94" s="52">
        <v>280984.14460346807</v>
      </c>
      <c r="E94" s="52">
        <v>323395.5078441145</v>
      </c>
      <c r="F94" s="52">
        <v>752265.3512870355</v>
      </c>
      <c r="G94" s="52">
        <v>1355657.3973539248</v>
      </c>
      <c r="H94" s="52">
        <v>8129489.519649405</v>
      </c>
      <c r="I94" s="52">
        <v>0</v>
      </c>
      <c r="J94" s="52">
        <v>436485.07926205202</v>
      </c>
      <c r="K94" s="53">
        <f t="shared" si="1"/>
        <v>11278277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52">
        <v>111033.25794611682</v>
      </c>
      <c r="D95" s="52">
        <v>4109887.6018175134</v>
      </c>
      <c r="E95" s="52">
        <v>20262926.071359769</v>
      </c>
      <c r="F95" s="52">
        <v>0</v>
      </c>
      <c r="G95" s="52">
        <v>0</v>
      </c>
      <c r="H95" s="52">
        <v>0</v>
      </c>
      <c r="I95" s="52">
        <v>0</v>
      </c>
      <c r="J95" s="52">
        <v>521.06887659856523</v>
      </c>
      <c r="K95" s="53">
        <f t="shared" si="1"/>
        <v>24484367.999999996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52">
        <v>112557.54319549624</v>
      </c>
      <c r="D96" s="52">
        <v>105719.56847167792</v>
      </c>
      <c r="E96" s="52">
        <v>866023.65102428128</v>
      </c>
      <c r="F96" s="52">
        <v>3353.2508940224393</v>
      </c>
      <c r="G96" s="52">
        <v>1430.9661669296415</v>
      </c>
      <c r="H96" s="52">
        <v>6174.0384059491507</v>
      </c>
      <c r="I96" s="52">
        <v>53.615098581059968</v>
      </c>
      <c r="J96" s="52">
        <v>6457.3667430624919</v>
      </c>
      <c r="K96" s="53">
        <f t="shared" si="1"/>
        <v>1101770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52">
        <v>159868.74026043579</v>
      </c>
      <c r="D97" s="52">
        <v>4470028.9546251604</v>
      </c>
      <c r="E97" s="52">
        <v>3539466.9708560831</v>
      </c>
      <c r="F97" s="52">
        <v>24993.334258320505</v>
      </c>
      <c r="G97" s="52">
        <v>0</v>
      </c>
      <c r="H97" s="52">
        <v>0</v>
      </c>
      <c r="I97" s="52">
        <v>0</v>
      </c>
      <c r="J97" s="52">
        <v>0</v>
      </c>
      <c r="K97" s="53">
        <f t="shared" si="1"/>
        <v>8194358.0000000009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52">
        <v>0</v>
      </c>
      <c r="D98" s="52">
        <v>883353.39796647697</v>
      </c>
      <c r="E98" s="52">
        <v>8012777.6020335229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3">
        <f t="shared" si="1"/>
        <v>8896131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52">
        <v>13556.93429305164</v>
      </c>
      <c r="D99" s="52">
        <v>2564222.5993099744</v>
      </c>
      <c r="E99" s="52">
        <v>84333.828507153536</v>
      </c>
      <c r="F99" s="52">
        <v>13548.967213898632</v>
      </c>
      <c r="G99" s="52">
        <v>37059.13989437899</v>
      </c>
      <c r="H99" s="52">
        <v>143678.91393063712</v>
      </c>
      <c r="I99" s="52">
        <v>-620.82505572652735</v>
      </c>
      <c r="J99" s="52">
        <v>91449.441906632012</v>
      </c>
      <c r="K99" s="53">
        <f t="shared" si="1"/>
        <v>2947228.9999999995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52">
        <v>71648.553992603571</v>
      </c>
      <c r="D100" s="52">
        <v>1495738.67255181</v>
      </c>
      <c r="E100" s="52">
        <v>533044.69964816747</v>
      </c>
      <c r="F100" s="52">
        <v>100750.67814918139</v>
      </c>
      <c r="G100" s="52">
        <v>565479.60685472388</v>
      </c>
      <c r="H100" s="52">
        <v>1094482.8752853638</v>
      </c>
      <c r="I100" s="52">
        <v>-2625.5924221976829</v>
      </c>
      <c r="J100" s="52">
        <v>1165089.5059403477</v>
      </c>
      <c r="K100" s="53">
        <f t="shared" si="1"/>
        <v>5023609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52">
        <v>23834.159526968622</v>
      </c>
      <c r="D101" s="52">
        <v>656084.84686943819</v>
      </c>
      <c r="E101" s="52">
        <v>149010.07614624643</v>
      </c>
      <c r="F101" s="52">
        <v>19768.009133716729</v>
      </c>
      <c r="G101" s="52">
        <v>38449.513036617849</v>
      </c>
      <c r="H101" s="52">
        <v>204935.47562409242</v>
      </c>
      <c r="I101" s="52">
        <v>301.144375575053</v>
      </c>
      <c r="J101" s="52">
        <v>297465.77528734505</v>
      </c>
      <c r="K101" s="53">
        <f t="shared" si="1"/>
        <v>1389849.0000000002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52">
        <v>56954.050029735554</v>
      </c>
      <c r="D102" s="52">
        <v>2331769.96469117</v>
      </c>
      <c r="E102" s="52">
        <v>456738.63204213587</v>
      </c>
      <c r="F102" s="52">
        <v>138238.80261259503</v>
      </c>
      <c r="G102" s="52">
        <v>237895.46913611979</v>
      </c>
      <c r="H102" s="52">
        <v>762879.05030509061</v>
      </c>
      <c r="I102" s="52">
        <v>-5064.1472814513299</v>
      </c>
      <c r="J102" s="52">
        <v>557195.17846460617</v>
      </c>
      <c r="K102" s="53">
        <f t="shared" si="1"/>
        <v>4536607.0000000028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52">
        <v>467612.77342231001</v>
      </c>
      <c r="D103" s="52">
        <v>14568750.920392198</v>
      </c>
      <c r="E103" s="52">
        <v>4898428.9834450753</v>
      </c>
      <c r="F103" s="52">
        <v>1458707.9662486452</v>
      </c>
      <c r="G103" s="52">
        <v>2902015.7093078312</v>
      </c>
      <c r="H103" s="52">
        <v>9986846.0820678752</v>
      </c>
      <c r="I103" s="52">
        <v>-21042.200821103816</v>
      </c>
      <c r="J103" s="52">
        <v>5194546.7659371672</v>
      </c>
      <c r="K103" s="53">
        <f t="shared" si="1"/>
        <v>39455867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52">
        <v>421832.5495035249</v>
      </c>
      <c r="D104" s="52">
        <v>785837.2719141139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136447.1785823614</v>
      </c>
      <c r="K104" s="53">
        <f t="shared" si="1"/>
        <v>1344117.0000000002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52">
        <v>1226704.9240538874</v>
      </c>
      <c r="D105" s="52">
        <v>5237820.1994408509</v>
      </c>
      <c r="E105" s="52">
        <v>326852.02507241175</v>
      </c>
      <c r="F105" s="52">
        <v>11577.614691744549</v>
      </c>
      <c r="G105" s="52">
        <v>113.75404844191537</v>
      </c>
      <c r="H105" s="52">
        <v>621.91686528513071</v>
      </c>
      <c r="I105" s="52">
        <v>-2.2052021768337218</v>
      </c>
      <c r="J105" s="52">
        <v>108240.77102955856</v>
      </c>
      <c r="K105" s="53">
        <f t="shared" si="1"/>
        <v>6911929.0000000037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52">
        <v>32458.98116365193</v>
      </c>
      <c r="D106" s="52">
        <v>2347265.5591730075</v>
      </c>
      <c r="E106" s="52">
        <v>419595.212616009</v>
      </c>
      <c r="F106" s="52">
        <v>4193.4783708531004</v>
      </c>
      <c r="G106" s="52">
        <v>4915.7218498395714</v>
      </c>
      <c r="H106" s="52">
        <v>17439.165916618116</v>
      </c>
      <c r="I106" s="52">
        <v>-83.139491454103563</v>
      </c>
      <c r="J106" s="52">
        <v>19768.020401477181</v>
      </c>
      <c r="K106" s="53">
        <f t="shared" si="1"/>
        <v>2845553.0000000028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52">
        <v>340333.16849298752</v>
      </c>
      <c r="D107" s="52">
        <v>4961696.5707684681</v>
      </c>
      <c r="E107" s="52">
        <v>42888.248704854523</v>
      </c>
      <c r="F107" s="52">
        <v>8065.6986044965861</v>
      </c>
      <c r="G107" s="52">
        <v>14810.849687614096</v>
      </c>
      <c r="H107" s="52">
        <v>226610.71239048959</v>
      </c>
      <c r="I107" s="52">
        <v>-740.65264868336919</v>
      </c>
      <c r="J107" s="52">
        <v>147598.40399977402</v>
      </c>
      <c r="K107" s="53">
        <f t="shared" si="1"/>
        <v>5741263.0000000009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52">
        <v>1288.1842355753749</v>
      </c>
      <c r="D108" s="52">
        <v>364598.75874585315</v>
      </c>
      <c r="E108" s="52">
        <v>3360.7456531698435</v>
      </c>
      <c r="F108" s="52">
        <v>646.92574482538737</v>
      </c>
      <c r="G108" s="52">
        <v>57.676594282710049</v>
      </c>
      <c r="H108" s="52">
        <v>1696.3412970320685</v>
      </c>
      <c r="I108" s="52">
        <v>26.519047883491883</v>
      </c>
      <c r="J108" s="52">
        <v>755.84868137834155</v>
      </c>
      <c r="K108" s="53">
        <f t="shared" si="1"/>
        <v>372431.00000000047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52">
        <v>162768.39854434071</v>
      </c>
      <c r="D109" s="52">
        <v>4217472.2944105659</v>
      </c>
      <c r="E109" s="52">
        <v>71188.778200858767</v>
      </c>
      <c r="F109" s="52">
        <v>17546.874421405326</v>
      </c>
      <c r="G109" s="52">
        <v>20097.318723308832</v>
      </c>
      <c r="H109" s="52">
        <v>87859.843269843564</v>
      </c>
      <c r="I109" s="52">
        <v>-151.84618553416641</v>
      </c>
      <c r="J109" s="52">
        <v>77545.338615211309</v>
      </c>
      <c r="K109" s="53">
        <f t="shared" si="1"/>
        <v>4654327.0000000009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3">
        <f t="shared" si="1"/>
        <v>0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54">
        <v>36676.725794353901</v>
      </c>
      <c r="D111" s="55">
        <v>893443.79683689249</v>
      </c>
      <c r="E111" s="55">
        <v>221098.61816663711</v>
      </c>
      <c r="F111" s="55">
        <v>35403.955056518724</v>
      </c>
      <c r="G111" s="55">
        <v>201933.7508364192</v>
      </c>
      <c r="H111" s="55">
        <v>579000.35484797996</v>
      </c>
      <c r="I111" s="55">
        <v>-4120.1970678551761</v>
      </c>
      <c r="J111" s="55">
        <v>3064728.9955290537</v>
      </c>
      <c r="K111" s="56">
        <f t="shared" si="1"/>
        <v>5028166</v>
      </c>
      <c r="L111" s="18"/>
      <c r="M111" s="18"/>
      <c r="N111" s="18"/>
      <c r="O111" s="18"/>
    </row>
    <row r="112" spans="1:15" ht="39.9" customHeight="1" x14ac:dyDescent="0.2">
      <c r="A112" s="19"/>
      <c r="B112" s="57" t="s">
        <v>276</v>
      </c>
      <c r="C112" s="55">
        <f>SUM(C4:C111)</f>
        <v>7998286.5564508308</v>
      </c>
      <c r="D112" s="55">
        <f t="shared" ref="D112:K112" si="2">SUM(D4:D111)</f>
        <v>254470482.59962472</v>
      </c>
      <c r="E112" s="55">
        <f t="shared" si="2"/>
        <v>86620379.459387437</v>
      </c>
      <c r="F112" s="55">
        <f t="shared" si="2"/>
        <v>19167869.473028626</v>
      </c>
      <c r="G112" s="55">
        <f t="shared" si="2"/>
        <v>26747029.433729112</v>
      </c>
      <c r="H112" s="55">
        <f t="shared" si="2"/>
        <v>99864804.729849964</v>
      </c>
      <c r="I112" s="55">
        <f t="shared" si="2"/>
        <v>-542625.03909124364</v>
      </c>
      <c r="J112" s="55">
        <f t="shared" si="2"/>
        <v>67174815.787020668</v>
      </c>
      <c r="K112" s="56">
        <f t="shared" si="2"/>
        <v>561501043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3BA5-A4A9-480D-A00F-5669BA3C2342}">
  <sheetPr codeName="Sheet11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292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10" t="s">
        <v>118</v>
      </c>
      <c r="K2" s="10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2" t="s">
        <v>246</v>
      </c>
      <c r="K3" s="12" t="s">
        <v>277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粗誘!C4/X!DH$112</f>
        <v>1.20233365101818E-2</v>
      </c>
      <c r="D4" s="49">
        <f>粗誘!D4/X!DI$112</f>
        <v>9.6805008243829593E-3</v>
      </c>
      <c r="E4" s="49">
        <f>粗誘!E4/X!DJ$112</f>
        <v>9.8889846335615877E-4</v>
      </c>
      <c r="F4" s="49">
        <f>粗誘!F4/X!DK$112</f>
        <v>2.6307714332943764E-4</v>
      </c>
      <c r="G4" s="49">
        <f>粗誘!G4/X!DL$112</f>
        <v>5.7015631904606891E-4</v>
      </c>
      <c r="H4" s="49">
        <f>粗誘!H4/X!DM$112</f>
        <v>5.3438816978050759E-4</v>
      </c>
      <c r="I4" s="49">
        <f>粗誘!I4/X!DN$112</f>
        <v>-6.5163814266122949E-3</v>
      </c>
      <c r="J4" s="49">
        <f>粗誘!J4/X!DR$112</f>
        <v>1.2241894920308088E-3</v>
      </c>
      <c r="K4" s="50">
        <f>粗誘!K4/X!DS$112</f>
        <v>4.9522321615680055E-3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粗誘!C5/X!DH$112</f>
        <v>4.0062846202241582E-3</v>
      </c>
      <c r="D5" s="49">
        <f>粗誘!D5/X!DI$112</f>
        <v>3.0649043275760963E-3</v>
      </c>
      <c r="E5" s="49">
        <f>粗誘!E5/X!DJ$112</f>
        <v>2.8587350580684326E-4</v>
      </c>
      <c r="F5" s="49">
        <f>粗誘!F5/X!DK$112</f>
        <v>8.5494945083369682E-5</v>
      </c>
      <c r="G5" s="49">
        <f>粗誘!G5/X!DL$112</f>
        <v>4.1590980957030706E-5</v>
      </c>
      <c r="H5" s="49">
        <f>粗誘!H5/X!DM$112</f>
        <v>6.5549322370810179E-4</v>
      </c>
      <c r="I5" s="49">
        <f>粗誘!I5/X!DN$112</f>
        <v>-2.0554654489491463E-3</v>
      </c>
      <c r="J5" s="49">
        <f>粗誘!J5/X!DR$112</f>
        <v>3.4314987734756895E-4</v>
      </c>
      <c r="K5" s="50">
        <f>粗誘!K5/X!DS$112</f>
        <v>1.6470843619470741E-3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粗誘!C6/X!DH$112</f>
        <v>9.92377908879303E-4</v>
      </c>
      <c r="D6" s="49">
        <f>粗誘!D6/X!DI$112</f>
        <v>7.8711922523060443E-4</v>
      </c>
      <c r="E6" s="49">
        <f>粗誘!E6/X!DJ$112</f>
        <v>7.8395184329833336E-5</v>
      </c>
      <c r="F6" s="49">
        <f>粗誘!F6/X!DK$112</f>
        <v>2.155434168314966E-5</v>
      </c>
      <c r="G6" s="49">
        <f>粗誘!G6/X!DL$112</f>
        <v>3.6096701367767373E-5</v>
      </c>
      <c r="H6" s="49">
        <f>粗誘!H6/X!DM$112</f>
        <v>7.9419932155059853E-5</v>
      </c>
      <c r="I6" s="49">
        <f>粗誘!I6/X!DN$112</f>
        <v>-5.3066457281776829E-4</v>
      </c>
      <c r="J6" s="49">
        <f>粗誘!J6/X!DR$112</f>
        <v>9.625638167281947E-5</v>
      </c>
      <c r="K6" s="50">
        <f>粗誘!K6/X!DS$112</f>
        <v>4.0852456496405244E-4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粗誘!C7/X!DH$112</f>
        <v>9.6999302800150394E-4</v>
      </c>
      <c r="D7" s="49">
        <f>粗誘!D7/X!DI$112</f>
        <v>6.0657402507618237E-4</v>
      </c>
      <c r="E7" s="49">
        <f>粗誘!E7/X!DJ$112</f>
        <v>9.5126248838266978E-5</v>
      </c>
      <c r="F7" s="49">
        <f>粗誘!F7/X!DK$112</f>
        <v>6.1938349393435152E-5</v>
      </c>
      <c r="G7" s="49">
        <f>粗誘!G7/X!DL$112</f>
        <v>6.3189502604583687E-4</v>
      </c>
      <c r="H7" s="49">
        <f>粗誘!H7/X!DM$112</f>
        <v>8.4176618377901943E-4</v>
      </c>
      <c r="I7" s="49">
        <f>粗誘!I7/X!DN$112</f>
        <v>-8.9848764770260964E-2</v>
      </c>
      <c r="J7" s="49">
        <f>粗誘!J7/X!DR$112</f>
        <v>2.9213043096525468E-4</v>
      </c>
      <c r="K7" s="50">
        <f>粗誘!K7/X!DS$112</f>
        <v>6.6160845109008092E-4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粗誘!C8/X!DH$112</f>
        <v>3.9320979252461512E-3</v>
      </c>
      <c r="D8" s="49">
        <f>粗誘!D8/X!DI$112</f>
        <v>2.1284107543772727E-3</v>
      </c>
      <c r="E8" s="49">
        <f>粗誘!E8/X!DJ$112</f>
        <v>2.4546937455392461E-4</v>
      </c>
      <c r="F8" s="49">
        <f>粗誘!F8/X!DK$112</f>
        <v>5.0750414778005725E-5</v>
      </c>
      <c r="G8" s="49">
        <f>粗誘!G8/X!DL$112</f>
        <v>2.9216922424148809E-5</v>
      </c>
      <c r="H8" s="49">
        <f>粗誘!H8/X!DM$112</f>
        <v>5.0168722522179928E-5</v>
      </c>
      <c r="I8" s="49">
        <f>粗誘!I8/X!DN$112</f>
        <v>-5.435499053513637E-3</v>
      </c>
      <c r="J8" s="49">
        <f>粗誘!J8/X!DR$112</f>
        <v>4.7044678028409896E-4</v>
      </c>
      <c r="K8" s="50">
        <f>粗誘!K8/X!DS$112</f>
        <v>1.1247916450027979E-3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粗誘!C9/X!DH$112</f>
        <v>1.1519068201880176E-4</v>
      </c>
      <c r="D9" s="49">
        <f>粗誘!D9/X!DI$112</f>
        <v>1.4154661138774508E-4</v>
      </c>
      <c r="E9" s="49">
        <f>粗誘!E9/X!DJ$112</f>
        <v>6.6562132814372202E-5</v>
      </c>
      <c r="F9" s="49">
        <f>粗誘!F9/X!DK$112</f>
        <v>7.4633595651130228E-5</v>
      </c>
      <c r="G9" s="49">
        <f>粗誘!G9/X!DL$112</f>
        <v>1.2408426826420046E-4</v>
      </c>
      <c r="H9" s="49">
        <f>粗誘!H9/X!DM$112</f>
        <v>7.024993139159594E-5</v>
      </c>
      <c r="I9" s="49">
        <f>粗誘!I9/X!DN$112</f>
        <v>4.8965896713593852E-4</v>
      </c>
      <c r="J9" s="49">
        <f>粗誘!J9/X!DR$112</f>
        <v>1.8130041397262963E-4</v>
      </c>
      <c r="K9" s="50">
        <f>粗誘!K9/X!DS$112</f>
        <v>1.1842524740189341E-4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粗誘!C10/X!DH$112</f>
        <v>2.1396442112518737E-5</v>
      </c>
      <c r="D10" s="49">
        <f>粗誘!D10/X!DI$112</f>
        <v>5.9140224869572053E-5</v>
      </c>
      <c r="E10" s="49">
        <f>粗誘!E10/X!DJ$112</f>
        <v>4.069882614657185E-5</v>
      </c>
      <c r="F10" s="49">
        <f>粗誘!F10/X!DK$112</f>
        <v>3.3163685940588734E-5</v>
      </c>
      <c r="G10" s="49">
        <f>粗誘!G10/X!DL$112</f>
        <v>5.5336085903750706E-4</v>
      </c>
      <c r="H10" s="49">
        <f>粗誘!H10/X!DM$112</f>
        <v>3.3129354271727935E-4</v>
      </c>
      <c r="I10" s="49">
        <f>粗誘!I10/X!DN$112</f>
        <v>2.0811591259371652E-3</v>
      </c>
      <c r="J10" s="49">
        <f>粗誘!J10/X!DR$112</f>
        <v>1.5687911927343642E-3</v>
      </c>
      <c r="K10" s="50">
        <f>粗誘!K10/X!DS$112</f>
        <v>3.1809229486388203E-4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粗誘!C11/X!DH$112</f>
        <v>3.5890364401885456E-2</v>
      </c>
      <c r="D11" s="49">
        <f>粗誘!D11/X!DI$112</f>
        <v>2.7765393266774872E-2</v>
      </c>
      <c r="E11" s="49">
        <f>粗誘!E11/X!DJ$112</f>
        <v>2.2734180599661116E-3</v>
      </c>
      <c r="F11" s="49">
        <f>粗誘!F11/X!DK$112</f>
        <v>5.6155231326796896E-4</v>
      </c>
      <c r="G11" s="49">
        <f>粗誘!G11/X!DL$112</f>
        <v>1.4160773698100343E-4</v>
      </c>
      <c r="H11" s="49">
        <f>粗誘!H11/X!DM$112</f>
        <v>2.4374210020198476E-4</v>
      </c>
      <c r="I11" s="49">
        <f>粗誘!I11/X!DN$112</f>
        <v>3.4176658462840494E-2</v>
      </c>
      <c r="J11" s="49">
        <f>粗誘!J11/X!DR$112</f>
        <v>3.1370911414454398E-3</v>
      </c>
      <c r="K11" s="50">
        <f>粗誘!K11/X!DS$112</f>
        <v>1.3694199015634519E-2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粗誘!C12/X!DH$112</f>
        <v>2.3082587133158288E-2</v>
      </c>
      <c r="D12" s="49">
        <f>粗誘!D12/X!DI$112</f>
        <v>8.6641707897089828E-3</v>
      </c>
      <c r="E12" s="49">
        <f>粗誘!E12/X!DJ$112</f>
        <v>4.4662220088105119E-4</v>
      </c>
      <c r="F12" s="49">
        <f>粗誘!F12/X!DK$112</f>
        <v>7.656624609305892E-5</v>
      </c>
      <c r="G12" s="49">
        <f>粗誘!G12/X!DL$112</f>
        <v>2.5861554244757171E-5</v>
      </c>
      <c r="H12" s="49">
        <f>粗誘!H12/X!DM$112</f>
        <v>2.4343851437104348E-5</v>
      </c>
      <c r="I12" s="49">
        <f>粗誘!I12/X!DN$112</f>
        <v>-6.1669247459921264E-4</v>
      </c>
      <c r="J12" s="49">
        <f>粗誘!J12/X!DR$112</f>
        <v>1.0471343411679115E-3</v>
      </c>
      <c r="K12" s="50">
        <f>粗誘!K12/X!DS$112</f>
        <v>4.4163744513669731E-3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粗誘!C13/X!DH$112</f>
        <v>1.2008321712247466E-3</v>
      </c>
      <c r="D13" s="49">
        <f>粗誘!D13/X!DI$112</f>
        <v>1.0814635705546879E-3</v>
      </c>
      <c r="E13" s="49">
        <f>粗誘!E13/X!DJ$112</f>
        <v>1.0640055379743366E-4</v>
      </c>
      <c r="F13" s="49">
        <f>粗誘!F13/X!DK$112</f>
        <v>8.7857519671303679E-5</v>
      </c>
      <c r="G13" s="49">
        <f>粗誘!G13/X!DL$112</f>
        <v>9.1143521677645165E-5</v>
      </c>
      <c r="H13" s="49">
        <f>粗誘!H13/X!DM$112</f>
        <v>2.6731916252822999E-4</v>
      </c>
      <c r="I13" s="49">
        <f>粗誘!I13/X!DN$112</f>
        <v>-4.27928251812831E-4</v>
      </c>
      <c r="J13" s="49">
        <f>粗誘!J13/X!DR$112</f>
        <v>1.5334868638262059E-4</v>
      </c>
      <c r="K13" s="50">
        <f>粗誘!K13/X!DS$112</f>
        <v>5.9491530104356823E-4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粗誘!C14/X!DH$112</f>
        <v>6.9193819336509236E-3</v>
      </c>
      <c r="D14" s="49">
        <f>粗誘!D14/X!DI$112</f>
        <v>4.3778564099443678E-3</v>
      </c>
      <c r="E14" s="49">
        <f>粗誘!E14/X!DJ$112</f>
        <v>0</v>
      </c>
      <c r="F14" s="49">
        <f>粗誘!F14/X!DK$112</f>
        <v>0</v>
      </c>
      <c r="G14" s="49">
        <f>粗誘!G14/X!DL$112</f>
        <v>0</v>
      </c>
      <c r="H14" s="49">
        <f>粗誘!H14/X!DM$112</f>
        <v>0</v>
      </c>
      <c r="I14" s="49">
        <f>粗誘!I14/X!DN$112</f>
        <v>9.9276950441051521E-3</v>
      </c>
      <c r="J14" s="49">
        <f>粗誘!J14/X!DR$112</f>
        <v>2.5679623991289082E-4</v>
      </c>
      <c r="K14" s="50">
        <f>粗誘!K14/X!DS$112</f>
        <v>2.0779382407744912E-3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粗誘!C15/X!DH$112</f>
        <v>6.2519436343437117E-4</v>
      </c>
      <c r="D15" s="49">
        <f>粗誘!D15/X!DI$112</f>
        <v>5.5530062266969066E-4</v>
      </c>
      <c r="E15" s="49">
        <f>粗誘!E15/X!DJ$112</f>
        <v>1.7892149460461358E-4</v>
      </c>
      <c r="F15" s="49">
        <f>粗誘!F15/X!DK$112</f>
        <v>1.6730400977243285E-4</v>
      </c>
      <c r="G15" s="49">
        <f>粗誘!G15/X!DL$112</f>
        <v>3.2915317450259461E-4</v>
      </c>
      <c r="H15" s="49">
        <f>粗誘!H15/X!DM$112</f>
        <v>4.2057533495082111E-4</v>
      </c>
      <c r="I15" s="49">
        <f>粗誘!I15/X!DN$112</f>
        <v>7.9866503988697199E-3</v>
      </c>
      <c r="J15" s="49">
        <f>粗誘!J15/X!DR$112</f>
        <v>2.7512488701131516E-3</v>
      </c>
      <c r="K15" s="50">
        <f>粗誘!K15/X!DS$112</f>
        <v>7.1933260660853591E-4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粗誘!C16/X!DH$112</f>
        <v>1.9892898036766044E-3</v>
      </c>
      <c r="D16" s="49">
        <f>粗誘!D16/X!DI$112</f>
        <v>1.903612024367574E-3</v>
      </c>
      <c r="E16" s="49">
        <f>粗誘!E16/X!DJ$112</f>
        <v>4.7992456418828101E-4</v>
      </c>
      <c r="F16" s="49">
        <f>粗誘!F16/X!DK$112</f>
        <v>4.8731733572831426E-4</v>
      </c>
      <c r="G16" s="49">
        <f>粗誘!G16/X!DL$112</f>
        <v>3.6067241362993508E-4</v>
      </c>
      <c r="H16" s="49">
        <f>粗誘!H16/X!DM$112</f>
        <v>5.7055637800080855E-4</v>
      </c>
      <c r="I16" s="49">
        <f>粗誘!I16/X!DN$112</f>
        <v>7.0694986454304413E-3</v>
      </c>
      <c r="J16" s="49">
        <f>粗誘!J16/X!DR$112</f>
        <v>9.4736317021519275E-4</v>
      </c>
      <c r="K16" s="50">
        <f>粗誘!K16/X!DS$112</f>
        <v>1.2001987108842171E-3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粗誘!C17/X!DH$112</f>
        <v>9.3728095817116565E-4</v>
      </c>
      <c r="D17" s="49">
        <f>粗誘!D17/X!DI$112</f>
        <v>5.9676515310176485E-4</v>
      </c>
      <c r="E17" s="49">
        <f>粗誘!E17/X!DJ$112</f>
        <v>3.44634923712939E-4</v>
      </c>
      <c r="F17" s="49">
        <f>粗誘!F17/X!DK$112</f>
        <v>3.0727757924494254E-4</v>
      </c>
      <c r="G17" s="49">
        <f>粗誘!G17/X!DL$112</f>
        <v>3.7793922005032394E-3</v>
      </c>
      <c r="H17" s="49">
        <f>粗誘!H17/X!DM$112</f>
        <v>5.2723134955570943E-3</v>
      </c>
      <c r="I17" s="49">
        <f>粗誘!I17/X!DN$112</f>
        <v>1.2675603379115209E-2</v>
      </c>
      <c r="J17" s="49">
        <f>粗誘!J17/X!DR$112</f>
        <v>8.1619706667806927E-4</v>
      </c>
      <c r="K17" s="50">
        <f>粗誘!K17/X!DS$112</f>
        <v>1.6102201448260445E-3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粗誘!C18/X!DH$112</f>
        <v>1.4364640847625975E-3</v>
      </c>
      <c r="D18" s="49">
        <f>粗誘!D18/X!DI$112</f>
        <v>8.2506301831165776E-4</v>
      </c>
      <c r="E18" s="49">
        <f>粗誘!E18/X!DJ$112</f>
        <v>9.1204658246332932E-4</v>
      </c>
      <c r="F18" s="49">
        <f>粗誘!F18/X!DK$112</f>
        <v>6.5371676556872098E-4</v>
      </c>
      <c r="G18" s="49">
        <f>粗誘!G18/X!DL$112</f>
        <v>1.2968930311300789E-3</v>
      </c>
      <c r="H18" s="49">
        <f>粗誘!H18/X!DM$112</f>
        <v>2.280162692362875E-3</v>
      </c>
      <c r="I18" s="49">
        <f>粗誘!I18/X!DN$112</f>
        <v>1.7791314705715346E-2</v>
      </c>
      <c r="J18" s="49">
        <f>粗誘!J18/X!DR$112</f>
        <v>8.6505174383454347E-4</v>
      </c>
      <c r="K18" s="50">
        <f>粗誘!K18/X!DS$112</f>
        <v>1.1206355424634845E-3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粗誘!C19/X!DH$112</f>
        <v>1.2099355588498263E-3</v>
      </c>
      <c r="D19" s="49">
        <f>粗誘!D19/X!DI$112</f>
        <v>1.2412593671500588E-3</v>
      </c>
      <c r="E19" s="49">
        <f>粗誘!E19/X!DJ$112</f>
        <v>1.3342109682638991E-3</v>
      </c>
      <c r="F19" s="49">
        <f>粗誘!F19/X!DK$112</f>
        <v>1.126635395813024E-3</v>
      </c>
      <c r="G19" s="49">
        <f>粗誘!G19/X!DL$112</f>
        <v>1.3374147570365431E-3</v>
      </c>
      <c r="H19" s="49">
        <f>粗誘!H19/X!DM$112</f>
        <v>1.8120524271857947E-3</v>
      </c>
      <c r="I19" s="49">
        <f>粗誘!I19/X!DN$112</f>
        <v>2.8487013812444985E-2</v>
      </c>
      <c r="J19" s="49">
        <f>粗誘!J19/X!DR$112</f>
        <v>2.4692287476443774E-3</v>
      </c>
      <c r="K19" s="50">
        <f>粗誘!K19/X!DS$112</f>
        <v>1.4782726718524728E-3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粗誘!C20/X!DH$112</f>
        <v>8.5200182690624536E-3</v>
      </c>
      <c r="D20" s="49">
        <f>粗誘!D20/X!DI$112</f>
        <v>2.9905193736719554E-3</v>
      </c>
      <c r="E20" s="49">
        <f>粗誘!E20/X!DJ$112</f>
        <v>2.3648800522338498E-3</v>
      </c>
      <c r="F20" s="49">
        <f>粗誘!F20/X!DK$112</f>
        <v>8.9935630933734635E-4</v>
      </c>
      <c r="G20" s="49">
        <f>粗誘!G20/X!DL$112</f>
        <v>1.0651163971379944E-3</v>
      </c>
      <c r="H20" s="49">
        <f>粗誘!H20/X!DM$112</f>
        <v>1.2390404484934675E-3</v>
      </c>
      <c r="I20" s="49">
        <f>粗誘!I20/X!DN$112</f>
        <v>9.9575635443213666E-3</v>
      </c>
      <c r="J20" s="49">
        <f>粗誘!J20/X!DR$112</f>
        <v>2.5926016974125478E-3</v>
      </c>
      <c r="K20" s="50">
        <f>粗誘!K20/X!DS$112</f>
        <v>2.4277916514790464E-3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粗誘!C21/X!DH$112</f>
        <v>4.5159352372674839E-3</v>
      </c>
      <c r="D21" s="49">
        <f>粗誘!D21/X!DI$112</f>
        <v>3.984550656818399E-3</v>
      </c>
      <c r="E21" s="49">
        <f>粗誘!E21/X!DJ$112</f>
        <v>3.4784736208672718E-3</v>
      </c>
      <c r="F21" s="49">
        <f>粗誘!F21/X!DK$112</f>
        <v>4.9622627843114338E-3</v>
      </c>
      <c r="G21" s="49">
        <f>粗誘!G21/X!DL$112</f>
        <v>2.8167927544371584E-3</v>
      </c>
      <c r="H21" s="49">
        <f>粗誘!H21/X!DM$112</f>
        <v>3.9775987554974265E-3</v>
      </c>
      <c r="I21" s="49">
        <f>粗誘!I21/X!DN$112</f>
        <v>1.0727996362902689E-2</v>
      </c>
      <c r="J21" s="49">
        <f>粗誘!J21/X!DR$112</f>
        <v>3.2084130697463339E-3</v>
      </c>
      <c r="K21" s="50">
        <f>粗誘!K21/X!DS$112</f>
        <v>3.7840511726349372E-3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粗誘!C22/X!DH$112</f>
        <v>3.5558130825163797E-4</v>
      </c>
      <c r="D22" s="49">
        <f>粗誘!D22/X!DI$112</f>
        <v>2.8762791474749806E-4</v>
      </c>
      <c r="E22" s="49">
        <f>粗誘!E22/X!DJ$112</f>
        <v>7.5556037314518438E-5</v>
      </c>
      <c r="F22" s="49">
        <f>粗誘!F22/X!DK$112</f>
        <v>1.4921663896471762E-5</v>
      </c>
      <c r="G22" s="49">
        <f>粗誘!G22/X!DL$112</f>
        <v>5.3704463811931522E-5</v>
      </c>
      <c r="H22" s="49">
        <f>粗誘!H22/X!DM$112</f>
        <v>2.8306401520678888E-5</v>
      </c>
      <c r="I22" s="49">
        <f>粗誘!I22/X!DN$112</f>
        <v>5.8868518253687367E-4</v>
      </c>
      <c r="J22" s="49">
        <f>粗誘!J22/X!DR$112</f>
        <v>2.1856210314944455E-4</v>
      </c>
      <c r="K22" s="50">
        <f>粗誘!K22/X!DS$112</f>
        <v>1.7990379470338109E-4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粗誘!C23/X!DH$112</f>
        <v>1.1346888931045595E-3</v>
      </c>
      <c r="D23" s="49">
        <f>粗誘!D23/X!DI$112</f>
        <v>7.1583809208307836E-4</v>
      </c>
      <c r="E23" s="49">
        <f>粗誘!E23/X!DJ$112</f>
        <v>1.3343809548249678E-3</v>
      </c>
      <c r="F23" s="49">
        <f>粗誘!F23/X!DK$112</f>
        <v>4.4957256658347341E-4</v>
      </c>
      <c r="G23" s="49">
        <f>粗誘!G23/X!DL$112</f>
        <v>8.4999806346114013E-4</v>
      </c>
      <c r="H23" s="49">
        <f>粗誘!H23/X!DM$112</f>
        <v>8.6652209070756255E-4</v>
      </c>
      <c r="I23" s="49">
        <f>粗誘!I23/X!DN$112</f>
        <v>9.829943475001518E-3</v>
      </c>
      <c r="J23" s="49">
        <f>粗誘!J23/X!DR$112</f>
        <v>6.1813802062415197E-3</v>
      </c>
      <c r="K23" s="50">
        <f>粗誘!K23/X!DS$112</f>
        <v>1.5125066763411244E-3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粗誘!C24/X!DH$112</f>
        <v>2.0705277862918578E-4</v>
      </c>
      <c r="D24" s="49">
        <f>粗誘!D24/X!DI$112</f>
        <v>1.4727083647473929E-4</v>
      </c>
      <c r="E24" s="49">
        <f>粗誘!E24/X!DJ$112</f>
        <v>2.1612352382599363E-4</v>
      </c>
      <c r="F24" s="49">
        <f>粗誘!F24/X!DK$112</f>
        <v>6.4822763619991577E-5</v>
      </c>
      <c r="G24" s="49">
        <f>粗誘!G24/X!DL$112</f>
        <v>1.5202714302054341E-4</v>
      </c>
      <c r="H24" s="49">
        <f>粗誘!H24/X!DM$112</f>
        <v>1.7020847506563717E-4</v>
      </c>
      <c r="I24" s="49">
        <f>粗誘!I24/X!DN$112</f>
        <v>7.9345974374400718E-4</v>
      </c>
      <c r="J24" s="49">
        <f>粗誘!J24/X!DR$112</f>
        <v>2.1092401441812473E-3</v>
      </c>
      <c r="K24" s="50">
        <f>粗誘!K24/X!DS$112</f>
        <v>4.0623954864695894E-4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粗誘!C25/X!DH$112</f>
        <v>1.1257132438013476E-3</v>
      </c>
      <c r="D25" s="49">
        <f>粗誘!D25/X!DI$112</f>
        <v>7.8414608638209895E-4</v>
      </c>
      <c r="E25" s="49">
        <f>粗誘!E25/X!DJ$112</f>
        <v>1.5762165842100467E-3</v>
      </c>
      <c r="F25" s="49">
        <f>粗誘!F25/X!DK$112</f>
        <v>3.2370577473917253E-4</v>
      </c>
      <c r="G25" s="49">
        <f>粗誘!G25/X!DL$112</f>
        <v>7.0557410960640256E-4</v>
      </c>
      <c r="H25" s="49">
        <f>粗誘!H25/X!DM$112</f>
        <v>7.7603044252299691E-4</v>
      </c>
      <c r="I25" s="49">
        <f>粗誘!I25/X!DN$112</f>
        <v>1.5788794695505717E-2</v>
      </c>
      <c r="J25" s="49">
        <f>粗誘!J25/X!DR$112</f>
        <v>9.3943737079148978E-3</v>
      </c>
      <c r="K25" s="50">
        <f>粗誘!K25/X!DS$112</f>
        <v>1.9454974120051828E-3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粗誘!C26/X!DH$112</f>
        <v>4.2975029134347426E-4</v>
      </c>
      <c r="D26" s="49">
        <f>粗誘!D26/X!DI$112</f>
        <v>3.4927583892348642E-4</v>
      </c>
      <c r="E26" s="49">
        <f>粗誘!E26/X!DJ$112</f>
        <v>2.5577707782037119E-4</v>
      </c>
      <c r="F26" s="49">
        <f>粗誘!F26/X!DK$112</f>
        <v>1.2815335783381956E-4</v>
      </c>
      <c r="G26" s="49">
        <f>粗誘!G26/X!DL$112</f>
        <v>4.6695938831710381E-4</v>
      </c>
      <c r="H26" s="49">
        <f>粗誘!H26/X!DM$112</f>
        <v>4.9670460214750281E-4</v>
      </c>
      <c r="I26" s="49">
        <f>粗誘!I26/X!DN$112</f>
        <v>1.0194690965945852E-2</v>
      </c>
      <c r="J26" s="49">
        <f>粗誘!J26/X!DR$112</f>
        <v>4.9082944771082606E-3</v>
      </c>
      <c r="K26" s="50">
        <f>粗誘!K26/X!DS$112</f>
        <v>9.2367507850008598E-4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粗誘!C27/X!DH$112</f>
        <v>2.1434982493170117E-4</v>
      </c>
      <c r="D27" s="49">
        <f>粗誘!D27/X!DI$112</f>
        <v>1.700656365270331E-4</v>
      </c>
      <c r="E27" s="49">
        <f>粗誘!E27/X!DJ$112</f>
        <v>4.6891254723950519E-5</v>
      </c>
      <c r="F27" s="49">
        <f>粗誘!F27/X!DK$112</f>
        <v>4.6132563718135002E-5</v>
      </c>
      <c r="G27" s="49">
        <f>粗誘!G27/X!DL$112</f>
        <v>8.7103231145301165E-5</v>
      </c>
      <c r="H27" s="49">
        <f>粗誘!H27/X!DM$112</f>
        <v>1.0590392510387699E-4</v>
      </c>
      <c r="I27" s="49">
        <f>粗誘!I27/X!DN$112</f>
        <v>2.159093761111181E-3</v>
      </c>
      <c r="J27" s="49">
        <f>粗誘!J27/X!DR$112</f>
        <v>9.5373245889141076E-4</v>
      </c>
      <c r="K27" s="50">
        <f>粗誘!K27/X!DS$112</f>
        <v>2.2873838139463972E-4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粗誘!C28/X!DH$112</f>
        <v>5.3076338586417549E-3</v>
      </c>
      <c r="D28" s="49">
        <f>粗誘!D28/X!DI$112</f>
        <v>2.9781778427809521E-3</v>
      </c>
      <c r="E28" s="49">
        <f>粗誘!E28/X!DJ$112</f>
        <v>2.8716273841083828E-2</v>
      </c>
      <c r="F28" s="49">
        <f>粗誘!F28/X!DK$112</f>
        <v>1.8677237596750667E-4</v>
      </c>
      <c r="G28" s="49">
        <f>粗誘!G28/X!DL$112</f>
        <v>4.0060412986456298E-5</v>
      </c>
      <c r="H28" s="49">
        <f>粗誘!H28/X!DM$112</f>
        <v>5.3922400964116743E-5</v>
      </c>
      <c r="I28" s="49">
        <f>粗誘!I28/X!DN$112</f>
        <v>-5.9635643413635642E-2</v>
      </c>
      <c r="J28" s="49">
        <f>粗誘!J28/X!DR$112</f>
        <v>3.6633464826810614E-3</v>
      </c>
      <c r="K28" s="50">
        <f>粗誘!K28/X!DS$112</f>
        <v>6.0973583134086833E-3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粗誘!C29/X!DH$112</f>
        <v>5.1568438588978013E-3</v>
      </c>
      <c r="D29" s="49">
        <f>粗誘!D29/X!DI$112</f>
        <v>3.1968699290450689E-3</v>
      </c>
      <c r="E29" s="49">
        <f>粗誘!E29/X!DJ$112</f>
        <v>1.5627053893947913E-3</v>
      </c>
      <c r="F29" s="49">
        <f>粗誘!F29/X!DK$112</f>
        <v>8.493067925446178E-4</v>
      </c>
      <c r="G29" s="49">
        <f>粗誘!G29/X!DL$112</f>
        <v>2.0552433774025675E-3</v>
      </c>
      <c r="H29" s="49">
        <f>粗誘!H29/X!DM$112</f>
        <v>2.3107587486757568E-3</v>
      </c>
      <c r="I29" s="49">
        <f>粗誘!I29/X!DN$112</f>
        <v>8.4075684929258189E-3</v>
      </c>
      <c r="J29" s="49">
        <f>粗誘!J29/X!DR$112</f>
        <v>1.3545965879962886E-2</v>
      </c>
      <c r="K29" s="50">
        <f>粗誘!K29/X!DS$112</f>
        <v>3.9897347169371902E-3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粗誘!C30/X!DH$112</f>
        <v>6.1638604489624126E-3</v>
      </c>
      <c r="D30" s="49">
        <f>粗誘!D30/X!DI$112</f>
        <v>8.7265191236340321E-3</v>
      </c>
      <c r="E30" s="49">
        <f>粗誘!E30/X!DJ$112</f>
        <v>3.9362627913581139E-3</v>
      </c>
      <c r="F30" s="49">
        <f>粗誘!F30/X!DK$112</f>
        <v>5.3887976906979518E-3</v>
      </c>
      <c r="G30" s="49">
        <f>粗誘!G30/X!DL$112</f>
        <v>5.973607043624032E-3</v>
      </c>
      <c r="H30" s="49">
        <f>粗誘!H30/X!DM$112</f>
        <v>3.8735018867917582E-3</v>
      </c>
      <c r="I30" s="49">
        <f>粗誘!I30/X!DN$112</f>
        <v>-2.480920764560665E-3</v>
      </c>
      <c r="J30" s="49">
        <f>粗誘!J30/X!DR$112</f>
        <v>1.3073396347838996E-2</v>
      </c>
      <c r="K30" s="50">
        <f>粗誘!K30/X!DS$112</f>
        <v>7.4068147129145792E-3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粗誘!C31/X!DH$112</f>
        <v>2.6092295160747264E-4</v>
      </c>
      <c r="D31" s="49">
        <f>粗誘!D31/X!DI$112</f>
        <v>2.7137929696179167E-4</v>
      </c>
      <c r="E31" s="49">
        <f>粗誘!E31/X!DJ$112</f>
        <v>1.3545940403398977E-4</v>
      </c>
      <c r="F31" s="49">
        <f>粗誘!F31/X!DK$112</f>
        <v>1.309317706652652E-4</v>
      </c>
      <c r="G31" s="49">
        <f>粗誘!G31/X!DL$112</f>
        <v>4.2423165632133842E-3</v>
      </c>
      <c r="H31" s="49">
        <f>粗誘!H31/X!DM$112</f>
        <v>7.2830224963543928E-4</v>
      </c>
      <c r="I31" s="49">
        <f>粗誘!I31/X!DN$112</f>
        <v>1.008729627949166E-2</v>
      </c>
      <c r="J31" s="49">
        <f>粗誘!J31/X!DR$112</f>
        <v>1.611595241030075E-3</v>
      </c>
      <c r="K31" s="50">
        <f>粗誘!K31/X!DS$112</f>
        <v>6.8129838781712379E-4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粗誘!C32/X!DH$112</f>
        <v>5.8489102645996865E-3</v>
      </c>
      <c r="D32" s="49">
        <f>粗誘!D32/X!DI$112</f>
        <v>4.8953927928363219E-3</v>
      </c>
      <c r="E32" s="49">
        <f>粗誘!E32/X!DJ$112</f>
        <v>3.6919880383198479E-3</v>
      </c>
      <c r="F32" s="49">
        <f>粗誘!F32/X!DK$112</f>
        <v>1.8397766717200483E-3</v>
      </c>
      <c r="G32" s="49">
        <f>粗誘!G32/X!DL$112</f>
        <v>6.9146548312844329E-3</v>
      </c>
      <c r="H32" s="49">
        <f>粗誘!H32/X!DM$112</f>
        <v>6.8235838031279238E-3</v>
      </c>
      <c r="I32" s="49">
        <f>粗誘!I32/X!DN$112</f>
        <v>4.0741125730599612E-2</v>
      </c>
      <c r="J32" s="49">
        <f>粗誘!J32/X!DR$112</f>
        <v>1.9891251876315696E-2</v>
      </c>
      <c r="K32" s="50">
        <f>粗誘!K32/X!DS$112</f>
        <v>6.9426616090009618E-3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粗誘!C33/X!DH$112</f>
        <v>1.1140435153311247E-3</v>
      </c>
      <c r="D33" s="49">
        <f>粗誘!D33/X!DI$112</f>
        <v>1.4536943926784613E-3</v>
      </c>
      <c r="E33" s="49">
        <f>粗誘!E33/X!DJ$112</f>
        <v>1.0022799356797913E-3</v>
      </c>
      <c r="F33" s="49">
        <f>粗誘!F33/X!DK$112</f>
        <v>1.0893419399250676E-3</v>
      </c>
      <c r="G33" s="49">
        <f>粗誘!G33/X!DL$112</f>
        <v>1.7613410931885622E-3</v>
      </c>
      <c r="H33" s="49">
        <f>粗誘!H33/X!DM$112</f>
        <v>1.7919272815683743E-3</v>
      </c>
      <c r="I33" s="49">
        <f>粗誘!I33/X!DN$112</f>
        <v>2.4653209944953083E-2</v>
      </c>
      <c r="J33" s="49">
        <f>粗誘!J33/X!DR$112</f>
        <v>7.4512850159587736E-3</v>
      </c>
      <c r="K33" s="50">
        <f>粗誘!K33/X!DS$112</f>
        <v>2.1733239252572393E-3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粗誘!C34/X!DH$112</f>
        <v>3.8427890581477962E-4</v>
      </c>
      <c r="D34" s="49">
        <f>粗誘!D34/X!DI$112</f>
        <v>3.3373859767317569E-4</v>
      </c>
      <c r="E34" s="49">
        <f>粗誘!E34/X!DJ$112</f>
        <v>1.915356785685887E-5</v>
      </c>
      <c r="F34" s="49">
        <f>粗誘!F34/X!DK$112</f>
        <v>3.2062784779847002E-5</v>
      </c>
      <c r="G34" s="49">
        <f>粗誘!G34/X!DL$112</f>
        <v>2.076836564909162E-5</v>
      </c>
      <c r="H34" s="49">
        <f>粗誘!H34/X!DM$112</f>
        <v>2.5245789039076616E-5</v>
      </c>
      <c r="I34" s="49">
        <f>粗誘!I34/X!DN$112</f>
        <v>5.9555572383230932E-3</v>
      </c>
      <c r="J34" s="49">
        <f>粗誘!J34/X!DR$112</f>
        <v>1.3836514892697266E-4</v>
      </c>
      <c r="K34" s="50">
        <f>粗誘!K34/X!DS$112</f>
        <v>1.7319690523255287E-4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粗誘!C35/X!DH$112</f>
        <v>7.4625963379106194E-4</v>
      </c>
      <c r="D35" s="49">
        <f>粗誘!D35/X!DI$112</f>
        <v>4.1465938726675919E-4</v>
      </c>
      <c r="E35" s="49">
        <f>粗誘!E35/X!DJ$112</f>
        <v>6.4806525873436073E-4</v>
      </c>
      <c r="F35" s="49">
        <f>粗誘!F35/X!DK$112</f>
        <v>2.374903444952125E-4</v>
      </c>
      <c r="G35" s="49">
        <f>粗誘!G35/X!DL$112</f>
        <v>6.404695776305164E-4</v>
      </c>
      <c r="H35" s="49">
        <f>粗誘!H35/X!DM$112</f>
        <v>9.6987217241293862E-4</v>
      </c>
      <c r="I35" s="49">
        <f>粗誘!I35/X!DN$112</f>
        <v>7.1078793597051165E-3</v>
      </c>
      <c r="J35" s="49">
        <f>粗誘!J35/X!DR$112</f>
        <v>3.2597320328015891E-3</v>
      </c>
      <c r="K35" s="50">
        <f>粗誘!K35/X!DS$112</f>
        <v>9.1247452726128328E-4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粗誘!C36/X!DH$112</f>
        <v>1.3391173334057811E-4</v>
      </c>
      <c r="D36" s="49">
        <f>粗誘!D36/X!DI$112</f>
        <v>2.0692319011853753E-4</v>
      </c>
      <c r="E36" s="49">
        <f>粗誘!E36/X!DJ$112</f>
        <v>1.5331740354039298E-4</v>
      </c>
      <c r="F36" s="49">
        <f>粗誘!F36/X!DK$112</f>
        <v>2.1253163216838929E-4</v>
      </c>
      <c r="G36" s="49">
        <f>粗誘!G36/X!DL$112</f>
        <v>1.8320319952421039E-2</v>
      </c>
      <c r="H36" s="49">
        <f>粗誘!H36/X!DM$112</f>
        <v>5.6545305722733256E-3</v>
      </c>
      <c r="I36" s="49">
        <f>粗誘!I36/X!DN$112</f>
        <v>1.0890903437937446E-3</v>
      </c>
      <c r="J36" s="49">
        <f>粗誘!J36/X!DR$112</f>
        <v>4.0676699974284079E-4</v>
      </c>
      <c r="K36" s="50">
        <f>粗誘!K36/X!DS$112</f>
        <v>2.1374876599954368E-3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粗誘!C37/X!DH$112</f>
        <v>2.8919032713124076E-4</v>
      </c>
      <c r="D37" s="49">
        <f>粗誘!D37/X!DI$112</f>
        <v>1.1756484364980303E-4</v>
      </c>
      <c r="E37" s="49">
        <f>粗誘!E37/X!DJ$112</f>
        <v>1.2084426174617597E-4</v>
      </c>
      <c r="F37" s="49">
        <f>粗誘!F37/X!DK$112</f>
        <v>8.7809802260302542E-5</v>
      </c>
      <c r="G37" s="49">
        <f>粗誘!G37/X!DL$112</f>
        <v>5.2446650549579921E-4</v>
      </c>
      <c r="H37" s="49">
        <f>粗誘!H37/X!DM$112</f>
        <v>6.558523487894053E-4</v>
      </c>
      <c r="I37" s="49">
        <f>粗誘!I37/X!DN$112</f>
        <v>2.1625286103543521E-3</v>
      </c>
      <c r="J37" s="49">
        <f>粗誘!J37/X!DR$112</f>
        <v>1.8515639641610061E-3</v>
      </c>
      <c r="K37" s="50">
        <f>粗誘!K37/X!DS$112</f>
        <v>4.5712240197005074E-4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粗誘!C38/X!DH$112</f>
        <v>4.521701176661533E-4</v>
      </c>
      <c r="D38" s="49">
        <f>粗誘!D38/X!DI$112</f>
        <v>4.7437869120049313E-4</v>
      </c>
      <c r="E38" s="49">
        <f>粗誘!E38/X!DJ$112</f>
        <v>3.0960404566115503E-4</v>
      </c>
      <c r="F38" s="49">
        <f>粗誘!F38/X!DK$112</f>
        <v>2.8223651436135158E-4</v>
      </c>
      <c r="G38" s="49">
        <f>粗誘!G38/X!DL$112</f>
        <v>5.0743749297181649E-3</v>
      </c>
      <c r="H38" s="49">
        <f>粗誘!H38/X!DM$112</f>
        <v>2.4784725487529032E-3</v>
      </c>
      <c r="I38" s="49">
        <f>粗誘!I38/X!DN$112</f>
        <v>1.1445798625158994E-2</v>
      </c>
      <c r="J38" s="49">
        <f>粗誘!J38/X!DR$112</f>
        <v>4.3469625049004602E-3</v>
      </c>
      <c r="K38" s="50">
        <f>粗誘!K38/X!DS$112</f>
        <v>1.5205592204746261E-3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粗誘!C39/X!DH$112</f>
        <v>4.2375483411140151E-4</v>
      </c>
      <c r="D39" s="49">
        <f>粗誘!D39/X!DI$112</f>
        <v>4.9275176793937316E-4</v>
      </c>
      <c r="E39" s="49">
        <f>粗誘!E39/X!DJ$112</f>
        <v>2.5302616713200978E-4</v>
      </c>
      <c r="F39" s="49">
        <f>粗誘!F39/X!DK$112</f>
        <v>3.2946532823202135E-4</v>
      </c>
      <c r="G39" s="49">
        <f>粗誘!G39/X!DL$112</f>
        <v>4.3969993024131297E-3</v>
      </c>
      <c r="H39" s="49">
        <f>粗誘!H39/X!DM$112</f>
        <v>3.9054648892784755E-3</v>
      </c>
      <c r="I39" s="49">
        <f>粗誘!I39/X!DN$112</f>
        <v>8.536029789554897E-2</v>
      </c>
      <c r="J39" s="49">
        <f>粗誘!J39/X!DR$112</f>
        <v>1.1279100432594551E-2</v>
      </c>
      <c r="K39" s="50">
        <f>粗誘!K39/X!DS$112</f>
        <v>2.5243351182935828E-3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粗誘!C40/X!DH$112</f>
        <v>6.7577497011619091E-4</v>
      </c>
      <c r="D40" s="49">
        <f>粗誘!D40/X!DI$112</f>
        <v>8.2671934905051501E-4</v>
      </c>
      <c r="E40" s="49">
        <f>粗誘!E40/X!DJ$112</f>
        <v>3.9799206059677771E-4</v>
      </c>
      <c r="F40" s="49">
        <f>粗誘!F40/X!DK$112</f>
        <v>5.1409161322398076E-4</v>
      </c>
      <c r="G40" s="49">
        <f>粗誘!G40/X!DL$112</f>
        <v>7.4334474504023805E-3</v>
      </c>
      <c r="H40" s="49">
        <f>粗誘!H40/X!DM$112</f>
        <v>6.759098988610001E-3</v>
      </c>
      <c r="I40" s="49">
        <f>粗誘!I40/X!DN$112</f>
        <v>8.6878119338075335E-2</v>
      </c>
      <c r="J40" s="49">
        <f>粗誘!J40/X!DR$112</f>
        <v>1.5131610881319108E-2</v>
      </c>
      <c r="K40" s="50">
        <f>粗誘!K40/X!DS$112</f>
        <v>3.8773733163126115E-3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粗誘!C41/X!DH$112</f>
        <v>1.0991877259466851E-4</v>
      </c>
      <c r="D41" s="49">
        <f>粗誘!D41/X!DI$112</f>
        <v>2.4975215241341626E-4</v>
      </c>
      <c r="E41" s="49">
        <f>粗誘!E41/X!DJ$112</f>
        <v>9.3216693622405304E-5</v>
      </c>
      <c r="F41" s="49">
        <f>粗誘!F41/X!DK$112</f>
        <v>1.4255712066612534E-4</v>
      </c>
      <c r="G41" s="49">
        <f>粗誘!G41/X!DL$112</f>
        <v>1.2673187497299712E-3</v>
      </c>
      <c r="H41" s="49">
        <f>粗誘!H41/X!DM$112</f>
        <v>2.0406088119330778E-3</v>
      </c>
      <c r="I41" s="49">
        <f>粗誘!I41/X!DN$112</f>
        <v>1.1071266634263372E-2</v>
      </c>
      <c r="J41" s="49">
        <f>粗誘!J41/X!DR$112</f>
        <v>3.6991136470687037E-3</v>
      </c>
      <c r="K41" s="50">
        <f>粗誘!K41/X!DS$112</f>
        <v>1.0305912363636762E-3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粗誘!C42/X!DH$112</f>
        <v>4.2351904583525678E-4</v>
      </c>
      <c r="D42" s="49">
        <f>粗誘!D42/X!DI$112</f>
        <v>4.2556593981403609E-4</v>
      </c>
      <c r="E42" s="49">
        <f>粗誘!E42/X!DJ$112</f>
        <v>2.4214803435601659E-4</v>
      </c>
      <c r="F42" s="49">
        <f>粗誘!F42/X!DK$112</f>
        <v>3.112358734001167E-4</v>
      </c>
      <c r="G42" s="49">
        <f>粗誘!G42/X!DL$112</f>
        <v>2.2849188887257492E-3</v>
      </c>
      <c r="H42" s="49">
        <f>粗誘!H42/X!DM$112</f>
        <v>2.701790667562284E-3</v>
      </c>
      <c r="I42" s="49">
        <f>粗誘!I42/X!DN$112</f>
        <v>1.5032932589645626E-2</v>
      </c>
      <c r="J42" s="49">
        <f>粗誘!J42/X!DR$112</f>
        <v>3.3749233035052064E-3</v>
      </c>
      <c r="K42" s="50">
        <f>粗誘!K42/X!DS$112</f>
        <v>1.2688927776255113E-3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粗誘!C43/X!DH$112</f>
        <v>1.3842505250132617E-4</v>
      </c>
      <c r="D43" s="49">
        <f>粗誘!D43/X!DI$112</f>
        <v>1.9740990502325234E-4</v>
      </c>
      <c r="E43" s="49">
        <f>粗誘!E43/X!DJ$112</f>
        <v>1.1311269564436176E-4</v>
      </c>
      <c r="F43" s="49">
        <f>粗誘!F43/X!DK$112</f>
        <v>8.2185160673043121E-5</v>
      </c>
      <c r="G43" s="49">
        <f>粗誘!G43/X!DL$112</f>
        <v>5.5762852136944058E-4</v>
      </c>
      <c r="H43" s="49">
        <f>粗誘!H43/X!DM$112</f>
        <v>5.1621494577973467E-4</v>
      </c>
      <c r="I43" s="49">
        <f>粗誘!I43/X!DN$112</f>
        <v>1.0626231978472201E-3</v>
      </c>
      <c r="J43" s="49">
        <f>粗誘!J43/X!DR$112</f>
        <v>5.9086084533786247E-3</v>
      </c>
      <c r="K43" s="50">
        <f>粗誘!K43/X!DS$112</f>
        <v>9.7720647346344574E-4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粗誘!C44/X!DH$112</f>
        <v>3.6703282823237319E-4</v>
      </c>
      <c r="D44" s="49">
        <f>粗誘!D44/X!DI$112</f>
        <v>4.2787772611837702E-4</v>
      </c>
      <c r="E44" s="49">
        <f>粗誘!E44/X!DJ$112</f>
        <v>3.6849474804901279E-4</v>
      </c>
      <c r="F44" s="49">
        <f>粗誘!F44/X!DK$112</f>
        <v>2.3388826424040218E-4</v>
      </c>
      <c r="G44" s="49">
        <f>粗誘!G44/X!DL$112</f>
        <v>2.0734532925278265E-3</v>
      </c>
      <c r="H44" s="49">
        <f>粗誘!H44/X!DM$112</f>
        <v>2.4621452361520118E-3</v>
      </c>
      <c r="I44" s="49">
        <f>粗誘!I44/X!DN$112</f>
        <v>7.7344894167891117E-3</v>
      </c>
      <c r="J44" s="49">
        <f>粗誘!J44/X!DR$112</f>
        <v>6.5346457529535888E-3</v>
      </c>
      <c r="K44" s="50">
        <f>粗誘!K44/X!DS$112</f>
        <v>1.6378251581274056E-3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粗誘!C45/X!DH$112</f>
        <v>3.3654653239030286E-4</v>
      </c>
      <c r="D45" s="49">
        <f>粗誘!D45/X!DI$112</f>
        <v>4.9430392248941415E-4</v>
      </c>
      <c r="E45" s="49">
        <f>粗誘!E45/X!DJ$112</f>
        <v>3.5345439712825054E-4</v>
      </c>
      <c r="F45" s="49">
        <f>粗誘!F45/X!DK$112</f>
        <v>4.8856274712588915E-4</v>
      </c>
      <c r="G45" s="49">
        <f>粗誘!G45/X!DL$112</f>
        <v>1.65845413986241E-2</v>
      </c>
      <c r="H45" s="49">
        <f>粗誘!H45/X!DM$112</f>
        <v>1.2029214554692948E-2</v>
      </c>
      <c r="I45" s="49">
        <f>粗誘!I45/X!DN$112</f>
        <v>2.1912297288185518E-2</v>
      </c>
      <c r="J45" s="49">
        <f>粗誘!J45/X!DR$112</f>
        <v>6.8987095929753353E-4</v>
      </c>
      <c r="K45" s="50">
        <f>粗誘!K45/X!DS$112</f>
        <v>3.4398507334474702E-3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粗誘!C46/X!DH$112</f>
        <v>5.248649987181866E-3</v>
      </c>
      <c r="D46" s="49">
        <f>粗誘!D46/X!DI$112</f>
        <v>2.9530091361557784E-3</v>
      </c>
      <c r="E46" s="49">
        <f>粗誘!E46/X!DJ$112</f>
        <v>2.3342065464087296E-3</v>
      </c>
      <c r="F46" s="49">
        <f>粗誘!F46/X!DK$112</f>
        <v>2.5497399196783856E-3</v>
      </c>
      <c r="G46" s="49">
        <f>粗誘!G46/X!DL$112</f>
        <v>8.4888426555945005E-3</v>
      </c>
      <c r="H46" s="49">
        <f>粗誘!H46/X!DM$112</f>
        <v>1.0415320012048092E-2</v>
      </c>
      <c r="I46" s="49">
        <f>粗誘!I46/X!DN$112</f>
        <v>5.794972808129429E-2</v>
      </c>
      <c r="J46" s="49">
        <f>粗誘!J46/X!DR$112</f>
        <v>1.3514425009020612E-2</v>
      </c>
      <c r="K46" s="50">
        <f>粗誘!K46/X!DS$112</f>
        <v>5.8219023457342124E-3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粗誘!C47/X!DH$112</f>
        <v>5.6596024819932178E-4</v>
      </c>
      <c r="D47" s="49">
        <f>粗誘!D47/X!DI$112</f>
        <v>8.226803935716823E-4</v>
      </c>
      <c r="E47" s="49">
        <f>粗誘!E47/X!DJ$112</f>
        <v>4.5801814482859267E-4</v>
      </c>
      <c r="F47" s="49">
        <f>粗誘!F47/X!DK$112</f>
        <v>7.2037094840047449E-4</v>
      </c>
      <c r="G47" s="49">
        <f>粗誘!G47/X!DL$112</f>
        <v>7.4660521842322518E-3</v>
      </c>
      <c r="H47" s="49">
        <f>粗誘!H47/X!DM$112</f>
        <v>1.9891144449152191E-2</v>
      </c>
      <c r="I47" s="49">
        <f>粗誘!I47/X!DN$112</f>
        <v>2.235160196707494E-2</v>
      </c>
      <c r="J47" s="49">
        <f>粗誘!J47/X!DR$112</f>
        <v>2.2066160691165966E-2</v>
      </c>
      <c r="K47" s="50">
        <f>粗誘!K47/X!DS$112</f>
        <v>7.3578930634358407E-3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粗誘!C48/X!DH$112</f>
        <v>6.4680367624786656E-4</v>
      </c>
      <c r="D48" s="49">
        <f>粗誘!D48/X!DI$112</f>
        <v>8.4600983391648491E-4</v>
      </c>
      <c r="E48" s="49">
        <f>粗誘!E48/X!DJ$112</f>
        <v>5.1223232825087152E-4</v>
      </c>
      <c r="F48" s="49">
        <f>粗誘!F48/X!DK$112</f>
        <v>7.0846730809645281E-4</v>
      </c>
      <c r="G48" s="49">
        <f>粗誘!G48/X!DL$112</f>
        <v>1.7704878137529056E-3</v>
      </c>
      <c r="H48" s="49">
        <f>粗誘!H48/X!DM$112</f>
        <v>3.2715302878601922E-2</v>
      </c>
      <c r="I48" s="49">
        <f>粗誘!I48/X!DN$112</f>
        <v>4.9644919897832145E-2</v>
      </c>
      <c r="J48" s="49">
        <f>粗誘!J48/X!DR$112</f>
        <v>4.3941644348643442E-2</v>
      </c>
      <c r="K48" s="50">
        <f>粗誘!K48/X!DS$112</f>
        <v>1.225569723607116E-2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粗誘!C49/X!DH$112</f>
        <v>5.0383451370540622E-4</v>
      </c>
      <c r="D49" s="49">
        <f>粗誘!D49/X!DI$112</f>
        <v>4.6502524840550129E-4</v>
      </c>
      <c r="E49" s="49">
        <f>粗誘!E49/X!DJ$112</f>
        <v>2.3897328581746883E-3</v>
      </c>
      <c r="F49" s="49">
        <f>粗誘!F49/X!DK$112</f>
        <v>1.0281392652159152E-3</v>
      </c>
      <c r="G49" s="49">
        <f>粗誘!G49/X!DL$112</f>
        <v>4.6046422784574862E-3</v>
      </c>
      <c r="H49" s="49">
        <f>粗誘!H49/X!DM$112</f>
        <v>7.1784181524248182E-3</v>
      </c>
      <c r="I49" s="49">
        <f>粗誘!I49/X!DN$112</f>
        <v>2.0911004474412589E-2</v>
      </c>
      <c r="J49" s="49">
        <f>粗誘!J49/X!DR$112</f>
        <v>1.1703771293464975E-2</v>
      </c>
      <c r="K49" s="50">
        <f>粗誘!K49/X!DS$112</f>
        <v>3.6227253548465396E-3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粗誘!C50/X!DH$112</f>
        <v>2.5231242351243647E-4</v>
      </c>
      <c r="D50" s="49">
        <f>粗誘!D50/X!DI$112</f>
        <v>4.1758190404990702E-4</v>
      </c>
      <c r="E50" s="49">
        <f>粗誘!E50/X!DJ$112</f>
        <v>1.4835104102300519E-4</v>
      </c>
      <c r="F50" s="49">
        <f>粗誘!F50/X!DK$112</f>
        <v>1.6572148932311582E-4</v>
      </c>
      <c r="G50" s="49">
        <f>粗誘!G50/X!DL$112</f>
        <v>9.3656244733858701E-4</v>
      </c>
      <c r="H50" s="49">
        <f>粗誘!H50/X!DM$112</f>
        <v>1.2780344021482511E-3</v>
      </c>
      <c r="I50" s="49">
        <f>粗誘!I50/X!DN$112</f>
        <v>-1.1171319855749887E-2</v>
      </c>
      <c r="J50" s="49">
        <f>粗誘!J50/X!DR$112</f>
        <v>2.2295827964118622E-2</v>
      </c>
      <c r="K50" s="50">
        <f>粗誘!K50/X!DS$112</f>
        <v>3.3308435412669683E-3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粗誘!C51/X!DH$112</f>
        <v>7.3473615903290918E-4</v>
      </c>
      <c r="D51" s="49">
        <f>粗誘!D51/X!DI$112</f>
        <v>1.1547381570921685E-3</v>
      </c>
      <c r="E51" s="49">
        <f>粗誘!E51/X!DJ$112</f>
        <v>7.3286771306396682E-4</v>
      </c>
      <c r="F51" s="49">
        <f>粗誘!F51/X!DK$112</f>
        <v>1.2719704956328922E-3</v>
      </c>
      <c r="G51" s="49">
        <f>粗誘!G51/X!DL$112</f>
        <v>2.3659589826823656E-3</v>
      </c>
      <c r="H51" s="49">
        <f>粗誘!H51/X!DM$112</f>
        <v>2.7285769940386035E-3</v>
      </c>
      <c r="I51" s="49">
        <f>粗誘!I51/X!DN$112</f>
        <v>-8.9000206558439987E-3</v>
      </c>
      <c r="J51" s="49">
        <f>粗誘!J51/X!DR$112</f>
        <v>2.027634233177102E-2</v>
      </c>
      <c r="K51" s="50">
        <f>粗誘!K51/X!DS$112</f>
        <v>3.8736769663879002E-3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粗誘!C52/X!DH$112</f>
        <v>2.2389235290037901E-4</v>
      </c>
      <c r="D52" s="49">
        <f>粗誘!D52/X!DI$112</f>
        <v>7.04726897808728E-4</v>
      </c>
      <c r="E52" s="49">
        <f>粗誘!E52/X!DJ$112</f>
        <v>1.7825381661172845E-4</v>
      </c>
      <c r="F52" s="49">
        <f>粗誘!F52/X!DK$112</f>
        <v>2.4852403272473597E-4</v>
      </c>
      <c r="G52" s="49">
        <f>粗誘!G52/X!DL$112</f>
        <v>4.7271345158851879E-3</v>
      </c>
      <c r="H52" s="49">
        <f>粗誘!H52/X!DM$112</f>
        <v>8.1605648203393506E-3</v>
      </c>
      <c r="I52" s="49">
        <f>粗誘!I52/X!DN$112</f>
        <v>8.1202731105626171E-3</v>
      </c>
      <c r="J52" s="49">
        <f>粗誘!J52/X!DR$112</f>
        <v>1.8084902012332853E-2</v>
      </c>
      <c r="K52" s="50">
        <f>粗誘!K52/X!DS$112</f>
        <v>4.4003060211157529E-3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粗誘!C53/X!DH$112</f>
        <v>1.7426760822142472E-3</v>
      </c>
      <c r="D53" s="49">
        <f>粗誘!D53/X!DI$112</f>
        <v>2.3056479776322665E-3</v>
      </c>
      <c r="E53" s="49">
        <f>粗誘!E53/X!DJ$112</f>
        <v>6.5310248068933894E-5</v>
      </c>
      <c r="F53" s="49">
        <f>粗誘!F53/X!DK$112</f>
        <v>1.4316957733328034E-4</v>
      </c>
      <c r="G53" s="49">
        <f>粗誘!G53/X!DL$112</f>
        <v>2.1312106967952157E-4</v>
      </c>
      <c r="H53" s="49">
        <f>粗誘!H53/X!DM$112</f>
        <v>1.4012726376832884E-3</v>
      </c>
      <c r="I53" s="49">
        <f>粗誘!I53/X!DN$112</f>
        <v>1.2061282433524908E-2</v>
      </c>
      <c r="J53" s="49">
        <f>粗誘!J53/X!DR$112</f>
        <v>1.1269884464318257E-3</v>
      </c>
      <c r="K53" s="50">
        <f>粗誘!K53/X!DS$112</f>
        <v>1.4728381210127534E-3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粗誘!C54/X!DH$112</f>
        <v>9.6467489392662547E-6</v>
      </c>
      <c r="D54" s="49">
        <f>粗誘!D54/X!DI$112</f>
        <v>1.3238686167610286E-5</v>
      </c>
      <c r="E54" s="49">
        <f>粗誘!E54/X!DJ$112</f>
        <v>4.325378753435848E-5</v>
      </c>
      <c r="F54" s="49">
        <f>粗誘!F54/X!DK$112</f>
        <v>9.7215703251399236E-5</v>
      </c>
      <c r="G54" s="49">
        <f>粗誘!G54/X!DL$112</f>
        <v>7.5478991615265468E-4</v>
      </c>
      <c r="H54" s="49">
        <f>粗誘!H54/X!DM$112</f>
        <v>1.3521126446783616E-3</v>
      </c>
      <c r="I54" s="49">
        <f>粗誘!I54/X!DN$112</f>
        <v>9.4086496510945527E-4</v>
      </c>
      <c r="J54" s="49">
        <f>粗誘!J54/X!DR$112</f>
        <v>7.3441524068152738E-3</v>
      </c>
      <c r="K54" s="50">
        <f>粗誘!K54/X!DS$112</f>
        <v>1.2329022432139593E-3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粗誘!C55/X!DH$112</f>
        <v>3.3817435619425341E-4</v>
      </c>
      <c r="D55" s="49">
        <f>粗誘!D55/X!DI$112</f>
        <v>6.8205775040353241E-4</v>
      </c>
      <c r="E55" s="49">
        <f>粗誘!E55/X!DJ$112</f>
        <v>1.1860817833908117E-4</v>
      </c>
      <c r="F55" s="49">
        <f>粗誘!F55/X!DK$112</f>
        <v>2.0586071334897872E-4</v>
      </c>
      <c r="G55" s="49">
        <f>粗誘!G55/X!DL$112</f>
        <v>6.1008734148821795E-4</v>
      </c>
      <c r="H55" s="49">
        <f>粗誘!H55/X!DM$112</f>
        <v>2.0737272135088834E-3</v>
      </c>
      <c r="I55" s="49">
        <f>粗誘!I55/X!DN$112</f>
        <v>-8.9684543291479164E-4</v>
      </c>
      <c r="J55" s="49">
        <f>粗誘!J55/X!DR$112</f>
        <v>5.8329825850273655E-3</v>
      </c>
      <c r="K55" s="50">
        <f>粗誘!K55/X!DS$112</f>
        <v>1.4940661669853275E-3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粗誘!C56/X!DH$112</f>
        <v>5.4475679256605172E-4</v>
      </c>
      <c r="D56" s="49">
        <f>粗誘!D56/X!DI$112</f>
        <v>1.383956537350951E-3</v>
      </c>
      <c r="E56" s="49">
        <f>粗誘!E56/X!DJ$112</f>
        <v>9.7460506782984574E-5</v>
      </c>
      <c r="F56" s="49">
        <f>粗誘!F56/X!DK$112</f>
        <v>2.542393338448951E-4</v>
      </c>
      <c r="G56" s="49">
        <f>粗誘!G56/X!DL$112</f>
        <v>6.1702829396833659E-3</v>
      </c>
      <c r="H56" s="49">
        <f>粗誘!H56/X!DM$112</f>
        <v>2.0931156364797439E-3</v>
      </c>
      <c r="I56" s="49">
        <f>粗誘!I56/X!DN$112</f>
        <v>5.2648657137197756E-3</v>
      </c>
      <c r="J56" s="49">
        <f>粗誘!J56/X!DR$112</f>
        <v>2.432438926972611E-3</v>
      </c>
      <c r="K56" s="50">
        <f>粗誘!K56/X!DS$112</f>
        <v>1.645970874717687E-3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粗誘!C57/X!DH$112</f>
        <v>5.7014085493612686E-6</v>
      </c>
      <c r="D57" s="49">
        <f>粗誘!D57/X!DI$112</f>
        <v>2.2202623877246497E-4</v>
      </c>
      <c r="E57" s="49">
        <f>粗誘!E57/X!DJ$112</f>
        <v>4.2927251872942021E-6</v>
      </c>
      <c r="F57" s="49">
        <f>粗誘!F57/X!DK$112</f>
        <v>4.7843621030437964E-6</v>
      </c>
      <c r="G57" s="49">
        <f>粗誘!G57/X!DL$112</f>
        <v>5.1230886786523698E-4</v>
      </c>
      <c r="H57" s="49">
        <f>粗誘!H57/X!DM$112</f>
        <v>2.2341785162583025E-3</v>
      </c>
      <c r="I57" s="49">
        <f>粗誘!I57/X!DN$112</f>
        <v>-3.4179419392610226E-4</v>
      </c>
      <c r="J57" s="49">
        <f>粗誘!J57/X!DR$112</f>
        <v>1.9719395615632454E-3</v>
      </c>
      <c r="K57" s="50">
        <f>粗誘!K57/X!DS$112</f>
        <v>7.9915543597439272E-4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粗誘!C58/X!DH$112</f>
        <v>0</v>
      </c>
      <c r="D58" s="49">
        <f>粗誘!D58/X!DI$112</f>
        <v>2.2318877200609983E-3</v>
      </c>
      <c r="E58" s="49">
        <f>粗誘!E58/X!DJ$112</f>
        <v>0</v>
      </c>
      <c r="F58" s="49">
        <f>粗誘!F58/X!DK$112</f>
        <v>0</v>
      </c>
      <c r="G58" s="49">
        <f>粗誘!G58/X!DL$112</f>
        <v>3.9733689110647759E-4</v>
      </c>
      <c r="H58" s="49">
        <f>粗誘!H58/X!DM$112</f>
        <v>2.5825541827513981E-3</v>
      </c>
      <c r="I58" s="49">
        <f>粗誘!I58/X!DN$112</f>
        <v>-3.8224842692025449E-3</v>
      </c>
      <c r="J58" s="49">
        <f>粗誘!J58/X!DR$112</f>
        <v>1.3983294232961005E-2</v>
      </c>
      <c r="K58" s="50">
        <f>粗誘!K58/X!DS$112</f>
        <v>3.2778329956111804E-3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粗誘!C59/X!DH$112</f>
        <v>1.065479854371754E-5</v>
      </c>
      <c r="D59" s="49">
        <f>粗誘!D59/X!DI$112</f>
        <v>2.6156273924333578E-4</v>
      </c>
      <c r="E59" s="49">
        <f>粗誘!E59/X!DJ$112</f>
        <v>2.7559073841859265E-5</v>
      </c>
      <c r="F59" s="49">
        <f>粗誘!F59/X!DK$112</f>
        <v>6.767401240448414E-5</v>
      </c>
      <c r="G59" s="49">
        <f>粗誘!G59/X!DL$112</f>
        <v>3.3691638402291632E-4</v>
      </c>
      <c r="H59" s="49">
        <f>粗誘!H59/X!DM$112</f>
        <v>3.6862574750311356E-3</v>
      </c>
      <c r="I59" s="49">
        <f>粗誘!I59/X!DN$112</f>
        <v>-1.0807361152863123E-3</v>
      </c>
      <c r="J59" s="49">
        <f>粗誘!J59/X!DR$112</f>
        <v>2.7476527625465625E-3</v>
      </c>
      <c r="K59" s="50">
        <f>粗誘!K59/X!DS$112</f>
        <v>1.1887843212200178E-3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粗誘!C60/X!DH$112</f>
        <v>7.9474342694728568E-4</v>
      </c>
      <c r="D60" s="49">
        <f>粗誘!D60/X!DI$112</f>
        <v>4.535274769962962E-3</v>
      </c>
      <c r="E60" s="49">
        <f>粗誘!E60/X!DJ$112</f>
        <v>6.7218596617640619E-4</v>
      </c>
      <c r="F60" s="49">
        <f>粗誘!F60/X!DK$112</f>
        <v>1.0037400037737297E-3</v>
      </c>
      <c r="G60" s="49">
        <f>粗誘!G60/X!DL$112</f>
        <v>2.010063530898719E-3</v>
      </c>
      <c r="H60" s="49">
        <f>粗誘!H60/X!DM$112</f>
        <v>8.0952932293026029E-3</v>
      </c>
      <c r="I60" s="49">
        <f>粗誘!I60/X!DN$112</f>
        <v>9.5561396585587439E-3</v>
      </c>
      <c r="J60" s="49">
        <f>粗誘!J60/X!DR$112</f>
        <v>4.1628414376198422E-2</v>
      </c>
      <c r="K60" s="50">
        <f>粗誘!K60/X!DS$112</f>
        <v>9.0385179824063484E-3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粗誘!C61/X!DH$112</f>
        <v>1.0448287135882146E-4</v>
      </c>
      <c r="D61" s="49">
        <f>粗誘!D61/X!DI$112</f>
        <v>8.5683235096968869E-5</v>
      </c>
      <c r="E61" s="49">
        <f>粗誘!E61/X!DJ$112</f>
        <v>1.2917959927859972E-4</v>
      </c>
      <c r="F61" s="49">
        <f>粗誘!F61/X!DK$112</f>
        <v>3.3907993668594446E-4</v>
      </c>
      <c r="G61" s="49">
        <f>粗誘!G61/X!DL$112</f>
        <v>2.2891201634301231E-3</v>
      </c>
      <c r="H61" s="49">
        <f>粗誘!H61/X!DM$112</f>
        <v>9.2056409061744607E-4</v>
      </c>
      <c r="I61" s="49">
        <f>粗誘!I61/X!DN$112</f>
        <v>1.6349304088426206E-2</v>
      </c>
      <c r="J61" s="49">
        <f>粗誘!J61/X!DR$112</f>
        <v>5.8318467181332377E-3</v>
      </c>
      <c r="K61" s="50">
        <f>粗誘!K61/X!DS$112</f>
        <v>1.0655828398451602E-3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粗誘!C62/X!DH$112</f>
        <v>2.2801810404501254E-4</v>
      </c>
      <c r="D62" s="49">
        <f>粗誘!D62/X!DI$112</f>
        <v>5.9969064548649352E-4</v>
      </c>
      <c r="E62" s="49">
        <f>粗誘!E62/X!DJ$112</f>
        <v>7.9448354114292736E-4</v>
      </c>
      <c r="F62" s="49">
        <f>粗誘!F62/X!DK$112</f>
        <v>2.0580905759766447E-3</v>
      </c>
      <c r="G62" s="49">
        <f>粗誘!G62/X!DL$112</f>
        <v>4.7211717440363123E-3</v>
      </c>
      <c r="H62" s="49">
        <f>粗誘!H62/X!DM$112</f>
        <v>4.6729960344844765E-3</v>
      </c>
      <c r="I62" s="49">
        <f>粗誘!I62/X!DN$112</f>
        <v>4.1824603526380826E-3</v>
      </c>
      <c r="J62" s="49">
        <f>粗誘!J62/X!DR$112</f>
        <v>4.9758556474978526E-3</v>
      </c>
      <c r="K62" s="50">
        <f>粗誘!K62/X!DS$112</f>
        <v>2.1883537117279627E-3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粗誘!C63/X!DH$112</f>
        <v>5.4993887257947802E-3</v>
      </c>
      <c r="D63" s="49">
        <f>粗誘!D63/X!DI$112</f>
        <v>1.9343149893833525E-3</v>
      </c>
      <c r="E63" s="49">
        <f>粗誘!E63/X!DJ$112</f>
        <v>6.5850877513559918E-4</v>
      </c>
      <c r="F63" s="49">
        <f>粗誘!F63/X!DK$112</f>
        <v>9.0196588606592193E-4</v>
      </c>
      <c r="G63" s="49">
        <f>粗誘!G63/X!DL$112</f>
        <v>2.1983598708043214E-3</v>
      </c>
      <c r="H63" s="49">
        <f>粗誘!H63/X!DM$112</f>
        <v>3.9153060790886682E-3</v>
      </c>
      <c r="I63" s="49">
        <f>粗誘!I63/X!DN$112</f>
        <v>6.3261195442885984E-3</v>
      </c>
      <c r="J63" s="49">
        <f>粗誘!J63/X!DR$112</f>
        <v>3.2694743966013491E-3</v>
      </c>
      <c r="K63" s="50">
        <f>粗誘!K63/X!DS$112</f>
        <v>2.3215414475688352E-3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粗誘!C64/X!DH$112</f>
        <v>1.4174358871375738E-4</v>
      </c>
      <c r="D64" s="49">
        <f>粗誘!D64/X!DI$112</f>
        <v>1.6937567392049724E-4</v>
      </c>
      <c r="E64" s="49">
        <f>粗誘!E64/X!DJ$112</f>
        <v>7.9835202090048374E-5</v>
      </c>
      <c r="F64" s="49">
        <f>粗誘!F64/X!DK$112</f>
        <v>6.1662183749039713E-5</v>
      </c>
      <c r="G64" s="49">
        <f>粗誘!G64/X!DL$112</f>
        <v>2.7993491985086298E-4</v>
      </c>
      <c r="H64" s="49">
        <f>粗誘!H64/X!DM$112</f>
        <v>2.4939407911402464E-4</v>
      </c>
      <c r="I64" s="49">
        <f>粗誘!I64/X!DN$112</f>
        <v>2.1320611184107692E-3</v>
      </c>
      <c r="J64" s="49">
        <f>粗誘!J64/X!DR$112</f>
        <v>7.7420402857295229E-4</v>
      </c>
      <c r="K64" s="50">
        <f>粗誘!K64/X!DS$112</f>
        <v>2.4668095270272838E-4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粗誘!C65/X!DH$112</f>
        <v>0</v>
      </c>
      <c r="D65" s="49">
        <f>粗誘!D65/X!DI$112</f>
        <v>0</v>
      </c>
      <c r="E65" s="49">
        <f>粗誘!E65/X!DJ$112</f>
        <v>0</v>
      </c>
      <c r="F65" s="49">
        <f>粗誘!F65/X!DK$112</f>
        <v>0</v>
      </c>
      <c r="G65" s="49">
        <f>粗誘!G65/X!DL$112</f>
        <v>6.3881957747216001E-2</v>
      </c>
      <c r="H65" s="49">
        <f>粗誘!H65/X!DM$112</f>
        <v>0.10063945523214826</v>
      </c>
      <c r="I65" s="49">
        <f>粗誘!I65/X!DN$112</f>
        <v>0</v>
      </c>
      <c r="J65" s="49">
        <f>粗誘!J65/X!DR$112</f>
        <v>0</v>
      </c>
      <c r="K65" s="50">
        <f>粗誘!K65/X!DS$112</f>
        <v>2.224620708675205E-2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粗誘!C66/X!DH$112</f>
        <v>3.169246805434808E-3</v>
      </c>
      <c r="D66" s="49">
        <f>粗誘!D66/X!DI$112</f>
        <v>4.7282551460432146E-3</v>
      </c>
      <c r="E66" s="49">
        <f>粗誘!E66/X!DJ$112</f>
        <v>3.7174702189939437E-3</v>
      </c>
      <c r="F66" s="49">
        <f>粗誘!F66/X!DK$112</f>
        <v>5.1031219631063598E-3</v>
      </c>
      <c r="G66" s="49">
        <f>粗誘!G66/X!DL$112</f>
        <v>3.2248194574373848E-2</v>
      </c>
      <c r="H66" s="49">
        <f>粗誘!H66/X!DM$112</f>
        <v>3.413037635469434E-2</v>
      </c>
      <c r="I66" s="49">
        <f>粗誘!I66/X!DN$112</f>
        <v>4.775146017967153E-3</v>
      </c>
      <c r="J66" s="49">
        <f>粗誘!J66/X!DR$112</f>
        <v>3.7212771083273456E-3</v>
      </c>
      <c r="K66" s="50">
        <f>粗誘!K66/X!DS$112</f>
        <v>1.1374722636288083E-2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粗誘!C67/X!DH$112</f>
        <v>0</v>
      </c>
      <c r="D67" s="49">
        <f>粗誘!D67/X!DI$112</f>
        <v>0</v>
      </c>
      <c r="E67" s="49">
        <f>粗誘!E67/X!DJ$112</f>
        <v>0</v>
      </c>
      <c r="F67" s="49">
        <f>粗誘!F67/X!DK$112</f>
        <v>0</v>
      </c>
      <c r="G67" s="49">
        <f>粗誘!G67/X!DL$112</f>
        <v>0.20754887448828591</v>
      </c>
      <c r="H67" s="49">
        <f>粗誘!H67/X!DM$112</f>
        <v>1.8582978223349891E-5</v>
      </c>
      <c r="I67" s="49">
        <f>粗誘!I67/X!DN$112</f>
        <v>0</v>
      </c>
      <c r="J67" s="49">
        <f>粗誘!J67/X!DR$112</f>
        <v>0</v>
      </c>
      <c r="K67" s="50">
        <f>粗誘!K67/X!DS$112</f>
        <v>1.0073550948348978E-2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粗誘!C68/X!DH$112</f>
        <v>0</v>
      </c>
      <c r="D68" s="49">
        <f>粗誘!D68/X!DI$112</f>
        <v>0</v>
      </c>
      <c r="E68" s="49">
        <f>粗誘!E68/X!DJ$112</f>
        <v>0</v>
      </c>
      <c r="F68" s="49">
        <f>粗誘!F68/X!DK$112</f>
        <v>0</v>
      </c>
      <c r="G68" s="49">
        <f>粗誘!G68/X!DL$112</f>
        <v>5.4683140243958053E-2</v>
      </c>
      <c r="H68" s="49">
        <f>粗誘!H68/X!DM$112</f>
        <v>2.5769046989984327E-2</v>
      </c>
      <c r="I68" s="49">
        <f>粗誘!I68/X!DN$112</f>
        <v>0</v>
      </c>
      <c r="J68" s="49">
        <f>粗誘!J68/X!DR$112</f>
        <v>0</v>
      </c>
      <c r="K68" s="50">
        <f>粗誘!K68/X!DS$112</f>
        <v>7.5557394294473125E-3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粗誘!C69/X!DH$112</f>
        <v>1.4647616833466104E-2</v>
      </c>
      <c r="D69" s="49">
        <f>粗誘!D69/X!DI$112</f>
        <v>1.8932271149475693E-2</v>
      </c>
      <c r="E69" s="49">
        <f>粗誘!E69/X!DJ$112</f>
        <v>8.999754138805138E-3</v>
      </c>
      <c r="F69" s="49">
        <f>粗誘!F69/X!DK$112</f>
        <v>8.4582088247953241E-3</v>
      </c>
      <c r="G69" s="49">
        <f>粗誘!G69/X!DL$112</f>
        <v>7.8792399037153037E-3</v>
      </c>
      <c r="H69" s="49">
        <f>粗誘!H69/X!DM$112</f>
        <v>8.5963906777301487E-3</v>
      </c>
      <c r="I69" s="49">
        <f>粗誘!I69/X!DN$112</f>
        <v>3.0626406929652569E-2</v>
      </c>
      <c r="J69" s="49">
        <f>粗誘!J69/X!DR$112</f>
        <v>1.6590249200560535E-2</v>
      </c>
      <c r="K69" s="50">
        <f>粗誘!K69/X!DS$112</f>
        <v>1.4307234068395796E-2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粗誘!C70/X!DH$112</f>
        <v>2.2600594412274201E-3</v>
      </c>
      <c r="D70" s="49">
        <f>粗誘!D70/X!DI$112</f>
        <v>1.8288208738266507E-3</v>
      </c>
      <c r="E70" s="49">
        <f>粗誘!E70/X!DJ$112</f>
        <v>9.2360109178354368E-4</v>
      </c>
      <c r="F70" s="49">
        <f>粗誘!F70/X!DK$112</f>
        <v>7.6537858060939535E-4</v>
      </c>
      <c r="G70" s="49">
        <f>粗誘!G70/X!DL$112</f>
        <v>5.25959665860938E-4</v>
      </c>
      <c r="H70" s="49">
        <f>粗誘!H70/X!DM$112</f>
        <v>6.1847652253116695E-4</v>
      </c>
      <c r="I70" s="49">
        <f>粗誘!I70/X!DN$112</f>
        <v>1.4691292676022943E-3</v>
      </c>
      <c r="J70" s="49">
        <f>粗誘!J70/X!DR$112</f>
        <v>1.034383064343083E-3</v>
      </c>
      <c r="K70" s="50">
        <f>粗誘!K70/X!DS$112</f>
        <v>1.2791738236351093E-3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粗誘!C71/X!DH$112</f>
        <v>3.7395057924625957E-3</v>
      </c>
      <c r="D71" s="49">
        <f>粗誘!D71/X!DI$112</f>
        <v>5.1385216335014154E-3</v>
      </c>
      <c r="E71" s="49">
        <f>粗誘!E71/X!DJ$112</f>
        <v>1.8030540213035571E-3</v>
      </c>
      <c r="F71" s="49">
        <f>粗誘!F71/X!DK$112</f>
        <v>5.42113017322451E-3</v>
      </c>
      <c r="G71" s="49">
        <f>粗誘!G71/X!DL$112</f>
        <v>1.3392559876129991E-3</v>
      </c>
      <c r="H71" s="49">
        <f>粗誘!H71/X!DM$112</f>
        <v>1.4745162316152664E-3</v>
      </c>
      <c r="I71" s="49">
        <f>粗誘!I71/X!DN$112</f>
        <v>1.2663005075699617E-3</v>
      </c>
      <c r="J71" s="49">
        <f>粗誘!J71/X!DR$112</f>
        <v>1.3766295028350849E-3</v>
      </c>
      <c r="K71" s="50">
        <f>粗誘!K71/X!DS$112</f>
        <v>3.2992458590799883E-3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粗誘!C72/X!DH$112</f>
        <v>1.1415052366474004E-2</v>
      </c>
      <c r="D72" s="49">
        <f>粗誘!D72/X!DI$112</f>
        <v>5.4053384998052892E-3</v>
      </c>
      <c r="E72" s="49">
        <f>粗誘!E72/X!DJ$112</f>
        <v>1.246733316225548E-2</v>
      </c>
      <c r="F72" s="49">
        <f>粗誘!F72/X!DK$112</f>
        <v>2.1340688435984769E-2</v>
      </c>
      <c r="G72" s="49">
        <f>粗誘!G72/X!DL$112</f>
        <v>3.4492133362516628E-3</v>
      </c>
      <c r="H72" s="49">
        <f>粗誘!H72/X!DM$112</f>
        <v>1.9753343584879074E-3</v>
      </c>
      <c r="I72" s="49">
        <f>粗誘!I72/X!DN$112</f>
        <v>1.4585786913648372E-3</v>
      </c>
      <c r="J72" s="49">
        <f>粗誘!J72/X!DR$112</f>
        <v>2.9603746257816452E-3</v>
      </c>
      <c r="K72" s="50">
        <f>粗誘!K72/X!DS$112</f>
        <v>5.9474927078042089E-3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粗誘!C73/X!DH$112</f>
        <v>0.17589956654891917</v>
      </c>
      <c r="D73" s="49">
        <f>粗誘!D73/X!DI$112</f>
        <v>0.13914406573276139</v>
      </c>
      <c r="E73" s="49">
        <f>粗誘!E73/X!DJ$112</f>
        <v>3.1507050994709289E-2</v>
      </c>
      <c r="F73" s="49">
        <f>粗誘!F73/X!DK$112</f>
        <v>1.4868162136825134E-2</v>
      </c>
      <c r="G73" s="49">
        <f>粗誘!G73/X!DL$112</f>
        <v>5.1797615381404066E-2</v>
      </c>
      <c r="H73" s="49">
        <f>粗誘!H73/X!DM$112</f>
        <v>7.8592847357581902E-2</v>
      </c>
      <c r="I73" s="49">
        <f>粗誘!I73/X!DN$112</f>
        <v>-7.4207740287186685E-2</v>
      </c>
      <c r="J73" s="49">
        <f>粗誘!J73/X!DR$112</f>
        <v>9.73318709142207E-2</v>
      </c>
      <c r="K73" s="50">
        <f>粗誘!K73/X!DS$112</f>
        <v>9.9671548760842943E-2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粗誘!C74/X!DH$112</f>
        <v>1.7320925527872753E-2</v>
      </c>
      <c r="D74" s="49">
        <f>粗誘!D74/X!DI$112</f>
        <v>5.7126493721289306E-2</v>
      </c>
      <c r="E74" s="49">
        <f>粗誘!E74/X!DJ$112</f>
        <v>1.2221251991435164E-2</v>
      </c>
      <c r="F74" s="49">
        <f>粗誘!F74/X!DK$112</f>
        <v>1.4622554227369251E-2</v>
      </c>
      <c r="G74" s="49">
        <f>粗誘!G74/X!DL$112</f>
        <v>1.4063920708345456E-2</v>
      </c>
      <c r="H74" s="49">
        <f>粗誘!H74/X!DM$112</f>
        <v>1.3577026719487356E-2</v>
      </c>
      <c r="I74" s="49">
        <f>粗誘!I74/X!DN$112</f>
        <v>8.4418393413591107E-3</v>
      </c>
      <c r="J74" s="49">
        <f>粗誘!J74/X!DR$112</f>
        <v>3.0867670002628696E-2</v>
      </c>
      <c r="K74" s="50">
        <f>粗誘!K74/X!DS$112</f>
        <v>3.5191600451089079E-2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粗誘!C75/X!DH$112</f>
        <v>2.9221282637085719E-2</v>
      </c>
      <c r="D75" s="49">
        <f>粗誘!D75/X!DI$112</f>
        <v>2.601882881266171E-2</v>
      </c>
      <c r="E75" s="49">
        <f>粗誘!E75/X!DJ$112</f>
        <v>1.5037727538440347E-2</v>
      </c>
      <c r="F75" s="49">
        <f>粗誘!F75/X!DK$112</f>
        <v>7.6470472953929511E-3</v>
      </c>
      <c r="G75" s="49">
        <f>粗誘!G75/X!DL$112</f>
        <v>1.1285927755638683E-2</v>
      </c>
      <c r="H75" s="49">
        <f>粗誘!H75/X!DM$112</f>
        <v>4.6807974092724192E-2</v>
      </c>
      <c r="I75" s="49">
        <f>粗誘!I75/X!DN$112</f>
        <v>1.2390810371842934E-3</v>
      </c>
      <c r="J75" s="49">
        <f>粗誘!J75/X!DR$112</f>
        <v>1.4535224613541786E-2</v>
      </c>
      <c r="K75" s="50">
        <f>粗誘!K75/X!DS$112</f>
        <v>2.5751054009598779E-2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粗誘!C76/X!DH$112</f>
        <v>0</v>
      </c>
      <c r="D76" s="49">
        <f>粗誘!D76/X!DI$112</f>
        <v>3.2684990605211184E-2</v>
      </c>
      <c r="E76" s="49">
        <f>粗誘!E76/X!DJ$112</f>
        <v>2.8430617090247012E-5</v>
      </c>
      <c r="F76" s="49">
        <f>粗誘!F76/X!DK$112</f>
        <v>0</v>
      </c>
      <c r="G76" s="49">
        <f>粗誘!G76/X!DL$112</f>
        <v>0</v>
      </c>
      <c r="H76" s="49">
        <f>粗誘!H76/X!DM$112</f>
        <v>0</v>
      </c>
      <c r="I76" s="49">
        <f>粗誘!I76/X!DN$112</f>
        <v>0</v>
      </c>
      <c r="J76" s="49">
        <f>粗誘!J76/X!DR$112</f>
        <v>2.6501801397354812E-4</v>
      </c>
      <c r="K76" s="50">
        <f>粗誘!K76/X!DS$112</f>
        <v>1.4683255192699578E-2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粗誘!C77/X!DH$112</f>
        <v>0</v>
      </c>
      <c r="D77" s="49">
        <f>粗誘!D77/X!DI$112</f>
        <v>0.15857693339568774</v>
      </c>
      <c r="E77" s="49">
        <f>粗誘!E77/X!DJ$112</f>
        <v>0</v>
      </c>
      <c r="F77" s="49">
        <f>粗誘!F77/X!DK$112</f>
        <v>0</v>
      </c>
      <c r="G77" s="49">
        <f>粗誘!G77/X!DL$112</f>
        <v>0</v>
      </c>
      <c r="H77" s="49">
        <f>粗誘!H77/X!DM$112</f>
        <v>0</v>
      </c>
      <c r="I77" s="49">
        <f>粗誘!I77/X!DN$112</f>
        <v>0</v>
      </c>
      <c r="J77" s="49">
        <f>粗誘!J77/X!DR$112</f>
        <v>0</v>
      </c>
      <c r="K77" s="50">
        <f>粗誘!K77/X!DS$112</f>
        <v>7.10566147617675E-2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粗誘!C78/X!DH$112</f>
        <v>2.9523486693748048E-3</v>
      </c>
      <c r="D78" s="49">
        <f>粗誘!D78/X!DI$112</f>
        <v>7.6313306640352586E-3</v>
      </c>
      <c r="E78" s="49">
        <f>粗誘!E78/X!DJ$112</f>
        <v>2.6812613080404264E-3</v>
      </c>
      <c r="F78" s="49">
        <f>粗誘!F78/X!DK$112</f>
        <v>4.6507096018078044E-3</v>
      </c>
      <c r="G78" s="49">
        <f>粗誘!G78/X!DL$112</f>
        <v>1.9579033182346686E-3</v>
      </c>
      <c r="H78" s="49">
        <f>粗誘!H78/X!DM$112</f>
        <v>2.1853406474793727E-3</v>
      </c>
      <c r="I78" s="49">
        <f>粗誘!I78/X!DN$112</f>
        <v>2.7144186842927015E-4</v>
      </c>
      <c r="J78" s="49">
        <f>粗誘!J78/X!DR$112</f>
        <v>2.5626819182868483E-3</v>
      </c>
      <c r="K78" s="50">
        <f>粗誘!K78/X!DS$112</f>
        <v>4.823310502313792E-3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粗誘!C79/X!DH$112</f>
        <v>3.9520526271542719E-2</v>
      </c>
      <c r="D79" s="49">
        <f>粗誘!D79/X!DI$112</f>
        <v>2.0460919102818501E-2</v>
      </c>
      <c r="E79" s="49">
        <f>粗誘!E79/X!DJ$112</f>
        <v>9.3470856237172339E-3</v>
      </c>
      <c r="F79" s="49">
        <f>粗誘!F79/X!DK$112</f>
        <v>8.4290872248927885E-3</v>
      </c>
      <c r="G79" s="49">
        <f>粗誘!G79/X!DL$112</f>
        <v>1.9598925311838194E-2</v>
      </c>
      <c r="H79" s="49">
        <f>粗誘!H79/X!DM$112</f>
        <v>1.813097666872978E-2</v>
      </c>
      <c r="I79" s="49">
        <f>粗誘!I79/X!DN$112</f>
        <v>-1.3327645876891047E-2</v>
      </c>
      <c r="J79" s="49">
        <f>粗誘!J79/X!DR$112</f>
        <v>2.6166399775002836E-2</v>
      </c>
      <c r="K79" s="50">
        <f>粗誘!K79/X!DS$112</f>
        <v>1.9049424964035437E-2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粗誘!C80/X!DH$112</f>
        <v>0</v>
      </c>
      <c r="D80" s="49">
        <f>粗誘!D80/X!DI$112</f>
        <v>0</v>
      </c>
      <c r="E80" s="49">
        <f>粗誘!E80/X!DJ$112</f>
        <v>0</v>
      </c>
      <c r="F80" s="49">
        <f>粗誘!F80/X!DK$112</f>
        <v>0</v>
      </c>
      <c r="G80" s="49">
        <f>粗誘!G80/X!DL$112</f>
        <v>0</v>
      </c>
      <c r="H80" s="49">
        <f>粗誘!H80/X!DM$112</f>
        <v>0</v>
      </c>
      <c r="I80" s="49">
        <f>粗誘!I80/X!DN$112</f>
        <v>0</v>
      </c>
      <c r="J80" s="49">
        <f>粗誘!J80/X!DR$112</f>
        <v>0</v>
      </c>
      <c r="K80" s="50">
        <f>粗誘!K80/X!DS$112</f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粗誘!C81/X!DH$112</f>
        <v>4.1980780637631399E-4</v>
      </c>
      <c r="D81" s="49">
        <f>粗誘!D81/X!DI$112</f>
        <v>4.0043448200846913E-4</v>
      </c>
      <c r="E81" s="49">
        <f>粗誘!E81/X!DJ$112</f>
        <v>1.9313756821805149E-4</v>
      </c>
      <c r="F81" s="49">
        <f>粗誘!F81/X!DK$112</f>
        <v>1.7980460658426398E-4</v>
      </c>
      <c r="G81" s="49">
        <f>粗誘!G81/X!DL$112</f>
        <v>6.9305694782383206E-4</v>
      </c>
      <c r="H81" s="49">
        <f>粗誘!H81/X!DM$112</f>
        <v>5.0373812902347929E-4</v>
      </c>
      <c r="I81" s="49">
        <f>粗誘!I81/X!DN$112</f>
        <v>-1.6428314572586073E-4</v>
      </c>
      <c r="J81" s="49">
        <f>粗誘!J81/X!DR$112</f>
        <v>1.7771962863923813E-2</v>
      </c>
      <c r="K81" s="50">
        <f>粗誘!K81/X!DS$112</f>
        <v>2.587136408997881E-3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粗誘!C82/X!DH$112</f>
        <v>3.6196904796204998E-4</v>
      </c>
      <c r="D82" s="49">
        <f>粗誘!D82/X!DI$112</f>
        <v>5.8493809348129011E-4</v>
      </c>
      <c r="E82" s="49">
        <f>粗誘!E82/X!DJ$112</f>
        <v>2.8229336441157294E-4</v>
      </c>
      <c r="F82" s="49">
        <f>粗誘!F82/X!DK$112</f>
        <v>3.414938525795489E-4</v>
      </c>
      <c r="G82" s="49">
        <f>粗誘!G82/X!DL$112</f>
        <v>2.3048821548982064E-4</v>
      </c>
      <c r="H82" s="49">
        <f>粗誘!H82/X!DM$112</f>
        <v>3.0506800507811341E-4</v>
      </c>
      <c r="I82" s="49">
        <f>粗誘!I82/X!DN$112</f>
        <v>7.7885611274986456E-5</v>
      </c>
      <c r="J82" s="49">
        <f>粗誘!J82/X!DR$112</f>
        <v>1.703158084921251E-3</v>
      </c>
      <c r="K82" s="50">
        <f>粗誘!K82/X!DS$112</f>
        <v>6.0198113358559747E-4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粗誘!C83/X!DH$112</f>
        <v>1.1023195518915505E-3</v>
      </c>
      <c r="D83" s="49">
        <f>粗誘!D83/X!DI$112</f>
        <v>8.7174339646664295E-4</v>
      </c>
      <c r="E83" s="49">
        <f>粗誘!E83/X!DJ$112</f>
        <v>4.2850412683852852E-4</v>
      </c>
      <c r="F83" s="49">
        <f>粗誘!F83/X!DK$112</f>
        <v>2.4471481892813341E-4</v>
      </c>
      <c r="G83" s="49">
        <f>粗誘!G83/X!DL$112</f>
        <v>8.979717235572572E-4</v>
      </c>
      <c r="H83" s="49">
        <f>粗誘!H83/X!DM$112</f>
        <v>8.3016105090702127E-4</v>
      </c>
      <c r="I83" s="49">
        <f>粗誘!I83/X!DN$112</f>
        <v>-1.0755356745382712E-3</v>
      </c>
      <c r="J83" s="49">
        <f>粗誘!J83/X!DR$112</f>
        <v>1.3281834219051019E-3</v>
      </c>
      <c r="K83" s="50">
        <f>粗誘!K83/X!DS$112</f>
        <v>8.4577984979744558E-4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粗誘!C84/X!DH$112</f>
        <v>3.7562153076409329E-3</v>
      </c>
      <c r="D84" s="49">
        <f>粗誘!D84/X!DI$112</f>
        <v>2.846173482894042E-3</v>
      </c>
      <c r="E84" s="49">
        <f>粗誘!E84/X!DJ$112</f>
        <v>1.8195745701492945E-3</v>
      </c>
      <c r="F84" s="49">
        <f>粗誘!F84/X!DK$112</f>
        <v>2.5638484786499652E-3</v>
      </c>
      <c r="G84" s="49">
        <f>粗誘!G84/X!DL$112</f>
        <v>2.4394167806236766E-3</v>
      </c>
      <c r="H84" s="49">
        <f>粗誘!H84/X!DM$112</f>
        <v>2.3417490616844654E-3</v>
      </c>
      <c r="I84" s="49">
        <f>粗誘!I84/X!DN$112</f>
        <v>-5.8461350368420525E-3</v>
      </c>
      <c r="J84" s="49">
        <f>粗誘!J84/X!DR$112</f>
        <v>4.4078695799512112E-3</v>
      </c>
      <c r="K84" s="50">
        <f>粗誘!K84/X!DS$112</f>
        <v>2.7970050767686049E-3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粗誘!C85/X!DH$112</f>
        <v>6.4045375787807187E-3</v>
      </c>
      <c r="D85" s="49">
        <f>粗誘!D85/X!DI$112</f>
        <v>8.3597043348991769E-3</v>
      </c>
      <c r="E85" s="49">
        <f>粗誘!E85/X!DJ$112</f>
        <v>2.1929627335020097E-3</v>
      </c>
      <c r="F85" s="49">
        <f>粗誘!F85/X!DK$112</f>
        <v>2.1237460457919732E-3</v>
      </c>
      <c r="G85" s="49">
        <f>粗誘!G85/X!DL$112</f>
        <v>3.0050744657761914E-3</v>
      </c>
      <c r="H85" s="49">
        <f>粗誘!H85/X!DM$112</f>
        <v>2.8005899127271942E-3</v>
      </c>
      <c r="I85" s="49">
        <f>粗誘!I85/X!DN$112</f>
        <v>1.6096148380653149E-3</v>
      </c>
      <c r="J85" s="49">
        <f>粗誘!J85/X!DR$112</f>
        <v>9.1028156851164638E-3</v>
      </c>
      <c r="K85" s="50">
        <f>粗誘!K85/X!DS$112</f>
        <v>6.0403887020484123E-3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粗誘!C86/X!DH$112</f>
        <v>2.5026842343879312E-3</v>
      </c>
      <c r="D86" s="49">
        <f>粗誘!D86/X!DI$112</f>
        <v>2.0074863568596817E-3</v>
      </c>
      <c r="E86" s="49">
        <f>粗誘!E86/X!DJ$112</f>
        <v>2.0910164833630564E-3</v>
      </c>
      <c r="F86" s="49">
        <f>粗誘!F86/X!DK$112</f>
        <v>3.5838242095695698E-3</v>
      </c>
      <c r="G86" s="49">
        <f>粗誘!G86/X!DL$112</f>
        <v>1.328714849880089E-3</v>
      </c>
      <c r="H86" s="49">
        <f>粗誘!H86/X!DM$112</f>
        <v>1.4888303986761932E-3</v>
      </c>
      <c r="I86" s="49">
        <f>粗誘!I86/X!DN$112</f>
        <v>3.3014150982839418E-4</v>
      </c>
      <c r="J86" s="49">
        <f>粗誘!J86/X!DR$112</f>
        <v>1.0866059373398431E-3</v>
      </c>
      <c r="K86" s="50">
        <f>粗誘!K86/X!DS$112</f>
        <v>1.8301651846849151E-3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粗誘!C87/X!DH$112</f>
        <v>1.1432071263330552E-2</v>
      </c>
      <c r="D87" s="49">
        <f>粗誘!D87/X!DI$112</f>
        <v>2.1799340554014821E-2</v>
      </c>
      <c r="E87" s="49">
        <f>粗誘!E87/X!DJ$112</f>
        <v>3.7820715201179393E-3</v>
      </c>
      <c r="F87" s="49">
        <f>粗誘!F87/X!DK$112</f>
        <v>4.9360835656654242E-3</v>
      </c>
      <c r="G87" s="49">
        <f>粗誘!G87/X!DL$112</f>
        <v>4.7791541941786921E-3</v>
      </c>
      <c r="H87" s="49">
        <f>粗誘!H87/X!DM$112</f>
        <v>5.085842107681887E-3</v>
      </c>
      <c r="I87" s="49">
        <f>粗誘!I87/X!DN$112</f>
        <v>-1.578770336594224E-4</v>
      </c>
      <c r="J87" s="49">
        <f>粗誘!J87/X!DR$112</f>
        <v>4.4171607586282928E-3</v>
      </c>
      <c r="K87" s="50">
        <f>粗誘!K87/X!DS$112</f>
        <v>1.2382373591858705E-2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粗誘!C88/X!DH$112</f>
        <v>3.0653209642846203E-3</v>
      </c>
      <c r="D88" s="49">
        <f>粗誘!D88/X!DI$112</f>
        <v>4.5173326190877531E-3</v>
      </c>
      <c r="E88" s="49">
        <f>粗誘!E88/X!DJ$112</f>
        <v>1.2969203645509728E-3</v>
      </c>
      <c r="F88" s="49">
        <f>粗誘!F88/X!DK$112</f>
        <v>7.9203765998871406E-4</v>
      </c>
      <c r="G88" s="49">
        <f>粗誘!G88/X!DL$112</f>
        <v>2.6921743178754719E-3</v>
      </c>
      <c r="H88" s="49">
        <f>粗誘!H88/X!DM$112</f>
        <v>1.5600821574729849E-3</v>
      </c>
      <c r="I88" s="49">
        <f>粗誘!I88/X!DN$112</f>
        <v>-2.1498546612610435E-4</v>
      </c>
      <c r="J88" s="49">
        <f>粗誘!J88/X!DR$112</f>
        <v>2.9893134270007936E-3</v>
      </c>
      <c r="K88" s="50">
        <f>粗誘!K88/X!DS$112</f>
        <v>3.0827191791928123E-3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粗誘!C89/X!DH$112</f>
        <v>7.9357323203892507E-3</v>
      </c>
      <c r="D89" s="49">
        <f>粗誘!D89/X!DI$112</f>
        <v>1.406602927887046E-2</v>
      </c>
      <c r="E89" s="49">
        <f>粗誘!E89/X!DJ$112</f>
        <v>7.4002587191521274E-3</v>
      </c>
      <c r="F89" s="49">
        <f>粗誘!F89/X!DK$112</f>
        <v>1.0675232024813937E-2</v>
      </c>
      <c r="G89" s="49">
        <f>粗誘!G89/X!DL$112</f>
        <v>3.2285651577694439E-2</v>
      </c>
      <c r="H89" s="49">
        <f>粗誘!H89/X!DM$112</f>
        <v>7.9870409037725035E-2</v>
      </c>
      <c r="I89" s="49">
        <f>粗誘!I89/X!DN$112</f>
        <v>1.2761556128311508E-2</v>
      </c>
      <c r="J89" s="49">
        <f>粗誘!J89/X!DR$112</f>
        <v>1.5759729100964157E-2</v>
      </c>
      <c r="K89" s="50">
        <f>粗誘!K89/X!DS$112</f>
        <v>2.6536109856252928E-2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粗誘!C90/X!DH$112</f>
        <v>7.1689037056286977E-3</v>
      </c>
      <c r="D90" s="49">
        <f>粗誘!D90/X!DI$112</f>
        <v>7.1138624732360071E-3</v>
      </c>
      <c r="E90" s="49">
        <f>粗誘!E90/X!DJ$112</f>
        <v>2.5465239539928814E-3</v>
      </c>
      <c r="F90" s="49">
        <f>粗誘!F90/X!DK$112</f>
        <v>2.8535131571387389E-3</v>
      </c>
      <c r="G90" s="49">
        <f>粗誘!G90/X!DL$112</f>
        <v>2.8220273354122504E-3</v>
      </c>
      <c r="H90" s="49">
        <f>粗誘!H90/X!DM$112</f>
        <v>3.8819089423706887E-3</v>
      </c>
      <c r="I90" s="49">
        <f>粗誘!I90/X!DN$112</f>
        <v>-5.243442693024389E-5</v>
      </c>
      <c r="J90" s="49">
        <f>粗誘!J90/X!DR$112</f>
        <v>5.0899827679081354E-3</v>
      </c>
      <c r="K90" s="50">
        <f>粗誘!K90/X!DS$112</f>
        <v>5.2601304732097769E-3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粗誘!C91/X!DH$112</f>
        <v>6.8609576685993035E-3</v>
      </c>
      <c r="D91" s="49">
        <f>粗誘!D91/X!DI$112</f>
        <v>6.1131950520156419E-3</v>
      </c>
      <c r="E91" s="49">
        <f>粗誘!E91/X!DJ$112</f>
        <v>4.0345964727106394E-3</v>
      </c>
      <c r="F91" s="49">
        <f>粗誘!F91/X!DK$112</f>
        <v>4.1727416523272996E-3</v>
      </c>
      <c r="G91" s="49">
        <f>粗誘!G91/X!DL$112</f>
        <v>3.2595819202938738E-3</v>
      </c>
      <c r="H91" s="49">
        <f>粗誘!H91/X!DM$112</f>
        <v>6.0142697692802307E-3</v>
      </c>
      <c r="I91" s="49">
        <f>粗誘!I91/X!DN$112</f>
        <v>1.1818224533663253E-2</v>
      </c>
      <c r="J91" s="49">
        <f>粗誘!J91/X!DR$112</f>
        <v>5.2486792408144535E-3</v>
      </c>
      <c r="K91" s="50">
        <f>粗誘!K91/X!DS$112</f>
        <v>5.4910057114410521E-3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粗誘!C92/X!DH$112</f>
        <v>4.3577144696465913E-4</v>
      </c>
      <c r="D92" s="49">
        <f>粗誘!D92/X!DI$112</f>
        <v>3.3215298032725012E-3</v>
      </c>
      <c r="E92" s="49">
        <f>粗誘!E92/X!DJ$112</f>
        <v>0.18848843178826827</v>
      </c>
      <c r="F92" s="49">
        <f>粗誘!F92/X!DK$112</f>
        <v>0.55057877364018071</v>
      </c>
      <c r="G92" s="49">
        <f>粗誘!G92/X!DL$112</f>
        <v>7.0461847664312629E-4</v>
      </c>
      <c r="H92" s="49">
        <f>粗誘!H92/X!DM$112</f>
        <v>5.1523729638936649E-4</v>
      </c>
      <c r="I92" s="49">
        <f>粗誘!I92/X!DN$112</f>
        <v>4.7187193304156302E-4</v>
      </c>
      <c r="J92" s="49">
        <f>粗誘!J92/X!DR$112</f>
        <v>4.1188612329936735E-3</v>
      </c>
      <c r="K92" s="50">
        <f>粗誘!K92/X!DS$112</f>
        <v>4.6220300439321883E-2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粗誘!C93/X!DH$112</f>
        <v>7.7712322577015898E-4</v>
      </c>
      <c r="D93" s="49">
        <f>粗誘!D93/X!DI$112</f>
        <v>2.5490273051494029E-2</v>
      </c>
      <c r="E93" s="49">
        <f>粗誘!E93/X!DJ$112</f>
        <v>0.11204238090131473</v>
      </c>
      <c r="F93" s="49">
        <f>粗誘!F93/X!DK$112</f>
        <v>0.10887911936632094</v>
      </c>
      <c r="G93" s="49">
        <f>粗誘!G93/X!DL$112</f>
        <v>6.9421698627581243E-4</v>
      </c>
      <c r="H93" s="49">
        <f>粗誘!H93/X!DM$112</f>
        <v>9.6793023518651185E-4</v>
      </c>
      <c r="I93" s="49">
        <f>粗誘!I93/X!DN$112</f>
        <v>4.4171060781892193E-4</v>
      </c>
      <c r="J93" s="49">
        <f>粗誘!J93/X!DR$112</f>
        <v>1.1568551197544304E-3</v>
      </c>
      <c r="K93" s="50">
        <f>粗誘!K93/X!DS$112</f>
        <v>3.1238180081036192E-2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粗誘!C94/X!DH$112</f>
        <v>0</v>
      </c>
      <c r="D94" s="49">
        <f>粗誘!D94/X!DI$112</f>
        <v>9.5780043111996544E-4</v>
      </c>
      <c r="E94" s="49">
        <f>粗誘!E94/X!DJ$112</f>
        <v>3.4431965121842194E-3</v>
      </c>
      <c r="F94" s="49">
        <f>粗誘!F94/X!DK$112</f>
        <v>3.713718372388506E-2</v>
      </c>
      <c r="G94" s="49">
        <f>粗誘!G94/X!DL$112</f>
        <v>4.2677395042369899E-2</v>
      </c>
      <c r="H94" s="49">
        <f>粗誘!H94/X!DM$112</f>
        <v>6.5267139357138557E-2</v>
      </c>
      <c r="I94" s="49">
        <f>粗誘!I94/X!DN$112</f>
        <v>0</v>
      </c>
      <c r="J94" s="49">
        <f>粗誘!J94/X!DR$112</f>
        <v>5.2924568461118465E-3</v>
      </c>
      <c r="K94" s="50">
        <f>粗誘!K94/X!DS$112</f>
        <v>1.7226635677609368E-2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粗誘!C95/X!DH$112</f>
        <v>1.190211480601042E-2</v>
      </c>
      <c r="D95" s="49">
        <f>粗誘!D95/X!DI$112</f>
        <v>1.4009516880145092E-2</v>
      </c>
      <c r="E95" s="49">
        <f>粗誘!E95/X!DJ$112</f>
        <v>0.2157396583541393</v>
      </c>
      <c r="F95" s="49">
        <f>粗誘!F95/X!DK$112</f>
        <v>0</v>
      </c>
      <c r="G95" s="49">
        <f>粗誘!G95/X!DL$112</f>
        <v>0</v>
      </c>
      <c r="H95" s="49">
        <f>粗誘!H95/X!DM$112</f>
        <v>0</v>
      </c>
      <c r="I95" s="49">
        <f>粗誘!I95/X!DN$112</f>
        <v>0</v>
      </c>
      <c r="J95" s="49">
        <f>粗誘!J95/X!DR$112</f>
        <v>6.3180499730077319E-6</v>
      </c>
      <c r="K95" s="50">
        <f>粗誘!K95/X!DS$112</f>
        <v>3.739784785677077E-2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粗誘!C96/X!DH$112</f>
        <v>1.2065509255302599E-2</v>
      </c>
      <c r="D96" s="49">
        <f>粗誘!D96/X!DI$112</f>
        <v>3.6036997177505521E-4</v>
      </c>
      <c r="E96" s="49">
        <f>粗誘!E96/X!DJ$112</f>
        <v>9.2205659706108261E-3</v>
      </c>
      <c r="F96" s="49">
        <f>粗誘!F96/X!DK$112</f>
        <v>1.6554038320459237E-4</v>
      </c>
      <c r="G96" s="49">
        <f>粗誘!G96/X!DL$112</f>
        <v>4.5048187335179995E-5</v>
      </c>
      <c r="H96" s="49">
        <f>粗誘!H96/X!DM$112</f>
        <v>4.9567912482503221E-5</v>
      </c>
      <c r="I96" s="49">
        <f>粗誘!I96/X!DN$112</f>
        <v>-5.5398257699904493E-5</v>
      </c>
      <c r="J96" s="49">
        <f>粗誘!J96/X!DR$112</f>
        <v>7.829668515806983E-5</v>
      </c>
      <c r="K96" s="50">
        <f>粗誘!K96/X!DS$112</f>
        <v>1.6828625853505526E-3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粗誘!C97/X!DH$112</f>
        <v>1.7136992426137424E-2</v>
      </c>
      <c r="D97" s="49">
        <f>粗誘!D97/X!DI$112</f>
        <v>1.523714324130538E-2</v>
      </c>
      <c r="E97" s="49">
        <f>粗誘!E97/X!DJ$112</f>
        <v>3.7684754529482875E-2</v>
      </c>
      <c r="F97" s="49">
        <f>粗誘!F97/X!DK$112</f>
        <v>1.233849258955914E-3</v>
      </c>
      <c r="G97" s="49">
        <f>粗誘!G97/X!DL$112</f>
        <v>0</v>
      </c>
      <c r="H97" s="49">
        <f>粗誘!H97/X!DM$112</f>
        <v>0</v>
      </c>
      <c r="I97" s="49">
        <f>粗誘!I97/X!DN$112</f>
        <v>0</v>
      </c>
      <c r="J97" s="49">
        <f>粗誘!J97/X!DR$112</f>
        <v>0</v>
      </c>
      <c r="K97" s="50">
        <f>粗誘!K97/X!DS$112</f>
        <v>1.2516204370393082E-2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粗誘!C98/X!DH$112</f>
        <v>0</v>
      </c>
      <c r="D98" s="49">
        <f>粗誘!D98/X!DI$112</f>
        <v>3.011117465711748E-3</v>
      </c>
      <c r="E98" s="49">
        <f>粗誘!E98/X!DJ$112</f>
        <v>8.5312155620691513E-2</v>
      </c>
      <c r="F98" s="49">
        <f>粗誘!F98/X!DK$112</f>
        <v>0</v>
      </c>
      <c r="G98" s="49">
        <f>粗誘!G98/X!DL$112</f>
        <v>0</v>
      </c>
      <c r="H98" s="49">
        <f>粗誘!H98/X!DM$112</f>
        <v>0</v>
      </c>
      <c r="I98" s="49">
        <f>粗誘!I98/X!DN$112</f>
        <v>0</v>
      </c>
      <c r="J98" s="49">
        <f>粗誘!J98/X!DR$112</f>
        <v>0</v>
      </c>
      <c r="K98" s="50">
        <f>粗誘!K98/X!DS$112</f>
        <v>1.3588104608291383E-2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粗誘!C99/X!DH$112</f>
        <v>1.4532239381082077E-3</v>
      </c>
      <c r="D99" s="49">
        <f>粗誘!D99/X!DI$112</f>
        <v>8.7407548015659038E-3</v>
      </c>
      <c r="E99" s="49">
        <f>粗誘!E99/X!DJ$112</f>
        <v>8.9790345608307975E-4</v>
      </c>
      <c r="F99" s="49">
        <f>粗誘!F99/X!DK$112</f>
        <v>6.6887366782290901E-4</v>
      </c>
      <c r="G99" s="49">
        <f>粗誘!G99/X!DL$112</f>
        <v>1.1666572662753329E-3</v>
      </c>
      <c r="H99" s="49">
        <f>粗誘!H99/X!DM$112</f>
        <v>1.1535179023882459E-3</v>
      </c>
      <c r="I99" s="49">
        <f>粗誘!I99/X!DN$112</f>
        <v>6.4147278162135556E-4</v>
      </c>
      <c r="J99" s="49">
        <f>粗誘!J99/X!DR$112</f>
        <v>1.1088402511034939E-3</v>
      </c>
      <c r="K99" s="50">
        <f>粗誘!K99/X!DS$112</f>
        <v>4.5016486331631135E-3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粗誘!C100/X!DH$112</f>
        <v>7.6803052623966349E-3</v>
      </c>
      <c r="D100" s="49">
        <f>粗誘!D100/X!DI$112</f>
        <v>5.09857646037173E-3</v>
      </c>
      <c r="E100" s="49">
        <f>粗誘!E100/X!DJ$112</f>
        <v>5.6753344005989019E-3</v>
      </c>
      <c r="F100" s="49">
        <f>粗誘!F100/X!DK$112</f>
        <v>4.9737721381567547E-3</v>
      </c>
      <c r="G100" s="49">
        <f>粗誘!G100/X!DL$112</f>
        <v>1.780184035970156E-2</v>
      </c>
      <c r="H100" s="49">
        <f>粗誘!H100/X!DM$112</f>
        <v>8.786992857619455E-3</v>
      </c>
      <c r="I100" s="49">
        <f>粗誘!I100/X!DN$112</f>
        <v>2.7129157545036464E-3</v>
      </c>
      <c r="J100" s="49">
        <f>粗誘!J100/X!DR$112</f>
        <v>1.4126911147734964E-2</v>
      </c>
      <c r="K100" s="50">
        <f>粗誘!K100/X!DS$112</f>
        <v>7.6731474169112468E-3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粗誘!C101/X!DH$112</f>
        <v>2.5548822779964966E-3</v>
      </c>
      <c r="D101" s="49">
        <f>粗誘!D101/X!DI$112</f>
        <v>2.2364192473195814E-3</v>
      </c>
      <c r="E101" s="49">
        <f>粗誘!E101/X!DJ$112</f>
        <v>1.5865123726900218E-3</v>
      </c>
      <c r="F101" s="49">
        <f>粗誘!F101/X!DK$112</f>
        <v>9.7588993803618775E-4</v>
      </c>
      <c r="G101" s="49">
        <f>粗誘!G101/X!DL$112</f>
        <v>1.2104275462615952E-3</v>
      </c>
      <c r="H101" s="49">
        <f>粗誘!H101/X!DM$112</f>
        <v>1.6453126871557799E-3</v>
      </c>
      <c r="I101" s="49">
        <f>粗誘!I101/X!DN$112</f>
        <v>-3.1115999344402944E-4</v>
      </c>
      <c r="J101" s="49">
        <f>粗誘!J101/X!DR$112</f>
        <v>3.6068238152954183E-3</v>
      </c>
      <c r="K101" s="50">
        <f>粗誘!K101/X!DS$112</f>
        <v>2.1228794407062096E-3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粗誘!C102/X!DH$112</f>
        <v>6.1051405197003056E-3</v>
      </c>
      <c r="D102" s="49">
        <f>粗誘!D102/X!DI$112</f>
        <v>7.9483854172824522E-3</v>
      </c>
      <c r="E102" s="49">
        <f>粗誘!E102/X!DJ$112</f>
        <v>4.8629026275322593E-3</v>
      </c>
      <c r="F102" s="49">
        <f>粗誘!F102/X!DK$112</f>
        <v>6.8244533682303848E-3</v>
      </c>
      <c r="G102" s="49">
        <f>粗誘!G102/X!DL$112</f>
        <v>7.4891775273966919E-3</v>
      </c>
      <c r="H102" s="49">
        <f>粗誘!H102/X!DM$112</f>
        <v>6.1247306080605126E-3</v>
      </c>
      <c r="I102" s="49">
        <f>粗誘!I102/X!DN$112</f>
        <v>5.2325733525223185E-3</v>
      </c>
      <c r="J102" s="49">
        <f>粗誘!J102/X!DR$112</f>
        <v>6.756087612138216E-3</v>
      </c>
      <c r="K102" s="50">
        <f>粗誘!K102/X!DS$112</f>
        <v>6.9292921251617118E-3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粗誘!C103/X!DH$112</f>
        <v>5.0125349980545339E-2</v>
      </c>
      <c r="D103" s="49">
        <f>粗誘!D103/X!DI$112</f>
        <v>4.9661008211417827E-2</v>
      </c>
      <c r="E103" s="49">
        <f>粗誘!E103/X!DJ$112</f>
        <v>5.2153642156062878E-2</v>
      </c>
      <c r="F103" s="49">
        <f>粗誘!F103/X!DK$112</f>
        <v>7.2012230324563484E-2</v>
      </c>
      <c r="G103" s="49">
        <f>粗誘!G103/X!DL$112</f>
        <v>9.1358237772341575E-2</v>
      </c>
      <c r="H103" s="49">
        <f>粗誘!H103/X!DM$112</f>
        <v>8.0178819764900516E-2</v>
      </c>
      <c r="I103" s="49">
        <f>粗誘!I103/X!DN$112</f>
        <v>2.1742033391923033E-2</v>
      </c>
      <c r="J103" s="49">
        <f>粗誘!J103/X!DR$112</f>
        <v>6.298477519623763E-2</v>
      </c>
      <c r="K103" s="50">
        <f>粗誘!K103/X!DS$112</f>
        <v>6.0265574799520369E-2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粗誘!C104/X!DH$112</f>
        <v>4.5217978162358487E-2</v>
      </c>
      <c r="D104" s="49">
        <f>粗誘!D104/X!DI$112</f>
        <v>2.6787108535667385E-3</v>
      </c>
      <c r="E104" s="49">
        <f>粗誘!E104/X!DJ$112</f>
        <v>0</v>
      </c>
      <c r="F104" s="49">
        <f>粗誘!F104/X!DK$112</f>
        <v>0</v>
      </c>
      <c r="G104" s="49">
        <f>粗誘!G104/X!DL$112</f>
        <v>0</v>
      </c>
      <c r="H104" s="49">
        <f>粗誘!H104/X!DM$112</f>
        <v>0</v>
      </c>
      <c r="I104" s="49">
        <f>粗誘!I104/X!DN$112</f>
        <v>0</v>
      </c>
      <c r="J104" s="49">
        <f>粗誘!J104/X!DR$112</f>
        <v>1.6544455669407054E-3</v>
      </c>
      <c r="K104" s="50">
        <f>粗誘!K104/X!DS$112</f>
        <v>2.053027591633126E-3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粗誘!C105/X!DH$112</f>
        <v>0.13149558167763628</v>
      </c>
      <c r="D105" s="49">
        <f>粗誘!D105/X!DI$112</f>
        <v>1.7854339974353806E-2</v>
      </c>
      <c r="E105" s="49">
        <f>粗誘!E105/X!DJ$112</f>
        <v>3.4799980996401423E-3</v>
      </c>
      <c r="F105" s="49">
        <f>粗誘!F105/X!DK$112</f>
        <v>5.7155364547371271E-4</v>
      </c>
      <c r="G105" s="49">
        <f>粗誘!G105/X!DL$112</f>
        <v>3.5810865433260123E-6</v>
      </c>
      <c r="H105" s="49">
        <f>粗誘!H105/X!DM$112</f>
        <v>4.9930238075846517E-6</v>
      </c>
      <c r="I105" s="49">
        <f>粗誘!I105/X!DN$112</f>
        <v>2.2785439494795701E-6</v>
      </c>
      <c r="J105" s="49">
        <f>粗誘!J105/X!DR$112</f>
        <v>1.3124380119300366E-3</v>
      </c>
      <c r="K105" s="50">
        <f>粗誘!K105/X!DS$112</f>
        <v>1.0557400098658945E-2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粗誘!C106/X!DH$112</f>
        <v>3.4794126322349002E-3</v>
      </c>
      <c r="D106" s="49">
        <f>粗誘!D106/X!DI$112</f>
        <v>8.0012057893931593E-3</v>
      </c>
      <c r="E106" s="49">
        <f>粗誘!E106/X!DJ$112</f>
        <v>4.4674361194437084E-3</v>
      </c>
      <c r="F106" s="49">
        <f>粗誘!F106/X!DK$112</f>
        <v>2.070200048879929E-4</v>
      </c>
      <c r="G106" s="49">
        <f>粗誘!G106/X!DL$112</f>
        <v>1.5475163836637279E-4</v>
      </c>
      <c r="H106" s="49">
        <f>粗誘!H106/X!DM$112</f>
        <v>1.4000934122629415E-4</v>
      </c>
      <c r="I106" s="49">
        <f>粗誘!I106/X!DN$112</f>
        <v>8.5904588343710931E-5</v>
      </c>
      <c r="J106" s="49">
        <f>粗誘!J106/X!DR$112</f>
        <v>2.3969065582895937E-4</v>
      </c>
      <c r="K106" s="50">
        <f>粗誘!K106/X!DS$112</f>
        <v>4.3463469493016018E-3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粗誘!C107/X!DH$112</f>
        <v>3.6481721950936331E-2</v>
      </c>
      <c r="D107" s="49">
        <f>粗誘!D107/X!DI$112</f>
        <v>1.6913107753019588E-2</v>
      </c>
      <c r="E107" s="49">
        <f>粗誘!E107/X!DJ$112</f>
        <v>4.5663178607114951E-4</v>
      </c>
      <c r="F107" s="49">
        <f>粗誘!F107/X!DK$112</f>
        <v>3.9818041655673852E-4</v>
      </c>
      <c r="G107" s="49">
        <f>粗誘!G107/X!DL$112</f>
        <v>4.6625975284406368E-4</v>
      </c>
      <c r="H107" s="49">
        <f>粗誘!H107/X!DM$112</f>
        <v>1.819331079726686E-3</v>
      </c>
      <c r="I107" s="49">
        <f>粗誘!I107/X!DN$112</f>
        <v>7.6528566362410173E-4</v>
      </c>
      <c r="J107" s="49">
        <f>粗誘!J107/X!DR$112</f>
        <v>1.7896560978543855E-3</v>
      </c>
      <c r="K107" s="50">
        <f>粗誘!K107/X!DS$112</f>
        <v>8.7693045693361341E-3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粗誘!C108/X!DH$112</f>
        <v>1.3808580371974124E-4</v>
      </c>
      <c r="D108" s="49">
        <f>粗誘!D108/X!DI$112</f>
        <v>1.2428204758862832E-3</v>
      </c>
      <c r="E108" s="49">
        <f>粗誘!E108/X!DJ$112</f>
        <v>3.5781906150998741E-5</v>
      </c>
      <c r="F108" s="49">
        <f>粗誘!F108/X!DK$112</f>
        <v>3.193686935093808E-5</v>
      </c>
      <c r="G108" s="49">
        <f>粗誘!G108/X!DL$112</f>
        <v>1.8157145040525926E-6</v>
      </c>
      <c r="H108" s="49">
        <f>粗誘!H108/X!DM$112</f>
        <v>1.3618978604136996E-5</v>
      </c>
      <c r="I108" s="49">
        <f>粗誘!I108/X!DN$112</f>
        <v>-2.7401032311535589E-5</v>
      </c>
      <c r="J108" s="49">
        <f>粗誘!J108/X!DR$112</f>
        <v>9.1647955873968427E-6</v>
      </c>
      <c r="K108" s="50">
        <f>粗誘!K108/X!DS$112</f>
        <v>5.6885756149168386E-4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粗誘!C109/X!DH$112</f>
        <v>1.7447818807634616E-2</v>
      </c>
      <c r="D109" s="49">
        <f>粗誘!D109/X!DI$112</f>
        <v>1.4376244565413433E-2</v>
      </c>
      <c r="E109" s="49">
        <f>粗誘!E109/X!DJ$112</f>
        <v>7.5794792092785028E-4</v>
      </c>
      <c r="F109" s="49">
        <f>粗誘!F109/X!DK$112</f>
        <v>8.6623888505935932E-4</v>
      </c>
      <c r="G109" s="49">
        <f>粗誘!G109/X!DL$112</f>
        <v>6.3268286819457079E-4</v>
      </c>
      <c r="H109" s="49">
        <f>粗誘!H109/X!DM$112</f>
        <v>7.0537770185064887E-4</v>
      </c>
      <c r="I109" s="49">
        <f>粗誘!I109/X!DN$112</f>
        <v>1.5689636575509129E-4</v>
      </c>
      <c r="J109" s="49">
        <f>粗誘!J109/X!DR$112</f>
        <v>9.4025060130805034E-4</v>
      </c>
      <c r="K109" s="50">
        <f>粗誘!K109/X!DS$112</f>
        <v>7.1090996925736614E-3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粗誘!C110/X!DH$112</f>
        <v>0</v>
      </c>
      <c r="D110" s="49">
        <f>粗誘!D110/X!DI$112</f>
        <v>0</v>
      </c>
      <c r="E110" s="49">
        <f>粗誘!E110/X!DJ$112</f>
        <v>0</v>
      </c>
      <c r="F110" s="49">
        <f>粗誘!F110/X!DK$112</f>
        <v>0</v>
      </c>
      <c r="G110" s="49">
        <f>粗誘!G110/X!DL$112</f>
        <v>0</v>
      </c>
      <c r="H110" s="49">
        <f>粗誘!H110/X!DM$112</f>
        <v>0</v>
      </c>
      <c r="I110" s="49">
        <f>粗誘!I110/X!DN$112</f>
        <v>0</v>
      </c>
      <c r="J110" s="49">
        <f>粗誘!J110/X!DR$112</f>
        <v>0</v>
      </c>
      <c r="K110" s="50">
        <f>粗誘!K110/X!DS$112</f>
        <v>0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49">
        <f>粗誘!C111/X!DH$112</f>
        <v>3.9315301486047291E-3</v>
      </c>
      <c r="D111" s="49">
        <f>粗誘!D111/X!DI$112</f>
        <v>3.0455129594571168E-3</v>
      </c>
      <c r="E111" s="49">
        <f>粗誘!E111/X!DJ$112</f>
        <v>2.3540400916362636E-3</v>
      </c>
      <c r="F111" s="49">
        <f>粗誘!F111/X!DK$112</f>
        <v>1.7477917615594486E-3</v>
      </c>
      <c r="G111" s="49">
        <f>粗誘!G111/X!DL$112</f>
        <v>6.3570681454286583E-3</v>
      </c>
      <c r="H111" s="49">
        <f>粗誘!H111/X!DM$112</f>
        <v>4.6484710702137076E-3</v>
      </c>
      <c r="I111" s="49">
        <f>粗誘!I111/X!DN$112</f>
        <v>4.2572287467557502E-3</v>
      </c>
      <c r="J111" s="49">
        <f>粗誘!J111/X!DR$112</f>
        <v>3.7160367500505727E-2</v>
      </c>
      <c r="K111" s="50">
        <f>粗誘!K111/X!DS$112</f>
        <v>7.6801078576579024E-3</v>
      </c>
      <c r="L111" s="18"/>
      <c r="M111" s="18"/>
      <c r="N111" s="18"/>
      <c r="O111" s="18"/>
    </row>
    <row r="112" spans="1:15" ht="39.9" customHeight="1" x14ac:dyDescent="0.2">
      <c r="A112" s="26"/>
      <c r="B112" s="43" t="s">
        <v>276</v>
      </c>
      <c r="C112" s="31">
        <f>SUM(C4:C111)</f>
        <v>0.85736946395327174</v>
      </c>
      <c r="D112" s="27">
        <f t="shared" ref="D112:I112" si="0">SUM(D4:D111)</f>
        <v>0.86742238885111023</v>
      </c>
      <c r="E112" s="27">
        <f t="shared" si="0"/>
        <v>0.92224839617253285</v>
      </c>
      <c r="F112" s="27">
        <f t="shared" si="0"/>
        <v>0.94626276352810623</v>
      </c>
      <c r="G112" s="27">
        <f t="shared" si="0"/>
        <v>0.84202213891297761</v>
      </c>
      <c r="H112" s="27">
        <f t="shared" si="0"/>
        <v>0.80175884493392369</v>
      </c>
      <c r="I112" s="27">
        <f t="shared" si="0"/>
        <v>0.5606719477452683</v>
      </c>
      <c r="J112" s="27">
        <f>SUM(J4:J111)</f>
        <v>0.81450622389975602</v>
      </c>
      <c r="K112" s="51">
        <f>SUM(K4:K111)</f>
        <v>0.85764642066857111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681CF-0668-405D-B5D5-07CEE8D580FB}">
  <sheetPr codeName="Sheet12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293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IF(粗誘!$K4=0,0,粗誘!C4/粗誘!$K4)</f>
        <v>3.4594787415518427E-2</v>
      </c>
      <c r="D4" s="49">
        <f>IF(粗誘!$K4=0,0,粗誘!D4/粗誘!$K4)</f>
        <v>0.87591371819030006</v>
      </c>
      <c r="E4" s="49">
        <f>IF(粗誘!$K4=0,0,粗誘!E4/粗誘!$K4)</f>
        <v>2.8647095190781968E-2</v>
      </c>
      <c r="F4" s="49">
        <f>IF(粗誘!$K4=0,0,粗誘!F4/粗誘!$K4)</f>
        <v>1.6436219256527071E-3</v>
      </c>
      <c r="G4" s="49">
        <f>IF(粗誘!$K4=0,0,粗誘!G4/粗誘!$K4)</f>
        <v>5.5860227883314474E-3</v>
      </c>
      <c r="H4" s="49">
        <f>IF(粗誘!$K4=0,0,粗誘!H4/粗誘!$K4)</f>
        <v>2.052968323783038E-2</v>
      </c>
      <c r="I4" s="49">
        <f>IF(粗誘!$K4=0,0,粗誘!I4/粗誘!$K4)</f>
        <v>1.9451550080878067E-3</v>
      </c>
      <c r="J4" s="49">
        <f>IF(粗誘!$K4=0,0,粗誘!J4/粗誘!$K4)</f>
        <v>3.1139916243497351E-2</v>
      </c>
      <c r="K4" s="50">
        <f>IF(粗誘!$K4=0,0,粗誘!K4/粗誘!$K4)</f>
        <v>1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IF(粗誘!$K5=0,0,粗誘!C5/粗誘!$K5)</f>
        <v>3.465872771123673E-2</v>
      </c>
      <c r="D5" s="49">
        <f>IF(粗誘!$K5=0,0,粗誘!D5/粗誘!$K5)</f>
        <v>0.83380707651082153</v>
      </c>
      <c r="E5" s="49">
        <f>IF(粗誘!$K5=0,0,粗誘!E5/粗誘!$K5)</f>
        <v>2.4899346519531674E-2</v>
      </c>
      <c r="F5" s="49">
        <f>IF(粗誘!$K5=0,0,粗誘!F5/粗誘!$K5)</f>
        <v>1.6059957765199742E-3</v>
      </c>
      <c r="G5" s="49">
        <f>IF(粗誘!$K5=0,0,粗誘!G5/粗誘!$K5)</f>
        <v>1.2251607561938771E-3</v>
      </c>
      <c r="H5" s="49">
        <f>IF(粗誘!$K5=0,0,粗誘!H5/粗誘!$K5)</f>
        <v>7.5714450041383552E-2</v>
      </c>
      <c r="I5" s="49">
        <f>IF(粗誘!$K5=0,0,粗誘!I5/粗誘!$K5)</f>
        <v>1.8447735022695596E-3</v>
      </c>
      <c r="J5" s="49">
        <f>IF(粗誘!$K5=0,0,粗誘!J5/粗誘!$K5)</f>
        <v>2.6244469182043071E-2</v>
      </c>
      <c r="K5" s="50">
        <f>IF(粗誘!$K5=0,0,粗誘!K5/粗誘!$K5)</f>
        <v>1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IF(粗誘!$K6=0,0,粗誘!C6/粗誘!$K6)</f>
        <v>3.4613504466262553E-2</v>
      </c>
      <c r="D6" s="49">
        <f>IF(粗誘!$K6=0,0,粗誘!D6/粗誘!$K6)</f>
        <v>0.86334989801850792</v>
      </c>
      <c r="E6" s="49">
        <f>IF(粗誘!$K6=0,0,粗誘!E6/粗誘!$K6)</f>
        <v>2.7529675662562397E-2</v>
      </c>
      <c r="F6" s="49">
        <f>IF(粗誘!$K6=0,0,粗誘!F6/粗誘!$K6)</f>
        <v>1.6324368578440199E-3</v>
      </c>
      <c r="G6" s="49">
        <f>IF(粗誘!$K6=0,0,粗誘!G6/粗誘!$K6)</f>
        <v>4.2870554192145751E-3</v>
      </c>
      <c r="H6" s="49">
        <f>IF(粗誘!$K6=0,0,粗誘!H6/粗誘!$K6)</f>
        <v>3.6986032343507794E-2</v>
      </c>
      <c r="I6" s="49">
        <f>IF(粗誘!$K6=0,0,粗誘!I6/粗誘!$K6)</f>
        <v>1.9202184301558359E-3</v>
      </c>
      <c r="J6" s="49">
        <f>IF(粗誘!$K6=0,0,粗誘!J6/粗誘!$K6)</f>
        <v>2.9681178801945152E-2</v>
      </c>
      <c r="K6" s="50">
        <f>IF(粗誘!$K6=0,0,粗誘!K6/粗誘!$K6)</f>
        <v>1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IF(粗誘!$K7=0,0,粗誘!C7/粗誘!$K7)</f>
        <v>2.0890759472120456E-2</v>
      </c>
      <c r="D7" s="49">
        <f>IF(粗誘!$K7=0,0,粗誘!D7/粗誘!$K7)</f>
        <v>0.41081591796890415</v>
      </c>
      <c r="E7" s="49">
        <f>IF(粗誘!$K7=0,0,粗誘!E7/粗誘!$K7)</f>
        <v>2.062667437884879E-2</v>
      </c>
      <c r="F7" s="49">
        <f>IF(粗誘!$K7=0,0,粗誘!F7/粗誘!$K7)</f>
        <v>2.8965323848192566E-3</v>
      </c>
      <c r="G7" s="49">
        <f>IF(粗誘!$K7=0,0,粗誘!G7/粗誘!$K7)</f>
        <v>4.6339746127568839E-2</v>
      </c>
      <c r="H7" s="49">
        <f>IF(粗誘!$K7=0,0,粗誘!H7/粗誘!$K7)</f>
        <v>0.24205655073946453</v>
      </c>
      <c r="I7" s="49">
        <f>IF(粗誘!$K7=0,0,粗誘!I7/粗誘!$K7)</f>
        <v>0.20075195421924216</v>
      </c>
      <c r="J7" s="49">
        <f>IF(粗誘!$K7=0,0,粗誘!J7/粗誘!$K7)</f>
        <v>5.5621864709031937E-2</v>
      </c>
      <c r="K7" s="50">
        <f>IF(粗誘!$K7=0,0,粗誘!K7/粗誘!$K7)</f>
        <v>1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IF(粗誘!$K8=0,0,粗誘!C8/粗誘!$K8)</f>
        <v>4.9812564767966375E-2</v>
      </c>
      <c r="D8" s="49">
        <f>IF(粗誘!$K8=0,0,粗誘!D8/粗誘!$K8)</f>
        <v>0.8479062979573595</v>
      </c>
      <c r="E8" s="49">
        <f>IF(粗誘!$K8=0,0,粗誘!E8/粗誘!$K8)</f>
        <v>3.1307985191884394E-2</v>
      </c>
      <c r="F8" s="49">
        <f>IF(粗誘!$K8=0,0,粗誘!F8/粗誘!$K8)</f>
        <v>1.3960061106732295E-3</v>
      </c>
      <c r="G8" s="49">
        <f>IF(粗誘!$K8=0,0,粗誘!G8/粗誘!$K8)</f>
        <v>1.2602947963759033E-3</v>
      </c>
      <c r="H8" s="49">
        <f>IF(粗誘!$K8=0,0,粗誘!H8/粗誘!$K8)</f>
        <v>8.4856940691155607E-3</v>
      </c>
      <c r="I8" s="49">
        <f>IF(粗誘!$K8=0,0,粗誘!I8/粗誘!$K8)</f>
        <v>7.1435823823964651E-3</v>
      </c>
      <c r="J8" s="49">
        <f>IF(粗誘!$K8=0,0,粗誘!J8/粗誘!$K8)</f>
        <v>5.2687574724228546E-2</v>
      </c>
      <c r="K8" s="50">
        <f>IF(粗誘!$K8=0,0,粗誘!K8/粗誘!$K8)</f>
        <v>1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IF(粗誘!$K9=0,0,粗誘!C9/粗誘!$K9)</f>
        <v>1.3859887626989508E-2</v>
      </c>
      <c r="D9" s="49">
        <f>IF(粗誘!$K9=0,0,粗誘!D9/粗誘!$K9)</f>
        <v>0.53557423276706806</v>
      </c>
      <c r="E9" s="49">
        <f>IF(粗誘!$K9=0,0,粗誘!E9/粗誘!$K9)</f>
        <v>8.0632999222841062E-2</v>
      </c>
      <c r="F9" s="49">
        <f>IF(粗誘!$K9=0,0,粗誘!F9/粗誘!$K9)</f>
        <v>1.9498889116618633E-2</v>
      </c>
      <c r="G9" s="49">
        <f>IF(粗誘!$K9=0,0,粗誘!G9/粗誘!$K9)</f>
        <v>5.0837265332785299E-2</v>
      </c>
      <c r="H9" s="49">
        <f>IF(粗誘!$K9=0,0,粗誘!H9/粗誘!$K9)</f>
        <v>0.11285687312927474</v>
      </c>
      <c r="I9" s="49">
        <f>IF(粗誘!$K9=0,0,粗誘!I9/粗誘!$K9)</f>
        <v>-6.1122080185439494E-3</v>
      </c>
      <c r="J9" s="49">
        <f>IF(粗誘!$K9=0,0,粗誘!J9/粗誘!$K9)</f>
        <v>0.19285206082296663</v>
      </c>
      <c r="K9" s="50">
        <f>IF(粗誘!$K9=0,0,粗誘!K9/粗誘!$K9)</f>
        <v>1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IF(粗誘!$K10=0,0,粗誘!C10/粗誘!$K10)</f>
        <v>9.5846238571620603E-4</v>
      </c>
      <c r="D10" s="49">
        <f>IF(粗誘!$K10=0,0,粗誘!D10/粗誘!$K10)</f>
        <v>8.3309460169274166E-2</v>
      </c>
      <c r="E10" s="49">
        <f>IF(粗誘!$K10=0,0,粗誘!E10/粗誘!$K10)</f>
        <v>1.8355178800073455E-2</v>
      </c>
      <c r="F10" s="49">
        <f>IF(粗誘!$K10=0,0,粗誘!F10/粗誘!$K10)</f>
        <v>3.2257406668625204E-3</v>
      </c>
      <c r="G10" s="49">
        <f>IF(粗誘!$K10=0,0,粗誘!G10/粗誘!$K10)</f>
        <v>8.4404391829279349E-2</v>
      </c>
      <c r="H10" s="49">
        <f>IF(粗誘!$K10=0,0,粗誘!H10/粗誘!$K10)</f>
        <v>0.19814642052869322</v>
      </c>
      <c r="I10" s="49">
        <f>IF(粗誘!$K10=0,0,粗誘!I10/粗誘!$K10)</f>
        <v>-9.6716562675157845E-3</v>
      </c>
      <c r="J10" s="49">
        <f>IF(粗誘!$K10=0,0,粗誘!J10/粗誘!$K10)</f>
        <v>0.62127200188761689</v>
      </c>
      <c r="K10" s="50">
        <f>IF(粗誘!$K10=0,0,粗誘!K10/粗誘!$K10)</f>
        <v>1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IF(粗誘!$K11=0,0,粗誘!C11/粗誘!$K11)</f>
        <v>3.7344606950851143E-2</v>
      </c>
      <c r="D11" s="49">
        <f>IF(粗誘!$K11=0,0,粗誘!D11/粗誘!$K11)</f>
        <v>0.9085141425116865</v>
      </c>
      <c r="E11" s="49">
        <f>IF(粗誘!$K11=0,0,粗誘!E11/粗誘!$K11)</f>
        <v>2.3816204787486511E-2</v>
      </c>
      <c r="F11" s="49">
        <f>IF(粗誘!$K11=0,0,粗誘!F11/粗誘!$K11)</f>
        <v>1.2687422152162398E-3</v>
      </c>
      <c r="G11" s="49">
        <f>IF(粗誘!$K11=0,0,粗誘!G11/粗誘!$K11)</f>
        <v>5.0171848791722611E-4</v>
      </c>
      <c r="H11" s="49">
        <f>IF(粗誘!$K11=0,0,粗誘!H11/粗誘!$K11)</f>
        <v>3.3862601777835564E-3</v>
      </c>
      <c r="I11" s="49">
        <f>IF(粗誘!$K11=0,0,粗誘!I11/粗誘!$K11)</f>
        <v>-3.6892805148303763E-3</v>
      </c>
      <c r="J11" s="49">
        <f>IF(粗誘!$K11=0,0,粗誘!J11/粗誘!$K11)</f>
        <v>2.8857605383889522E-2</v>
      </c>
      <c r="K11" s="50">
        <f>IF(粗誘!$K11=0,0,粗誘!K11/粗誘!$K11)</f>
        <v>1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IF(粗誘!$K12=0,0,粗誘!C12/粗誘!$K12)</f>
        <v>7.4474098521038951E-2</v>
      </c>
      <c r="D12" s="49">
        <f>IF(粗誘!$K12=0,0,粗誘!D12/粗誘!$K12)</f>
        <v>0.8790743615343527</v>
      </c>
      <c r="E12" s="49">
        <f>IF(粗誘!$K12=0,0,粗誘!E12/粗誘!$K12)</f>
        <v>1.4507891666526386E-2</v>
      </c>
      <c r="F12" s="49">
        <f>IF(粗誘!$K12=0,0,粗誘!F12/粗誘!$K12)</f>
        <v>5.364030901395412E-4</v>
      </c>
      <c r="G12" s="49">
        <f>IF(粗誘!$K12=0,0,粗誘!G12/粗誘!$K12)</f>
        <v>2.8411783092164699E-4</v>
      </c>
      <c r="H12" s="49">
        <f>IF(粗誘!$K12=0,0,粗誘!H12/粗誘!$K12)</f>
        <v>1.0486964786842481E-3</v>
      </c>
      <c r="I12" s="49">
        <f>IF(粗誘!$K12=0,0,粗誘!I12/粗誘!$K12)</f>
        <v>2.0641985793277059E-4</v>
      </c>
      <c r="J12" s="49">
        <f>IF(粗誘!$K12=0,0,粗誘!J12/粗誘!$K12)</f>
        <v>2.9868011020403804E-2</v>
      </c>
      <c r="K12" s="50">
        <f>IF(粗誘!$K12=0,0,粗誘!K12/粗誘!$K12)</f>
        <v>1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IF(粗誘!$K13=0,0,粗誘!C13/粗誘!$K13)</f>
        <v>2.8761652555538014E-2</v>
      </c>
      <c r="D13" s="49">
        <f>IF(粗誘!$K13=0,0,粗誘!D13/粗誘!$K13)</f>
        <v>0.8145565754279479</v>
      </c>
      <c r="E13" s="49">
        <f>IF(粗誘!$K13=0,0,粗誘!E13/粗誘!$K13)</f>
        <v>2.5657753876578378E-2</v>
      </c>
      <c r="F13" s="49">
        <f>IF(粗誘!$K13=0,0,粗誘!F13/粗誘!$K13)</f>
        <v>4.5692361533633341E-3</v>
      </c>
      <c r="G13" s="49">
        <f>IF(粗誘!$K13=0,0,粗誘!G13/粗誘!$K13)</f>
        <v>7.4332788242371436E-3</v>
      </c>
      <c r="H13" s="49">
        <f>IF(粗誘!$K13=0,0,粗誘!H13/粗誘!$K13)</f>
        <v>8.5487253102368849E-2</v>
      </c>
      <c r="I13" s="49">
        <f>IF(粗誘!$K13=0,0,粗誘!I13/粗誘!$K13)</f>
        <v>1.0633213533649804E-3</v>
      </c>
      <c r="J13" s="49">
        <f>IF(粗誘!$K13=0,0,粗誘!J13/粗誘!$K13)</f>
        <v>3.2470928706601516E-2</v>
      </c>
      <c r="K13" s="50">
        <f>IF(粗誘!$K13=0,0,粗誘!K13/粗誘!$K13)</f>
        <v>1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IF(粗誘!$K14=0,0,粗誘!C14/粗誘!$K14)</f>
        <v>4.7448373304107852E-2</v>
      </c>
      <c r="D14" s="49">
        <f>IF(粗誘!$K14=0,0,粗誘!D14/粗誘!$K14)</f>
        <v>0.94404647627587135</v>
      </c>
      <c r="E14" s="49">
        <f>IF(粗誘!$K14=0,0,粗誘!E14/粗誘!$K14)</f>
        <v>0</v>
      </c>
      <c r="F14" s="49">
        <f>IF(粗誘!$K14=0,0,粗誘!F14/粗誘!$K14)</f>
        <v>0</v>
      </c>
      <c r="G14" s="49">
        <f>IF(粗誘!$K14=0,0,粗誘!G14/粗誘!$K14)</f>
        <v>0</v>
      </c>
      <c r="H14" s="49">
        <f>IF(粗誘!$K14=0,0,粗誘!H14/粗誘!$K14)</f>
        <v>0</v>
      </c>
      <c r="I14" s="49">
        <f>IF(粗誘!$K14=0,0,粗誘!I14/粗誘!$K14)</f>
        <v>-7.0625983302476545E-3</v>
      </c>
      <c r="J14" s="49">
        <f>IF(粗誘!$K14=0,0,粗誘!J14/粗誘!$K14)</f>
        <v>1.5567748750268518E-2</v>
      </c>
      <c r="K14" s="50">
        <f>IF(粗誘!$K14=0,0,粗誘!K14/粗誘!$K14)</f>
        <v>1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IF(粗誘!$K15=0,0,粗誘!C15/粗誘!$K15)</f>
        <v>1.2384314351345854E-2</v>
      </c>
      <c r="D15" s="49">
        <f>IF(粗誘!$K15=0,0,粗誘!D15/粗誘!$K15)</f>
        <v>0.34590983624963628</v>
      </c>
      <c r="E15" s="49">
        <f>IF(粗誘!$K15=0,0,粗誘!E15/粗誘!$K15)</f>
        <v>3.5683106479199082E-2</v>
      </c>
      <c r="F15" s="49">
        <f>IF(粗誘!$K15=0,0,粗誘!F15/粗誘!$K15)</f>
        <v>7.1960870440245517E-3</v>
      </c>
      <c r="G15" s="49">
        <f>IF(粗誘!$K15=0,0,粗誘!G15/粗誘!$K15)</f>
        <v>2.2201282269054858E-2</v>
      </c>
      <c r="H15" s="49">
        <f>IF(粗誘!$K15=0,0,粗誘!H15/粗誘!$K15)</f>
        <v>0.11123474464753576</v>
      </c>
      <c r="I15" s="49">
        <f>IF(粗誘!$K15=0,0,粗誘!I15/粗誘!$K15)</f>
        <v>-1.6412836467438803E-2</v>
      </c>
      <c r="J15" s="49">
        <f>IF(粗誘!$K15=0,0,粗誘!J15/粗誘!$K15)</f>
        <v>0.48180346542664243</v>
      </c>
      <c r="K15" s="50">
        <f>IF(粗誘!$K15=0,0,粗誘!K15/粗誘!$K15)</f>
        <v>1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IF(粗誘!$K16=0,0,粗誘!C16/粗誘!$K16)</f>
        <v>2.3617371485606418E-2</v>
      </c>
      <c r="D16" s="49">
        <f>IF(粗誘!$K16=0,0,粗誘!D16/粗誘!$K16)</f>
        <v>0.71070567219046843</v>
      </c>
      <c r="E16" s="49">
        <f>IF(粗誘!$K16=0,0,粗誘!E16/粗誘!$K16)</f>
        <v>5.7365358054787569E-2</v>
      </c>
      <c r="F16" s="49">
        <f>IF(粗誘!$K16=0,0,粗誘!F16/粗誘!$K16)</f>
        <v>1.2562570447978845E-2</v>
      </c>
      <c r="G16" s="49">
        <f>IF(粗誘!$K16=0,0,粗誘!G16/粗誘!$K16)</f>
        <v>1.4580402987677389E-2</v>
      </c>
      <c r="H16" s="49">
        <f>IF(粗誘!$K16=0,0,粗誘!H16/粗誘!$K16)</f>
        <v>9.0442345805601107E-2</v>
      </c>
      <c r="I16" s="49">
        <f>IF(粗誘!$K16=0,0,粗誘!I16/粗誘!$K16)</f>
        <v>-8.7073133652739668E-3</v>
      </c>
      <c r="J16" s="49">
        <f>IF(粗誘!$K16=0,0,粗誘!J16/粗誘!$K16)</f>
        <v>9.9433592393154191E-2</v>
      </c>
      <c r="K16" s="50">
        <f>IF(粗誘!$K16=0,0,粗誘!K16/粗誘!$K16)</f>
        <v>1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IF(粗誘!$K17=0,0,粗誘!C17/粗誘!$K17)</f>
        <v>8.2941368831214307E-3</v>
      </c>
      <c r="D17" s="49">
        <f>IF(粗誘!$K17=0,0,粗誘!D17/粗誘!$K17)</f>
        <v>0.16606675442175506</v>
      </c>
      <c r="E17" s="49">
        <f>IF(粗誘!$K17=0,0,粗誘!E17/粗誘!$K17)</f>
        <v>3.0704633263864439E-2</v>
      </c>
      <c r="F17" s="49">
        <f>IF(粗誘!$K17=0,0,粗誘!F17/粗誘!$K17)</f>
        <v>5.9042592972342548E-3</v>
      </c>
      <c r="G17" s="49">
        <f>IF(粗誘!$K17=0,0,粗誘!G17/粗誘!$K17)</f>
        <v>0.11387973930016679</v>
      </c>
      <c r="H17" s="49">
        <f>IF(粗誘!$K17=0,0,粗誘!H17/粗誘!$K17)</f>
        <v>0.62293449379323906</v>
      </c>
      <c r="I17" s="49">
        <f>IF(粗誘!$K17=0,0,粗誘!I17/粗誘!$K17)</f>
        <v>-1.1636760627187775E-2</v>
      </c>
      <c r="J17" s="49">
        <f>IF(粗誘!$K17=0,0,粗誘!J17/粗誘!$K17)</f>
        <v>6.3852743667806564E-2</v>
      </c>
      <c r="K17" s="50">
        <f>IF(粗誘!$K17=0,0,粗誘!K17/粗誘!$K17)</f>
        <v>1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IF(粗誘!$K18=0,0,粗誘!C18/粗誘!$K18)</f>
        <v>1.8264889098096017E-2</v>
      </c>
      <c r="D18" s="49">
        <f>IF(粗誘!$K18=0,0,粗誘!D18/粗誘!$K18)</f>
        <v>0.32990373071719931</v>
      </c>
      <c r="E18" s="49">
        <f>IF(粗誘!$K18=0,0,粗誘!E18/粗誘!$K18)</f>
        <v>0.11675688860387726</v>
      </c>
      <c r="F18" s="49">
        <f>IF(粗誘!$K18=0,0,粗誘!F18/粗誘!$K18)</f>
        <v>1.8048662987040831E-2</v>
      </c>
      <c r="G18" s="49">
        <f>IF(粗誘!$K18=0,0,粗誘!G18/粗誘!$K18)</f>
        <v>5.6149969073605956E-2</v>
      </c>
      <c r="H18" s="49">
        <f>IF(粗誘!$K18=0,0,粗誘!H18/粗誘!$K18)</f>
        <v>0.38710417252572432</v>
      </c>
      <c r="I18" s="49">
        <f>IF(粗誘!$K18=0,0,粗誘!I18/粗誘!$K18)</f>
        <v>-2.3468879985780972E-2</v>
      </c>
      <c r="J18" s="49">
        <f>IF(粗誘!$K18=0,0,粗誘!J18/粗誘!$K18)</f>
        <v>9.7240566980237267E-2</v>
      </c>
      <c r="K18" s="50">
        <f>IF(粗誘!$K18=0,0,粗誘!K18/粗誘!$K18)</f>
        <v>1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IF(粗誘!$K19=0,0,粗誘!C19/粗誘!$K19)</f>
        <v>1.1662572383453888E-2</v>
      </c>
      <c r="D19" s="49">
        <f>IF(粗誘!$K19=0,0,粗誘!D19/粗誘!$K19)</f>
        <v>0.3762465173733926</v>
      </c>
      <c r="E19" s="49">
        <f>IF(粗誘!$K19=0,0,粗誘!E19/粗誘!$K19)</f>
        <v>0.12947915116902919</v>
      </c>
      <c r="F19" s="49">
        <f>IF(粗誘!$K19=0,0,粗誘!F19/粗誘!$K19)</f>
        <v>2.3580263186695701E-2</v>
      </c>
      <c r="G19" s="49">
        <f>IF(粗誘!$K19=0,0,粗誘!G19/粗誘!$K19)</f>
        <v>4.3895633378869293E-2</v>
      </c>
      <c r="H19" s="49">
        <f>IF(粗誘!$K19=0,0,粗誘!H19/粗誘!$K19)</f>
        <v>0.23320755725608383</v>
      </c>
      <c r="I19" s="49">
        <f>IF(粗誘!$K19=0,0,粗誘!I19/粗誘!$K19)</f>
        <v>-2.8486631169736262E-2</v>
      </c>
      <c r="J19" s="49">
        <f>IF(粗誘!$K19=0,0,粗誘!J19/粗誘!$K19)</f>
        <v>0.21041493642221171</v>
      </c>
      <c r="K19" s="50">
        <f>IF(粗誘!$K19=0,0,粗誘!K19/粗誘!$K19)</f>
        <v>1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IF(粗誘!$K20=0,0,粗誘!C20/粗誘!$K20)</f>
        <v>5.0005269532186494E-2</v>
      </c>
      <c r="D20" s="49">
        <f>IF(粗誘!$K20=0,0,粗誘!D20/粗誘!$K20)</f>
        <v>0.55194995816006764</v>
      </c>
      <c r="E20" s="49">
        <f>IF(粗誘!$K20=0,0,粗誘!E20/粗誘!$K20)</f>
        <v>0.13974220437271578</v>
      </c>
      <c r="F20" s="49">
        <f>IF(粗誘!$K20=0,0,粗誘!F20/粗誘!$K20)</f>
        <v>1.1461466175693579E-2</v>
      </c>
      <c r="G20" s="49">
        <f>IF(粗誘!$K20=0,0,粗誘!G20/粗誘!$K20)</f>
        <v>2.1286066485606211E-2</v>
      </c>
      <c r="H20" s="49">
        <f>IF(粗誘!$K20=0,0,粗誘!H20/粗誘!$K20)</f>
        <v>9.7095807980290744E-2</v>
      </c>
      <c r="I20" s="49">
        <f>IF(粗誘!$K20=0,0,粗誘!I20/粗誘!$K20)</f>
        <v>-6.0630393613971614E-3</v>
      </c>
      <c r="J20" s="49">
        <f>IF(粗誘!$K20=0,0,粗誘!J20/粗誘!$K20)</f>
        <v>0.13452226665483683</v>
      </c>
      <c r="K20" s="50">
        <f>IF(粗誘!$K20=0,0,粗誘!K20/粗誘!$K20)</f>
        <v>1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IF(粗誘!$K21=0,0,粗誘!C21/粗誘!$K21)</f>
        <v>1.7005028511545912E-2</v>
      </c>
      <c r="D21" s="49">
        <f>IF(粗誘!$K21=0,0,粗誘!D21/粗誘!$K21)</f>
        <v>0.47183141126235406</v>
      </c>
      <c r="E21" s="49">
        <f>IF(粗誘!$K21=0,0,粗誘!E21/粗誘!$K21)</f>
        <v>0.1318747346555878</v>
      </c>
      <c r="F21" s="49">
        <f>IF(粗誘!$K21=0,0,粗誘!F21/粗誘!$K21)</f>
        <v>4.0573508453568947E-2</v>
      </c>
      <c r="G21" s="49">
        <f>IF(粗誘!$K21=0,0,粗誘!G21/粗誘!$K21)</f>
        <v>3.6116665882547125E-2</v>
      </c>
      <c r="H21" s="49">
        <f>IF(粗誘!$K21=0,0,粗誘!H21/粗誘!$K21)</f>
        <v>0.19998175705686078</v>
      </c>
      <c r="I21" s="49">
        <f>IF(粗誘!$K21=0,0,粗誘!I21/粗誘!$K21)</f>
        <v>-4.1909292723204478E-3</v>
      </c>
      <c r="J21" s="49">
        <f>IF(粗誘!$K21=0,0,粗誘!J21/粗誘!$K21)</f>
        <v>0.10680782344985594</v>
      </c>
      <c r="K21" s="50">
        <f>IF(粗誘!$K21=0,0,粗誘!K21/粗誘!$K21)</f>
        <v>1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IF(粗誘!$K22=0,0,粗誘!C22/粗誘!$K22)</f>
        <v>2.8163411425645813E-2</v>
      </c>
      <c r="D22" s="49">
        <f>IF(粗誘!$K22=0,0,粗誘!D22/粗誘!$K22)</f>
        <v>0.71639938916627077</v>
      </c>
      <c r="E22" s="49">
        <f>IF(粗誘!$K22=0,0,粗誘!E22/粗誘!$K22)</f>
        <v>6.0250233427788964E-2</v>
      </c>
      <c r="F22" s="49">
        <f>IF(粗誘!$K22=0,0,粗誘!F22/粗誘!$K22)</f>
        <v>2.5662368353597666E-3</v>
      </c>
      <c r="G22" s="49">
        <f>IF(粗誘!$K22=0,0,粗誘!G22/粗誘!$K22)</f>
        <v>1.4483709925252988E-2</v>
      </c>
      <c r="H22" s="49">
        <f>IF(粗誘!$K22=0,0,粗誘!H22/粗誘!$K22)</f>
        <v>2.9934413143114395E-2</v>
      </c>
      <c r="I22" s="49">
        <f>IF(粗誘!$K22=0,0,粗誘!I22/粗誘!$K22)</f>
        <v>-4.8371716111949657E-3</v>
      </c>
      <c r="J22" s="49">
        <f>IF(粗誘!$K22=0,0,粗誘!J22/粗誘!$K22)</f>
        <v>0.15303977768776228</v>
      </c>
      <c r="K22" s="50">
        <f>IF(粗誘!$K22=0,0,粗誘!K22/粗誘!$K22)</f>
        <v>1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IF(粗誘!$K23=0,0,粗誘!C23/粗誘!$K23)</f>
        <v>1.0689715911567265E-2</v>
      </c>
      <c r="D23" s="49">
        <f>IF(粗誘!$K23=0,0,粗誘!D23/粗誘!$K23)</f>
        <v>0.2120713508241677</v>
      </c>
      <c r="E23" s="49">
        <f>IF(粗誘!$K23=0,0,粗誘!E23/粗誘!$K23)</f>
        <v>0.12656464924182906</v>
      </c>
      <c r="F23" s="49">
        <f>IF(粗誘!$K23=0,0,粗誘!F23/粗誘!$K23)</f>
        <v>9.1964943187000867E-3</v>
      </c>
      <c r="G23" s="49">
        <f>IF(粗誘!$K23=0,0,粗誘!G23/粗誘!$K23)</f>
        <v>2.726656272067109E-2</v>
      </c>
      <c r="H23" s="49">
        <f>IF(粗誘!$K23=0,0,粗誘!H23/粗誘!$K23)</f>
        <v>0.10899554520811801</v>
      </c>
      <c r="I23" s="49">
        <f>IF(粗誘!$K23=0,0,粗誘!I23/粗誘!$K23)</f>
        <v>-9.6073239508362319E-3</v>
      </c>
      <c r="J23" s="49">
        <f>IF(粗誘!$K23=0,0,粗誘!J23/粗誘!$K23)</f>
        <v>0.51482300572578299</v>
      </c>
      <c r="K23" s="50">
        <f>IF(粗誘!$K23=0,0,粗誘!K23/粗誘!$K23)</f>
        <v>1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IF(粗誘!$K24=0,0,粗誘!C24/粗誘!$K24)</f>
        <v>7.2624895789479603E-3</v>
      </c>
      <c r="D24" s="49">
        <f>IF(粗誘!$K24=0,0,粗誘!D24/粗誘!$K24)</f>
        <v>0.16244227034240219</v>
      </c>
      <c r="E24" s="49">
        <f>IF(粗誘!$K24=0,0,粗誘!E24/粗誘!$K24)</f>
        <v>7.6321996827080296E-2</v>
      </c>
      <c r="F24" s="49">
        <f>IF(粗誘!$K24=0,0,粗誘!F24/粗誘!$K24)</f>
        <v>4.9370229556892371E-3</v>
      </c>
      <c r="G24" s="49">
        <f>IF(粗誘!$K24=0,0,粗誘!G24/粗誘!$K24)</f>
        <v>1.8157192188340134E-2</v>
      </c>
      <c r="H24" s="49">
        <f>IF(粗誘!$K24=0,0,粗誘!H24/粗誘!$K24)</f>
        <v>7.9712308995945225E-2</v>
      </c>
      <c r="I24" s="49">
        <f>IF(粗誘!$K24=0,0,粗誘!I24/粗誘!$K24)</f>
        <v>-2.8872966800608151E-3</v>
      </c>
      <c r="J24" s="49">
        <f>IF(粗誘!$K24=0,0,粗誘!J24/粗誘!$K24)</f>
        <v>0.65405401579165579</v>
      </c>
      <c r="K24" s="50">
        <f>IF(粗誘!$K24=0,0,粗誘!K24/粗誘!$K24)</f>
        <v>1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IF(粗誘!$K25=0,0,粗誘!C25/粗誘!$K25)</f>
        <v>8.2448693526698535E-3</v>
      </c>
      <c r="D25" s="49">
        <f>IF(粗誘!$K25=0,0,粗誘!D25/粗誘!$K25)</f>
        <v>0.18060543687034414</v>
      </c>
      <c r="E25" s="49">
        <f>IF(粗誘!$K25=0,0,粗誘!E25/粗誘!$K25)</f>
        <v>0.11622916575733828</v>
      </c>
      <c r="F25" s="49">
        <f>IF(粗誘!$K25=0,0,粗誘!F25/粗誘!$K25)</f>
        <v>5.1480125222324704E-3</v>
      </c>
      <c r="G25" s="49">
        <f>IF(粗誘!$K25=0,0,粗誘!G25/粗誘!$K25)</f>
        <v>1.7596315343529928E-2</v>
      </c>
      <c r="H25" s="49">
        <f>IF(粗誘!$K25=0,0,粗誘!H25/粗誘!$K25)</f>
        <v>7.5888245186495673E-2</v>
      </c>
      <c r="I25" s="49">
        <f>IF(粗誘!$K25=0,0,粗誘!I25/粗誘!$K25)</f>
        <v>-1.1996844645903898E-2</v>
      </c>
      <c r="J25" s="49">
        <f>IF(粗誘!$K25=0,0,粗誘!J25/粗誘!$K25)</f>
        <v>0.60828479961329363</v>
      </c>
      <c r="K25" s="50">
        <f>IF(粗誘!$K25=0,0,粗誘!K25/粗誘!$K25)</f>
        <v>1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IF(粗誘!$K26=0,0,粗誘!C26/粗誘!$K26)</f>
        <v>6.6295433348846824E-3</v>
      </c>
      <c r="D26" s="49">
        <f>IF(粗誘!$K26=0,0,粗誘!D26/粗誘!$K26)</f>
        <v>0.16943917041635309</v>
      </c>
      <c r="E26" s="49">
        <f>IF(粗誘!$K26=0,0,粗誘!E26/粗誘!$K26)</f>
        <v>3.9725766047071225E-2</v>
      </c>
      <c r="F26" s="49">
        <f>IF(粗誘!$K26=0,0,粗誘!F26/粗誘!$K26)</f>
        <v>4.2927002999654717E-3</v>
      </c>
      <c r="G26" s="49">
        <f>IF(粗誘!$K26=0,0,粗誘!G26/粗誘!$K26)</f>
        <v>2.4528423877482979E-2</v>
      </c>
      <c r="H26" s="49">
        <f>IF(粗誘!$K26=0,0,粗誘!H26/粗誘!$K26)</f>
        <v>0.10230700412154656</v>
      </c>
      <c r="I26" s="49">
        <f>IF(粗誘!$K26=0,0,粗誘!I26/粗誘!$K26)</f>
        <v>-1.6315618959095772E-2</v>
      </c>
      <c r="J26" s="49">
        <f>IF(粗誘!$K26=0,0,粗誘!J26/粗誘!$K26)</f>
        <v>0.66939301086179182</v>
      </c>
      <c r="K26" s="50">
        <f>IF(粗誘!$K26=0,0,粗誘!K26/粗誘!$K26)</f>
        <v>1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IF(粗誘!$K27=0,0,粗誘!C27/粗誘!$K27)</f>
        <v>1.3352750977335966E-2</v>
      </c>
      <c r="D27" s="49">
        <f>IF(粗誘!$K27=0,0,粗誘!D27/粗誘!$K27)</f>
        <v>0.33315169211493773</v>
      </c>
      <c r="E27" s="49">
        <f>IF(粗誘!$K27=0,0,粗誘!E27/粗誘!$K27)</f>
        <v>2.9409165111859859E-2</v>
      </c>
      <c r="F27" s="49">
        <f>IF(粗誘!$K27=0,0,粗誘!F27/粗誘!$K27)</f>
        <v>6.2400540525492931E-3</v>
      </c>
      <c r="G27" s="49">
        <f>IF(粗誘!$K27=0,0,粗誘!G27/粗誘!$K27)</f>
        <v>1.8475873475899612E-2</v>
      </c>
      <c r="H27" s="49">
        <f>IF(粗誘!$K27=0,0,粗誘!H27/粗誘!$K27)</f>
        <v>8.8084485618454222E-2</v>
      </c>
      <c r="I27" s="49">
        <f>IF(粗誘!$K27=0,0,粗誘!I27/粗誘!$K27)</f>
        <v>-1.3953436286791977E-2</v>
      </c>
      <c r="J27" s="49">
        <f>IF(粗誘!$K27=0,0,粗誘!J27/粗誘!$K27)</f>
        <v>0.52523941493575532</v>
      </c>
      <c r="K27" s="50">
        <f>IF(粗誘!$K27=0,0,粗誘!K27/粗誘!$K27)</f>
        <v>1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IF(粗誘!$K28=0,0,粗誘!C28/粗誘!$K28)</f>
        <v>1.2403547062230291E-2</v>
      </c>
      <c r="D28" s="49">
        <f>IF(粗誘!$K28=0,0,粗誘!D28/粗誘!$K28)</f>
        <v>0.21886353481006196</v>
      </c>
      <c r="E28" s="49">
        <f>IF(粗誘!$K28=0,0,粗誘!E28/粗誘!$K28)</f>
        <v>0.67564140183494414</v>
      </c>
      <c r="F28" s="49">
        <f>IF(粗誘!$K28=0,0,粗誘!F28/粗誘!$K28)</f>
        <v>9.4774331837883189E-4</v>
      </c>
      <c r="G28" s="49">
        <f>IF(粗誘!$K28=0,0,粗誘!G28/粗誘!$K28)</f>
        <v>3.1877441860123405E-4</v>
      </c>
      <c r="H28" s="49">
        <f>IF(粗誘!$K28=0,0,粗誘!H28/粗誘!$K28)</f>
        <v>1.6824955095696937E-3</v>
      </c>
      <c r="I28" s="49">
        <f>IF(粗誘!$K28=0,0,粗誘!I28/粗誘!$K28)</f>
        <v>1.4458156015230074E-2</v>
      </c>
      <c r="J28" s="49">
        <f>IF(粗誘!$K28=0,0,粗誘!J28/粗誘!$K28)</f>
        <v>7.5684347030983742E-2</v>
      </c>
      <c r="K28" s="50">
        <f>IF(粗誘!$K28=0,0,粗誘!K28/粗誘!$K28)</f>
        <v>1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IF(粗誘!$K29=0,0,粗誘!C29/粗誘!$K29)</f>
        <v>1.8417327981377362E-2</v>
      </c>
      <c r="D29" s="49">
        <f>IF(粗誘!$K29=0,0,粗誘!D29/粗誘!$K29)</f>
        <v>0.35904215742833157</v>
      </c>
      <c r="E29" s="49">
        <f>IF(粗誘!$K29=0,0,粗誘!E29/粗誘!$K29)</f>
        <v>5.6190510216299061E-2</v>
      </c>
      <c r="F29" s="49">
        <f>IF(粗誘!$K29=0,0,粗誘!F29/粗誘!$K29)</f>
        <v>6.5862829256107683E-3</v>
      </c>
      <c r="G29" s="49">
        <f>IF(粗誘!$K29=0,0,粗誘!G29/粗誘!$K29)</f>
        <v>2.4993610359755381E-2</v>
      </c>
      <c r="H29" s="49">
        <f>IF(粗誘!$K29=0,0,粗誘!H29/粗誘!$K29)</f>
        <v>0.11018868387219756</v>
      </c>
      <c r="I29" s="49">
        <f>IF(粗誘!$K29=0,0,粗誘!I29/粗誘!$K29)</f>
        <v>-3.1151223520710977E-3</v>
      </c>
      <c r="J29" s="49">
        <f>IF(粗誘!$K29=0,0,粗誘!J29/粗誘!$K29)</f>
        <v>0.42769654956849934</v>
      </c>
      <c r="K29" s="50">
        <f>IF(粗誘!$K29=0,0,粗誘!K29/粗誘!$K29)</f>
        <v>1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IF(粗誘!$K30=0,0,粗誘!C30/粗誘!$K30)</f>
        <v>1.1857905288434027E-2</v>
      </c>
      <c r="D30" s="49">
        <f>IF(粗誘!$K30=0,0,粗誘!D30/粗誘!$K30)</f>
        <v>0.52792722906581768</v>
      </c>
      <c r="E30" s="49">
        <f>IF(粗誘!$K30=0,0,粗誘!E30/粗誘!$K30)</f>
        <v>7.623993015754002E-2</v>
      </c>
      <c r="F30" s="49">
        <f>IF(粗誘!$K30=0,0,粗誘!F30/粗誘!$K30)</f>
        <v>2.2510244063240516E-2</v>
      </c>
      <c r="G30" s="49">
        <f>IF(粗誘!$K30=0,0,粗誘!G30/粗誘!$K30)</f>
        <v>3.9130457651240395E-2</v>
      </c>
      <c r="H30" s="49">
        <f>IF(粗誘!$K30=0,0,粗誘!H30/粗誘!$K30)</f>
        <v>9.9494414543105425E-2</v>
      </c>
      <c r="I30" s="49">
        <f>IF(粗誘!$K30=0,0,粗誘!I30/粗誘!$K30)</f>
        <v>4.9514241238803915E-4</v>
      </c>
      <c r="J30" s="49">
        <f>IF(粗誘!$K30=0,0,粗誘!J30/粗誘!$K30)</f>
        <v>0.22234467681823378</v>
      </c>
      <c r="K30" s="50">
        <f>IF(粗誘!$K30=0,0,粗誘!K30/粗誘!$K30)</f>
        <v>1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IF(粗誘!$K31=0,0,粗誘!C31/粗誘!$K31)</f>
        <v>5.4570958459811336E-3</v>
      </c>
      <c r="D31" s="49">
        <f>IF(粗誘!$K31=0,0,粗誘!D31/粗誘!$K31)</f>
        <v>0.1784858738864479</v>
      </c>
      <c r="E31" s="49">
        <f>IF(粗誘!$K31=0,0,粗誘!E31/粗誘!$K31)</f>
        <v>2.8523425771504317E-2</v>
      </c>
      <c r="F31" s="49">
        <f>IF(粗誘!$K31=0,0,粗誘!F31/粗誘!$K31)</f>
        <v>5.9460353233740772E-3</v>
      </c>
      <c r="G31" s="49">
        <f>IF(粗誘!$K31=0,0,粗誘!G31/粗誘!$K31)</f>
        <v>0.30211721232839756</v>
      </c>
      <c r="H31" s="49">
        <f>IF(粗誘!$K31=0,0,粗誘!H31/粗誘!$K31)</f>
        <v>0.20337646753070621</v>
      </c>
      <c r="I31" s="49">
        <f>IF(粗誘!$K31=0,0,粗誘!I31/粗誘!$K31)</f>
        <v>-2.1886994585418065E-2</v>
      </c>
      <c r="J31" s="49">
        <f>IF(粗誘!$K31=0,0,粗誘!J31/粗誘!$K31)</f>
        <v>0.2979808838990069</v>
      </c>
      <c r="K31" s="50">
        <f>IF(粗誘!$K31=0,0,粗誘!K31/粗誘!$K31)</f>
        <v>1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IF(粗誘!$K32=0,0,粗誘!C32/粗誘!$K32)</f>
        <v>1.2004266285243752E-2</v>
      </c>
      <c r="D32" s="49">
        <f>IF(粗誘!$K32=0,0,粗誘!D32/粗誘!$K32)</f>
        <v>0.3159555906636643</v>
      </c>
      <c r="E32" s="49">
        <f>IF(粗誘!$K32=0,0,粗誘!E32/粗誘!$K32)</f>
        <v>7.628939534966489E-2</v>
      </c>
      <c r="F32" s="49">
        <f>IF(粗誘!$K32=0,0,粗誘!F32/粗誘!$K32)</f>
        <v>8.1989627784854451E-3</v>
      </c>
      <c r="G32" s="49">
        <f>IF(粗誘!$K32=0,0,粗誘!G32/粗誘!$K32)</f>
        <v>4.8323041921943616E-2</v>
      </c>
      <c r="H32" s="49">
        <f>IF(粗誘!$K32=0,0,粗誘!H32/粗誘!$K32)</f>
        <v>0.18698765764199385</v>
      </c>
      <c r="I32" s="49">
        <f>IF(粗誘!$K32=0,0,粗誘!I32/粗誘!$K32)</f>
        <v>-8.6747255169190261E-3</v>
      </c>
      <c r="J32" s="49">
        <f>IF(粗誘!$K32=0,0,粗誘!J32/粗誘!$K32)</f>
        <v>0.360915810875923</v>
      </c>
      <c r="K32" s="50">
        <f>IF(粗誘!$K32=0,0,粗誘!K32/粗誘!$K32)</f>
        <v>1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IF(粗誘!$K33=0,0,粗誘!C33/粗誘!$K33)</f>
        <v>7.304060371276489E-3</v>
      </c>
      <c r="D33" s="49">
        <f>IF(粗誘!$K33=0,0,粗誘!D33/粗誘!$K33)</f>
        <v>0.2997182253061213</v>
      </c>
      <c r="E33" s="49">
        <f>IF(粗誘!$K33=0,0,粗誘!E33/粗誘!$K33)</f>
        <v>6.6159842225079493E-2</v>
      </c>
      <c r="F33" s="49">
        <f>IF(粗誘!$K33=0,0,粗誘!F33/粗誘!$K33)</f>
        <v>1.5508134837679075E-2</v>
      </c>
      <c r="G33" s="49">
        <f>IF(粗誘!$K33=0,0,粗誘!G33/粗誘!$K33)</f>
        <v>3.9321381159700866E-2</v>
      </c>
      <c r="H33" s="49">
        <f>IF(粗誘!$K33=0,0,粗誘!H33/粗誘!$K33)</f>
        <v>0.15686365500741598</v>
      </c>
      <c r="I33" s="49">
        <f>IF(粗誘!$K33=0,0,粗誘!I33/粗誘!$K33)</f>
        <v>-1.676863563084946E-2</v>
      </c>
      <c r="J33" s="49">
        <f>IF(粗誘!$K33=0,0,粗誘!J33/粗誘!$K33)</f>
        <v>0.43189333672357633</v>
      </c>
      <c r="K33" s="50">
        <f>IF(粗誘!$K33=0,0,粗誘!K33/粗誘!$K33)</f>
        <v>1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IF(粗誘!$K34=0,0,粗誘!C34/粗誘!$K34)</f>
        <v>3.1614992129343461E-2</v>
      </c>
      <c r="D34" s="49">
        <f>IF(粗誘!$K34=0,0,粗誘!D34/粗誘!$K34)</f>
        <v>0.86343730268047503</v>
      </c>
      <c r="E34" s="49">
        <f>IF(粗誘!$K34=0,0,粗誘!E34/粗誘!$K34)</f>
        <v>1.586497684172998E-2</v>
      </c>
      <c r="F34" s="49">
        <f>IF(粗誘!$K34=0,0,粗誘!F34/粗誘!$K34)</f>
        <v>5.7277086312280834E-3</v>
      </c>
      <c r="G34" s="49">
        <f>IF(粗誘!$K34=0,0,粗誘!G34/粗誘!$K34)</f>
        <v>5.8179763464141377E-3</v>
      </c>
      <c r="H34" s="49">
        <f>IF(粗誘!$K34=0,0,粗誘!H34/粗誘!$K34)</f>
        <v>2.7731619379378739E-2</v>
      </c>
      <c r="I34" s="49">
        <f>IF(粗誘!$K34=0,0,粗誘!I34/粗誘!$K34)</f>
        <v>-5.0831273475518135E-2</v>
      </c>
      <c r="J34" s="49">
        <f>IF(粗誘!$K34=0,0,粗誘!J34/粗誘!$K34)</f>
        <v>0.10063669746694885</v>
      </c>
      <c r="K34" s="50">
        <f>IF(粗誘!$K34=0,0,粗誘!K34/粗誘!$K34)</f>
        <v>1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IF(粗誘!$K35=0,0,粗誘!C35/粗誘!$K35)</f>
        <v>1.1653486069339412E-2</v>
      </c>
      <c r="D35" s="49">
        <f>IF(粗誘!$K35=0,0,粗誘!D35/粗誘!$K35)</f>
        <v>0.2036269471785413</v>
      </c>
      <c r="E35" s="49">
        <f>IF(粗誘!$K35=0,0,粗誘!E35/粗誘!$K35)</f>
        <v>0.10188913529055975</v>
      </c>
      <c r="F35" s="49">
        <f>IF(粗誘!$K35=0,0,粗誘!F35/粗誘!$K35)</f>
        <v>8.0527647683367454E-3</v>
      </c>
      <c r="G35" s="49">
        <f>IF(粗誘!$K35=0,0,粗誘!G35/粗誘!$K35)</f>
        <v>3.4055519801480326E-2</v>
      </c>
      <c r="H35" s="49">
        <f>IF(粗誘!$K35=0,0,粗誘!H35/粗誘!$K35)</f>
        <v>0.20221816205770365</v>
      </c>
      <c r="I35" s="49">
        <f>IF(粗誘!$K35=0,0,粗誘!I35/粗誘!$K35)</f>
        <v>-1.15151079414107E-2</v>
      </c>
      <c r="J35" s="49">
        <f>IF(粗誘!$K35=0,0,粗誘!J35/粗誘!$K35)</f>
        <v>0.45001909277544955</v>
      </c>
      <c r="K35" s="50">
        <f>IF(粗誘!$K35=0,0,粗誘!K35/粗誘!$K35)</f>
        <v>1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IF(粗誘!$K36=0,0,粗誘!C36/粗誘!$K36)</f>
        <v>8.9269206730640085E-4</v>
      </c>
      <c r="D36" s="49">
        <f>IF(粗誘!$K36=0,0,粗誘!D36/粗誘!$K36)</f>
        <v>4.337805222162755E-2</v>
      </c>
      <c r="E36" s="49">
        <f>IF(粗誘!$K36=0,0,粗誘!E36/粗誘!$K36)</f>
        <v>1.0290055686664551E-2</v>
      </c>
      <c r="F36" s="49">
        <f>IF(粗誘!$K36=0,0,粗誘!F36/粗誘!$K36)</f>
        <v>3.0763784912693423E-3</v>
      </c>
      <c r="G36" s="49">
        <f>IF(粗誘!$K36=0,0,粗誘!G36/粗誘!$K36)</f>
        <v>0.41585238376605282</v>
      </c>
      <c r="H36" s="49">
        <f>IF(粗誘!$K36=0,0,粗誘!H36/粗誘!$K36)</f>
        <v>0.503291215113437</v>
      </c>
      <c r="I36" s="49">
        <f>IF(粗誘!$K36=0,0,粗誘!I36/粗誘!$K36)</f>
        <v>-7.5319773634210322E-4</v>
      </c>
      <c r="J36" s="49">
        <f>IF(粗誘!$K36=0,0,粗誘!J36/粗誘!$K36)</f>
        <v>2.3972420389984442E-2</v>
      </c>
      <c r="K36" s="50">
        <f>IF(粗誘!$K36=0,0,粗誘!K36/粗誘!$K36)</f>
        <v>1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IF(粗誘!$K37=0,0,粗誘!C37/粗誘!$K37)</f>
        <v>9.0144226728465279E-3</v>
      </c>
      <c r="D37" s="49">
        <f>IF(粗誘!$K37=0,0,粗誘!D37/粗誘!$K37)</f>
        <v>0.11524164892191958</v>
      </c>
      <c r="E37" s="49">
        <f>IF(粗誘!$K37=0,0,粗誘!E37/粗誘!$K37)</f>
        <v>3.7924809961528701E-2</v>
      </c>
      <c r="F37" s="49">
        <f>IF(粗誘!$K37=0,0,粗誘!F37/粗誘!$K37)</f>
        <v>5.9433362159168864E-3</v>
      </c>
      <c r="G37" s="49">
        <f>IF(粗誘!$K37=0,0,粗誘!G37/粗誘!$K37)</f>
        <v>5.5666640206663495E-2</v>
      </c>
      <c r="H37" s="49">
        <f>IF(粗誘!$K37=0,0,粗誘!H37/粗誘!$K37)</f>
        <v>0.27296061168725316</v>
      </c>
      <c r="I37" s="49">
        <f>IF(粗誘!$K37=0,0,粗誘!I37/粗誘!$K37)</f>
        <v>-6.9932341817449525E-3</v>
      </c>
      <c r="J37" s="49">
        <f>IF(粗誘!$K37=0,0,粗誘!J37/粗誘!$K37)</f>
        <v>0.51024176451561654</v>
      </c>
      <c r="K37" s="50">
        <f>IF(粗誘!$K37=0,0,粗誘!K37/粗誘!$K37)</f>
        <v>1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IF(粗誘!$K38=0,0,粗誘!C38/粗誘!$K38)</f>
        <v>4.2372606415324934E-3</v>
      </c>
      <c r="D38" s="49">
        <f>IF(粗誘!$K38=0,0,粗誘!D38/粗誘!$K38)</f>
        <v>0.13979329180923372</v>
      </c>
      <c r="E38" s="49">
        <f>IF(粗誘!$K38=0,0,粗誘!E38/粗誘!$K38)</f>
        <v>2.92101087201764E-2</v>
      </c>
      <c r="F38" s="49">
        <f>IF(粗誘!$K38=0,0,粗誘!F38/粗誘!$K38)</f>
        <v>5.7428789983196222E-3</v>
      </c>
      <c r="G38" s="49">
        <f>IF(粗誘!$K38=0,0,粗誘!G38/粗誘!$K38)</f>
        <v>0.16191570348048348</v>
      </c>
      <c r="H38" s="49">
        <f>IF(粗誘!$K38=0,0,粗誘!H38/粗誘!$K38)</f>
        <v>0.31010386817874575</v>
      </c>
      <c r="I38" s="49">
        <f>IF(粗誘!$K38=0,0,粗誘!I38/粗誘!$K38)</f>
        <v>-1.1127343029213544E-2</v>
      </c>
      <c r="J38" s="49">
        <f>IF(粗誘!$K38=0,0,粗誘!J38/粗誘!$K38)</f>
        <v>0.36012423120072218</v>
      </c>
      <c r="K38" s="50">
        <f>IF(粗誘!$K38=0,0,粗誘!K38/粗誘!$K38)</f>
        <v>1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IF(粗誘!$K39=0,0,粗誘!C39/粗誘!$K39)</f>
        <v>2.3919622236989115E-3</v>
      </c>
      <c r="D39" s="49">
        <f>IF(粗誘!$K39=0,0,粗誘!D39/粗誘!$K39)</f>
        <v>8.746729183788983E-2</v>
      </c>
      <c r="E39" s="49">
        <f>IF(粗誘!$K39=0,0,粗誘!E39/粗誘!$K39)</f>
        <v>1.4379649919203831E-2</v>
      </c>
      <c r="F39" s="49">
        <f>IF(粗誘!$K39=0,0,粗誘!F39/粗誘!$K39)</f>
        <v>4.0381506176484618E-3</v>
      </c>
      <c r="G39" s="49">
        <f>IF(粗誘!$K39=0,0,粗誘!G39/粗誘!$K39)</f>
        <v>8.4512148944558357E-2</v>
      </c>
      <c r="H39" s="49">
        <f>IF(粗誘!$K39=0,0,粗誘!H39/粗誘!$K39)</f>
        <v>0.29434193334727526</v>
      </c>
      <c r="I39" s="49">
        <f>IF(粗誘!$K39=0,0,粗誘!I39/粗誘!$K39)</f>
        <v>-4.9987063831328157E-2</v>
      </c>
      <c r="J39" s="49">
        <f>IF(粗誘!$K39=0,0,粗誘!J39/粗誘!$K39)</f>
        <v>0.56285592694105357</v>
      </c>
      <c r="K39" s="50">
        <f>IF(粗誘!$K39=0,0,粗誘!K39/粗誘!$K39)</f>
        <v>1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IF(粗誘!$K40=0,0,粗誘!C40/粗誘!$K40)</f>
        <v>2.4834255501709999E-3</v>
      </c>
      <c r="D40" s="49">
        <f>IF(粗誘!$K40=0,0,粗誘!D40/粗誘!$K40)</f>
        <v>9.553994417487599E-2</v>
      </c>
      <c r="E40" s="49">
        <f>IF(粗誘!$K40=0,0,粗誘!E40/粗誘!$K40)</f>
        <v>1.472538562414339E-2</v>
      </c>
      <c r="F40" s="49">
        <f>IF(粗誘!$K40=0,0,粗誘!F40/粗誘!$K40)</f>
        <v>4.1022555073032168E-3</v>
      </c>
      <c r="G40" s="49">
        <f>IF(粗誘!$K40=0,0,粗誘!G40/粗誘!$K40)</f>
        <v>9.3017018705136165E-2</v>
      </c>
      <c r="H40" s="49">
        <f>IF(粗誘!$K40=0,0,粗誘!H40/粗誘!$K40)</f>
        <v>0.33164816537698938</v>
      </c>
      <c r="I40" s="49">
        <f>IF(粗誘!$K40=0,0,粗誘!I40/粗誘!$K40)</f>
        <v>-3.3122377969184089E-2</v>
      </c>
      <c r="J40" s="49">
        <f>IF(粗誘!$K40=0,0,粗誘!J40/粗誘!$K40)</f>
        <v>0.49160618303056497</v>
      </c>
      <c r="K40" s="50">
        <f>IF(粗誘!$K40=0,0,粗誘!K40/粗誘!$K40)</f>
        <v>1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IF(粗誘!$K41=0,0,粗誘!C41/粗誘!$K41)</f>
        <v>1.5197497662134669E-3</v>
      </c>
      <c r="D41" s="49">
        <f>IF(粗誘!$K41=0,0,粗誘!D41/粗誘!$K41)</f>
        <v>0.10858936481969343</v>
      </c>
      <c r="E41" s="49">
        <f>IF(粗誘!$K41=0,0,粗誘!E41/粗誘!$K41)</f>
        <v>1.2975889389919754E-2</v>
      </c>
      <c r="F41" s="49">
        <f>IF(粗誘!$K41=0,0,粗誘!F41/粗誘!$K41)</f>
        <v>4.2797881792430966E-3</v>
      </c>
      <c r="G41" s="49">
        <f>IF(粗誘!$K41=0,0,粗誘!G41/粗誘!$K41)</f>
        <v>5.9663561272751728E-2</v>
      </c>
      <c r="H41" s="49">
        <f>IF(粗誘!$K41=0,0,粗誘!H41/粗誘!$K41)</f>
        <v>0.37670355800464533</v>
      </c>
      <c r="I41" s="49">
        <f>IF(粗誘!$K41=0,0,粗誘!I41/粗誘!$K41)</f>
        <v>-1.5880332080245235E-2</v>
      </c>
      <c r="J41" s="49">
        <f>IF(粗誘!$K41=0,0,粗誘!J41/粗誘!$K41)</f>
        <v>0.45214842064777833</v>
      </c>
      <c r="K41" s="50">
        <f>IF(粗誘!$K41=0,0,粗誘!K41/粗誘!$K41)</f>
        <v>1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IF(粗誘!$K42=0,0,粗誘!C42/粗誘!$K42)</f>
        <v>4.7559215282723206E-3</v>
      </c>
      <c r="D42" s="49">
        <f>IF(粗誘!$K42=0,0,粗誘!D42/粗誘!$K42)</f>
        <v>0.15028181606506241</v>
      </c>
      <c r="E42" s="49">
        <f>IF(粗誘!$K42=0,0,粗誘!E42/粗誘!$K42)</f>
        <v>2.7377003278720956E-2</v>
      </c>
      <c r="F42" s="49">
        <f>IF(粗誘!$K42=0,0,粗誘!F42/粗誘!$K42)</f>
        <v>7.5889995667198767E-3</v>
      </c>
      <c r="G42" s="49">
        <f>IF(粗誘!$K42=0,0,粗誘!G42/粗誘!$K42)</f>
        <v>8.7368648929723833E-2</v>
      </c>
      <c r="H42" s="49">
        <f>IF(粗誘!$K42=0,0,粗誘!H42/粗誘!$K42)</f>
        <v>0.40509154741540376</v>
      </c>
      <c r="I42" s="49">
        <f>IF(粗誘!$K42=0,0,粗誘!I42/粗誘!$K42)</f>
        <v>-1.7513280331185193E-2</v>
      </c>
      <c r="J42" s="49">
        <f>IF(粗誘!$K42=0,0,粗誘!J42/粗誘!$K42)</f>
        <v>0.33504934354728205</v>
      </c>
      <c r="K42" s="50">
        <f>IF(粗誘!$K42=0,0,粗誘!K42/粗誘!$K42)</f>
        <v>1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IF(粗誘!$K43=0,0,粗誘!C43/粗誘!$K43)</f>
        <v>2.0184361780400699E-3</v>
      </c>
      <c r="D43" s="49">
        <f>IF(粗誘!$K43=0,0,粗誘!D43/粗誘!$K43)</f>
        <v>9.0520532989187621E-2</v>
      </c>
      <c r="E43" s="49">
        <f>IF(粗誘!$K43=0,0,粗誘!E43/粗誘!$K43)</f>
        <v>1.6605612626434032E-2</v>
      </c>
      <c r="F43" s="49">
        <f>IF(粗誘!$K43=0,0,粗誘!F43/粗誘!$K43)</f>
        <v>2.602117348976511E-3</v>
      </c>
      <c r="G43" s="49">
        <f>IF(粗誘!$K43=0,0,粗誘!G43/粗誘!$K43)</f>
        <v>2.7686521879882769E-2</v>
      </c>
      <c r="H43" s="49">
        <f>IF(粗誘!$K43=0,0,粗誘!H43/粗誘!$K43)</f>
        <v>0.10050106145716045</v>
      </c>
      <c r="I43" s="49">
        <f>IF(粗誘!$K43=0,0,粗誘!I43/粗誘!$K43)</f>
        <v>-1.6074655424545017E-3</v>
      </c>
      <c r="J43" s="49">
        <f>IF(粗誘!$K43=0,0,粗誘!J43/粗誘!$K43)</f>
        <v>0.7616731830627731</v>
      </c>
      <c r="K43" s="50">
        <f>IF(粗誘!$K43=0,0,粗誘!K43/粗誘!$K43)</f>
        <v>1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IF(粗誘!$K44=0,0,粗誘!C44/粗誘!$K44)</f>
        <v>3.1931846472077205E-3</v>
      </c>
      <c r="D44" s="49">
        <f>IF(粗誘!$K44=0,0,粗誘!D44/粗誘!$K44)</f>
        <v>0.11706218859153136</v>
      </c>
      <c r="E44" s="49">
        <f>IF(粗誘!$K44=0,0,粗誘!E44/粗誘!$K44)</f>
        <v>3.2277036251833091E-2</v>
      </c>
      <c r="F44" s="49">
        <f>IF(粗誘!$K44=0,0,粗誘!F44/粗誘!$K44)</f>
        <v>4.4183559249724603E-3</v>
      </c>
      <c r="G44" s="49">
        <f>IF(粗誘!$K44=0,0,粗誘!G44/粗誘!$K44)</f>
        <v>6.1423771082813494E-2</v>
      </c>
      <c r="H44" s="49">
        <f>IF(粗誘!$K44=0,0,粗誘!H44/粗誘!$K44)</f>
        <v>0.28600428442709575</v>
      </c>
      <c r="I44" s="49">
        <f>IF(粗誘!$K44=0,0,粗誘!I44/粗誘!$K44)</f>
        <v>-6.9809226580285688E-3</v>
      </c>
      <c r="J44" s="49">
        <f>IF(粗誘!$K44=0,0,粗誘!J44/粗誘!$K44)</f>
        <v>0.50260210173257469</v>
      </c>
      <c r="K44" s="50">
        <f>IF(粗誘!$K44=0,0,粗誘!K44/粗誘!$K44)</f>
        <v>1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IF(粗誘!$K45=0,0,粗誘!C45/粗誘!$K45)</f>
        <v>1.3940944004968139E-3</v>
      </c>
      <c r="D45" s="49">
        <f>IF(粗誘!$K45=0,0,粗誘!D45/粗誘!$K45)</f>
        <v>6.4390078924055738E-2</v>
      </c>
      <c r="E45" s="49">
        <f>IF(粗誘!$K45=0,0,粗誘!E45/粗誘!$K45)</f>
        <v>1.4740889028242167E-2</v>
      </c>
      <c r="F45" s="49">
        <f>IF(粗誘!$K45=0,0,粗誘!F45/粗誘!$K45)</f>
        <v>4.3944098195788242E-3</v>
      </c>
      <c r="G45" s="49">
        <f>IF(粗誘!$K45=0,0,粗誘!G45/粗誘!$K45)</f>
        <v>0.23392337792583731</v>
      </c>
      <c r="H45" s="49">
        <f>IF(粗誘!$K45=0,0,粗誘!H45/粗誘!$K45)</f>
        <v>0.66531004896083079</v>
      </c>
      <c r="I45" s="49">
        <f>IF(粗誘!$K45=0,0,粗誘!I45/粗誘!$K45)</f>
        <v>-9.4166630091752929E-3</v>
      </c>
      <c r="J45" s="49">
        <f>IF(粗誘!$K45=0,0,粗誘!J45/粗誘!$K45)</f>
        <v>2.526376395013356E-2</v>
      </c>
      <c r="K45" s="50">
        <f>IF(粗誘!$K45=0,0,粗誘!K45/粗誘!$K45)</f>
        <v>1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IF(粗誘!$K46=0,0,粗誘!C46/粗誘!$K46)</f>
        <v>1.2846042542413644E-2</v>
      </c>
      <c r="D46" s="49">
        <f>IF(粗誘!$K46=0,0,粗誘!D46/粗誘!$K46)</f>
        <v>0.22728164931646866</v>
      </c>
      <c r="E46" s="49">
        <f>IF(粗誘!$K46=0,0,粗誘!E46/粗誘!$K46)</f>
        <v>5.751806293528116E-2</v>
      </c>
      <c r="F46" s="49">
        <f>IF(粗誘!$K46=0,0,粗誘!F46/粗誘!$K46)</f>
        <v>1.3550358080966513E-2</v>
      </c>
      <c r="G46" s="49">
        <f>IF(粗誘!$K46=0,0,粗誘!G46/粗誘!$K46)</f>
        <v>7.0744604785366455E-2</v>
      </c>
      <c r="H46" s="49">
        <f>IF(粗誘!$K46=0,0,粗誘!H46/粗誘!$K46)</f>
        <v>0.34035654883734512</v>
      </c>
      <c r="I46" s="49">
        <f>IF(粗誘!$K46=0,0,粗誘!I46/粗誘!$K46)</f>
        <v>-1.4714150736689137E-2</v>
      </c>
      <c r="J46" s="49">
        <f>IF(粗誘!$K46=0,0,粗誘!J46/粗誘!$K46)</f>
        <v>0.2924168842388476</v>
      </c>
      <c r="K46" s="50">
        <f>IF(粗誘!$K46=0,0,粗誘!K46/粗誘!$K46)</f>
        <v>1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IF(粗誘!$K47=0,0,粗誘!C47/粗誘!$K47)</f>
        <v>1.0960216093247944E-3</v>
      </c>
      <c r="D47" s="49">
        <f>IF(粗誘!$K47=0,0,粗誘!D47/粗誘!$K47)</f>
        <v>5.0100513093630582E-2</v>
      </c>
      <c r="E47" s="49">
        <f>IF(粗誘!$K47=0,0,粗誘!E47/粗誘!$K47)</f>
        <v>8.9301570583957528E-3</v>
      </c>
      <c r="F47" s="49">
        <f>IF(粗誘!$K47=0,0,粗誘!F47/粗誘!$K47)</f>
        <v>3.0291621618919375E-3</v>
      </c>
      <c r="G47" s="49">
        <f>IF(粗誘!$K47=0,0,粗誘!G47/粗誘!$K47)</f>
        <v>4.923198049458824E-2</v>
      </c>
      <c r="H47" s="49">
        <f>IF(粗誘!$K47=0,0,粗誘!H47/粗誘!$K47)</f>
        <v>0.51431916671638311</v>
      </c>
      <c r="I47" s="49">
        <f>IF(粗誘!$K47=0,0,粗誘!I47/粗誘!$K47)</f>
        <v>-4.4905951000202464E-3</v>
      </c>
      <c r="J47" s="49">
        <f>IF(粗誘!$K47=0,0,粗誘!J47/粗誘!$K47)</f>
        <v>0.37778359396580596</v>
      </c>
      <c r="K47" s="50">
        <f>IF(粗誘!$K47=0,0,粗誘!K47/粗誘!$K47)</f>
        <v>1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IF(粗誘!$K48=0,0,粗誘!C48/粗誘!$K48)</f>
        <v>7.5200567182736211E-4</v>
      </c>
      <c r="D48" s="49">
        <f>IF(粗誘!$K48=0,0,粗誘!D48/粗誘!$K48)</f>
        <v>3.0931564418181082E-2</v>
      </c>
      <c r="E48" s="49">
        <f>IF(粗誘!$K48=0,0,粗誘!E48/粗誘!$K48)</f>
        <v>5.995961646274757E-3</v>
      </c>
      <c r="F48" s="49">
        <f>IF(粗誘!$K48=0,0,粗誘!F48/粗誘!$K48)</f>
        <v>1.7885521022181631E-3</v>
      </c>
      <c r="G48" s="49">
        <f>IF(粗誘!$K48=0,0,粗誘!G48/粗誘!$K48)</f>
        <v>7.009139047703756E-3</v>
      </c>
      <c r="H48" s="49">
        <f>IF(粗誘!$K48=0,0,粗誘!H48/粗誘!$K48)</f>
        <v>0.50785453073111897</v>
      </c>
      <c r="I48" s="49">
        <f>IF(粗誘!$K48=0,0,粗誘!I48/粗誘!$K48)</f>
        <v>-5.9880512056576492E-3</v>
      </c>
      <c r="J48" s="49">
        <f>IF(粗誘!$K48=0,0,粗誘!J48/粗誘!$K48)</f>
        <v>0.45165629758833353</v>
      </c>
      <c r="K48" s="50">
        <f>IF(粗誘!$K48=0,0,粗誘!K48/粗誘!$K48)</f>
        <v>1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IF(粗誘!$K49=0,0,粗誘!C49/粗誘!$K49)</f>
        <v>1.9817057237597482E-3</v>
      </c>
      <c r="D49" s="49">
        <f>IF(粗誘!$K49=0,0,粗誘!D49/粗誘!$K49)</f>
        <v>5.7518244278254707E-2</v>
      </c>
      <c r="E49" s="49">
        <f>IF(粗誘!$K49=0,0,粗誘!E49/粗誘!$K49)</f>
        <v>9.4633266220726001E-2</v>
      </c>
      <c r="F49" s="49">
        <f>IF(粗誘!$K49=0,0,粗誘!F49/粗誘!$K49)</f>
        <v>8.7808455807811339E-3</v>
      </c>
      <c r="G49" s="49">
        <f>IF(粗誘!$K49=0,0,粗誘!G49/粗誘!$K49)</f>
        <v>6.1669473899907526E-2</v>
      </c>
      <c r="H49" s="49">
        <f>IF(粗誘!$K49=0,0,粗誘!H49/粗誘!$K49)</f>
        <v>0.3769812515056013</v>
      </c>
      <c r="I49" s="49">
        <f>IF(粗誘!$K49=0,0,粗誘!I49/粗誘!$K49)</f>
        <v>-8.5327338425912284E-3</v>
      </c>
      <c r="J49" s="49">
        <f>IF(粗誘!$K49=0,0,粗誘!J49/粗誘!$K49)</f>
        <v>0.40696794663356084</v>
      </c>
      <c r="K49" s="50">
        <f>IF(粗誘!$K49=0,0,粗誘!K49/粗誘!$K49)</f>
        <v>1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IF(粗誘!$K50=0,0,粗誘!C50/粗誘!$K50)</f>
        <v>1.0793717868538793E-3</v>
      </c>
      <c r="D50" s="49">
        <f>IF(粗誘!$K50=0,0,粗誘!D50/粗誘!$K50)</f>
        <v>5.617614526732663E-2</v>
      </c>
      <c r="E50" s="49">
        <f>IF(粗誘!$K50=0,0,粗誘!E50/粗誘!$K50)</f>
        <v>6.3894908194754799E-3</v>
      </c>
      <c r="F50" s="49">
        <f>IF(粗誘!$K50=0,0,粗誘!F50/粗誘!$K50)</f>
        <v>1.5393748944963379E-3</v>
      </c>
      <c r="G50" s="49">
        <f>IF(粗誘!$K50=0,0,粗誘!G50/粗誘!$K50)</f>
        <v>1.3642446659980949E-2</v>
      </c>
      <c r="H50" s="49">
        <f>IF(粗誘!$K50=0,0,粗誘!H50/粗誘!$K50)</f>
        <v>7.2998631869577835E-2</v>
      </c>
      <c r="I50" s="49">
        <f>IF(粗誘!$K50=0,0,粗誘!I50/粗誘!$K50)</f>
        <v>4.9579137609445231E-3</v>
      </c>
      <c r="J50" s="49">
        <f>IF(粗誘!$K50=0,0,粗誘!J50/粗誘!$K50)</f>
        <v>0.84321662494134431</v>
      </c>
      <c r="K50" s="50">
        <f>IF(粗誘!$K50=0,0,粗誘!K50/粗誘!$K50)</f>
        <v>1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IF(粗誘!$K51=0,0,粗誘!C51/粗誘!$K51)</f>
        <v>2.702680278051389E-3</v>
      </c>
      <c r="D51" s="49">
        <f>IF(粗誘!$K51=0,0,粗誘!D51/粗誘!$K51)</f>
        <v>0.13357482497229889</v>
      </c>
      <c r="E51" s="49">
        <f>IF(粗誘!$K51=0,0,粗誘!E51/粗誘!$K51)</f>
        <v>2.7141389229307346E-2</v>
      </c>
      <c r="F51" s="49">
        <f>IF(粗誘!$K51=0,0,粗誘!F51/粗誘!$K51)</f>
        <v>1.0159525890176926E-2</v>
      </c>
      <c r="G51" s="49">
        <f>IF(粗誘!$K51=0,0,粗誘!G51/粗誘!$K51)</f>
        <v>2.9634224553545401E-2</v>
      </c>
      <c r="H51" s="49">
        <f>IF(粗誘!$K51=0,0,粗誘!H51/粗誘!$K51)</f>
        <v>0.13401062152962084</v>
      </c>
      <c r="I51" s="49">
        <f>IF(粗誘!$K51=0,0,粗誘!I51/粗誘!$K51)</f>
        <v>3.3963804173713021E-3</v>
      </c>
      <c r="J51" s="49">
        <f>IF(粗誘!$K51=0,0,粗誘!J51/粗誘!$K51)</f>
        <v>0.65938035312962773</v>
      </c>
      <c r="K51" s="50">
        <f>IF(粗誘!$K51=0,0,粗誘!K51/粗誘!$K51)</f>
        <v>1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IF(粗誘!$K52=0,0,粗誘!C52/粗誘!$K52)</f>
        <v>7.2500840243850892E-4</v>
      </c>
      <c r="D52" s="49">
        <f>IF(粗誘!$K52=0,0,粗誘!D52/粗誘!$K52)</f>
        <v>7.1763310566482386E-2</v>
      </c>
      <c r="E52" s="49">
        <f>IF(粗誘!$K52=0,0,粗誘!E52/粗誘!$K52)</f>
        <v>5.8114678832692579E-3</v>
      </c>
      <c r="F52" s="49">
        <f>IF(粗誘!$K52=0,0,粗誘!F52/粗誘!$K52)</f>
        <v>1.7474522466375123E-3</v>
      </c>
      <c r="G52" s="49">
        <f>IF(粗誘!$K52=0,0,粗誘!G52/粗誘!$K52)</f>
        <v>5.212245193115822E-2</v>
      </c>
      <c r="H52" s="49">
        <f>IF(粗誘!$K52=0,0,粗誘!H52/粗誘!$K52)</f>
        <v>0.35282857252554051</v>
      </c>
      <c r="I52" s="49">
        <f>IF(粗誘!$K52=0,0,粗誘!I52/粗誘!$K52)</f>
        <v>-2.7279504039320699E-3</v>
      </c>
      <c r="J52" s="49">
        <f>IF(粗誘!$K52=0,0,粗誘!J52/粗誘!$K52)</f>
        <v>0.51772968684840581</v>
      </c>
      <c r="K52" s="50">
        <f>IF(粗誘!$K52=0,0,粗誘!K52/粗誘!$K52)</f>
        <v>1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IF(粗誘!$K53=0,0,粗誘!C53/粗誘!$K53)</f>
        <v>1.6859640678083827E-2</v>
      </c>
      <c r="D53" s="49">
        <f>IF(粗誘!$K53=0,0,粗誘!D53/粗誘!$K53)</f>
        <v>0.70145930804005197</v>
      </c>
      <c r="E53" s="49">
        <f>IF(粗誘!$K53=0,0,粗誘!E53/粗誘!$K53)</f>
        <v>6.3614512359752408E-3</v>
      </c>
      <c r="F53" s="49">
        <f>IF(粗誘!$K53=0,0,粗誘!F53/粗誘!$K53)</f>
        <v>3.0075685271167027E-3</v>
      </c>
      <c r="G53" s="49">
        <f>IF(粗誘!$K53=0,0,粗誘!G53/粗誘!$K53)</f>
        <v>7.0207115203353822E-3</v>
      </c>
      <c r="H53" s="49">
        <f>IF(粗誘!$K53=0,0,粗誘!H53/粗誘!$K53)</f>
        <v>0.1810064433767197</v>
      </c>
      <c r="I53" s="49">
        <f>IF(粗誘!$K53=0,0,粗誘!I53/粗誘!$K53)</f>
        <v>-1.2105624142021463E-2</v>
      </c>
      <c r="J53" s="49">
        <f>IF(粗誘!$K53=0,0,粗誘!J53/粗誘!$K53)</f>
        <v>9.6390500763738743E-2</v>
      </c>
      <c r="K53" s="50">
        <f>IF(粗誘!$K53=0,0,粗誘!K53/粗誘!$K53)</f>
        <v>1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IF(粗誘!$K54=0,0,粗誘!C54/粗誘!$K54)</f>
        <v>1.1149079014936543E-4</v>
      </c>
      <c r="D54" s="49">
        <f>IF(粗誘!$K54=0,0,粗誘!D54/粗誘!$K54)</f>
        <v>4.8115027950654549E-3</v>
      </c>
      <c r="E54" s="49">
        <f>IF(粗誘!$K54=0,0,粗誘!E54/粗誘!$K54)</f>
        <v>5.032982093876797E-3</v>
      </c>
      <c r="F54" s="49">
        <f>IF(粗誘!$K54=0,0,粗誘!F54/粗誘!$K54)</f>
        <v>2.4396503307387292E-3</v>
      </c>
      <c r="G54" s="49">
        <f>IF(粗誘!$K54=0,0,粗誘!G54/粗誘!$K54)</f>
        <v>2.9703471157819062E-2</v>
      </c>
      <c r="H54" s="49">
        <f>IF(粗誘!$K54=0,0,粗誘!H54/粗誘!$K54)</f>
        <v>0.20864627762698315</v>
      </c>
      <c r="I54" s="49">
        <f>IF(粗誘!$K54=0,0,粗誘!I54/粗誘!$K54)</f>
        <v>-1.1280994022561388E-3</v>
      </c>
      <c r="J54" s="49">
        <f>IF(粗誘!$K54=0,0,粗誘!J54/粗誘!$K54)</f>
        <v>0.75038272460762356</v>
      </c>
      <c r="K54" s="50">
        <f>IF(粗誘!$K54=0,0,粗誘!K54/粗誘!$K54)</f>
        <v>1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IF(粗誘!$K55=0,0,粗誘!C55/粗誘!$K55)</f>
        <v>3.2252063096933244E-3</v>
      </c>
      <c r="D55" s="49">
        <f>IF(粗誘!$K55=0,0,粗誘!D55/粗誘!$K55)</f>
        <v>0.20455769209091643</v>
      </c>
      <c r="E55" s="49">
        <f>IF(粗誘!$K55=0,0,粗誘!E55/粗誘!$K55)</f>
        <v>1.1388714080677488E-2</v>
      </c>
      <c r="F55" s="49">
        <f>IF(粗誘!$K55=0,0,粗誘!F55/粗誘!$K55)</f>
        <v>4.2630796511800599E-3</v>
      </c>
      <c r="G55" s="49">
        <f>IF(粗誘!$K55=0,0,粗誘!G55/粗誘!$K55)</f>
        <v>1.9812165179416353E-2</v>
      </c>
      <c r="H55" s="49">
        <f>IF(粗誘!$K55=0,0,粗誘!H55/粗誘!$K55)</f>
        <v>0.26406339659401018</v>
      </c>
      <c r="I55" s="49">
        <f>IF(粗誘!$K55=0,0,粗誘!I55/粗誘!$K55)</f>
        <v>8.873531276626436E-4</v>
      </c>
      <c r="J55" s="49">
        <f>IF(粗誘!$K55=0,0,粗誘!J55/粗誘!$K55)</f>
        <v>0.49180239296644351</v>
      </c>
      <c r="K55" s="50">
        <f>IF(粗誘!$K55=0,0,粗誘!K55/粗誘!$K55)</f>
        <v>1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IF(粗誘!$K56=0,0,粗誘!C56/粗誘!$K56)</f>
        <v>4.7159280244763015E-3</v>
      </c>
      <c r="D56" s="49">
        <f>IF(粗誘!$K56=0,0,粗誘!D56/粗誘!$K56)</f>
        <v>0.37676001322954317</v>
      </c>
      <c r="E56" s="49">
        <f>IF(粗誘!$K56=0,0,粗誘!E56/粗誘!$K56)</f>
        <v>8.4944723025175747E-3</v>
      </c>
      <c r="F56" s="49">
        <f>IF(粗誘!$K56=0,0,粗誘!F56/粗誘!$K56)</f>
        <v>4.7790370866282392E-3</v>
      </c>
      <c r="G56" s="49">
        <f>IF(粗誘!$K56=0,0,粗誘!G56/粗誘!$K56)</f>
        <v>0.18188324354104204</v>
      </c>
      <c r="H56" s="49">
        <f>IF(粗誘!$K56=0,0,粗誘!H56/粗誘!$K56)</f>
        <v>0.24193432289162972</v>
      </c>
      <c r="I56" s="49">
        <f>IF(粗誘!$K56=0,0,粗誘!I56/粗誘!$K56)</f>
        <v>-4.7283962819133002E-3</v>
      </c>
      <c r="J56" s="49">
        <f>IF(粗誘!$K56=0,0,粗誘!J56/粗誘!$K56)</f>
        <v>0.18616137920607623</v>
      </c>
      <c r="K56" s="50">
        <f>IF(粗誘!$K56=0,0,粗誘!K56/粗誘!$K56)</f>
        <v>1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IF(粗誘!$K57=0,0,粗誘!C57/粗誘!$K57)</f>
        <v>1.0165706454818599E-4</v>
      </c>
      <c r="D57" s="49">
        <f>IF(粗誘!$K57=0,0,粗誘!D57/粗誘!$K57)</f>
        <v>0.12449088148030923</v>
      </c>
      <c r="E57" s="49">
        <f>IF(粗誘!$K57=0,0,粗誘!E57/粗誘!$K57)</f>
        <v>7.7060480751273792E-4</v>
      </c>
      <c r="F57" s="49">
        <f>IF(粗誘!$K57=0,0,粗誘!F57/粗誘!$K57)</f>
        <v>1.852305382557946E-4</v>
      </c>
      <c r="G57" s="49">
        <f>IF(粗誘!$K57=0,0,粗誘!G57/粗誘!$K57)</f>
        <v>3.1103579569282259E-2</v>
      </c>
      <c r="H57" s="49">
        <f>IF(粗誘!$K57=0,0,粗誘!H57/粗誘!$K57)</f>
        <v>0.53187921973167007</v>
      </c>
      <c r="I57" s="49">
        <f>IF(粗誘!$K57=0,0,粗誘!I57/粗誘!$K57)</f>
        <v>6.3224024604412556E-4</v>
      </c>
      <c r="J57" s="49">
        <f>IF(粗誘!$K57=0,0,粗誘!J57/粗誘!$K57)</f>
        <v>0.3108365865623775</v>
      </c>
      <c r="K57" s="50">
        <f>IF(粗誘!$K57=0,0,粗誘!K57/粗誘!$K57)</f>
        <v>1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IF(粗誘!$K58=0,0,粗誘!C58/粗誘!$K58)</f>
        <v>0</v>
      </c>
      <c r="D58" s="49">
        <f>IF(粗誘!$K58=0,0,粗誘!D58/粗誘!$K58)</f>
        <v>0.30510548710293856</v>
      </c>
      <c r="E58" s="49">
        <f>IF(粗誘!$K58=0,0,粗誘!E58/粗誘!$K58)</f>
        <v>0</v>
      </c>
      <c r="F58" s="49">
        <f>IF(粗誘!$K58=0,0,粗誘!F58/粗誘!$K58)</f>
        <v>0</v>
      </c>
      <c r="G58" s="49">
        <f>IF(粗誘!$K58=0,0,粗誘!G58/粗誘!$K58)</f>
        <v>5.8814149905581821E-3</v>
      </c>
      <c r="H58" s="49">
        <f>IF(粗誘!$K58=0,0,粗誘!H58/粗誘!$K58)</f>
        <v>0.14989564969085939</v>
      </c>
      <c r="I58" s="49">
        <f>IF(粗誘!$K58=0,0,粗誘!I58/粗誘!$K58)</f>
        <v>1.7238822540504267E-3</v>
      </c>
      <c r="J58" s="49">
        <f>IF(粗誘!$K58=0,0,粗誘!J58/粗誘!$K58)</f>
        <v>0.53739356596159338</v>
      </c>
      <c r="K58" s="50">
        <f>IF(粗誘!$K58=0,0,粗誘!K58/粗誘!$K58)</f>
        <v>1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IF(粗誘!$K59=0,0,粗誘!C59/粗誘!$K59)</f>
        <v>1.2771115548554493E-4</v>
      </c>
      <c r="D59" s="49">
        <f>IF(粗誘!$K59=0,0,粗誘!D59/粗誘!$K59)</f>
        <v>9.8591007907009406E-2</v>
      </c>
      <c r="E59" s="49">
        <f>IF(粗誘!$K59=0,0,粗誘!E59/粗誘!$K59)</f>
        <v>3.325764056299097E-3</v>
      </c>
      <c r="F59" s="49">
        <f>IF(粗誘!$K59=0,0,粗誘!F59/粗誘!$K59)</f>
        <v>1.7613216079184338E-3</v>
      </c>
      <c r="G59" s="49">
        <f>IF(粗誘!$K59=0,0,粗誘!G59/粗誘!$K59)</f>
        <v>1.3750827049321035E-2</v>
      </c>
      <c r="H59" s="49">
        <f>IF(粗誘!$K59=0,0,粗誘!H59/粗誘!$K59)</f>
        <v>0.58994158029473209</v>
      </c>
      <c r="I59" s="49">
        <f>IF(粗誘!$K59=0,0,粗誘!I59/粗誘!$K59)</f>
        <v>1.3438949157037437E-3</v>
      </c>
      <c r="J59" s="49">
        <f>IF(粗誘!$K59=0,0,粗誘!J59/粗誘!$K59)</f>
        <v>0.29115789301353062</v>
      </c>
      <c r="K59" s="50">
        <f>IF(粗誘!$K59=0,0,粗誘!K59/粗誘!$K59)</f>
        <v>1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IF(粗誘!$K60=0,0,粗誘!C60/粗誘!$K60)</f>
        <v>1.2528999112058105E-3</v>
      </c>
      <c r="D60" s="49">
        <f>IF(粗誘!$K60=0,0,粗誘!D60/粗誘!$K60)</f>
        <v>0.22483860170395287</v>
      </c>
      <c r="E60" s="49">
        <f>IF(粗誘!$K60=0,0,粗誘!E60/粗誘!$K60)</f>
        <v>1.0668960324731983E-2</v>
      </c>
      <c r="F60" s="49">
        <f>IF(粗誘!$K60=0,0,粗誘!F60/粗誘!$K60)</f>
        <v>3.4359260788810837E-3</v>
      </c>
      <c r="G60" s="49">
        <f>IF(粗誘!$K60=0,0,粗誘!G60/粗誘!$K60)</f>
        <v>1.0790021626266647E-2</v>
      </c>
      <c r="H60" s="49">
        <f>IF(粗誘!$K60=0,0,粗誘!H60/粗誘!$K60)</f>
        <v>0.17039693067365269</v>
      </c>
      <c r="I60" s="49">
        <f>IF(粗誘!$K60=0,0,粗誘!I60/粗誘!$K60)</f>
        <v>-1.5629100237868447E-3</v>
      </c>
      <c r="J60" s="49">
        <f>IF(粗誘!$K60=0,0,粗誘!J60/粗誘!$K60)</f>
        <v>0.58017956970509588</v>
      </c>
      <c r="K60" s="50">
        <f>IF(粗誘!$K60=0,0,粗誘!K60/粗誘!$K60)</f>
        <v>1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IF(粗誘!$K61=0,0,粗誘!C61/粗誘!$K61)</f>
        <v>1.3971548458115426E-3</v>
      </c>
      <c r="D61" s="49">
        <f>IF(粗誘!$K61=0,0,粗誘!D61/粗誘!$K61)</f>
        <v>3.6030736179354067E-2</v>
      </c>
      <c r="E61" s="49">
        <f>IF(粗誘!$K61=0,0,粗誘!E61/粗誘!$K61)</f>
        <v>1.7391482353265528E-2</v>
      </c>
      <c r="F61" s="49">
        <f>IF(粗誘!$K61=0,0,粗誘!F61/粗誘!$K61)</f>
        <v>9.8454298106976559E-3</v>
      </c>
      <c r="G61" s="49">
        <f>IF(粗誘!$K61=0,0,粗誘!G61/粗誘!$K61)</f>
        <v>0.10422961419241816</v>
      </c>
      <c r="H61" s="49">
        <f>IF(粗誘!$K61=0,0,粗誘!H61/粗誘!$K61)</f>
        <v>0.16435889828849654</v>
      </c>
      <c r="I61" s="49">
        <f>IF(粗誘!$K61=0,0,粗誘!I61/粗誘!$K61)</f>
        <v>-2.2680925307040713E-2</v>
      </c>
      <c r="J61" s="49">
        <f>IF(粗誘!$K61=0,0,粗誘!J61/粗誘!$K61)</f>
        <v>0.68942760963699723</v>
      </c>
      <c r="K61" s="50">
        <f>IF(粗誘!$K61=0,0,粗誘!K61/粗誘!$K61)</f>
        <v>1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IF(粗誘!$K62=0,0,粗誘!C62/粗誘!$K62)</f>
        <v>1.4846991859833866E-3</v>
      </c>
      <c r="D62" s="49">
        <f>IF(粗誘!$K62=0,0,粗誘!D62/粗誘!$K62)</f>
        <v>0.12279318170697275</v>
      </c>
      <c r="E62" s="49">
        <f>IF(粗誘!$K62=0,0,粗誘!E62/粗誘!$K62)</f>
        <v>5.2083153296708408E-2</v>
      </c>
      <c r="F62" s="49">
        <f>IF(粗誘!$K62=0,0,粗誘!F62/粗誘!$K62)</f>
        <v>2.9098243180596766E-2</v>
      </c>
      <c r="G62" s="49">
        <f>IF(粗誘!$K62=0,0,粗誘!G62/粗誘!$K62)</f>
        <v>0.10467477515230161</v>
      </c>
      <c r="H62" s="49">
        <f>IF(粗誘!$K62=0,0,粗誘!H62/粗誘!$K62)</f>
        <v>0.40626022254715582</v>
      </c>
      <c r="I62" s="49">
        <f>IF(粗誘!$K62=0,0,粗誘!I62/粗誘!$K62)</f>
        <v>-2.8252899696083085E-3</v>
      </c>
      <c r="J62" s="49">
        <f>IF(粗誘!$K62=0,0,粗誘!J62/粗誘!$K62)</f>
        <v>0.28643101489988959</v>
      </c>
      <c r="K62" s="50">
        <f>IF(粗誘!$K62=0,0,粗誘!K62/粗誘!$K62)</f>
        <v>1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IF(粗誘!$K63=0,0,粗誘!C63/粗誘!$K63)</f>
        <v>3.3753952695731719E-2</v>
      </c>
      <c r="D63" s="49">
        <f>IF(粗誘!$K63=0,0,粗誘!D63/粗誘!$K63)</f>
        <v>0.3733492245875441</v>
      </c>
      <c r="E63" s="49">
        <f>IF(粗誘!$K63=0,0,粗誘!E63/粗誘!$K63)</f>
        <v>4.0692559795839162E-2</v>
      </c>
      <c r="F63" s="49">
        <f>IF(粗誘!$K63=0,0,粗誘!F63/粗誘!$K63)</f>
        <v>1.2020802874097824E-2</v>
      </c>
      <c r="G63" s="49">
        <f>IF(粗誘!$K63=0,0,粗誘!G63/粗誘!$K63)</f>
        <v>4.5944349126528394E-2</v>
      </c>
      <c r="H63" s="49">
        <f>IF(粗誘!$K63=0,0,粗誘!H63/粗誘!$K63)</f>
        <v>0.32086007932165839</v>
      </c>
      <c r="I63" s="49">
        <f>IF(粗誘!$K63=0,0,粗誘!I63/粗誘!$K63)</f>
        <v>-4.0281874083562905E-3</v>
      </c>
      <c r="J63" s="49">
        <f>IF(粗誘!$K63=0,0,粗誘!J63/粗誘!$K63)</f>
        <v>0.17740721900695658</v>
      </c>
      <c r="K63" s="50">
        <f>IF(粗誘!$K63=0,0,粗誘!K63/粗誘!$K63)</f>
        <v>1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IF(粗誘!$K64=0,0,粗誘!C64/粗誘!$K64)</f>
        <v>8.1875594664891586E-3</v>
      </c>
      <c r="D64" s="49">
        <f>IF(粗誘!$K64=0,0,粗誘!D64/粗誘!$K64)</f>
        <v>0.30766629192052058</v>
      </c>
      <c r="E64" s="49">
        <f>IF(粗誘!$K64=0,0,粗誘!E64/粗誘!$K64)</f>
        <v>4.6428932385717263E-2</v>
      </c>
      <c r="F64" s="49">
        <f>IF(粗誘!$K64=0,0,粗誘!F64/粗誘!$K64)</f>
        <v>7.7339807903095787E-3</v>
      </c>
      <c r="G64" s="49">
        <f>IF(粗誘!$K64=0,0,粗誘!G64/粗誘!$K64)</f>
        <v>5.5059367400397421E-2</v>
      </c>
      <c r="H64" s="49">
        <f>IF(粗誘!$K64=0,0,粗誘!H64/粗誘!$K64)</f>
        <v>0.1923432416642408</v>
      </c>
      <c r="I64" s="49">
        <f>IF(粗誘!$K64=0,0,粗誘!I64/粗誘!$K64)</f>
        <v>-1.2776524966448481E-2</v>
      </c>
      <c r="J64" s="49">
        <f>IF(粗誘!$K64=0,0,粗誘!J64/粗誘!$K64)</f>
        <v>0.39535715133877358</v>
      </c>
      <c r="K64" s="50">
        <f>IF(粗誘!$K64=0,0,粗誘!K64/粗誘!$K64)</f>
        <v>1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IF(粗誘!$K65=0,0,粗誘!C65/粗誘!$K65)</f>
        <v>0</v>
      </c>
      <c r="D65" s="49">
        <f>IF(粗誘!$K65=0,0,粗誘!D65/粗誘!$K65)</f>
        <v>0</v>
      </c>
      <c r="E65" s="49">
        <f>IF(粗誘!$K65=0,0,粗誘!E65/粗誘!$K65)</f>
        <v>0</v>
      </c>
      <c r="F65" s="49">
        <f>IF(粗誘!$K65=0,0,粗誘!F65/粗誘!$K65)</f>
        <v>0</v>
      </c>
      <c r="G65" s="49">
        <f>IF(粗誘!$K65=0,0,粗誘!G65/粗誘!$K65)</f>
        <v>0.13932594548397664</v>
      </c>
      <c r="H65" s="49">
        <f>IF(粗誘!$K65=0,0,粗誘!H65/粗誘!$K65)</f>
        <v>0.8606740545160233</v>
      </c>
      <c r="I65" s="49">
        <f>IF(粗誘!$K65=0,0,粗誘!I65/粗誘!$K65)</f>
        <v>0</v>
      </c>
      <c r="J65" s="49">
        <f>IF(粗誘!$K65=0,0,粗誘!J65/粗誘!$K65)</f>
        <v>0</v>
      </c>
      <c r="K65" s="50">
        <f>IF(粗誘!$K65=0,0,粗誘!K65/粗誘!$K65)</f>
        <v>1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IF(粗誘!$K66=0,0,粗誘!C66/粗誘!$K66)</f>
        <v>3.9701042035983495E-3</v>
      </c>
      <c r="D66" s="49">
        <f>IF(粗誘!$K66=0,0,粗誘!D66/粗誘!$K66)</f>
        <v>0.18626213922089868</v>
      </c>
      <c r="E66" s="49">
        <f>IF(粗誘!$K66=0,0,粗誘!E66/粗誘!$K66)</f>
        <v>4.6885285825311381E-2</v>
      </c>
      <c r="F66" s="49">
        <f>IF(粗誘!$K66=0,0,粗誘!F66/粗誘!$K66)</f>
        <v>1.3880814084070025E-2</v>
      </c>
      <c r="G66" s="49">
        <f>IF(粗誘!$K66=0,0,粗誘!G66/粗誘!$K66)</f>
        <v>0.1375543558283398</v>
      </c>
      <c r="H66" s="49">
        <f>IF(粗誘!$K66=0,0,粗誘!H66/粗誘!$K66)</f>
        <v>0.5708561330452383</v>
      </c>
      <c r="I66" s="49">
        <f>IF(粗誘!$K66=0,0,粗誘!I66/粗誘!$K66)</f>
        <v>-6.2057539958088373E-4</v>
      </c>
      <c r="J66" s="49">
        <f>IF(粗誘!$K66=0,0,粗誘!J66/粗誘!$K66)</f>
        <v>4.1211743192124256E-2</v>
      </c>
      <c r="K66" s="50">
        <f>IF(粗誘!$K66=0,0,粗誘!K66/粗誘!$K66)</f>
        <v>1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IF(粗誘!$K67=0,0,粗誘!C67/粗誘!$K67)</f>
        <v>0</v>
      </c>
      <c r="D67" s="49">
        <f>IF(粗誘!$K67=0,0,粗誘!D67/粗誘!$K67)</f>
        <v>0</v>
      </c>
      <c r="E67" s="49">
        <f>IF(粗誘!$K67=0,0,粗誘!E67/粗誘!$K67)</f>
        <v>0</v>
      </c>
      <c r="F67" s="49">
        <f>IF(粗誘!$K67=0,0,粗誘!F67/粗誘!$K67)</f>
        <v>0</v>
      </c>
      <c r="G67" s="49">
        <f>IF(粗誘!$K67=0,0,粗誘!G67/粗誘!$K67)</f>
        <v>0.99964903877258915</v>
      </c>
      <c r="H67" s="49">
        <f>IF(粗誘!$K67=0,0,粗誘!H67/粗誘!$K67)</f>
        <v>3.5096122741084374E-4</v>
      </c>
      <c r="I67" s="49">
        <f>IF(粗誘!$K67=0,0,粗誘!I67/粗誘!$K67)</f>
        <v>0</v>
      </c>
      <c r="J67" s="49">
        <f>IF(粗誘!$K67=0,0,粗誘!J67/粗誘!$K67)</f>
        <v>0</v>
      </c>
      <c r="K67" s="50">
        <f>IF(粗誘!$K67=0,0,粗誘!K67/粗誘!$K67)</f>
        <v>1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IF(粗誘!$K68=0,0,粗誘!C68/粗誘!$K68)</f>
        <v>0</v>
      </c>
      <c r="D68" s="49">
        <f>IF(粗誘!$K68=0,0,粗誘!D68/粗誘!$K68)</f>
        <v>0</v>
      </c>
      <c r="E68" s="49">
        <f>IF(粗誘!$K68=0,0,粗誘!E68/粗誘!$K68)</f>
        <v>0</v>
      </c>
      <c r="F68" s="49">
        <f>IF(粗誘!$K68=0,0,粗誘!F68/粗誘!$K68)</f>
        <v>0</v>
      </c>
      <c r="G68" s="49">
        <f>IF(粗誘!$K68=0,0,粗誘!G68/粗誘!$K68)</f>
        <v>0.35114479207142885</v>
      </c>
      <c r="H68" s="49">
        <f>IF(粗誘!$K68=0,0,粗誘!H68/粗誘!$K68)</f>
        <v>0.6488552079285711</v>
      </c>
      <c r="I68" s="49">
        <f>IF(粗誘!$K68=0,0,粗誘!I68/粗誘!$K68)</f>
        <v>0</v>
      </c>
      <c r="J68" s="49">
        <f>IF(粗誘!$K68=0,0,粗誘!J68/粗誘!$K68)</f>
        <v>0</v>
      </c>
      <c r="K68" s="50">
        <f>IF(粗誘!$K68=0,0,粗誘!K68/粗誘!$K68)</f>
        <v>1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IF(粗誘!$K69=0,0,粗誘!C69/粗誘!$K69)</f>
        <v>1.4588073694676679E-2</v>
      </c>
      <c r="D69" s="49">
        <f>IF(粗誘!$K69=0,0,粗誘!D69/粗誘!$K69)</f>
        <v>0.59294106851111228</v>
      </c>
      <c r="E69" s="49">
        <f>IF(粗誘!$K69=0,0,粗誘!E69/粗誘!$K69)</f>
        <v>9.0241197206500035E-2</v>
      </c>
      <c r="F69" s="49">
        <f>IF(粗誘!$K69=0,0,粗誘!F69/粗誘!$K69)</f>
        <v>1.8291213792000844E-2</v>
      </c>
      <c r="G69" s="49">
        <f>IF(粗誘!$K69=0,0,粗誘!G69/粗誘!$K69)</f>
        <v>2.6720119676630336E-2</v>
      </c>
      <c r="H69" s="49">
        <f>IF(粗誘!$K69=0,0,粗誘!H69/粗誘!$K69)</f>
        <v>0.11431069671793123</v>
      </c>
      <c r="I69" s="49">
        <f>IF(粗誘!$K69=0,0,粗誘!I69/粗誘!$K69)</f>
        <v>-3.1643832800770056E-3</v>
      </c>
      <c r="J69" s="49">
        <f>IF(粗誘!$K69=0,0,粗誘!J69/粗誘!$K69)</f>
        <v>0.14607201368122538</v>
      </c>
      <c r="K69" s="50">
        <f>IF(粗誘!$K69=0,0,粗誘!K69/粗誘!$K69)</f>
        <v>1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IF(粗誘!$K70=0,0,粗誘!C70/粗誘!$K70)</f>
        <v>2.5175433534570409E-2</v>
      </c>
      <c r="D70" s="49">
        <f>IF(粗誘!$K70=0,0,粗誘!D70/粗誘!$K70)</f>
        <v>0.64062827737570927</v>
      </c>
      <c r="E70" s="49">
        <f>IF(粗誘!$K70=0,0,粗誘!E70/粗誘!$K70)</f>
        <v>0.10358211140969828</v>
      </c>
      <c r="F70" s="49">
        <f>IF(粗誘!$K70=0,0,粗誘!F70/粗誘!$K70)</f>
        <v>1.8512562831400944E-2</v>
      </c>
      <c r="G70" s="49">
        <f>IF(粗誘!$K70=0,0,粗誘!G70/粗誘!$K70)</f>
        <v>1.9949528445236977E-2</v>
      </c>
      <c r="H70" s="49">
        <f>IF(粗誘!$K70=0,0,粗誘!H70/粗誘!$K70)</f>
        <v>9.1985646345452865E-2</v>
      </c>
      <c r="I70" s="49">
        <f>IF(粗誘!$K70=0,0,粗誘!I70/粗誘!$K70)</f>
        <v>-1.697771198825889E-3</v>
      </c>
      <c r="J70" s="49">
        <f>IF(粗誘!$K70=0,0,粗誘!J70/粗誘!$K70)</f>
        <v>0.10186421125675695</v>
      </c>
      <c r="K70" s="50">
        <f>IF(粗誘!$K70=0,0,粗誘!K70/粗誘!$K70)</f>
        <v>1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IF(粗誘!$K71=0,0,粗誘!C71/粗誘!$K71)</f>
        <v>1.6150508108791303E-2</v>
      </c>
      <c r="D71" s="49">
        <f>IF(粗誘!$K71=0,0,粗誘!D71/粗誘!$K71)</f>
        <v>0.6978916579520863</v>
      </c>
      <c r="E71" s="49">
        <f>IF(粗誘!$K71=0,0,粗誘!E71/粗誘!$K71)</f>
        <v>7.8401422760957809E-2</v>
      </c>
      <c r="F71" s="49">
        <f>IF(粗誘!$K71=0,0,粗誘!F71/粗誘!$K71)</f>
        <v>5.0838761320223372E-2</v>
      </c>
      <c r="G71" s="49">
        <f>IF(粗誘!$K71=0,0,粗誘!G71/粗誘!$K71)</f>
        <v>1.9695121931120899E-2</v>
      </c>
      <c r="H71" s="49">
        <f>IF(粗誘!$K71=0,0,粗誘!H71/粗誘!$K71)</f>
        <v>8.5027867471305696E-2</v>
      </c>
      <c r="I71" s="49">
        <f>IF(粗誘!$K71=0,0,粗誘!I71/粗誘!$K71)</f>
        <v>-5.6737580963858595E-4</v>
      </c>
      <c r="J71" s="49">
        <f>IF(粗誘!$K71=0,0,粗誘!J71/粗誘!$K71)</f>
        <v>5.2562036265153191E-2</v>
      </c>
      <c r="K71" s="50">
        <f>IF(粗誘!$K71=0,0,粗誘!K71/粗誘!$K71)</f>
        <v>1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IF(粗誘!$K72=0,0,粗誘!C72/粗誘!$K72)</f>
        <v>2.7348319823454644E-2</v>
      </c>
      <c r="D72" s="49">
        <f>IF(粗誘!$K72=0,0,粗誘!D72/粗誘!$K72)</f>
        <v>0.40724285740246335</v>
      </c>
      <c r="E72" s="49">
        <f>IF(粗誘!$K72=0,0,粗誘!E72/粗誘!$K72)</f>
        <v>0.30072499920083179</v>
      </c>
      <c r="F72" s="49">
        <f>IF(粗誘!$K72=0,0,粗誘!F72/粗誘!$K72)</f>
        <v>0.1110182333683823</v>
      </c>
      <c r="G72" s="49">
        <f>IF(粗誘!$K72=0,0,粗誘!G72/粗誘!$K72)</f>
        <v>2.8138173022436163E-2</v>
      </c>
      <c r="H72" s="49">
        <f>IF(粗誘!$K72=0,0,粗誘!H72/粗誘!$K72)</f>
        <v>6.3187781710590252E-2</v>
      </c>
      <c r="I72" s="49">
        <f>IF(粗誘!$K72=0,0,粗誘!I72/粗誘!$K72)</f>
        <v>-3.6253059279972051E-4</v>
      </c>
      <c r="J72" s="49">
        <f>IF(粗誘!$K72=0,0,粗誘!J72/粗誘!$K72)</f>
        <v>6.2702166064641227E-2</v>
      </c>
      <c r="K72" s="50">
        <f>IF(粗誘!$K72=0,0,粗誘!K72/粗誘!$K72)</f>
        <v>1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IF(粗誘!$K73=0,0,粗誘!C73/粗誘!$K73)</f>
        <v>2.51466549565789E-2</v>
      </c>
      <c r="D73" s="49">
        <f>IF(粗誘!$K73=0,0,粗誘!D73/粗誘!$K73)</f>
        <v>0.62554416961066606</v>
      </c>
      <c r="E73" s="49">
        <f>IF(粗誘!$K73=0,0,粗誘!E73/粗誘!$K73)</f>
        <v>4.5348866326051077E-2</v>
      </c>
      <c r="F73" s="49">
        <f>IF(粗誘!$K73=0,0,粗誘!F73/粗誘!$K73)</f>
        <v>4.6153632404326633E-3</v>
      </c>
      <c r="G73" s="49">
        <f>IF(粗誘!$K73=0,0,粗誘!G73/粗誘!$K73)</f>
        <v>2.5214381366666865E-2</v>
      </c>
      <c r="H73" s="49">
        <f>IF(粗誘!$K73=0,0,粗誘!H73/粗誘!$K73)</f>
        <v>0.15001622272475568</v>
      </c>
      <c r="I73" s="49">
        <f>IF(粗誘!$K73=0,0,粗誘!I73/粗誘!$K73)</f>
        <v>1.100592921147869E-3</v>
      </c>
      <c r="J73" s="49">
        <f>IF(粗誘!$K73=0,0,粗誘!J73/粗誘!$K73)</f>
        <v>0.12301374885370094</v>
      </c>
      <c r="K73" s="50">
        <f>IF(粗誘!$K73=0,0,粗誘!K73/粗誘!$K73)</f>
        <v>1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IF(粗誘!$K74=0,0,粗誘!C74/粗誘!$K74)</f>
        <v>7.0132405689353559E-3</v>
      </c>
      <c r="D74" s="49">
        <f>IF(粗誘!$K74=0,0,粗誘!D74/粗誘!$K74)</f>
        <v>0.72738283615474419</v>
      </c>
      <c r="E74" s="49">
        <f>IF(粗誘!$K74=0,0,粗誘!E74/粗誘!$K74)</f>
        <v>4.9820326130669675E-2</v>
      </c>
      <c r="F74" s="49">
        <f>IF(粗誘!$K74=0,0,粗誘!F74/粗誘!$K74)</f>
        <v>1.2855945639734313E-2</v>
      </c>
      <c r="G74" s="49">
        <f>IF(粗誘!$K74=0,0,粗誘!G74/粗誘!$K74)</f>
        <v>1.9389970502269527E-2</v>
      </c>
      <c r="H74" s="49">
        <f>IF(粗誘!$K74=0,0,粗誘!H74/粗誘!$K74)</f>
        <v>7.3399324660659362E-2</v>
      </c>
      <c r="I74" s="49">
        <f>IF(粗誘!$K74=0,0,粗誘!I74/粗誘!$K74)</f>
        <v>-3.5460657127807583E-4</v>
      </c>
      <c r="J74" s="49">
        <f>IF(粗誘!$K74=0,0,粗誘!J74/粗誘!$K74)</f>
        <v>0.11049296291426557</v>
      </c>
      <c r="K74" s="50">
        <f>IF(粗誘!$K74=0,0,粗誘!K74/粗誘!$K74)</f>
        <v>1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IF(粗誘!$K75=0,0,粗誘!C75/粗誘!$K75)</f>
        <v>1.6169289071326434E-2</v>
      </c>
      <c r="D75" s="49">
        <f>IF(粗誘!$K75=0,0,粗誘!D75/粗誘!$K75)</f>
        <v>0.45274872103362451</v>
      </c>
      <c r="E75" s="49">
        <f>IF(粗誘!$K75=0,0,粗誘!E75/粗誘!$K75)</f>
        <v>8.3775511369725678E-2</v>
      </c>
      <c r="F75" s="49">
        <f>IF(粗誘!$K75=0,0,粗誘!F75/粗誘!$K75)</f>
        <v>9.1879489071061277E-3</v>
      </c>
      <c r="G75" s="49">
        <f>IF(粗誘!$K75=0,0,粗誘!G75/粗誘!$K75)</f>
        <v>2.1264345184975705E-2</v>
      </c>
      <c r="H75" s="49">
        <f>IF(粗誘!$K75=0,0,粗誘!H75/粗誘!$K75)</f>
        <v>0.34582090625127654</v>
      </c>
      <c r="I75" s="49">
        <f>IF(粗誘!$K75=0,0,粗誘!I75/粗誘!$K75)</f>
        <v>-7.1130099415637335E-5</v>
      </c>
      <c r="J75" s="49">
        <f>IF(粗誘!$K75=0,0,粗誘!J75/粗誘!$K75)</f>
        <v>7.110440828138069E-2</v>
      </c>
      <c r="K75" s="50">
        <f>IF(粗誘!$K75=0,0,粗誘!K75/粗誘!$K75)</f>
        <v>1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IF(粗誘!$K76=0,0,粗誘!C76/粗誘!$K76)</f>
        <v>0</v>
      </c>
      <c r="D76" s="49">
        <f>IF(粗誘!$K76=0,0,粗誘!D76/粗誘!$K76)</f>
        <v>0.99744857862441227</v>
      </c>
      <c r="E76" s="49">
        <f>IF(粗誘!$K76=0,0,粗誘!E76/粗誘!$K76)</f>
        <v>2.7777542759829359E-4</v>
      </c>
      <c r="F76" s="49">
        <f>IF(粗誘!$K76=0,0,粗誘!F76/粗誘!$K76)</f>
        <v>0</v>
      </c>
      <c r="G76" s="49">
        <f>IF(粗誘!$K76=0,0,粗誘!G76/粗誘!$K76)</f>
        <v>0</v>
      </c>
      <c r="H76" s="49">
        <f>IF(粗誘!$K76=0,0,粗誘!H76/粗誘!$K76)</f>
        <v>0</v>
      </c>
      <c r="I76" s="49">
        <f>IF(粗誘!$K76=0,0,粗誘!I76/粗誘!$K76)</f>
        <v>0</v>
      </c>
      <c r="J76" s="49">
        <f>IF(粗誘!$K76=0,0,粗誘!J76/粗誘!$K76)</f>
        <v>2.2736459479895709E-3</v>
      </c>
      <c r="K76" s="50">
        <f>IF(粗誘!$K76=0,0,粗誘!K76/粗誘!$K76)</f>
        <v>1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IF(粗誘!$K77=0,0,粗誘!C77/粗誘!$K77)</f>
        <v>0</v>
      </c>
      <c r="D77" s="49">
        <f>IF(粗誘!$K77=0,0,粗誘!D77/粗誘!$K77)</f>
        <v>1</v>
      </c>
      <c r="E77" s="49">
        <f>IF(粗誘!$K77=0,0,粗誘!E77/粗誘!$K77)</f>
        <v>0</v>
      </c>
      <c r="F77" s="49">
        <f>IF(粗誘!$K77=0,0,粗誘!F77/粗誘!$K77)</f>
        <v>0</v>
      </c>
      <c r="G77" s="49">
        <f>IF(粗誘!$K77=0,0,粗誘!G77/粗誘!$K77)</f>
        <v>0</v>
      </c>
      <c r="H77" s="49">
        <f>IF(粗誘!$K77=0,0,粗誘!H77/粗誘!$K77)</f>
        <v>0</v>
      </c>
      <c r="I77" s="49">
        <f>IF(粗誘!$K77=0,0,粗誘!I77/粗誘!$K77)</f>
        <v>0</v>
      </c>
      <c r="J77" s="49">
        <f>IF(粗誘!$K77=0,0,粗誘!J77/粗誘!$K77)</f>
        <v>0</v>
      </c>
      <c r="K77" s="50">
        <f>IF(粗誘!$K77=0,0,粗誘!K77/粗誘!$K77)</f>
        <v>1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IF(粗誘!$K78=0,0,粗誘!C78/粗誘!$K78)</f>
        <v>8.7218594805003827E-3</v>
      </c>
      <c r="D78" s="49">
        <f>IF(粗誘!$K78=0,0,粗誘!D78/粗誘!$K78)</f>
        <v>0.70895643579378487</v>
      </c>
      <c r="E78" s="49">
        <f>IF(粗誘!$K78=0,0,粗誘!E78/粗誘!$K78)</f>
        <v>7.9748735553523298E-2</v>
      </c>
      <c r="F78" s="49">
        <f>IF(粗誘!$K78=0,0,粗誘!F78/粗誘!$K78)</f>
        <v>2.9832785573464363E-2</v>
      </c>
      <c r="G78" s="49">
        <f>IF(粗誘!$K78=0,0,粗誘!G78/粗誘!$K78)</f>
        <v>1.9694990658177716E-2</v>
      </c>
      <c r="H78" s="49">
        <f>IF(粗誘!$K78=0,0,粗誘!H78/粗誘!$K78)</f>
        <v>8.6198623887355191E-2</v>
      </c>
      <c r="I78" s="49">
        <f>IF(粗誘!$K78=0,0,粗誘!I78/粗誘!$K78)</f>
        <v>-8.3191763424294413E-5</v>
      </c>
      <c r="J78" s="49">
        <f>IF(粗誘!$K78=0,0,粗誘!J78/粗誘!$K78)</f>
        <v>6.6929760816618444E-2</v>
      </c>
      <c r="K78" s="50">
        <f>IF(粗誘!$K78=0,0,粗誘!K78/粗誘!$K78)</f>
        <v>1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IF(粗誘!$K79=0,0,粗誘!C79/粗誘!$K79)</f>
        <v>2.9561570918583958E-2</v>
      </c>
      <c r="D79" s="49">
        <f>IF(粗誘!$K79=0,0,粗誘!D79/粗誘!$K79)</f>
        <v>0.4812910282522222</v>
      </c>
      <c r="E79" s="49">
        <f>IF(粗誘!$K79=0,0,粗誘!E79/粗誘!$K79)</f>
        <v>7.0392150966741451E-2</v>
      </c>
      <c r="F79" s="49">
        <f>IF(粗誘!$K79=0,0,粗誘!F79/粗誘!$K79)</f>
        <v>1.3690473930578786E-2</v>
      </c>
      <c r="G79" s="49">
        <f>IF(粗誘!$K79=0,0,粗誘!G79/粗誘!$K79)</f>
        <v>4.9918341169913324E-2</v>
      </c>
      <c r="H79" s="49">
        <f>IF(粗誘!$K79=0,0,粗誘!H79/粗誘!$K79)</f>
        <v>0.18107802049745608</v>
      </c>
      <c r="I79" s="49">
        <f>IF(粗誘!$K79=0,0,粗誘!I79/粗誘!$K79)</f>
        <v>1.034237520435791E-3</v>
      </c>
      <c r="J79" s="49">
        <f>IF(粗誘!$K79=0,0,粗誘!J79/粗誘!$K79)</f>
        <v>0.17303417674406826</v>
      </c>
      <c r="K79" s="50">
        <f>IF(粗誘!$K79=0,0,粗誘!K79/粗誘!$K79)</f>
        <v>1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IF(粗誘!$K80=0,0,粗誘!C80/粗誘!$K80)</f>
        <v>0</v>
      </c>
      <c r="D80" s="49">
        <f>IF(粗誘!$K80=0,0,粗誘!D80/粗誘!$K80)</f>
        <v>0</v>
      </c>
      <c r="E80" s="49">
        <f>IF(粗誘!$K80=0,0,粗誘!E80/粗誘!$K80)</f>
        <v>0</v>
      </c>
      <c r="F80" s="49">
        <f>IF(粗誘!$K80=0,0,粗誘!F80/粗誘!$K80)</f>
        <v>0</v>
      </c>
      <c r="G80" s="49">
        <f>IF(粗誘!$K80=0,0,粗誘!G80/粗誘!$K80)</f>
        <v>0</v>
      </c>
      <c r="H80" s="49">
        <f>IF(粗誘!$K80=0,0,粗誘!H80/粗誘!$K80)</f>
        <v>0</v>
      </c>
      <c r="I80" s="49">
        <f>IF(粗誘!$K80=0,0,粗誘!I80/粗誘!$K80)</f>
        <v>0</v>
      </c>
      <c r="J80" s="49">
        <f>IF(粗誘!$K80=0,0,粗誘!J80/粗誘!$K80)</f>
        <v>0</v>
      </c>
      <c r="K80" s="50">
        <f>IF(粗誘!$K80=0,0,粗誘!K80/粗誘!$K80)</f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IF(粗誘!$K81=0,0,粗誘!C81/粗誘!$K81)</f>
        <v>2.3121597800057573E-3</v>
      </c>
      <c r="D81" s="49">
        <f>IF(粗誘!$K81=0,0,粗誘!D81/粗誘!$K81)</f>
        <v>6.9354818325664536E-2</v>
      </c>
      <c r="E81" s="49">
        <f>IF(粗誘!$K81=0,0,粗誘!E81/粗誘!$K81)</f>
        <v>1.0709700269577457E-2</v>
      </c>
      <c r="F81" s="49">
        <f>IF(粗誘!$K81=0,0,粗誘!F81/粗誘!$K81)</f>
        <v>2.1503110727351385E-3</v>
      </c>
      <c r="G81" s="49">
        <f>IF(粗誘!$K81=0,0,粗誘!G81/粗誘!$K81)</f>
        <v>1.2997485786317415E-2</v>
      </c>
      <c r="H81" s="49">
        <f>IF(粗誘!$K81=0,0,粗誘!H81/粗誘!$K81)</f>
        <v>3.7043490861884444E-2</v>
      </c>
      <c r="I81" s="49">
        <f>IF(粗誘!$K81=0,0,粗誘!I81/粗誘!$K81)</f>
        <v>9.3869044497181322E-5</v>
      </c>
      <c r="J81" s="49">
        <f>IF(粗誘!$K81=0,0,粗誘!J81/粗誘!$K81)</f>
        <v>0.86533816485931814</v>
      </c>
      <c r="K81" s="50">
        <f>IF(粗誘!$K81=0,0,粗誘!K81/粗誘!$K81)</f>
        <v>1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IF(粗誘!$K82=0,0,粗誘!C82/粗誘!$K82)</f>
        <v>8.5679163002956808E-3</v>
      </c>
      <c r="D82" s="49">
        <f>IF(粗誘!$K82=0,0,粗誘!D82/粗誘!$K82)</f>
        <v>0.43540310615225208</v>
      </c>
      <c r="E82" s="49">
        <f>IF(粗誘!$K82=0,0,粗誘!E82/粗誘!$K82)</f>
        <v>6.7274065654149132E-2</v>
      </c>
      <c r="F82" s="49">
        <f>IF(粗誘!$K82=0,0,粗誘!F82/粗誘!$K82)</f>
        <v>1.7551725359326174E-2</v>
      </c>
      <c r="G82" s="49">
        <f>IF(粗誘!$K82=0,0,粗誘!G82/粗誘!$K82)</f>
        <v>1.8577000912897341E-2</v>
      </c>
      <c r="H82" s="49">
        <f>IF(粗誘!$K82=0,0,粗誘!H82/粗誘!$K82)</f>
        <v>9.6414019997603212E-2</v>
      </c>
      <c r="I82" s="49">
        <f>IF(粗誘!$K82=0,0,粗誘!I82/粗誘!$K82)</f>
        <v>-1.9125952247496858E-4</v>
      </c>
      <c r="J82" s="49">
        <f>IF(粗誘!$K82=0,0,粗誘!J82/粗誘!$K82)</f>
        <v>0.35640342514595136</v>
      </c>
      <c r="K82" s="50">
        <f>IF(粗誘!$K82=0,0,粗誘!K82/粗誘!$K82)</f>
        <v>1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IF(粗誘!$K83=0,0,粗誘!C83/粗誘!$K83)</f>
        <v>1.8571066135631375E-2</v>
      </c>
      <c r="D83" s="49">
        <f>IF(粗誘!$K83=0,0,粗誘!D83/粗誘!$K83)</f>
        <v>0.46184455762478183</v>
      </c>
      <c r="E83" s="49">
        <f>IF(粗誘!$K83=0,0,粗誘!E83/粗誘!$K83)</f>
        <v>7.2682115616849133E-2</v>
      </c>
      <c r="F83" s="49">
        <f>IF(粗誘!$K83=0,0,粗誘!F83/粗誘!$K83)</f>
        <v>8.9520549659714323E-3</v>
      </c>
      <c r="G83" s="49">
        <f>IF(粗誘!$K83=0,0,粗誘!G83/粗誘!$K83)</f>
        <v>5.1512791433776413E-2</v>
      </c>
      <c r="H83" s="49">
        <f>IF(粗誘!$K83=0,0,粗誘!H83/粗誘!$K83)</f>
        <v>0.18673745213134524</v>
      </c>
      <c r="I83" s="49">
        <f>IF(粗誘!$K83=0,0,粗誘!I83/粗誘!$K83)</f>
        <v>1.8798197182865251E-3</v>
      </c>
      <c r="J83" s="49">
        <f>IF(粗誘!$K83=0,0,粗誘!J83/粗誘!$K83)</f>
        <v>0.1978201423733581</v>
      </c>
      <c r="K83" s="50">
        <f>IF(粗誘!$K83=0,0,粗誘!K83/粗誘!$K83)</f>
        <v>1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IF(粗誘!$K84=0,0,粗誘!C84/粗誘!$K84)</f>
        <v>1.9135679292398948E-2</v>
      </c>
      <c r="D84" s="49">
        <f>IF(粗誘!$K84=0,0,粗誘!D84/粗誘!$K84)</f>
        <v>0.45596615934145407</v>
      </c>
      <c r="E84" s="49">
        <f>IF(粗誘!$K84=0,0,粗誘!E84/粗誘!$K84)</f>
        <v>9.332682459532636E-2</v>
      </c>
      <c r="F84" s="49">
        <f>IF(粗誘!$K84=0,0,粗誘!F84/粗誘!$K84)</f>
        <v>2.8360827966888002E-2</v>
      </c>
      <c r="G84" s="49">
        <f>IF(粗誘!$K84=0,0,粗誘!G84/粗誘!$K84)</f>
        <v>4.2315795509183324E-2</v>
      </c>
      <c r="H84" s="49">
        <f>IF(粗誘!$K84=0,0,粗誘!H84/粗誘!$K84)</f>
        <v>0.15928449751014603</v>
      </c>
      <c r="I84" s="49">
        <f>IF(粗誘!$K84=0,0,粗誘!I84/粗誘!$K84)</f>
        <v>3.0897568436178604E-3</v>
      </c>
      <c r="J84" s="49">
        <f>IF(粗誘!$K84=0,0,粗誘!J84/粗誘!$K84)</f>
        <v>0.19852045894098544</v>
      </c>
      <c r="K84" s="50">
        <f>IF(粗誘!$K84=0,0,粗誘!K84/粗誘!$K84)</f>
        <v>1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IF(粗誘!$K85=0,0,粗誘!C85/粗誘!$K85)</f>
        <v>1.5108089600394912E-2</v>
      </c>
      <c r="D85" s="49">
        <f>IF(粗誘!$K85=0,0,粗誘!D85/粗誘!$K85)</f>
        <v>0.62014111987630416</v>
      </c>
      <c r="E85" s="49">
        <f>IF(粗誘!$K85=0,0,粗誘!E85/粗誘!$K85)</f>
        <v>5.2083031002037039E-2</v>
      </c>
      <c r="F85" s="49">
        <f>IF(粗誘!$K85=0,0,粗誘!F85/粗誘!$K85)</f>
        <v>1.0878211583251319E-2</v>
      </c>
      <c r="G85" s="49">
        <f>IF(粗誘!$K85=0,0,粗誘!G85/粗誘!$K85)</f>
        <v>2.4137934758122547E-2</v>
      </c>
      <c r="H85" s="49">
        <f>IF(粗誘!$K85=0,0,粗誘!H85/粗誘!$K85)</f>
        <v>8.8208623145646856E-2</v>
      </c>
      <c r="I85" s="49">
        <f>IF(粗誘!$K85=0,0,粗誘!I85/粗誘!$K85)</f>
        <v>-3.9391797175513451E-4</v>
      </c>
      <c r="J85" s="49">
        <f>IF(粗誘!$K85=0,0,粗誘!J85/粗誘!$K85)</f>
        <v>0.18983690800599831</v>
      </c>
      <c r="K85" s="50">
        <f>IF(粗誘!$K85=0,0,粗誘!K85/粗誘!$K85)</f>
        <v>1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IF(粗誘!$K86=0,0,粗誘!C86/粗誘!$K86)</f>
        <v>1.948509055455775E-2</v>
      </c>
      <c r="D86" s="49">
        <f>IF(粗誘!$K86=0,0,粗誘!D86/粗誘!$K86)</f>
        <v>0.49150372216289834</v>
      </c>
      <c r="E86" s="49">
        <f>IF(粗誘!$K86=0,0,粗誘!E86/粗誘!$K86)</f>
        <v>0.16390683048172999</v>
      </c>
      <c r="F86" s="49">
        <f>IF(粗誘!$K86=0,0,粗誘!F86/粗誘!$K86)</f>
        <v>6.0586548797523149E-2</v>
      </c>
      <c r="G86" s="49">
        <f>IF(粗誘!$K86=0,0,粗誘!G86/粗誘!$K86)</f>
        <v>3.5225020674190463E-2</v>
      </c>
      <c r="H86" s="49">
        <f>IF(粗誘!$K86=0,0,粗誘!H86/粗誘!$K86)</f>
        <v>0.1547680631515658</v>
      </c>
      <c r="I86" s="49">
        <f>IF(粗誘!$K86=0,0,粗誘!I86/粗誘!$K86)</f>
        <v>-2.6666041976820245E-4</v>
      </c>
      <c r="J86" s="49">
        <f>IF(粗誘!$K86=0,0,粗誘!J86/粗誘!$K86)</f>
        <v>7.4791384597302779E-2</v>
      </c>
      <c r="K86" s="50">
        <f>IF(粗誘!$K86=0,0,粗誘!K86/粗誘!$K86)</f>
        <v>1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IF(粗誘!$K87=0,0,粗誘!C87/粗誘!$K87)</f>
        <v>1.3155509728659561E-2</v>
      </c>
      <c r="D87" s="49">
        <f>IF(粗誘!$K87=0,0,粗誘!D87/粗誘!$K87)</f>
        <v>0.78886729456844562</v>
      </c>
      <c r="E87" s="49">
        <f>IF(粗誘!$K87=0,0,粗誘!E87/粗誘!$K87)</f>
        <v>4.3818319689507508E-2</v>
      </c>
      <c r="F87" s="49">
        <f>IF(粗誘!$K87=0,0,粗誘!F87/粗誘!$K87)</f>
        <v>1.233384270184059E-2</v>
      </c>
      <c r="G87" s="49">
        <f>IF(粗誘!$K87=0,0,粗誘!G87/粗誘!$K87)</f>
        <v>1.8726512167347841E-2</v>
      </c>
      <c r="H87" s="49">
        <f>IF(粗誘!$K87=0,0,粗誘!H87/粗誘!$K87)</f>
        <v>7.8142154217777274E-2</v>
      </c>
      <c r="I87" s="49">
        <f>IF(粗誘!$K87=0,0,粗誘!I87/粗誘!$K87)</f>
        <v>1.8847934749101061E-5</v>
      </c>
      <c r="J87" s="49">
        <f>IF(粗誘!$K87=0,0,粗誘!J87/粗誘!$K87)</f>
        <v>4.4937518991672469E-2</v>
      </c>
      <c r="K87" s="50">
        <f>IF(粗誘!$K87=0,0,粗誘!K87/粗誘!$K87)</f>
        <v>1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IF(粗誘!$K88=0,0,粗誘!C88/粗誘!$K88)</f>
        <v>1.4168655836248691E-2</v>
      </c>
      <c r="D88" s="49">
        <f>IF(粗誘!$K88=0,0,粗誘!D88/粗誘!$K88)</f>
        <v>0.65661772693094522</v>
      </c>
      <c r="E88" s="49">
        <f>IF(粗誘!$K88=0,0,粗誘!E88/粗誘!$K88)</f>
        <v>6.0354440841487965E-2</v>
      </c>
      <c r="F88" s="49">
        <f>IF(粗誘!$K88=0,0,粗誘!F88/粗誘!$K88)</f>
        <v>7.949350983965417E-3</v>
      </c>
      <c r="G88" s="49">
        <f>IF(粗誘!$K88=0,0,粗誘!G88/粗誘!$K88)</f>
        <v>4.2372000620303087E-2</v>
      </c>
      <c r="H88" s="49">
        <f>IF(粗誘!$K88=0,0,粗誘!H88/粗誘!$K88)</f>
        <v>9.6280849853293021E-2</v>
      </c>
      <c r="I88" s="49">
        <f>IF(粗誘!$K88=0,0,粗誘!I88/粗誘!$K88)</f>
        <v>1.0309173560858349E-4</v>
      </c>
      <c r="J88" s="49">
        <f>IF(粗誘!$K88=0,0,粗誘!J88/粗誘!$K88)</f>
        <v>0.12215388319814807</v>
      </c>
      <c r="K88" s="50">
        <f>IF(粗誘!$K88=0,0,粗誘!K88/粗誘!$K88)</f>
        <v>1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IF(粗誘!$K89=0,0,粗誘!C89/粗誘!$K89)</f>
        <v>4.2612441101196226E-3</v>
      </c>
      <c r="D89" s="49">
        <f>IF(粗誘!$K89=0,0,粗誘!D89/粗誘!$K89)</f>
        <v>0.23751922021419952</v>
      </c>
      <c r="E89" s="49">
        <f>IF(粗誘!$K89=0,0,粗誘!E89/粗誘!$K89)</f>
        <v>4.0007326662427081E-2</v>
      </c>
      <c r="F89" s="49">
        <f>IF(粗誘!$K89=0,0,粗誘!F89/粗誘!$K89)</f>
        <v>1.2446861919569561E-2</v>
      </c>
      <c r="G89" s="49">
        <f>IF(粗誘!$K89=0,0,粗誘!G89/粗誘!$K89)</f>
        <v>5.9031260462444821E-2</v>
      </c>
      <c r="H89" s="49">
        <f>IF(粗誘!$K89=0,0,粗誘!H89/粗誘!$K89)</f>
        <v>0.57263127211575038</v>
      </c>
      <c r="I89" s="49">
        <f>IF(粗誘!$K89=0,0,粗誘!I89/粗誘!$K89)</f>
        <v>-7.1091076944212225E-4</v>
      </c>
      <c r="J89" s="49">
        <f>IF(粗誘!$K89=0,0,粗誘!J89/粗誘!$K89)</f>
        <v>7.4813725284931173E-2</v>
      </c>
      <c r="K89" s="50">
        <f>IF(粗誘!$K89=0,0,粗誘!K89/粗誘!$K89)</f>
        <v>1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IF(粗誘!$K90=0,0,粗誘!C90/粗誘!$K90)</f>
        <v>1.9419716718887241E-2</v>
      </c>
      <c r="D90" s="49">
        <f>IF(粗誘!$K90=0,0,粗誘!D90/粗誘!$K90)</f>
        <v>0.60600114759434298</v>
      </c>
      <c r="E90" s="49">
        <f>IF(粗誘!$K90=0,0,粗誘!E90/粗誘!$K90)</f>
        <v>6.9451420772853711E-2</v>
      </c>
      <c r="F90" s="49">
        <f>IF(粗誘!$K90=0,0,粗誘!F90/粗誘!$K90)</f>
        <v>1.6784297461547595E-2</v>
      </c>
      <c r="G90" s="49">
        <f>IF(粗誘!$K90=0,0,粗誘!G90/粗誘!$K90)</f>
        <v>2.6030017315644926E-2</v>
      </c>
      <c r="H90" s="49">
        <f>IF(粗誘!$K90=0,0,粗誘!H90/粗誘!$K90)</f>
        <v>0.14040262803353853</v>
      </c>
      <c r="I90" s="49">
        <f>IF(粗誘!$K90=0,0,粗誘!I90/粗誘!$K90)</f>
        <v>1.473563053801016E-5</v>
      </c>
      <c r="J90" s="49">
        <f>IF(粗誘!$K90=0,0,粗誘!J90/粗誘!$K90)</f>
        <v>0.12189603647264691</v>
      </c>
      <c r="K90" s="50">
        <f>IF(粗誘!$K90=0,0,粗誘!K90/粗誘!$K90)</f>
        <v>1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IF(粗誘!$K91=0,0,粗誘!C91/粗誘!$K91)</f>
        <v>1.7804078665651906E-2</v>
      </c>
      <c r="D91" s="49">
        <f>IF(粗誘!$K91=0,0,粗誘!D91/粗誘!$K91)</f>
        <v>0.49886249635231805</v>
      </c>
      <c r="E91" s="49">
        <f>IF(粗誘!$K91=0,0,粗誘!E91/粗誘!$K91)</f>
        <v>0.1054090973817061</v>
      </c>
      <c r="F91" s="49">
        <f>IF(粗誘!$K91=0,0,粗誘!F91/粗誘!$K91)</f>
        <v>2.351199098523447E-2</v>
      </c>
      <c r="G91" s="49">
        <f>IF(粗誘!$K91=0,0,粗誘!G91/粗誘!$K91)</f>
        <v>2.8801808748612941E-2</v>
      </c>
      <c r="H91" s="49">
        <f>IF(粗誘!$K91=0,0,粗誘!H91/粗誘!$K91)</f>
        <v>0.20838066447324485</v>
      </c>
      <c r="I91" s="49">
        <f>IF(粗誘!$K91=0,0,粗誘!I91/粗誘!$K91)</f>
        <v>-3.1816254814374064E-3</v>
      </c>
      <c r="J91" s="49">
        <f>IF(粗誘!$K91=0,0,粗誘!J91/粗誘!$K91)</f>
        <v>0.12041148887466913</v>
      </c>
      <c r="K91" s="50">
        <f>IF(粗誘!$K91=0,0,粗誘!K91/粗誘!$K91)</f>
        <v>1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IF(粗誘!$K92=0,0,粗誘!C92/粗誘!$K92)</f>
        <v>1.3434226512739906E-4</v>
      </c>
      <c r="D92" s="49">
        <f>IF(粗誘!$K92=0,0,粗誘!D92/粗誘!$K92)</f>
        <v>3.2201039203233257E-2</v>
      </c>
      <c r="E92" s="49">
        <f>IF(粗誘!$K92=0,0,粗誘!E92/粗誘!$K92)</f>
        <v>0.58503496456959492</v>
      </c>
      <c r="F92" s="49">
        <f>IF(粗誘!$K92=0,0,粗誘!F92/粗誘!$K92)</f>
        <v>0.36855856216882749</v>
      </c>
      <c r="G92" s="49">
        <f>IF(粗誘!$K92=0,0,粗誘!G92/粗誘!$K92)</f>
        <v>7.3965810484676769E-4</v>
      </c>
      <c r="H92" s="49">
        <f>IF(粗誘!$K92=0,0,粗誘!H92/粗誘!$K92)</f>
        <v>2.1208059742295685E-3</v>
      </c>
      <c r="I92" s="49">
        <f>IF(粗誘!$K92=0,0,粗誘!I92/粗誘!$K92)</f>
        <v>-1.5091767186921094E-5</v>
      </c>
      <c r="J92" s="49">
        <f>IF(粗誘!$K92=0,0,粗誘!J92/粗誘!$K92)</f>
        <v>1.1225719481327669E-2</v>
      </c>
      <c r="K92" s="50">
        <f>IF(粗誘!$K92=0,0,粗誘!K92/粗誘!$K92)</f>
        <v>1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IF(粗誘!$K93=0,0,粗誘!C93/粗誘!$K93)</f>
        <v>3.5447925544452902E-4</v>
      </c>
      <c r="D93" s="49">
        <f>IF(粗誘!$K93=0,0,粗誘!D93/粗誘!$K93)</f>
        <v>0.36563963068635452</v>
      </c>
      <c r="E93" s="49">
        <f>IF(粗誘!$K93=0,0,粗誘!E93/粗誘!$K93)</f>
        <v>0.51454870585822587</v>
      </c>
      <c r="F93" s="49">
        <f>IF(粗誘!$K93=0,0,粗誘!F93/粗誘!$K93)</f>
        <v>0.10783970231909049</v>
      </c>
      <c r="G93" s="49">
        <f>IF(粗誘!$K93=0,0,粗誘!G93/粗誘!$K93)</f>
        <v>1.0782495091399052E-3</v>
      </c>
      <c r="H93" s="49">
        <f>IF(粗誘!$K93=0,0,粗誘!H93/粗誘!$K93)</f>
        <v>5.8950126514568007E-3</v>
      </c>
      <c r="I93" s="49">
        <f>IF(粗誘!$K93=0,0,粗誘!I93/粗誘!$K93)</f>
        <v>-2.0902624542099996E-5</v>
      </c>
      <c r="J93" s="49">
        <f>IF(粗誘!$K93=0,0,粗誘!J93/粗誘!$K93)</f>
        <v>4.665122344829937E-3</v>
      </c>
      <c r="K93" s="50">
        <f>IF(粗誘!$K93=0,0,粗誘!K93/粗誘!$K93)</f>
        <v>1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IF(粗誘!$K94=0,0,粗誘!C94/粗誘!$K94)</f>
        <v>0</v>
      </c>
      <c r="D94" s="49">
        <f>IF(粗誘!$K94=0,0,粗誘!D94/粗誘!$K94)</f>
        <v>2.4913747428216924E-2</v>
      </c>
      <c r="E94" s="49">
        <f>IF(粗誘!$K94=0,0,粗誘!E94/粗誘!$K94)</f>
        <v>2.8674194457550078E-2</v>
      </c>
      <c r="F94" s="49">
        <f>IF(粗誘!$K94=0,0,粗誘!F94/粗誘!$K94)</f>
        <v>6.6700379081577402E-2</v>
      </c>
      <c r="G94" s="49">
        <f>IF(粗誘!$K94=0,0,粗誘!G94/粗誘!$K94)</f>
        <v>0.12020075383446645</v>
      </c>
      <c r="H94" s="49">
        <f>IF(粗誘!$K94=0,0,粗誘!H94/粗誘!$K94)</f>
        <v>0.72080952787818608</v>
      </c>
      <c r="I94" s="49">
        <f>IF(粗誘!$K94=0,0,粗誘!I94/粗誘!$K94)</f>
        <v>0</v>
      </c>
      <c r="J94" s="49">
        <f>IF(粗誘!$K94=0,0,粗誘!J94/粗誘!$K94)</f>
        <v>3.870139732000305E-2</v>
      </c>
      <c r="K94" s="50">
        <f>IF(粗誘!$K94=0,0,粗誘!K94/粗誘!$K94)</f>
        <v>1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IF(粗誘!$K95=0,0,粗誘!C95/粗誘!$K95)</f>
        <v>4.534863139866091E-3</v>
      </c>
      <c r="D95" s="49">
        <f>IF(粗誘!$K95=0,0,粗誘!D95/粗誘!$K95)</f>
        <v>0.16785761436919727</v>
      </c>
      <c r="E95" s="49">
        <f>IF(粗誘!$K95=0,0,粗誘!E95/粗誘!$K95)</f>
        <v>0.82758624079493381</v>
      </c>
      <c r="F95" s="49">
        <f>IF(粗誘!$K95=0,0,粗誘!F95/粗誘!$K95)</f>
        <v>0</v>
      </c>
      <c r="G95" s="49">
        <f>IF(粗誘!$K95=0,0,粗誘!G95/粗誘!$K95)</f>
        <v>0</v>
      </c>
      <c r="H95" s="49">
        <f>IF(粗誘!$K95=0,0,粗誘!H95/粗誘!$K95)</f>
        <v>0</v>
      </c>
      <c r="I95" s="49">
        <f>IF(粗誘!$K95=0,0,粗誘!I95/粗誘!$K95)</f>
        <v>0</v>
      </c>
      <c r="J95" s="49">
        <f>IF(粗誘!$K95=0,0,粗誘!J95/粗誘!$K95)</f>
        <v>2.1281696002876828E-5</v>
      </c>
      <c r="K95" s="50">
        <f>IF(粗誘!$K95=0,0,粗誘!K95/粗誘!$K95)</f>
        <v>1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IF(粗誘!$K96=0,0,粗誘!C96/粗誘!$K96)</f>
        <v>0.10216065348983566</v>
      </c>
      <c r="D96" s="49">
        <f>IF(粗誘!$K96=0,0,粗誘!D96/粗誘!$K96)</f>
        <v>9.5954299419731812E-2</v>
      </c>
      <c r="E96" s="49">
        <f>IF(粗誘!$K96=0,0,粗誘!E96/粗誘!$K96)</f>
        <v>0.78602943538513603</v>
      </c>
      <c r="F96" s="49">
        <f>IF(粗誘!$K96=0,0,粗誘!F96/粗誘!$K96)</f>
        <v>3.04351261517598E-3</v>
      </c>
      <c r="G96" s="49">
        <f>IF(粗誘!$K96=0,0,粗誘!G96/粗誘!$K96)</f>
        <v>1.2987884648607618E-3</v>
      </c>
      <c r="H96" s="49">
        <f>IF(粗誘!$K96=0,0,粗誘!H96/粗誘!$K96)</f>
        <v>5.603745251685153E-3</v>
      </c>
      <c r="I96" s="49">
        <f>IF(粗誘!$K96=0,0,粗誘!I96/粗誘!$K96)</f>
        <v>4.8662696008295712E-5</v>
      </c>
      <c r="J96" s="49">
        <f>IF(粗誘!$K96=0,0,粗誘!J96/粗誘!$K96)</f>
        <v>5.8609026775665448E-3</v>
      </c>
      <c r="K96" s="50">
        <f>IF(粗誘!$K96=0,0,粗誘!K96/粗誘!$K96)</f>
        <v>1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IF(粗誘!$K97=0,0,粗誘!C97/粗誘!$K97)</f>
        <v>1.9509611400970739E-2</v>
      </c>
      <c r="D97" s="49">
        <f>IF(粗誘!$K97=0,0,粗誘!D97/粗誘!$K97)</f>
        <v>0.54550081344080403</v>
      </c>
      <c r="E97" s="49">
        <f>IF(粗誘!$K97=0,0,粗誘!E97/粗誘!$K97)</f>
        <v>0.43193950897142674</v>
      </c>
      <c r="F97" s="49">
        <f>IF(粗誘!$K97=0,0,粗誘!F97/粗誘!$K97)</f>
        <v>3.0500661867983439E-3</v>
      </c>
      <c r="G97" s="49">
        <f>IF(粗誘!$K97=0,0,粗誘!G97/粗誘!$K97)</f>
        <v>0</v>
      </c>
      <c r="H97" s="49">
        <f>IF(粗誘!$K97=0,0,粗誘!H97/粗誘!$K97)</f>
        <v>0</v>
      </c>
      <c r="I97" s="49">
        <f>IF(粗誘!$K97=0,0,粗誘!I97/粗誘!$K97)</f>
        <v>0</v>
      </c>
      <c r="J97" s="49">
        <f>IF(粗誘!$K97=0,0,粗誘!J97/粗誘!$K97)</f>
        <v>0</v>
      </c>
      <c r="K97" s="50">
        <f>IF(粗誘!$K97=0,0,粗誘!K97/粗誘!$K97)</f>
        <v>1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IF(粗誘!$K98=0,0,粗誘!C98/粗誘!$K98)</f>
        <v>0</v>
      </c>
      <c r="D98" s="49">
        <f>IF(粗誘!$K98=0,0,粗誘!D98/粗誘!$K98)</f>
        <v>9.9296356805725655E-2</v>
      </c>
      <c r="E98" s="49">
        <f>IF(粗誘!$K98=0,0,粗誘!E98/粗誘!$K98)</f>
        <v>0.90070364319427432</v>
      </c>
      <c r="F98" s="49">
        <f>IF(粗誘!$K98=0,0,粗誘!F98/粗誘!$K98)</f>
        <v>0</v>
      </c>
      <c r="G98" s="49">
        <f>IF(粗誘!$K98=0,0,粗誘!G98/粗誘!$K98)</f>
        <v>0</v>
      </c>
      <c r="H98" s="49">
        <f>IF(粗誘!$K98=0,0,粗誘!H98/粗誘!$K98)</f>
        <v>0</v>
      </c>
      <c r="I98" s="49">
        <f>IF(粗誘!$K98=0,0,粗誘!I98/粗誘!$K98)</f>
        <v>0</v>
      </c>
      <c r="J98" s="49">
        <f>IF(粗誘!$K98=0,0,粗誘!J98/粗誘!$K98)</f>
        <v>0</v>
      </c>
      <c r="K98" s="50">
        <f>IF(粗誘!$K98=0,0,粗誘!K98/粗誘!$K98)</f>
        <v>1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IF(粗誘!$K99=0,0,粗誘!C99/粗誘!$K99)</f>
        <v>4.5998917264493669E-3</v>
      </c>
      <c r="D99" s="49">
        <f>IF(粗誘!$K99=0,0,粗誘!D99/粗誘!$K99)</f>
        <v>0.87004525244220066</v>
      </c>
      <c r="E99" s="49">
        <f>IF(粗誘!$K99=0,0,粗誘!E99/粗誘!$K99)</f>
        <v>2.8614616817069033E-2</v>
      </c>
      <c r="F99" s="49">
        <f>IF(粗誘!$K99=0,0,粗誘!F99/粗誘!$K99)</f>
        <v>4.5971884824350714E-3</v>
      </c>
      <c r="G99" s="49">
        <f>IF(粗誘!$K99=0,0,粗誘!G99/粗誘!$K99)</f>
        <v>1.2574231555939154E-2</v>
      </c>
      <c r="H99" s="49">
        <f>IF(粗誘!$K99=0,0,粗誘!H99/粗誘!$K99)</f>
        <v>4.875050901393721E-2</v>
      </c>
      <c r="I99" s="49">
        <f>IF(粗誘!$K99=0,0,粗誘!I99/粗誘!$K99)</f>
        <v>-2.1064703683579643E-4</v>
      </c>
      <c r="J99" s="49">
        <f>IF(粗誘!$K99=0,0,粗誘!J99/粗誘!$K99)</f>
        <v>3.1028956998805327E-2</v>
      </c>
      <c r="K99" s="50">
        <f>IF(粗誘!$K99=0,0,粗誘!K99/粗誘!$K99)</f>
        <v>1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IF(粗誘!$K100=0,0,粗誘!C100/粗誘!$K100)</f>
        <v>1.4262366755176123E-2</v>
      </c>
      <c r="D100" s="49">
        <f>IF(粗誘!$K100=0,0,粗誘!D100/粗誘!$K100)</f>
        <v>0.2977418570099325</v>
      </c>
      <c r="E100" s="49">
        <f>IF(粗誘!$K100=0,0,粗誘!E100/粗誘!$K100)</f>
        <v>0.10610791955507833</v>
      </c>
      <c r="F100" s="49">
        <f>IF(粗誘!$K100=0,0,粗誘!F100/粗誘!$K100)</f>
        <v>2.0055437863333192E-2</v>
      </c>
      <c r="G100" s="49">
        <f>IF(粗誘!$K100=0,0,粗誘!G100/粗誘!$K100)</f>
        <v>0.11256441471753154</v>
      </c>
      <c r="H100" s="49">
        <f>IF(粗誘!$K100=0,0,粗誘!H100/粗誘!$K100)</f>
        <v>0.21786784665871961</v>
      </c>
      <c r="I100" s="49">
        <f>IF(粗誘!$K100=0,0,粗誘!I100/粗誘!$K100)</f>
        <v>-5.2265063268213806E-4</v>
      </c>
      <c r="J100" s="49">
        <f>IF(粗誘!$K100=0,0,粗誘!J100/粗誘!$K100)</f>
        <v>0.23192280807291085</v>
      </c>
      <c r="K100" s="50">
        <f>IF(粗誘!$K100=0,0,粗誘!K100/粗誘!$K100)</f>
        <v>1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IF(粗誘!$K101=0,0,粗誘!C101/粗誘!$K101)</f>
        <v>1.7148740278237866E-2</v>
      </c>
      <c r="D101" s="49">
        <f>IF(粗誘!$K101=0,0,粗誘!D101/粗誘!$K101)</f>
        <v>0.47205476772616167</v>
      </c>
      <c r="E101" s="49">
        <f>IF(粗誘!$K101=0,0,粗誘!E101/粗誘!$K101)</f>
        <v>0.10721314052551494</v>
      </c>
      <c r="F101" s="49">
        <f>IF(粗誘!$K101=0,0,粗誘!F101/粗誘!$K101)</f>
        <v>1.4223134407922534E-2</v>
      </c>
      <c r="G101" s="49">
        <f>IF(粗誘!$K101=0,0,粗誘!G101/粗誘!$K101)</f>
        <v>2.7664525453209552E-2</v>
      </c>
      <c r="H101" s="49">
        <f>IF(粗誘!$K101=0,0,粗誘!H101/粗誘!$K101)</f>
        <v>0.14745161209893476</v>
      </c>
      <c r="I101" s="49">
        <f>IF(粗誘!$K101=0,0,粗誘!I101/粗誘!$K101)</f>
        <v>2.1667416789525548E-4</v>
      </c>
      <c r="J101" s="49">
        <f>IF(粗誘!$K101=0,0,粗誘!J101/粗誘!$K101)</f>
        <v>0.2140274053421235</v>
      </c>
      <c r="K101" s="50">
        <f>IF(粗誘!$K101=0,0,粗誘!K101/粗誘!$K101)</f>
        <v>1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IF(粗誘!$K102=0,0,粗誘!C102/粗誘!$K102)</f>
        <v>1.2554327502853017E-2</v>
      </c>
      <c r="D102" s="49">
        <f>IF(粗誘!$K102=0,0,粗誘!D102/粗誘!$K102)</f>
        <v>0.51398985292117405</v>
      </c>
      <c r="E102" s="49">
        <f>IF(粗誘!$K102=0,0,粗誘!E102/粗誘!$K102)</f>
        <v>0.10067846565552969</v>
      </c>
      <c r="F102" s="49">
        <f>IF(粗誘!$K102=0,0,粗誘!F102/粗誘!$K102)</f>
        <v>3.047184880960483E-2</v>
      </c>
      <c r="G102" s="49">
        <f>IF(粗誘!$K102=0,0,粗誘!G102/粗誘!$K102)</f>
        <v>5.2439073769475653E-2</v>
      </c>
      <c r="H102" s="49">
        <f>IF(粗誘!$K102=0,0,粗誘!H102/粗誘!$K102)</f>
        <v>0.16816070916107351</v>
      </c>
      <c r="I102" s="49">
        <f>IF(粗誘!$K102=0,0,粗誘!I102/粗誘!$K102)</f>
        <v>-1.1162852064221845E-3</v>
      </c>
      <c r="J102" s="49">
        <f>IF(粗誘!$K102=0,0,粗誘!J102/粗誘!$K102)</f>
        <v>0.12282200738671122</v>
      </c>
      <c r="K102" s="50">
        <f>IF(粗誘!$K102=0,0,粗誘!K102/粗誘!$K102)</f>
        <v>1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IF(粗誘!$K103=0,0,粗誘!C103/粗誘!$K103)</f>
        <v>1.185153968159691E-2</v>
      </c>
      <c r="D103" s="49">
        <f>IF(粗誘!$K103=0,0,粗誘!D103/粗誘!$K103)</f>
        <v>0.36924168769101434</v>
      </c>
      <c r="E103" s="49">
        <f>IF(粗誘!$K103=0,0,粗誘!E103/粗誘!$K103)</f>
        <v>0.12414957155662237</v>
      </c>
      <c r="F103" s="49">
        <f>IF(粗誘!$K103=0,0,粗誘!F103/粗誘!$K103)</f>
        <v>3.6970622550219087E-2</v>
      </c>
      <c r="G103" s="49">
        <f>IF(粗誘!$K103=0,0,粗誘!G103/粗誘!$K103)</f>
        <v>7.3550929936676626E-2</v>
      </c>
      <c r="H103" s="49">
        <f>IF(粗誘!$K103=0,0,粗誘!H103/粗誘!$K103)</f>
        <v>0.25311434880059475</v>
      </c>
      <c r="I103" s="49">
        <f>IF(粗誘!$K103=0,0,粗誘!I103/粗誘!$K103)</f>
        <v>-5.3330980716008133E-4</v>
      </c>
      <c r="J103" s="49">
        <f>IF(粗誘!$K103=0,0,粗誘!J103/粗誘!$K103)</f>
        <v>0.13165460959043601</v>
      </c>
      <c r="K103" s="50">
        <f>IF(粗誘!$K103=0,0,粗誘!K103/粗誘!$K103)</f>
        <v>1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IF(粗誘!$K104=0,0,粗誘!C104/粗誘!$K104)</f>
        <v>0.3138361835342644</v>
      </c>
      <c r="D104" s="49">
        <f>IF(粗誘!$K104=0,0,粗誘!D104/粗誘!$K104)</f>
        <v>0.5846494553034548</v>
      </c>
      <c r="E104" s="49">
        <f>IF(粗誘!$K104=0,0,粗誘!E104/粗誘!$K104)</f>
        <v>0</v>
      </c>
      <c r="F104" s="49">
        <f>IF(粗誘!$K104=0,0,粗誘!F104/粗誘!$K104)</f>
        <v>0</v>
      </c>
      <c r="G104" s="49">
        <f>IF(粗誘!$K104=0,0,粗誘!G104/粗誘!$K104)</f>
        <v>0</v>
      </c>
      <c r="H104" s="49">
        <f>IF(粗誘!$K104=0,0,粗誘!H104/粗誘!$K104)</f>
        <v>0</v>
      </c>
      <c r="I104" s="49">
        <f>IF(粗誘!$K104=0,0,粗誘!I104/粗誘!$K104)</f>
        <v>0</v>
      </c>
      <c r="J104" s="49">
        <f>IF(粗誘!$K104=0,0,粗誘!J104/粗誘!$K104)</f>
        <v>0.1015143611622808</v>
      </c>
      <c r="K104" s="50">
        <f>IF(粗誘!$K104=0,0,粗誘!K104/粗誘!$K104)</f>
        <v>1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IF(粗誘!$K105=0,0,粗誘!C105/粗誘!$K105)</f>
        <v>0.17747649376228933</v>
      </c>
      <c r="D105" s="49">
        <f>IF(粗誘!$K105=0,0,粗誘!D105/粗誘!$K105)</f>
        <v>0.7577942712433603</v>
      </c>
      <c r="E105" s="49">
        <f>IF(粗誘!$K105=0,0,粗誘!E105/粗誘!$K105)</f>
        <v>4.7288105111092951E-2</v>
      </c>
      <c r="F105" s="49">
        <f>IF(粗誘!$K105=0,0,粗誘!F105/粗誘!$K105)</f>
        <v>1.6750193313248072E-3</v>
      </c>
      <c r="G105" s="49">
        <f>IF(粗誘!$K105=0,0,粗誘!G105/粗誘!$K105)</f>
        <v>1.6457641338896177E-5</v>
      </c>
      <c r="H105" s="49">
        <f>IF(粗誘!$K105=0,0,粗誘!H105/粗誘!$K105)</f>
        <v>8.9977322580299992E-5</v>
      </c>
      <c r="I105" s="49">
        <f>IF(粗誘!$K105=0,0,粗誘!I105/粗誘!$K105)</f>
        <v>-3.1904294399345256E-7</v>
      </c>
      <c r="J105" s="49">
        <f>IF(粗誘!$K105=0,0,粗誘!J105/粗誘!$K105)</f>
        <v>1.5659994630957363E-2</v>
      </c>
      <c r="K105" s="50">
        <f>IF(粗誘!$K105=0,0,粗誘!K105/粗誘!$K105)</f>
        <v>1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IF(粗誘!$K106=0,0,粗誘!C106/粗誘!$K106)</f>
        <v>1.1406914987579531E-2</v>
      </c>
      <c r="D106" s="49">
        <f>IF(粗誘!$K106=0,0,粗誘!D106/粗誘!$K106)</f>
        <v>0.82488906696624709</v>
      </c>
      <c r="E106" s="49">
        <f>IF(粗誘!$K106=0,0,粗誘!E106/粗誘!$K106)</f>
        <v>0.14745647423049529</v>
      </c>
      <c r="F106" s="49">
        <f>IF(粗誘!$K106=0,0,粗誘!F106/粗誘!$K106)</f>
        <v>1.4736954015100391E-3</v>
      </c>
      <c r="G106" s="49">
        <f>IF(粗誘!$K106=0,0,粗誘!G106/粗誘!$K106)</f>
        <v>1.7275102062198689E-3</v>
      </c>
      <c r="H106" s="49">
        <f>IF(粗誘!$K106=0,0,粗誘!H106/粗誘!$K106)</f>
        <v>6.1285683017037809E-3</v>
      </c>
      <c r="I106" s="49">
        <f>IF(粗誘!$K106=0,0,粗誘!I106/粗誘!$K106)</f>
        <v>-2.9217340690580522E-5</v>
      </c>
      <c r="J106" s="49">
        <f>IF(粗誘!$K106=0,0,粗誘!J106/粗誘!$K106)</f>
        <v>6.9469872469348354E-3</v>
      </c>
      <c r="K106" s="50">
        <f>IF(粗誘!$K106=0,0,粗誘!K106/粗誘!$K106)</f>
        <v>1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IF(粗誘!$K107=0,0,粗誘!C107/粗誘!$K107)</f>
        <v>5.9278449444484162E-2</v>
      </c>
      <c r="D107" s="49">
        <f>IF(粗誘!$K107=0,0,粗誘!D107/粗誘!$K107)</f>
        <v>0.86421691024578862</v>
      </c>
      <c r="E107" s="49">
        <f>IF(粗誘!$K107=0,0,粗誘!E107/粗誘!$K107)</f>
        <v>7.4701766327120904E-3</v>
      </c>
      <c r="F107" s="49">
        <f>IF(粗誘!$K107=0,0,粗誘!F107/粗誘!$K107)</f>
        <v>1.4048648536910057E-3</v>
      </c>
      <c r="G107" s="49">
        <f>IF(粗誘!$K107=0,0,粗誘!G107/粗誘!$K107)</f>
        <v>2.5797197737874216E-3</v>
      </c>
      <c r="H107" s="49">
        <f>IF(粗誘!$K107=0,0,粗誘!H107/粗誘!$K107)</f>
        <v>3.9470533293891878E-2</v>
      </c>
      <c r="I107" s="49">
        <f>IF(粗誘!$K107=0,0,粗誘!I107/粗誘!$K107)</f>
        <v>-1.2900517685452992E-4</v>
      </c>
      <c r="J107" s="49">
        <f>IF(粗誘!$K107=0,0,粗誘!J107/粗誘!$K107)</f>
        <v>2.5708350932499346E-2</v>
      </c>
      <c r="K107" s="50">
        <f>IF(粗誘!$K107=0,0,粗誘!K107/粗誘!$K107)</f>
        <v>1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IF(粗誘!$K108=0,0,粗誘!C108/粗誘!$K108)</f>
        <v>3.4588534133178314E-3</v>
      </c>
      <c r="D108" s="49">
        <f>IF(粗誘!$K108=0,0,粗誘!D108/粗誘!$K108)</f>
        <v>0.97896995348360549</v>
      </c>
      <c r="E108" s="49">
        <f>IF(粗誘!$K108=0,0,粗誘!E108/粗誘!$K108)</f>
        <v>9.0238075057388865E-3</v>
      </c>
      <c r="F108" s="49">
        <f>IF(粗誘!$K108=0,0,粗誘!F108/粗誘!$K108)</f>
        <v>1.737035168461773E-3</v>
      </c>
      <c r="G108" s="49">
        <f>IF(粗誘!$K108=0,0,粗誘!G108/粗誘!$K108)</f>
        <v>1.5486518115492528E-4</v>
      </c>
      <c r="H108" s="49">
        <f>IF(粗誘!$K108=0,0,粗誘!H108/粗誘!$K108)</f>
        <v>4.5547800720994397E-3</v>
      </c>
      <c r="I108" s="49">
        <f>IF(粗誘!$K108=0,0,粗誘!I108/粗誘!$K108)</f>
        <v>7.1205264555023213E-5</v>
      </c>
      <c r="J108" s="49">
        <f>IF(粗誘!$K108=0,0,粗誘!J108/粗誘!$K108)</f>
        <v>2.0294999110663198E-3</v>
      </c>
      <c r="K108" s="50">
        <f>IF(粗誘!$K108=0,0,粗誘!K108/粗誘!$K108)</f>
        <v>1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IF(粗誘!$K109=0,0,粗誘!C109/粗誘!$K109)</f>
        <v>3.497141445891977E-2</v>
      </c>
      <c r="D109" s="49">
        <f>IF(粗誘!$K109=0,0,粗誘!D109/粗誘!$K109)</f>
        <v>0.90614009166321252</v>
      </c>
      <c r="E109" s="49">
        <f>IF(粗誘!$K109=0,0,粗誘!E109/粗誘!$K109)</f>
        <v>1.5295181924445522E-2</v>
      </c>
      <c r="F109" s="49">
        <f>IF(粗誘!$K109=0,0,粗誘!F109/粗誘!$K109)</f>
        <v>3.7700132417437197E-3</v>
      </c>
      <c r="G109" s="49">
        <f>IF(粗誘!$K109=0,0,粗誘!G109/粗誘!$K109)</f>
        <v>4.3179859780605933E-3</v>
      </c>
      <c r="H109" s="49">
        <f>IF(粗誘!$K109=0,0,粗誘!H109/粗誘!$K109)</f>
        <v>1.8877024169089009E-2</v>
      </c>
      <c r="I109" s="49">
        <f>IF(粗誘!$K109=0,0,粗誘!I109/粗誘!$K109)</f>
        <v>-3.2624735119420352E-5</v>
      </c>
      <c r="J109" s="49">
        <f>IF(粗誘!$K109=0,0,粗誘!J109/粗誘!$K109)</f>
        <v>1.6660913299648111E-2</v>
      </c>
      <c r="K109" s="50">
        <f>IF(粗誘!$K109=0,0,粗誘!K109/粗誘!$K109)</f>
        <v>1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IF(粗誘!$K110=0,0,粗誘!C110/粗誘!$K110)</f>
        <v>0</v>
      </c>
      <c r="D110" s="49">
        <f>IF(粗誘!$K110=0,0,粗誘!D110/粗誘!$K110)</f>
        <v>0</v>
      </c>
      <c r="E110" s="49">
        <f>IF(粗誘!$K110=0,0,粗誘!E110/粗誘!$K110)</f>
        <v>0</v>
      </c>
      <c r="F110" s="49">
        <f>IF(粗誘!$K110=0,0,粗誘!F110/粗誘!$K110)</f>
        <v>0</v>
      </c>
      <c r="G110" s="49">
        <f>IF(粗誘!$K110=0,0,粗誘!G110/粗誘!$K110)</f>
        <v>0</v>
      </c>
      <c r="H110" s="49">
        <f>IF(粗誘!$K110=0,0,粗誘!H110/粗誘!$K110)</f>
        <v>0</v>
      </c>
      <c r="I110" s="49">
        <f>IF(粗誘!$K110=0,0,粗誘!I110/粗誘!$K110)</f>
        <v>0</v>
      </c>
      <c r="J110" s="49">
        <f>IF(粗誘!$K110=0,0,粗誘!J110/粗誘!$K110)</f>
        <v>0</v>
      </c>
      <c r="K110" s="50">
        <f>IF(粗誘!$K110=0,0,粗誘!K110/粗誘!$K110)</f>
        <v>0</v>
      </c>
      <c r="L110" s="18"/>
      <c r="M110" s="18"/>
      <c r="N110" s="18"/>
      <c r="O110" s="18"/>
    </row>
    <row r="111" spans="1:15" ht="39.9" customHeight="1" x14ac:dyDescent="0.2">
      <c r="A111" s="14" t="s">
        <v>107</v>
      </c>
      <c r="B111" s="15" t="s">
        <v>235</v>
      </c>
      <c r="C111" s="49">
        <f>IF(粗誘!$K111=0,0,粗誘!C111/粗誘!$K111)</f>
        <v>7.2942551606995278E-3</v>
      </c>
      <c r="D111" s="49">
        <f>IF(粗誘!$K111=0,0,粗誘!D111/粗誘!$K111)</f>
        <v>0.17768780840507106</v>
      </c>
      <c r="E111" s="49">
        <f>IF(粗誘!$K111=0,0,粗誘!E111/粗誘!$K111)</f>
        <v>4.3972020447741206E-2</v>
      </c>
      <c r="F111" s="49">
        <f>IF(粗誘!$K111=0,0,粗誘!F111/粗誘!$K111)</f>
        <v>7.0411269350532033E-3</v>
      </c>
      <c r="G111" s="49">
        <f>IF(粗誘!$K111=0,0,粗誘!G111/粗誘!$K111)</f>
        <v>4.0160517937637544E-2</v>
      </c>
      <c r="H111" s="49">
        <f>IF(粗誘!$K111=0,0,粗誘!H111/粗誘!$K111)</f>
        <v>0.11515140010253837</v>
      </c>
      <c r="I111" s="49">
        <f>IF(粗誘!$K111=0,0,粗誘!I111/粗誘!$K111)</f>
        <v>-8.1942343746311804E-4</v>
      </c>
      <c r="J111" s="49">
        <f>IF(粗誘!$K111=0,0,粗誘!J111/粗誘!$K111)</f>
        <v>0.60951229444872224</v>
      </c>
      <c r="K111" s="50">
        <f>IF(粗誘!$K111=0,0,粗誘!K111/粗誘!$K111)</f>
        <v>1</v>
      </c>
      <c r="L111" s="18"/>
      <c r="M111" s="18"/>
      <c r="N111" s="18"/>
      <c r="O111" s="18"/>
    </row>
    <row r="112" spans="1:15" ht="39.9" customHeight="1" x14ac:dyDescent="0.2">
      <c r="A112" s="26"/>
      <c r="B112" s="43" t="s">
        <v>277</v>
      </c>
      <c r="C112" s="31">
        <f>IF(粗誘!$K112=0,0,粗誘!C112/粗誘!$K112)</f>
        <v>1.4244473195842008E-2</v>
      </c>
      <c r="D112" s="27">
        <f>IF(粗誘!$K112=0,0,粗誘!D112/粗誘!$K112)</f>
        <v>0.45319681195966133</v>
      </c>
      <c r="E112" s="27">
        <f>IF(粗誘!$K112=0,0,粗誘!E112/粗誘!$K112)</f>
        <v>0.1542657498846132</v>
      </c>
      <c r="F112" s="27">
        <f>IF(粗誘!$K112=0,0,粗誘!F112/粗誘!$K112)</f>
        <v>3.4136836809096766E-2</v>
      </c>
      <c r="G112" s="27">
        <f>IF(粗誘!$K112=0,0,粗誘!G112/粗誘!$K112)</f>
        <v>4.763487043732724E-2</v>
      </c>
      <c r="H112" s="27">
        <f>IF(粗誘!$K112=0,0,粗誘!H112/粗誘!$K112)</f>
        <v>0.17785328446816431</v>
      </c>
      <c r="I112" s="27">
        <f>IF(粗誘!$K112=0,0,粗誘!I112/粗誘!$K112)</f>
        <v>-9.663829584217596E-4</v>
      </c>
      <c r="J112" s="27">
        <f>IF(粗誘!$K112=0,0,粗誘!J112/粗誘!$K112)</f>
        <v>0.1196343562037171</v>
      </c>
      <c r="K112" s="51">
        <f>IF(粗誘!$K112=0,0,粗誘!K112/粗誘!$K112)</f>
        <v>1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1969A-8A41-4648-B6A5-312BDF65CC8A}">
  <sheetPr codeName="Sheet13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294</v>
      </c>
      <c r="B1" s="4"/>
      <c r="C1" s="5"/>
      <c r="D1" s="5"/>
      <c r="E1" s="5"/>
      <c r="F1" s="5"/>
      <c r="G1" s="5"/>
      <c r="H1" s="5"/>
      <c r="J1" s="47"/>
      <c r="K1" s="6" t="s">
        <v>305</v>
      </c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52">
        <f t="array" ref="C4:I111">MMULT('MAB(I-M)+M'!C4:DF111,X!DH4:DN111)</f>
        <v>68422.096373256514</v>
      </c>
      <c r="D4" s="52">
        <v>1732395.4652714559</v>
      </c>
      <c r="E4" s="52">
        <v>56658.660289332598</v>
      </c>
      <c r="F4" s="52">
        <v>3250.7804267575852</v>
      </c>
      <c r="G4" s="52">
        <v>11048.120775414041</v>
      </c>
      <c r="H4" s="52">
        <v>40603.919548329133</v>
      </c>
      <c r="I4" s="52">
        <v>3847.1571403443422</v>
      </c>
      <c r="J4" s="52">
        <f t="array" ref="J4:J111">MMULT(MAB!C4:DF111,X!DR4:DR111)</f>
        <v>47782.800175110628</v>
      </c>
      <c r="K4" s="53">
        <f>SUM(C4:J4)</f>
        <v>1964009.0000000007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52">
        <v>2167.5307036408881</v>
      </c>
      <c r="D5" s="52">
        <v>52145.666001014331</v>
      </c>
      <c r="E5" s="52">
        <v>1557.1863610036985</v>
      </c>
      <c r="F5" s="52">
        <v>100.43776518651723</v>
      </c>
      <c r="G5" s="52">
        <v>76.620630107121627</v>
      </c>
      <c r="H5" s="52">
        <v>4735.1246283854671</v>
      </c>
      <c r="I5" s="52">
        <v>115.3707441527351</v>
      </c>
      <c r="J5" s="52">
        <v>1554.0631665092137</v>
      </c>
      <c r="K5" s="53">
        <f t="shared" ref="K5:K68" si="0">SUM(C5:J5)</f>
        <v>62451.999999999964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52">
        <v>0</v>
      </c>
      <c r="D6" s="52">
        <v>0</v>
      </c>
      <c r="E6" s="52">
        <v>0</v>
      </c>
      <c r="F6" s="52">
        <v>0</v>
      </c>
      <c r="G6" s="52">
        <v>0</v>
      </c>
      <c r="H6" s="52">
        <v>0</v>
      </c>
      <c r="I6" s="52">
        <v>0</v>
      </c>
      <c r="J6" s="52">
        <v>0</v>
      </c>
      <c r="K6" s="53">
        <f t="shared" si="0"/>
        <v>0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52">
        <v>2117.8396457446629</v>
      </c>
      <c r="D7" s="52">
        <v>41647.22873472541</v>
      </c>
      <c r="E7" s="52">
        <v>2091.0675276161996</v>
      </c>
      <c r="F7" s="52">
        <v>293.64136463971744</v>
      </c>
      <c r="G7" s="52">
        <v>4697.7780608541243</v>
      </c>
      <c r="H7" s="52">
        <v>24538.933606141833</v>
      </c>
      <c r="I7" s="52">
        <v>20351.603213546256</v>
      </c>
      <c r="J7" s="52">
        <v>3656.9078467317786</v>
      </c>
      <c r="K7" s="53">
        <f t="shared" si="0"/>
        <v>99394.999999999985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52">
        <v>9807.7706821004303</v>
      </c>
      <c r="D8" s="52">
        <v>166947.24652327923</v>
      </c>
      <c r="E8" s="52">
        <v>6164.3390720982143</v>
      </c>
      <c r="F8" s="52">
        <v>274.86454207029396</v>
      </c>
      <c r="G8" s="52">
        <v>248.14386515283914</v>
      </c>
      <c r="H8" s="52">
        <v>1670.778083722887</v>
      </c>
      <c r="I8" s="52">
        <v>1406.5250039141372</v>
      </c>
      <c r="J8" s="52">
        <v>4719.3322276619065</v>
      </c>
      <c r="K8" s="53">
        <f t="shared" si="0"/>
        <v>191238.99999999997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52">
        <v>155628.36523841607</v>
      </c>
      <c r="D9" s="52">
        <v>6013796.399550044</v>
      </c>
      <c r="E9" s="52">
        <v>905402.85686623107</v>
      </c>
      <c r="F9" s="52">
        <v>218946.95821885526</v>
      </c>
      <c r="G9" s="52">
        <v>570835.83286248276</v>
      </c>
      <c r="H9" s="52">
        <v>1267234.7095243628</v>
      </c>
      <c r="I9" s="52">
        <v>-68632.081841037972</v>
      </c>
      <c r="J9" s="52">
        <v>2157477.959580644</v>
      </c>
      <c r="K9" s="53">
        <f t="shared" si="0"/>
        <v>11220690.999999996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52">
        <v>2710.3782769098343</v>
      </c>
      <c r="D10" s="52">
        <v>235585.82420024509</v>
      </c>
      <c r="E10" s="52">
        <v>51905.5088962515</v>
      </c>
      <c r="F10" s="52">
        <v>9121.8785011324817</v>
      </c>
      <c r="G10" s="52">
        <v>238682.11575034203</v>
      </c>
      <c r="H10" s="52">
        <v>560326.37467259751</v>
      </c>
      <c r="I10" s="52">
        <v>-27349.896500764047</v>
      </c>
      <c r="J10" s="52">
        <v>1626821.8162032836</v>
      </c>
      <c r="K10" s="53">
        <f t="shared" si="0"/>
        <v>2697803.9999999981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52">
        <v>198133.13393860869</v>
      </c>
      <c r="D11" s="52">
        <v>4820153.9387010643</v>
      </c>
      <c r="E11" s="52">
        <v>126357.71744173764</v>
      </c>
      <c r="F11" s="52">
        <v>6731.3567282109807</v>
      </c>
      <c r="G11" s="52">
        <v>2661.8851952788964</v>
      </c>
      <c r="H11" s="52">
        <v>17965.923225240291</v>
      </c>
      <c r="I11" s="52">
        <v>-19573.608348429181</v>
      </c>
      <c r="J11" s="52">
        <v>56391.653118289738</v>
      </c>
      <c r="K11" s="53">
        <f t="shared" si="0"/>
        <v>5208822.0000000009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52">
        <v>38556.943042561405</v>
      </c>
      <c r="D12" s="52">
        <v>455116.88977720018</v>
      </c>
      <c r="E12" s="52">
        <v>7511.0671194748884</v>
      </c>
      <c r="F12" s="52">
        <v>277.70814021362781</v>
      </c>
      <c r="G12" s="52">
        <v>147.09429508740303</v>
      </c>
      <c r="H12" s="52">
        <v>542.93413684142126</v>
      </c>
      <c r="I12" s="52">
        <v>106.86827854544681</v>
      </c>
      <c r="J12" s="52">
        <v>4492.4952100755427</v>
      </c>
      <c r="K12" s="53">
        <f t="shared" si="0"/>
        <v>506751.99999999988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52">
        <v>5193.8684601896402</v>
      </c>
      <c r="D13" s="52">
        <v>147095.1537984797</v>
      </c>
      <c r="E13" s="52">
        <v>4633.3568059603476</v>
      </c>
      <c r="F13" s="52">
        <v>825.12684200903061</v>
      </c>
      <c r="G13" s="52">
        <v>1342.3245540725029</v>
      </c>
      <c r="H13" s="52">
        <v>15437.553415238259</v>
      </c>
      <c r="I13" s="52">
        <v>192.01786926617717</v>
      </c>
      <c r="J13" s="52">
        <v>4481.598254784325</v>
      </c>
      <c r="K13" s="53">
        <f t="shared" si="0"/>
        <v>179200.99999999997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52">
        <v>83898.294924785892</v>
      </c>
      <c r="D14" s="52">
        <v>1669264.5958937616</v>
      </c>
      <c r="E14" s="52">
        <v>0</v>
      </c>
      <c r="F14" s="52">
        <v>0</v>
      </c>
      <c r="G14" s="52">
        <v>0</v>
      </c>
      <c r="H14" s="52">
        <v>0</v>
      </c>
      <c r="I14" s="52">
        <v>-12488.098461219932</v>
      </c>
      <c r="J14" s="52">
        <v>455.20764267219386</v>
      </c>
      <c r="K14" s="53">
        <f t="shared" si="0"/>
        <v>1741129.9999999995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52">
        <v>7369.9587589643261</v>
      </c>
      <c r="D15" s="52">
        <v>205852.43196793334</v>
      </c>
      <c r="E15" s="52">
        <v>21235.170206645358</v>
      </c>
      <c r="F15" s="52">
        <v>4282.4223639490347</v>
      </c>
      <c r="G15" s="52">
        <v>13212.078608233875</v>
      </c>
      <c r="H15" s="52">
        <v>66196.275171840738</v>
      </c>
      <c r="I15" s="52">
        <v>-9767.3496045830179</v>
      </c>
      <c r="J15" s="52">
        <v>74867.012527016312</v>
      </c>
      <c r="K15" s="53">
        <f t="shared" si="0"/>
        <v>383248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52">
        <v>106498.32788464004</v>
      </c>
      <c r="D16" s="52">
        <v>3204800.5745492242</v>
      </c>
      <c r="E16" s="52">
        <v>258678.85912121323</v>
      </c>
      <c r="F16" s="52">
        <v>56648.672671220746</v>
      </c>
      <c r="G16" s="52">
        <v>65747.728912940045</v>
      </c>
      <c r="H16" s="52">
        <v>407833.64076443028</v>
      </c>
      <c r="I16" s="52">
        <v>-39264.077898525058</v>
      </c>
      <c r="J16" s="52">
        <v>156963.27399485334</v>
      </c>
      <c r="K16" s="53">
        <f t="shared" si="0"/>
        <v>4217906.9999999972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52">
        <v>8171.3391900936031</v>
      </c>
      <c r="D17" s="52">
        <v>163608.0761265957</v>
      </c>
      <c r="E17" s="52">
        <v>30250.040075543522</v>
      </c>
      <c r="F17" s="52">
        <v>5816.8446052710751</v>
      </c>
      <c r="G17" s="52">
        <v>112193.70861780256</v>
      </c>
      <c r="H17" s="52">
        <v>613711.72356130113</v>
      </c>
      <c r="I17" s="52">
        <v>-11464.474182019043</v>
      </c>
      <c r="J17" s="52">
        <v>54310.742005411281</v>
      </c>
      <c r="K17" s="53">
        <f t="shared" si="0"/>
        <v>976597.99999999988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52">
        <v>13715.100932346457</v>
      </c>
      <c r="D18" s="52">
        <v>247724.63388325198</v>
      </c>
      <c r="E18" s="52">
        <v>87672.720220120857</v>
      </c>
      <c r="F18" s="52">
        <v>13552.736796358364</v>
      </c>
      <c r="G18" s="52">
        <v>42162.998584695226</v>
      </c>
      <c r="H18" s="52">
        <v>290676.43219778483</v>
      </c>
      <c r="I18" s="52">
        <v>-17622.776467209165</v>
      </c>
      <c r="J18" s="52">
        <v>48851.153852651558</v>
      </c>
      <c r="K18" s="53">
        <f t="shared" si="0"/>
        <v>726733.00000000012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52">
        <v>3701.333552073831</v>
      </c>
      <c r="D19" s="52">
        <v>119408.80732117209</v>
      </c>
      <c r="E19" s="52">
        <v>41092.608968145862</v>
      </c>
      <c r="F19" s="52">
        <v>7483.6336641711432</v>
      </c>
      <c r="G19" s="52">
        <v>13931.093010427643</v>
      </c>
      <c r="H19" s="52">
        <v>74012.741605252144</v>
      </c>
      <c r="I19" s="52">
        <v>-9040.7605001180127</v>
      </c>
      <c r="J19" s="52">
        <v>48628.542378875332</v>
      </c>
      <c r="K19" s="53">
        <f t="shared" si="0"/>
        <v>299218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52">
        <v>8915.933786817679</v>
      </c>
      <c r="D20" s="52">
        <v>98412.613843114959</v>
      </c>
      <c r="E20" s="52">
        <v>24916.018912949134</v>
      </c>
      <c r="F20" s="52">
        <v>2043.5780964355918</v>
      </c>
      <c r="G20" s="52">
        <v>3795.3031979020993</v>
      </c>
      <c r="H20" s="52">
        <v>17312.171357712963</v>
      </c>
      <c r="I20" s="52">
        <v>-1081.0392184426</v>
      </c>
      <c r="J20" s="52">
        <v>17732.420023510211</v>
      </c>
      <c r="K20" s="53">
        <f t="shared" si="0"/>
        <v>172047.00000000003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52">
        <v>1455.2120575991792</v>
      </c>
      <c r="D21" s="52">
        <v>40377.160106307565</v>
      </c>
      <c r="E21" s="52">
        <v>11285.232708266576</v>
      </c>
      <c r="F21" s="52">
        <v>3472.0940738586369</v>
      </c>
      <c r="G21" s="52">
        <v>3090.69800364513</v>
      </c>
      <c r="H21" s="52">
        <v>17113.5181556104</v>
      </c>
      <c r="I21" s="52">
        <v>-358.64043423892122</v>
      </c>
      <c r="J21" s="52">
        <v>8692.7253289514101</v>
      </c>
      <c r="K21" s="53">
        <f t="shared" si="0"/>
        <v>85127.999999999971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52">
        <v>2555.0294474718312</v>
      </c>
      <c r="D22" s="52">
        <v>64992.891230636153</v>
      </c>
      <c r="E22" s="52">
        <v>5465.9969383138214</v>
      </c>
      <c r="F22" s="52">
        <v>232.81308448167783</v>
      </c>
      <c r="G22" s="52">
        <v>1313.9851848332269</v>
      </c>
      <c r="H22" s="52">
        <v>2715.6975381114112</v>
      </c>
      <c r="I22" s="52">
        <v>-438.83589677007672</v>
      </c>
      <c r="J22" s="52">
        <v>10975.422472921931</v>
      </c>
      <c r="K22" s="53">
        <f t="shared" si="0"/>
        <v>87812.999999999985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52">
        <v>8502.3390225031599</v>
      </c>
      <c r="D23" s="52">
        <v>168676.37424453488</v>
      </c>
      <c r="E23" s="52">
        <v>100666.43164518458</v>
      </c>
      <c r="F23" s="52">
        <v>7314.6670279143445</v>
      </c>
      <c r="G23" s="52">
        <v>21687.158213309565</v>
      </c>
      <c r="H23" s="52">
        <v>86692.395286126906</v>
      </c>
      <c r="I23" s="52">
        <v>-7641.4308859820812</v>
      </c>
      <c r="J23" s="52">
        <v>185521.06544640864</v>
      </c>
      <c r="K23" s="53">
        <f t="shared" si="0"/>
        <v>571419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52">
        <v>201.84835542950736</v>
      </c>
      <c r="D24" s="52">
        <v>4514.8023641775853</v>
      </c>
      <c r="E24" s="52">
        <v>2121.2380926918804</v>
      </c>
      <c r="F24" s="52">
        <v>137.21602674822071</v>
      </c>
      <c r="G24" s="52">
        <v>504.64779915937044</v>
      </c>
      <c r="H24" s="52">
        <v>2215.4659643106879</v>
      </c>
      <c r="I24" s="52">
        <v>-80.247424822023135</v>
      </c>
      <c r="J24" s="52">
        <v>14640.028822304765</v>
      </c>
      <c r="K24" s="53">
        <f t="shared" si="0"/>
        <v>24254.999999999993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52">
        <v>22204.935124707787</v>
      </c>
      <c r="D25" s="52">
        <v>486403.34216780216</v>
      </c>
      <c r="E25" s="52">
        <v>313026.31671232847</v>
      </c>
      <c r="F25" s="52">
        <v>13864.535529642933</v>
      </c>
      <c r="G25" s="52">
        <v>47390.082719801721</v>
      </c>
      <c r="H25" s="52">
        <v>204380.86875790072</v>
      </c>
      <c r="I25" s="52">
        <v>-32309.688082229193</v>
      </c>
      <c r="J25" s="52">
        <v>810662.60707004601</v>
      </c>
      <c r="K25" s="53">
        <f t="shared" si="0"/>
        <v>1865623.0000000007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52">
        <v>7403.95397272228</v>
      </c>
      <c r="D26" s="52">
        <v>189231.70957155316</v>
      </c>
      <c r="E26" s="52">
        <v>44366.214758103728</v>
      </c>
      <c r="F26" s="52">
        <v>4794.1394805270293</v>
      </c>
      <c r="G26" s="52">
        <v>27393.639688074378</v>
      </c>
      <c r="H26" s="52">
        <v>114257.69639625032</v>
      </c>
      <c r="I26" s="52">
        <v>-18221.480079022895</v>
      </c>
      <c r="J26" s="52">
        <v>235730.12621179194</v>
      </c>
      <c r="K26" s="53">
        <f t="shared" si="0"/>
        <v>604956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52">
        <v>1563.4033433929733</v>
      </c>
      <c r="D27" s="52">
        <v>39006.978426660942</v>
      </c>
      <c r="E27" s="52">
        <v>3443.3643778962287</v>
      </c>
      <c r="F27" s="52">
        <v>730.61509087281934</v>
      </c>
      <c r="G27" s="52">
        <v>2163.2427964360922</v>
      </c>
      <c r="H27" s="52">
        <v>10313.348878495806</v>
      </c>
      <c r="I27" s="52">
        <v>-1633.734425184625</v>
      </c>
      <c r="J27" s="52">
        <v>21520.781511429726</v>
      </c>
      <c r="K27" s="53">
        <f t="shared" si="0"/>
        <v>77107.999999999956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52">
        <v>47931.308443349313</v>
      </c>
      <c r="D28" s="52">
        <v>845759.32524389611</v>
      </c>
      <c r="E28" s="52">
        <v>2610896.4045503093</v>
      </c>
      <c r="F28" s="52">
        <v>3662.3860167118196</v>
      </c>
      <c r="G28" s="52">
        <v>1231.8472212155827</v>
      </c>
      <c r="H28" s="52">
        <v>6501.7055862433626</v>
      </c>
      <c r="I28" s="52">
        <v>55870.980455122371</v>
      </c>
      <c r="J28" s="52">
        <v>21364.042483151516</v>
      </c>
      <c r="K28" s="53">
        <f t="shared" si="0"/>
        <v>3593217.9999999995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52">
        <v>33620.817436433215</v>
      </c>
      <c r="D29" s="52">
        <v>655431.16998768214</v>
      </c>
      <c r="E29" s="52">
        <v>102575.73126527676</v>
      </c>
      <c r="F29" s="52">
        <v>12023.25419032346</v>
      </c>
      <c r="G29" s="52">
        <v>45625.815635816143</v>
      </c>
      <c r="H29" s="52">
        <v>201149.35390051903</v>
      </c>
      <c r="I29" s="52">
        <v>-5686.6533515087167</v>
      </c>
      <c r="J29" s="52">
        <v>217586.51093545777</v>
      </c>
      <c r="K29" s="53">
        <f t="shared" si="0"/>
        <v>1262325.9999999998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52">
        <v>29223.85647678571</v>
      </c>
      <c r="D30" s="52">
        <v>1301078.8328234407</v>
      </c>
      <c r="E30" s="52">
        <v>187893.62223168454</v>
      </c>
      <c r="F30" s="52">
        <v>55476.589309850489</v>
      </c>
      <c r="G30" s="52">
        <v>96437.174227237294</v>
      </c>
      <c r="H30" s="52">
        <v>245204.39488461448</v>
      </c>
      <c r="I30" s="52">
        <v>1220.2805169401429</v>
      </c>
      <c r="J30" s="52">
        <v>388809.24952944712</v>
      </c>
      <c r="K30" s="53">
        <f t="shared" si="0"/>
        <v>2305344.0000000005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52">
        <v>126.49644286437034</v>
      </c>
      <c r="D31" s="52">
        <v>4137.3339932817298</v>
      </c>
      <c r="E31" s="52">
        <v>661.178033194779</v>
      </c>
      <c r="F31" s="52">
        <v>137.83014606691177</v>
      </c>
      <c r="G31" s="52">
        <v>7003.1301934684925</v>
      </c>
      <c r="H31" s="52">
        <v>4714.3023379187307</v>
      </c>
      <c r="I31" s="52">
        <v>-507.34438943125213</v>
      </c>
      <c r="J31" s="52">
        <v>5876.0732426362374</v>
      </c>
      <c r="K31" s="53">
        <f t="shared" si="0"/>
        <v>22149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52">
        <v>16253.606783283109</v>
      </c>
      <c r="D32" s="52">
        <v>427799.4014461232</v>
      </c>
      <c r="E32" s="52">
        <v>103294.76240227389</v>
      </c>
      <c r="F32" s="52">
        <v>11101.279650559742</v>
      </c>
      <c r="G32" s="52">
        <v>65428.715367373967</v>
      </c>
      <c r="H32" s="52">
        <v>253178.64402725711</v>
      </c>
      <c r="I32" s="52">
        <v>-11745.455670058993</v>
      </c>
      <c r="J32" s="52">
        <v>300555.04599318793</v>
      </c>
      <c r="K32" s="53">
        <f t="shared" si="0"/>
        <v>1165866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52">
        <v>7121.2285741043888</v>
      </c>
      <c r="D33" s="52">
        <v>292215.81993260531</v>
      </c>
      <c r="E33" s="52">
        <v>64503.760232356341</v>
      </c>
      <c r="F33" s="52">
        <v>15119.942514637727</v>
      </c>
      <c r="G33" s="52">
        <v>38337.106876729566</v>
      </c>
      <c r="H33" s="52">
        <v>152937.11791733751</v>
      </c>
      <c r="I33" s="52">
        <v>-16348.891045965036</v>
      </c>
      <c r="J33" s="52">
        <v>200171.91499819435</v>
      </c>
      <c r="K33" s="53">
        <f t="shared" si="0"/>
        <v>754058.00000000012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52">
        <v>28410.112343684279</v>
      </c>
      <c r="D34" s="52">
        <v>775908.80524408468</v>
      </c>
      <c r="E34" s="52">
        <v>14256.709998834918</v>
      </c>
      <c r="F34" s="52">
        <v>5147.0784816057858</v>
      </c>
      <c r="G34" s="52">
        <v>5228.1955642528901</v>
      </c>
      <c r="H34" s="52">
        <v>24920.405446161443</v>
      </c>
      <c r="I34" s="52">
        <v>-45678.397897548348</v>
      </c>
      <c r="J34" s="52">
        <v>22181.090818924204</v>
      </c>
      <c r="K34" s="53">
        <f t="shared" si="0"/>
        <v>830373.99999999977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52">
        <v>3403.3367678401014</v>
      </c>
      <c r="D35" s="52">
        <v>59468.134439109315</v>
      </c>
      <c r="E35" s="52">
        <v>29756.163804935415</v>
      </c>
      <c r="F35" s="52">
        <v>2351.7658369159021</v>
      </c>
      <c r="G35" s="52">
        <v>9945.7279992144468</v>
      </c>
      <c r="H35" s="52">
        <v>59056.706462003996</v>
      </c>
      <c r="I35" s="52">
        <v>-3362.9241936247581</v>
      </c>
      <c r="J35" s="52">
        <v>68568.088883605611</v>
      </c>
      <c r="K35" s="53">
        <f t="shared" si="0"/>
        <v>229187.00000000003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52">
        <v>12.255977911935245</v>
      </c>
      <c r="D36" s="52">
        <v>595.54741143293347</v>
      </c>
      <c r="E36" s="52">
        <v>141.27457812959119</v>
      </c>
      <c r="F36" s="52">
        <v>42.236318903916619</v>
      </c>
      <c r="G36" s="52">
        <v>5709.3345137937904</v>
      </c>
      <c r="H36" s="52">
        <v>6909.8026538015192</v>
      </c>
      <c r="I36" s="52">
        <v>-10.340827658279172</v>
      </c>
      <c r="J36" s="52">
        <v>154.88937368459398</v>
      </c>
      <c r="K36" s="53">
        <f t="shared" si="0"/>
        <v>13555.000000000002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52">
        <v>1388.9304288542596</v>
      </c>
      <c r="D37" s="52">
        <v>17756.28220109297</v>
      </c>
      <c r="E37" s="52">
        <v>5843.4050050427622</v>
      </c>
      <c r="F37" s="52">
        <v>915.74145331170848</v>
      </c>
      <c r="G37" s="52">
        <v>8577.0429522917075</v>
      </c>
      <c r="H37" s="52">
        <v>42057.413237688786</v>
      </c>
      <c r="I37" s="52">
        <v>-1077.5083556251898</v>
      </c>
      <c r="J37" s="52">
        <v>44678.693077343021</v>
      </c>
      <c r="K37" s="53">
        <f t="shared" si="0"/>
        <v>120140.00000000001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52">
        <v>1238.3934458602487</v>
      </c>
      <c r="D38" s="52">
        <v>40856.371839607222</v>
      </c>
      <c r="E38" s="52">
        <v>8537.0266906330326</v>
      </c>
      <c r="F38" s="52">
        <v>1678.4296066609922</v>
      </c>
      <c r="G38" s="52">
        <v>47321.928702399004</v>
      </c>
      <c r="H38" s="52">
        <v>90631.809175084476</v>
      </c>
      <c r="I38" s="52">
        <v>-3252.1078694448547</v>
      </c>
      <c r="J38" s="52">
        <v>52262.148409199901</v>
      </c>
      <c r="K38" s="53">
        <f t="shared" si="0"/>
        <v>239274.00000000003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52">
        <v>550.51295587535287</v>
      </c>
      <c r="D39" s="52">
        <v>20130.701436257281</v>
      </c>
      <c r="E39" s="52">
        <v>3309.4935626667875</v>
      </c>
      <c r="F39" s="52">
        <v>929.38517622315237</v>
      </c>
      <c r="G39" s="52">
        <v>19450.571778220205</v>
      </c>
      <c r="H39" s="52">
        <v>67743.146676663935</v>
      </c>
      <c r="I39" s="52">
        <v>-11504.582301789005</v>
      </c>
      <c r="J39" s="52">
        <v>118140.77071588226</v>
      </c>
      <c r="K39" s="53">
        <f t="shared" si="0"/>
        <v>218749.99999999997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52">
        <v>1483.4820061307682</v>
      </c>
      <c r="D40" s="52">
        <v>57071.083947093757</v>
      </c>
      <c r="E40" s="52">
        <v>8796.255078091328</v>
      </c>
      <c r="F40" s="52">
        <v>2450.4951353247266</v>
      </c>
      <c r="G40" s="52">
        <v>55564.006540682152</v>
      </c>
      <c r="H40" s="52">
        <v>198111.06705782589</v>
      </c>
      <c r="I40" s="52">
        <v>-19785.755894378788</v>
      </c>
      <c r="J40" s="52">
        <v>172997.36612923024</v>
      </c>
      <c r="K40" s="53">
        <f t="shared" si="0"/>
        <v>476688.00000000012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52">
        <v>37.540030818765494</v>
      </c>
      <c r="D41" s="52">
        <v>2682.3153341080197</v>
      </c>
      <c r="E41" s="52">
        <v>320.52335090147903</v>
      </c>
      <c r="F41" s="52">
        <v>105.7169961255366</v>
      </c>
      <c r="G41" s="52">
        <v>1473.7767879490509</v>
      </c>
      <c r="H41" s="52">
        <v>9305.1260749769153</v>
      </c>
      <c r="I41" s="52">
        <v>-392.26731199963911</v>
      </c>
      <c r="J41" s="52">
        <v>10911.268737119874</v>
      </c>
      <c r="K41" s="53">
        <f t="shared" si="0"/>
        <v>24444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52">
        <v>781.81827825963239</v>
      </c>
      <c r="D42" s="52">
        <v>24704.585639452176</v>
      </c>
      <c r="E42" s="52">
        <v>4500.4614647317921</v>
      </c>
      <c r="F42" s="52">
        <v>1247.543412921151</v>
      </c>
      <c r="G42" s="52">
        <v>14362.391446967489</v>
      </c>
      <c r="H42" s="52">
        <v>66592.346878543074</v>
      </c>
      <c r="I42" s="52">
        <v>-2878.9799398097807</v>
      </c>
      <c r="J42" s="52">
        <v>53508.832818934454</v>
      </c>
      <c r="K42" s="53">
        <f t="shared" si="0"/>
        <v>162819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52">
        <v>9378.4842640731731</v>
      </c>
      <c r="D43" s="52">
        <v>420595.60933898354</v>
      </c>
      <c r="E43" s="52">
        <v>77156.502844458373</v>
      </c>
      <c r="F43" s="52">
        <v>12090.506936089772</v>
      </c>
      <c r="G43" s="52">
        <v>128642.96260758133</v>
      </c>
      <c r="H43" s="52">
        <v>466969.24760527059</v>
      </c>
      <c r="I43" s="52">
        <v>-7468.9457407506343</v>
      </c>
      <c r="J43" s="52">
        <v>1383971.632144294</v>
      </c>
      <c r="K43" s="53">
        <f t="shared" si="0"/>
        <v>2491336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52">
        <v>5815.4031746248138</v>
      </c>
      <c r="D44" s="52">
        <v>213192.75218206178</v>
      </c>
      <c r="E44" s="52">
        <v>58782.688702492662</v>
      </c>
      <c r="F44" s="52">
        <v>8046.6756268466252</v>
      </c>
      <c r="G44" s="52">
        <v>111864.49667568653</v>
      </c>
      <c r="H44" s="52">
        <v>520868.79005510762</v>
      </c>
      <c r="I44" s="52">
        <v>-12713.602335151385</v>
      </c>
      <c r="J44" s="52">
        <v>500508.79591833154</v>
      </c>
      <c r="K44" s="53">
        <f t="shared" si="0"/>
        <v>1406366.0000000002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52">
        <v>465.45898029589307</v>
      </c>
      <c r="D45" s="52">
        <v>21498.501440420605</v>
      </c>
      <c r="E45" s="52">
        <v>4921.6747253954709</v>
      </c>
      <c r="F45" s="52">
        <v>1467.201584695049</v>
      </c>
      <c r="G45" s="52">
        <v>78102.126310764113</v>
      </c>
      <c r="H45" s="52">
        <v>222133.11871818732</v>
      </c>
      <c r="I45" s="52">
        <v>-3144.0269471556553</v>
      </c>
      <c r="J45" s="52">
        <v>6474.945187397092</v>
      </c>
      <c r="K45" s="53">
        <f t="shared" si="0"/>
        <v>331918.99999999988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52">
        <v>11363.146108564928</v>
      </c>
      <c r="D46" s="52">
        <v>201045.15304628597</v>
      </c>
      <c r="E46" s="52">
        <v>50878.404836142676</v>
      </c>
      <c r="F46" s="52">
        <v>11986.158242043752</v>
      </c>
      <c r="G46" s="52">
        <v>62578.126914544664</v>
      </c>
      <c r="H46" s="52">
        <v>301067.13259560778</v>
      </c>
      <c r="I46" s="52">
        <v>-13015.607268340233</v>
      </c>
      <c r="J46" s="52">
        <v>173338.4855251507</v>
      </c>
      <c r="K46" s="53">
        <f t="shared" si="0"/>
        <v>799241.00000000023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52">
        <v>2231.227180994128</v>
      </c>
      <c r="D47" s="52">
        <v>101992.17391810961</v>
      </c>
      <c r="E47" s="52">
        <v>18179.576925964186</v>
      </c>
      <c r="F47" s="52">
        <v>6166.6201594473687</v>
      </c>
      <c r="G47" s="52">
        <v>100224.05773675385</v>
      </c>
      <c r="H47" s="52">
        <v>1047025.8019737422</v>
      </c>
      <c r="I47" s="52">
        <v>-9141.733849733826</v>
      </c>
      <c r="J47" s="52">
        <v>218976.27595472289</v>
      </c>
      <c r="K47" s="53">
        <f t="shared" si="0"/>
        <v>1485654.0000000005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52">
        <v>2546.461393223803</v>
      </c>
      <c r="D48" s="52">
        <v>104741.27732509378</v>
      </c>
      <c r="E48" s="52">
        <v>20303.683096414847</v>
      </c>
      <c r="F48" s="52">
        <v>6056.4421901240612</v>
      </c>
      <c r="G48" s="52">
        <v>23734.531072542952</v>
      </c>
      <c r="H48" s="52">
        <v>1719710.3749737043</v>
      </c>
      <c r="I48" s="52">
        <v>-20276.896554252337</v>
      </c>
      <c r="J48" s="52">
        <v>228122.12650314931</v>
      </c>
      <c r="K48" s="53">
        <f t="shared" si="0"/>
        <v>2084938.0000000007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52">
        <v>6813.5320763669997</v>
      </c>
      <c r="D49" s="52">
        <v>197760.14050293641</v>
      </c>
      <c r="E49" s="52">
        <v>325369.59809703071</v>
      </c>
      <c r="F49" s="52">
        <v>30190.442660058128</v>
      </c>
      <c r="G49" s="52">
        <v>212032.96408333874</v>
      </c>
      <c r="H49" s="52">
        <v>1296142.9230013115</v>
      </c>
      <c r="I49" s="52">
        <v>-29337.380943370543</v>
      </c>
      <c r="J49" s="52">
        <v>118535.78052232735</v>
      </c>
      <c r="K49" s="53">
        <f t="shared" si="0"/>
        <v>2157507.9999999995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52">
        <v>9459.4728840850785</v>
      </c>
      <c r="D50" s="52">
        <v>492320.37501888006</v>
      </c>
      <c r="E50" s="52">
        <v>55996.660174073208</v>
      </c>
      <c r="F50" s="52">
        <v>13490.879834253752</v>
      </c>
      <c r="G50" s="52">
        <v>119560.61463197862</v>
      </c>
      <c r="H50" s="52">
        <v>639750.44294821913</v>
      </c>
      <c r="I50" s="52">
        <v>43450.506446891217</v>
      </c>
      <c r="J50" s="52">
        <v>1329384.0480616183</v>
      </c>
      <c r="K50" s="53">
        <f t="shared" si="0"/>
        <v>2703412.9999999995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52">
        <v>4006.5286319802844</v>
      </c>
      <c r="D51" s="52">
        <v>198015.04643720746</v>
      </c>
      <c r="E51" s="52">
        <v>40235.152467736145</v>
      </c>
      <c r="F51" s="52">
        <v>15060.764566531117</v>
      </c>
      <c r="G51" s="52">
        <v>43930.601086827934</v>
      </c>
      <c r="H51" s="52">
        <v>198661.08340976707</v>
      </c>
      <c r="I51" s="52">
        <v>5034.8890683830041</v>
      </c>
      <c r="J51" s="52">
        <v>488274.93433156691</v>
      </c>
      <c r="K51" s="53">
        <f t="shared" si="0"/>
        <v>993219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52">
        <v>1427.3064433020445</v>
      </c>
      <c r="D52" s="52">
        <v>141278.68755688454</v>
      </c>
      <c r="E52" s="52">
        <v>11440.895756427621</v>
      </c>
      <c r="F52" s="52">
        <v>3440.1668209630075</v>
      </c>
      <c r="G52" s="52">
        <v>102612.2059162658</v>
      </c>
      <c r="H52" s="52">
        <v>694605.04630424408</v>
      </c>
      <c r="I52" s="52">
        <v>-5370.4497429888652</v>
      </c>
      <c r="J52" s="52">
        <v>380045.14094490203</v>
      </c>
      <c r="K52" s="53">
        <f t="shared" si="0"/>
        <v>1329479.0000000002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52">
        <v>18028.139949370634</v>
      </c>
      <c r="D53" s="52">
        <v>750075.68759004027</v>
      </c>
      <c r="E53" s="52">
        <v>6802.3474137464773</v>
      </c>
      <c r="F53" s="52">
        <v>3216.0155337512733</v>
      </c>
      <c r="G53" s="52">
        <v>7507.2993695112527</v>
      </c>
      <c r="H53" s="52">
        <v>193551.54449852792</v>
      </c>
      <c r="I53" s="52">
        <v>-12944.634489781241</v>
      </c>
      <c r="J53" s="52">
        <v>9445.6001348334485</v>
      </c>
      <c r="K53" s="53">
        <f t="shared" si="0"/>
        <v>975682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52">
        <v>418.87999640595319</v>
      </c>
      <c r="D54" s="52">
        <v>18077.208626866322</v>
      </c>
      <c r="E54" s="52">
        <v>18909.324425541701</v>
      </c>
      <c r="F54" s="52">
        <v>9165.9653716916237</v>
      </c>
      <c r="G54" s="52">
        <v>111598.36498748144</v>
      </c>
      <c r="H54" s="52">
        <v>783901.09089206823</v>
      </c>
      <c r="I54" s="52">
        <v>-4238.3615088703273</v>
      </c>
      <c r="J54" s="52">
        <v>85775.527208814892</v>
      </c>
      <c r="K54" s="53">
        <f t="shared" si="0"/>
        <v>1023607.9999999998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52">
        <v>5647.0158464247606</v>
      </c>
      <c r="D55" s="52">
        <v>358160.19746511063</v>
      </c>
      <c r="E55" s="52">
        <v>19940.506965615452</v>
      </c>
      <c r="F55" s="52">
        <v>7464.2289618594568</v>
      </c>
      <c r="G55" s="52">
        <v>34689.13302814027</v>
      </c>
      <c r="H55" s="52">
        <v>462348.77457154461</v>
      </c>
      <c r="I55" s="52">
        <v>1553.6671741666014</v>
      </c>
      <c r="J55" s="52">
        <v>177312.47598713843</v>
      </c>
      <c r="K55" s="53">
        <f t="shared" si="0"/>
        <v>1067116.0000000002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52">
        <v>22409.450207538397</v>
      </c>
      <c r="D56" s="52">
        <v>1790312.4714454366</v>
      </c>
      <c r="E56" s="52">
        <v>40364.58001788961</v>
      </c>
      <c r="F56" s="52">
        <v>22709.335909482586</v>
      </c>
      <c r="G56" s="52">
        <v>864284.49894995766</v>
      </c>
      <c r="H56" s="52">
        <v>1149639.0814693496</v>
      </c>
      <c r="I56" s="52">
        <v>-22468.697675429998</v>
      </c>
      <c r="J56" s="52">
        <v>108915.27967577591</v>
      </c>
      <c r="K56" s="53">
        <f t="shared" si="0"/>
        <v>3976166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52">
        <v>451.98191278366596</v>
      </c>
      <c r="D57" s="52">
        <v>553504.34311354335</v>
      </c>
      <c r="E57" s="52">
        <v>3426.219677382086</v>
      </c>
      <c r="F57" s="52">
        <v>823.56158284619607</v>
      </c>
      <c r="G57" s="52">
        <v>138290.9830283311</v>
      </c>
      <c r="H57" s="52">
        <v>2364811.4193800385</v>
      </c>
      <c r="I57" s="52">
        <v>2811.030959981998</v>
      </c>
      <c r="J57" s="52">
        <v>24632.460345092706</v>
      </c>
      <c r="K57" s="53">
        <f t="shared" si="0"/>
        <v>3088751.9999999995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52">
        <v>0</v>
      </c>
      <c r="D58" s="52">
        <v>786438.35735580104</v>
      </c>
      <c r="E58" s="52">
        <v>0</v>
      </c>
      <c r="F58" s="52">
        <v>0</v>
      </c>
      <c r="G58" s="52">
        <v>15159.905474075667</v>
      </c>
      <c r="H58" s="52">
        <v>386370.2670083007</v>
      </c>
      <c r="I58" s="52">
        <v>4443.4701618225199</v>
      </c>
      <c r="J58" s="52">
        <v>0</v>
      </c>
      <c r="K58" s="53">
        <f t="shared" si="0"/>
        <v>1192412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52">
        <v>36.17472061985827</v>
      </c>
      <c r="D59" s="52">
        <v>27926.316640913799</v>
      </c>
      <c r="E59" s="52">
        <v>942.0366226175413</v>
      </c>
      <c r="F59" s="52">
        <v>498.90173529422458</v>
      </c>
      <c r="G59" s="52">
        <v>3894.9794550835513</v>
      </c>
      <c r="H59" s="52">
        <v>167103.42779425497</v>
      </c>
      <c r="I59" s="52">
        <v>380.6638733570415</v>
      </c>
      <c r="J59" s="52">
        <v>3852.4991578590775</v>
      </c>
      <c r="K59" s="53">
        <f t="shared" si="0"/>
        <v>204635.00000000003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52">
        <v>1633.5016067799365</v>
      </c>
      <c r="D60" s="52">
        <v>293139.31134059303</v>
      </c>
      <c r="E60" s="52">
        <v>13909.940991494153</v>
      </c>
      <c r="F60" s="52">
        <v>4479.6800769406182</v>
      </c>
      <c r="G60" s="52">
        <v>14067.777885572485</v>
      </c>
      <c r="H60" s="52">
        <v>222159.53369962238</v>
      </c>
      <c r="I60" s="52">
        <v>-2037.685542376021</v>
      </c>
      <c r="J60" s="52">
        <v>545479.9399413733</v>
      </c>
      <c r="K60" s="53">
        <f t="shared" si="0"/>
        <v>1092832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52">
        <v>282.05744807828546</v>
      </c>
      <c r="D61" s="52">
        <v>7273.8805792334988</v>
      </c>
      <c r="E61" s="52">
        <v>3510.9903140415959</v>
      </c>
      <c r="F61" s="52">
        <v>1987.5941567709615</v>
      </c>
      <c r="G61" s="52">
        <v>21041.861667252302</v>
      </c>
      <c r="H61" s="52">
        <v>33180.754129857516</v>
      </c>
      <c r="I61" s="52">
        <v>-4578.8224056455201</v>
      </c>
      <c r="J61" s="52">
        <v>27174.68411041133</v>
      </c>
      <c r="K61" s="53">
        <f t="shared" si="0"/>
        <v>89872.999999999956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52">
        <v>2619.2420013454248</v>
      </c>
      <c r="D62" s="52">
        <v>216626.4129745019</v>
      </c>
      <c r="E62" s="52">
        <v>91882.843316098937</v>
      </c>
      <c r="F62" s="52">
        <v>51333.860369500457</v>
      </c>
      <c r="G62" s="52">
        <v>184662.7048419253</v>
      </c>
      <c r="H62" s="52">
        <v>716706.68942049099</v>
      </c>
      <c r="I62" s="52">
        <v>-4984.2542006087087</v>
      </c>
      <c r="J62" s="52">
        <v>154611.50127674584</v>
      </c>
      <c r="K62" s="53">
        <f t="shared" si="0"/>
        <v>1413459.0000000002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52">
        <v>67160.143205373868</v>
      </c>
      <c r="D63" s="52">
        <v>742851.88507968304</v>
      </c>
      <c r="E63" s="52">
        <v>80965.869920988058</v>
      </c>
      <c r="F63" s="52">
        <v>23917.75712152573</v>
      </c>
      <c r="G63" s="52">
        <v>91415.340141942215</v>
      </c>
      <c r="H63" s="52">
        <v>638414.38276516693</v>
      </c>
      <c r="I63" s="52">
        <v>-8014.8729733066821</v>
      </c>
      <c r="J63" s="52">
        <v>78881.494738627065</v>
      </c>
      <c r="K63" s="53">
        <f t="shared" si="0"/>
        <v>1715592.0000000002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52">
        <v>0</v>
      </c>
      <c r="D64" s="52">
        <v>0</v>
      </c>
      <c r="E64" s="52">
        <v>0</v>
      </c>
      <c r="F64" s="52">
        <v>0</v>
      </c>
      <c r="G64" s="52">
        <v>0</v>
      </c>
      <c r="H64" s="52">
        <v>0</v>
      </c>
      <c r="I64" s="52">
        <v>0</v>
      </c>
      <c r="J64" s="52">
        <v>0</v>
      </c>
      <c r="K64" s="53">
        <f t="shared" si="0"/>
        <v>0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52">
        <v>0</v>
      </c>
      <c r="D65" s="52">
        <v>0</v>
      </c>
      <c r="E65" s="52">
        <v>0</v>
      </c>
      <c r="F65" s="52">
        <v>0</v>
      </c>
      <c r="G65" s="52">
        <v>0</v>
      </c>
      <c r="H65" s="52">
        <v>0</v>
      </c>
      <c r="I65" s="52">
        <v>0</v>
      </c>
      <c r="J65" s="52">
        <v>0</v>
      </c>
      <c r="K65" s="53">
        <f t="shared" si="0"/>
        <v>0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52">
        <v>0</v>
      </c>
      <c r="D66" s="52">
        <v>0</v>
      </c>
      <c r="E66" s="52">
        <v>0</v>
      </c>
      <c r="F66" s="52">
        <v>0</v>
      </c>
      <c r="G66" s="52">
        <v>0</v>
      </c>
      <c r="H66" s="52">
        <v>0</v>
      </c>
      <c r="I66" s="52">
        <v>0</v>
      </c>
      <c r="J66" s="52">
        <v>0</v>
      </c>
      <c r="K66" s="53">
        <f t="shared" si="0"/>
        <v>0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52">
        <v>0</v>
      </c>
      <c r="D67" s="52">
        <v>0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3">
        <f t="shared" si="0"/>
        <v>0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52">
        <v>0</v>
      </c>
      <c r="D68" s="52">
        <v>0</v>
      </c>
      <c r="E68" s="52">
        <v>0</v>
      </c>
      <c r="F68" s="52">
        <v>0</v>
      </c>
      <c r="G68" s="52">
        <v>0</v>
      </c>
      <c r="H68" s="52">
        <v>0</v>
      </c>
      <c r="I68" s="52">
        <v>0</v>
      </c>
      <c r="J68" s="52">
        <v>0</v>
      </c>
      <c r="K68" s="53">
        <f t="shared" si="0"/>
        <v>0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52">
        <v>47.525168534678336</v>
      </c>
      <c r="D69" s="52">
        <v>1931.6891867913898</v>
      </c>
      <c r="E69" s="52">
        <v>293.98865098789935</v>
      </c>
      <c r="F69" s="52">
        <v>59.589294403269029</v>
      </c>
      <c r="G69" s="52">
        <v>87.049066071144239</v>
      </c>
      <c r="H69" s="52">
        <v>372.4025008742999</v>
      </c>
      <c r="I69" s="52">
        <v>-10.308958663189086</v>
      </c>
      <c r="J69" s="52">
        <v>469.06509100050846</v>
      </c>
      <c r="K69" s="53">
        <f t="shared" ref="K69:K111" si="1">SUM(C69:J69)</f>
        <v>3251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52">
        <v>8.0081144451138524</v>
      </c>
      <c r="D70" s="52">
        <v>203.77899570055459</v>
      </c>
      <c r="E70" s="52">
        <v>32.948683942079789</v>
      </c>
      <c r="F70" s="52">
        <v>5.8887058140486328</v>
      </c>
      <c r="G70" s="52">
        <v>6.345793676050711</v>
      </c>
      <c r="H70" s="52">
        <v>29.259936367356989</v>
      </c>
      <c r="I70" s="52">
        <v>-0.54004814030893133</v>
      </c>
      <c r="J70" s="52">
        <v>32.309818195104292</v>
      </c>
      <c r="K70" s="53">
        <f t="shared" si="1"/>
        <v>317.99999999999989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52">
        <v>14.194589002104712</v>
      </c>
      <c r="D71" s="52">
        <v>613.37297785912767</v>
      </c>
      <c r="E71" s="52">
        <v>68.906561067653072</v>
      </c>
      <c r="F71" s="52">
        <v>44.681895916566035</v>
      </c>
      <c r="G71" s="52">
        <v>17.309929772823875</v>
      </c>
      <c r="H71" s="52">
        <v>74.73050534079691</v>
      </c>
      <c r="I71" s="52">
        <v>-0.49866334689323033</v>
      </c>
      <c r="J71" s="52">
        <v>43.302204387821035</v>
      </c>
      <c r="K71" s="53">
        <f t="shared" si="1"/>
        <v>876.00000000000023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52">
        <v>8.8451048183539243</v>
      </c>
      <c r="D72" s="52">
        <v>131.712141129836</v>
      </c>
      <c r="E72" s="52">
        <v>97.261702239913078</v>
      </c>
      <c r="F72" s="52">
        <v>35.905968528628115</v>
      </c>
      <c r="G72" s="52">
        <v>9.1005623521696588</v>
      </c>
      <c r="H72" s="52">
        <v>20.436449335001129</v>
      </c>
      <c r="I72" s="52">
        <v>-0.11725111867469942</v>
      </c>
      <c r="J72" s="52">
        <v>19.855322714772797</v>
      </c>
      <c r="K72" s="53">
        <f t="shared" si="1"/>
        <v>323.00000000000006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52">
        <v>3165.5604695005341</v>
      </c>
      <c r="D73" s="52">
        <v>78745.976300438328</v>
      </c>
      <c r="E73" s="52">
        <v>5708.6948075713863</v>
      </c>
      <c r="F73" s="52">
        <v>581.00019471882831</v>
      </c>
      <c r="G73" s="52">
        <v>3174.0861380988363</v>
      </c>
      <c r="H73" s="52">
        <v>18884.635958988027</v>
      </c>
      <c r="I73" s="52">
        <v>138.54699363448842</v>
      </c>
      <c r="J73" s="52">
        <v>6227.4991370495836</v>
      </c>
      <c r="K73" s="53">
        <f t="shared" si="1"/>
        <v>116626.00000000001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52">
        <v>17982.234985976771</v>
      </c>
      <c r="D74" s="52">
        <v>1865039.2719219746</v>
      </c>
      <c r="E74" s="52">
        <v>127741.34906022476</v>
      </c>
      <c r="F74" s="52">
        <v>32963.169192375208</v>
      </c>
      <c r="G74" s="52">
        <v>49716.675553295492</v>
      </c>
      <c r="H74" s="52">
        <v>188198.86340507225</v>
      </c>
      <c r="I74" s="52">
        <v>-909.22571807085285</v>
      </c>
      <c r="J74" s="52">
        <v>145096.66159915211</v>
      </c>
      <c r="K74" s="53">
        <f t="shared" si="1"/>
        <v>2425829.0000000005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52">
        <v>0</v>
      </c>
      <c r="D75" s="52">
        <v>0</v>
      </c>
      <c r="E75" s="52">
        <v>0</v>
      </c>
      <c r="F75" s="52">
        <v>0</v>
      </c>
      <c r="G75" s="52">
        <v>0</v>
      </c>
      <c r="H75" s="52">
        <v>0</v>
      </c>
      <c r="I75" s="52">
        <v>0</v>
      </c>
      <c r="J75" s="52">
        <v>0</v>
      </c>
      <c r="K75" s="53">
        <f t="shared" si="1"/>
        <v>0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52">
        <v>0</v>
      </c>
      <c r="D76" s="52">
        <v>1479.587955523901</v>
      </c>
      <c r="E76" s="52">
        <v>0.41204447609894829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3">
        <f t="shared" si="1"/>
        <v>1480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3">
        <f t="shared" si="1"/>
        <v>0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52">
        <v>73.58263906141427</v>
      </c>
      <c r="D78" s="52">
        <v>5981.1655578619711</v>
      </c>
      <c r="E78" s="52">
        <v>672.80634788470798</v>
      </c>
      <c r="F78" s="52">
        <v>251.68659251580323</v>
      </c>
      <c r="G78" s="52">
        <v>166.15830513649527</v>
      </c>
      <c r="H78" s="52">
        <v>727.22132743303143</v>
      </c>
      <c r="I78" s="52">
        <v>-0.70185371761816562</v>
      </c>
      <c r="J78" s="52">
        <v>417.08108382419442</v>
      </c>
      <c r="K78" s="53">
        <f t="shared" si="1"/>
        <v>8289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52">
        <v>702.54696439239103</v>
      </c>
      <c r="D79" s="52">
        <v>11438.145551166408</v>
      </c>
      <c r="E79" s="52">
        <v>1672.9081182774985</v>
      </c>
      <c r="F79" s="52">
        <v>325.36163005379325</v>
      </c>
      <c r="G79" s="52">
        <v>1186.3367868038258</v>
      </c>
      <c r="H79" s="52">
        <v>4303.4185824913775</v>
      </c>
      <c r="I79" s="52">
        <v>24.579222546867342</v>
      </c>
      <c r="J79" s="52">
        <v>2466.703144267844</v>
      </c>
      <c r="K79" s="53">
        <f t="shared" si="1"/>
        <v>22120.000000000007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3">
        <f t="shared" si="1"/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52">
        <v>10515.357972567486</v>
      </c>
      <c r="D81" s="52">
        <v>315415.3740252892</v>
      </c>
      <c r="E81" s="52">
        <v>48706.120177053293</v>
      </c>
      <c r="F81" s="52">
        <v>9779.2941810142893</v>
      </c>
      <c r="G81" s="52">
        <v>59110.62763410974</v>
      </c>
      <c r="H81" s="52">
        <v>168468.27383411964</v>
      </c>
      <c r="I81" s="52">
        <v>426.9024199652298</v>
      </c>
      <c r="J81" s="52">
        <v>998566.04975588084</v>
      </c>
      <c r="K81" s="53">
        <f t="shared" si="1"/>
        <v>1610987.9999999998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52">
        <v>2517.0898767045901</v>
      </c>
      <c r="D82" s="52">
        <v>127913.10189896995</v>
      </c>
      <c r="E82" s="52">
        <v>19763.833315805728</v>
      </c>
      <c r="F82" s="52">
        <v>5156.361088533803</v>
      </c>
      <c r="G82" s="52">
        <v>5457.5674292910762</v>
      </c>
      <c r="H82" s="52">
        <v>28324.594359072555</v>
      </c>
      <c r="I82" s="52">
        <v>-56.188388281580657</v>
      </c>
      <c r="J82" s="52">
        <v>17844.640419903852</v>
      </c>
      <c r="K82" s="53">
        <f t="shared" si="1"/>
        <v>206920.99999999997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52">
        <v>0</v>
      </c>
      <c r="D83" s="52">
        <v>0</v>
      </c>
      <c r="E83" s="52">
        <v>0</v>
      </c>
      <c r="F83" s="52">
        <v>0</v>
      </c>
      <c r="G83" s="52">
        <v>0</v>
      </c>
      <c r="H83" s="52">
        <v>0</v>
      </c>
      <c r="I83" s="52">
        <v>0</v>
      </c>
      <c r="J83" s="52">
        <v>0</v>
      </c>
      <c r="K83" s="53">
        <f t="shared" si="1"/>
        <v>0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52">
        <v>0</v>
      </c>
      <c r="D84" s="52">
        <v>0</v>
      </c>
      <c r="E84" s="52">
        <v>0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3">
        <f t="shared" si="1"/>
        <v>0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52">
        <v>2109.7086358955007</v>
      </c>
      <c r="D85" s="52">
        <v>86597.121852040626</v>
      </c>
      <c r="E85" s="52">
        <v>7272.926173653249</v>
      </c>
      <c r="F85" s="52">
        <v>1519.0442688189964</v>
      </c>
      <c r="G85" s="52">
        <v>3370.6451814107727</v>
      </c>
      <c r="H85" s="52">
        <v>12317.539737516423</v>
      </c>
      <c r="I85" s="52">
        <v>-55.007096782410166</v>
      </c>
      <c r="J85" s="52">
        <v>20954.02124744685</v>
      </c>
      <c r="K85" s="53">
        <f t="shared" si="1"/>
        <v>134086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52">
        <v>27.158476801976708</v>
      </c>
      <c r="D86" s="52">
        <v>685.06186302141361</v>
      </c>
      <c r="E86" s="52">
        <v>228.45466593340282</v>
      </c>
      <c r="F86" s="52">
        <v>84.44602171194316</v>
      </c>
      <c r="G86" s="52">
        <v>49.096918700507665</v>
      </c>
      <c r="H86" s="52">
        <v>215.71697811819928</v>
      </c>
      <c r="I86" s="52">
        <v>-0.37167344970773597</v>
      </c>
      <c r="J86" s="52">
        <v>101.43674916226436</v>
      </c>
      <c r="K86" s="53">
        <f t="shared" si="1"/>
        <v>1390.9999999999995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52">
        <v>1615.0459431963445</v>
      </c>
      <c r="D87" s="52">
        <v>96845.880554326519</v>
      </c>
      <c r="E87" s="52">
        <v>5379.3886296970095</v>
      </c>
      <c r="F87" s="52">
        <v>1514.1733791001616</v>
      </c>
      <c r="G87" s="52">
        <v>2298.9742039568819</v>
      </c>
      <c r="H87" s="52">
        <v>9593.1797220375302</v>
      </c>
      <c r="I87" s="52">
        <v>2.3138807375779882</v>
      </c>
      <c r="J87" s="52">
        <v>4868.0436869480036</v>
      </c>
      <c r="K87" s="53">
        <f t="shared" si="1"/>
        <v>122117.00000000003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52">
        <v>0</v>
      </c>
      <c r="D88" s="52">
        <v>0</v>
      </c>
      <c r="E88" s="52">
        <v>0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3">
        <f t="shared" si="1"/>
        <v>0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52">
        <v>14514.663955009157</v>
      </c>
      <c r="D89" s="52">
        <v>809038.76313439955</v>
      </c>
      <c r="E89" s="52">
        <v>136273.09002654304</v>
      </c>
      <c r="F89" s="52">
        <v>42396.542743917336</v>
      </c>
      <c r="G89" s="52">
        <v>201072.47703041168</v>
      </c>
      <c r="H89" s="52">
        <v>1950498.5563139208</v>
      </c>
      <c r="I89" s="52">
        <v>-2421.5066430821616</v>
      </c>
      <c r="J89" s="52">
        <v>121605.41343888066</v>
      </c>
      <c r="K89" s="53">
        <f t="shared" si="1"/>
        <v>3272978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52">
        <v>1237.4696831551266</v>
      </c>
      <c r="D90" s="52">
        <v>38615.807787549675</v>
      </c>
      <c r="E90" s="52">
        <v>4425.6066606197792</v>
      </c>
      <c r="F90" s="52">
        <v>1069.5346158948928</v>
      </c>
      <c r="G90" s="52">
        <v>1658.6934684163261</v>
      </c>
      <c r="H90" s="52">
        <v>8946.7832173797869</v>
      </c>
      <c r="I90" s="52">
        <v>0.93898877707250916</v>
      </c>
      <c r="J90" s="52">
        <v>7426.1655782073603</v>
      </c>
      <c r="K90" s="53">
        <f t="shared" si="1"/>
        <v>63381.000000000022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52">
        <v>4830.2599084155172</v>
      </c>
      <c r="D91" s="52">
        <v>135341.76978174198</v>
      </c>
      <c r="E91" s="52">
        <v>28597.567255608352</v>
      </c>
      <c r="F91" s="52">
        <v>6378.8208059373192</v>
      </c>
      <c r="G91" s="52">
        <v>7813.9523364761781</v>
      </c>
      <c r="H91" s="52">
        <v>56533.830713516756</v>
      </c>
      <c r="I91" s="52">
        <v>-863.17738172146039</v>
      </c>
      <c r="J91" s="52">
        <v>25360.976580025359</v>
      </c>
      <c r="K91" s="53">
        <f t="shared" si="1"/>
        <v>263994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52">
        <v>0</v>
      </c>
      <c r="D92" s="52">
        <v>0</v>
      </c>
      <c r="E92" s="52">
        <v>0</v>
      </c>
      <c r="F92" s="52">
        <v>0</v>
      </c>
      <c r="G92" s="52">
        <v>0</v>
      </c>
      <c r="H92" s="52">
        <v>0</v>
      </c>
      <c r="I92" s="52">
        <v>0</v>
      </c>
      <c r="J92" s="52">
        <v>0</v>
      </c>
      <c r="K92" s="53">
        <f t="shared" si="1"/>
        <v>0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52">
        <v>8.128316098570302</v>
      </c>
      <c r="D93" s="52">
        <v>8384.2268644357264</v>
      </c>
      <c r="E93" s="52">
        <v>11798.75681041206</v>
      </c>
      <c r="F93" s="52">
        <v>2472.7968561264952</v>
      </c>
      <c r="G93" s="52">
        <v>24.724586019643418</v>
      </c>
      <c r="H93" s="52">
        <v>135.17441571023087</v>
      </c>
      <c r="I93" s="52">
        <v>-0.47930347674325158</v>
      </c>
      <c r="J93" s="52">
        <v>85.671454674017269</v>
      </c>
      <c r="K93" s="53">
        <f t="shared" si="1"/>
        <v>22909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52">
        <v>0</v>
      </c>
      <c r="D94" s="52">
        <v>52100.078590674122</v>
      </c>
      <c r="E94" s="52">
        <v>59963.99333609009</v>
      </c>
      <c r="F94" s="52">
        <v>139485.03741521036</v>
      </c>
      <c r="G94" s="52">
        <v>251365.98737214462</v>
      </c>
      <c r="H94" s="52">
        <v>1507369.9032858808</v>
      </c>
      <c r="I94" s="52">
        <v>0</v>
      </c>
      <c r="J94" s="52">
        <v>0</v>
      </c>
      <c r="K94" s="53">
        <f t="shared" si="1"/>
        <v>2010285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52">
        <v>22.588628931304299</v>
      </c>
      <c r="D95" s="52">
        <v>836.11638264164537</v>
      </c>
      <c r="E95" s="52">
        <v>4122.2938654157097</v>
      </c>
      <c r="F95" s="52">
        <v>0</v>
      </c>
      <c r="G95" s="52">
        <v>0</v>
      </c>
      <c r="H95" s="52">
        <v>0</v>
      </c>
      <c r="I95" s="52">
        <v>0</v>
      </c>
      <c r="J95" s="52">
        <v>1.1230113403890869E-3</v>
      </c>
      <c r="K95" s="53">
        <f t="shared" si="1"/>
        <v>4981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52">
        <v>0</v>
      </c>
      <c r="D96" s="52">
        <v>0</v>
      </c>
      <c r="E96" s="52">
        <v>0</v>
      </c>
      <c r="F96" s="52">
        <v>0</v>
      </c>
      <c r="G96" s="52">
        <v>0</v>
      </c>
      <c r="H96" s="52">
        <v>0</v>
      </c>
      <c r="I96" s="52">
        <v>0</v>
      </c>
      <c r="J96" s="52">
        <v>0</v>
      </c>
      <c r="K96" s="53">
        <f t="shared" si="1"/>
        <v>0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52">
        <v>0</v>
      </c>
      <c r="D97" s="52">
        <v>0</v>
      </c>
      <c r="E97" s="52">
        <v>0</v>
      </c>
      <c r="F97" s="52">
        <v>0</v>
      </c>
      <c r="G97" s="52">
        <v>0</v>
      </c>
      <c r="H97" s="52">
        <v>0</v>
      </c>
      <c r="I97" s="52">
        <v>0</v>
      </c>
      <c r="J97" s="52">
        <v>0</v>
      </c>
      <c r="K97" s="53">
        <f t="shared" si="1"/>
        <v>0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3">
        <f t="shared" si="1"/>
        <v>0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52">
        <v>471.36641166206346</v>
      </c>
      <c r="D99" s="52">
        <v>89156.469981491507</v>
      </c>
      <c r="E99" s="52">
        <v>2932.2362464731436</v>
      </c>
      <c r="F99" s="52">
        <v>471.08940113515501</v>
      </c>
      <c r="G99" s="52">
        <v>1288.5238958670011</v>
      </c>
      <c r="H99" s="52">
        <v>4995.6289989321795</v>
      </c>
      <c r="I99" s="52">
        <v>-21.585711965698561</v>
      </c>
      <c r="J99" s="52">
        <v>2774.2707764046686</v>
      </c>
      <c r="K99" s="53">
        <f t="shared" si="1"/>
        <v>102068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52">
        <v>1401.8024267542553</v>
      </c>
      <c r="D100" s="52">
        <v>29264.095144052262</v>
      </c>
      <c r="E100" s="52">
        <v>10429.008150149573</v>
      </c>
      <c r="F100" s="52">
        <v>1971.1848635666686</v>
      </c>
      <c r="G100" s="52">
        <v>11063.596416067587</v>
      </c>
      <c r="H100" s="52">
        <v>21413.53405086698</v>
      </c>
      <c r="I100" s="52">
        <v>-51.369659595422448</v>
      </c>
      <c r="J100" s="52">
        <v>8606.1486081381099</v>
      </c>
      <c r="K100" s="53">
        <f t="shared" si="1"/>
        <v>84098.000000000015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52">
        <v>31983.938914904153</v>
      </c>
      <c r="D101" s="52">
        <v>880424.48660807707</v>
      </c>
      <c r="E101" s="52">
        <v>199962.12443631826</v>
      </c>
      <c r="F101" s="52">
        <v>26527.421530709114</v>
      </c>
      <c r="G101" s="52">
        <v>51596.821565262297</v>
      </c>
      <c r="H101" s="52">
        <v>275010.48343832506</v>
      </c>
      <c r="I101" s="52">
        <v>404.11675947964181</v>
      </c>
      <c r="J101" s="52">
        <v>220280.60674692437</v>
      </c>
      <c r="K101" s="53">
        <f t="shared" si="1"/>
        <v>1686190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52">
        <v>15.583249678213198</v>
      </c>
      <c r="D102" s="52">
        <v>637.99771101387296</v>
      </c>
      <c r="E102" s="52">
        <v>124.96867452063788</v>
      </c>
      <c r="F102" s="52">
        <v>37.823645117504235</v>
      </c>
      <c r="G102" s="52">
        <v>65.09079671995768</v>
      </c>
      <c r="H102" s="52">
        <v>208.73203413937424</v>
      </c>
      <c r="I102" s="52">
        <v>-1.3856059657372726</v>
      </c>
      <c r="J102" s="52">
        <v>152.18949477617738</v>
      </c>
      <c r="K102" s="53">
        <f t="shared" si="1"/>
        <v>1241.0000000000002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52">
        <v>28361.943499660527</v>
      </c>
      <c r="D103" s="52">
        <v>883633.02704655565</v>
      </c>
      <c r="E103" s="52">
        <v>297102.58992454736</v>
      </c>
      <c r="F103" s="52">
        <v>88474.471341879194</v>
      </c>
      <c r="G103" s="52">
        <v>176014.87867865223</v>
      </c>
      <c r="H103" s="52">
        <v>605728.45828488527</v>
      </c>
      <c r="I103" s="52">
        <v>-1276.2647744390781</v>
      </c>
      <c r="J103" s="52">
        <v>242221.89599825948</v>
      </c>
      <c r="K103" s="53">
        <f t="shared" si="1"/>
        <v>2320261.0000000005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52">
        <v>55835.432869121913</v>
      </c>
      <c r="D104" s="52">
        <v>104016.54470157894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21.0224292991429</v>
      </c>
      <c r="K104" s="53">
        <f t="shared" si="1"/>
        <v>159873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52">
        <v>21499.321449344898</v>
      </c>
      <c r="D105" s="52">
        <v>91798.425157950915</v>
      </c>
      <c r="E105" s="52">
        <v>5728.432824887258</v>
      </c>
      <c r="F105" s="52">
        <v>202.91013347521206</v>
      </c>
      <c r="G105" s="52">
        <v>1.9936618869475216</v>
      </c>
      <c r="H105" s="52">
        <v>10.899761091157563</v>
      </c>
      <c r="I105" s="52">
        <v>-3.8648536849323553E-2</v>
      </c>
      <c r="J105" s="52">
        <v>24.055659900465141</v>
      </c>
      <c r="K105" s="53">
        <f t="shared" si="1"/>
        <v>119266.00000000001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52">
        <v>14.453877999332908</v>
      </c>
      <c r="D106" s="52">
        <v>1045.2296655051721</v>
      </c>
      <c r="E106" s="52">
        <v>186.84437387848075</v>
      </c>
      <c r="F106" s="52">
        <v>1.8673421836488913</v>
      </c>
      <c r="G106" s="52">
        <v>2.1889548392788294</v>
      </c>
      <c r="H106" s="52">
        <v>7.7656034642020035</v>
      </c>
      <c r="I106" s="52">
        <v>-3.7021743237888899E-2</v>
      </c>
      <c r="J106" s="52">
        <v>8.6872038731223871</v>
      </c>
      <c r="K106" s="53">
        <f t="shared" si="1"/>
        <v>1267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52">
        <v>6215.895088265811</v>
      </c>
      <c r="D107" s="52">
        <v>90621.156557476454</v>
      </c>
      <c r="E107" s="52">
        <v>783.31728773100929</v>
      </c>
      <c r="F107" s="52">
        <v>147.31310662761845</v>
      </c>
      <c r="G107" s="52">
        <v>270.50753893292818</v>
      </c>
      <c r="H107" s="52">
        <v>4138.851409440229</v>
      </c>
      <c r="I107" s="52">
        <v>-13.527389003687063</v>
      </c>
      <c r="J107" s="52">
        <v>1230.4864005296429</v>
      </c>
      <c r="K107" s="53">
        <f t="shared" si="1"/>
        <v>103394.00000000001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3">
        <f t="shared" si="1"/>
        <v>0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52">
        <v>1790.6403937855328</v>
      </c>
      <c r="D109" s="52">
        <v>46397.066737654444</v>
      </c>
      <c r="E109" s="52">
        <v>783.15878862671809</v>
      </c>
      <c r="F109" s="52">
        <v>193.03588660111552</v>
      </c>
      <c r="G109" s="52">
        <v>221.09371987791377</v>
      </c>
      <c r="H109" s="52">
        <v>966.55976072523652</v>
      </c>
      <c r="I109" s="52">
        <v>-1.670483434692394</v>
      </c>
      <c r="J109" s="52">
        <v>419.11519616374369</v>
      </c>
      <c r="K109" s="53">
        <f t="shared" si="1"/>
        <v>50769.000000000015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52">
        <v>0</v>
      </c>
      <c r="D110" s="52">
        <v>0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3">
        <f t="shared" si="1"/>
        <v>0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54">
        <v>20918.854796221814</v>
      </c>
      <c r="D111" s="55">
        <v>509582.59358836227</v>
      </c>
      <c r="E111" s="55">
        <v>126105.31035420754</v>
      </c>
      <c r="F111" s="55">
        <v>20192.920142105191</v>
      </c>
      <c r="G111" s="55">
        <v>115174.47974741994</v>
      </c>
      <c r="H111" s="55">
        <v>330237.33955800236</v>
      </c>
      <c r="I111" s="55">
        <v>-2349.9863285928755</v>
      </c>
      <c r="J111" s="55">
        <v>152505.48814227388</v>
      </c>
      <c r="K111" s="56">
        <f t="shared" si="1"/>
        <v>1272367</v>
      </c>
      <c r="L111" s="18"/>
      <c r="M111" s="18"/>
      <c r="N111" s="18"/>
      <c r="O111" s="18"/>
    </row>
    <row r="112" spans="1:15" ht="39.9" customHeight="1" x14ac:dyDescent="0.2">
      <c r="A112" s="19"/>
      <c r="B112" s="57" t="s">
        <v>276</v>
      </c>
      <c r="C112" s="54">
        <f>SUM(C4:C111)</f>
        <v>1330581.4435491692</v>
      </c>
      <c r="D112" s="55">
        <f t="shared" ref="D112:K112" si="2">SUM(D4:D111)</f>
        <v>38893495.400375344</v>
      </c>
      <c r="E112" s="55">
        <f t="shared" si="2"/>
        <v>7302667.5406125654</v>
      </c>
      <c r="F112" s="55">
        <f t="shared" si="2"/>
        <v>1088522.5269713779</v>
      </c>
      <c r="G112" s="55">
        <f t="shared" si="2"/>
        <v>5018203.5662708925</v>
      </c>
      <c r="H112" s="55">
        <f t="shared" si="2"/>
        <v>24692355.270150058</v>
      </c>
      <c r="I112" s="55">
        <f t="shared" si="2"/>
        <v>-425186.96090875642</v>
      </c>
      <c r="J112" s="55">
        <f t="shared" si="2"/>
        <v>15298238.212979339</v>
      </c>
      <c r="K112" s="56">
        <f t="shared" si="2"/>
        <v>93198877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1389-ACA7-4F49-AED3-96DD42007894}">
  <sheetPr codeName="Sheet14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295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277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入誘!C4/X!DH$112</f>
        <v>7.3344479065687836E-3</v>
      </c>
      <c r="D4" s="49">
        <f>入誘!D4/X!DI$112</f>
        <v>5.9052767046656827E-3</v>
      </c>
      <c r="E4" s="49">
        <f>入誘!E4/X!DJ$112</f>
        <v>6.0324555153467923E-4</v>
      </c>
      <c r="F4" s="49">
        <f>入誘!F4/X!DK$112</f>
        <v>1.604817100082574E-4</v>
      </c>
      <c r="G4" s="49">
        <f>入誘!G4/X!DL$112</f>
        <v>3.4780543795835027E-4</v>
      </c>
      <c r="H4" s="49">
        <f>入誘!H4/X!DM$112</f>
        <v>3.2598623433874964E-4</v>
      </c>
      <c r="I4" s="49">
        <f>入誘!I4/X!DN$112</f>
        <v>-3.9751079138761894E-3</v>
      </c>
      <c r="J4" s="49">
        <f>入誘!J4/X!DR$112</f>
        <v>5.7937469097616573E-4</v>
      </c>
      <c r="K4" s="50">
        <f>入誘!K4/X!DS$112</f>
        <v>2.999861371603651E-3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入誘!C5/X!DH$112</f>
        <v>2.3234659378189166E-4</v>
      </c>
      <c r="D5" s="49">
        <f>入誘!D5/X!DI$112</f>
        <v>1.7775074621129638E-4</v>
      </c>
      <c r="E5" s="49">
        <f>入誘!E5/X!DJ$112</f>
        <v>1.6579385047034288E-5</v>
      </c>
      <c r="F5" s="49">
        <f>入誘!F5/X!DK$112</f>
        <v>4.9583245222800404E-6</v>
      </c>
      <c r="G5" s="49">
        <f>入誘!G5/X!DL$112</f>
        <v>2.4120909205080167E-6</v>
      </c>
      <c r="H5" s="49">
        <f>入誘!H5/X!DM$112</f>
        <v>3.8015675922487856E-5</v>
      </c>
      <c r="I5" s="49">
        <f>入誘!I5/X!DN$112</f>
        <v>-1.1920780497941243E-4</v>
      </c>
      <c r="J5" s="49">
        <f>入誘!J5/X!DR$112</f>
        <v>1.8843283850131387E-5</v>
      </c>
      <c r="K5" s="50">
        <f>入誘!K5/X!DS$112</f>
        <v>9.5390266734720188E-5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入誘!C6/X!DH$112</f>
        <v>0</v>
      </c>
      <c r="D6" s="49">
        <f>入誘!D6/X!DI$112</f>
        <v>0</v>
      </c>
      <c r="E6" s="49">
        <f>入誘!E6/X!DJ$112</f>
        <v>0</v>
      </c>
      <c r="F6" s="49">
        <f>入誘!F6/X!DK$112</f>
        <v>0</v>
      </c>
      <c r="G6" s="49">
        <f>入誘!G6/X!DL$112</f>
        <v>0</v>
      </c>
      <c r="H6" s="49">
        <f>入誘!H6/X!DM$112</f>
        <v>0</v>
      </c>
      <c r="I6" s="49">
        <f>入誘!I6/X!DN$112</f>
        <v>0</v>
      </c>
      <c r="J6" s="49">
        <f>入誘!J6/X!DR$112</f>
        <v>0</v>
      </c>
      <c r="K6" s="50">
        <f>入誘!K6/X!DS$112</f>
        <v>0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入誘!C7/X!DH$112</f>
        <v>2.2702000347144614E-4</v>
      </c>
      <c r="D7" s="49">
        <f>入誘!D7/X!DI$112</f>
        <v>1.4196435778739478E-4</v>
      </c>
      <c r="E7" s="49">
        <f>入誘!E7/X!DJ$112</f>
        <v>2.2263625323145658E-5</v>
      </c>
      <c r="F7" s="49">
        <f>入誘!F7/X!DK$112</f>
        <v>1.4496232331982786E-5</v>
      </c>
      <c r="G7" s="49">
        <f>入誘!G7/X!DL$112</f>
        <v>1.4789055886522615E-4</v>
      </c>
      <c r="H7" s="49">
        <f>入誘!H7/X!DM$112</f>
        <v>1.9700941805466529E-4</v>
      </c>
      <c r="I7" s="49">
        <f>入誘!I7/X!DN$112</f>
        <v>-2.1028467526282228E-2</v>
      </c>
      <c r="J7" s="49">
        <f>入誘!J7/X!DR$112</f>
        <v>4.4340638176582847E-5</v>
      </c>
      <c r="K7" s="50">
        <f>入誘!K7/X!DS$112</f>
        <v>1.5181764494487794E-4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入誘!C8/X!DH$112</f>
        <v>1.0513355620532341E-3</v>
      </c>
      <c r="D8" s="49">
        <f>入誘!D8/X!DI$112</f>
        <v>5.690788884901173E-4</v>
      </c>
      <c r="E8" s="49">
        <f>入誘!E8/X!DJ$112</f>
        <v>6.5631804642136607E-5</v>
      </c>
      <c r="F8" s="49">
        <f>入誘!F8/X!DK$112</f>
        <v>1.3569274432993495E-5</v>
      </c>
      <c r="G8" s="49">
        <f>入誘!G8/X!DL$112</f>
        <v>7.8118068629573446E-6</v>
      </c>
      <c r="H8" s="49">
        <f>入誘!H8/X!DM$112</f>
        <v>1.3413745815358082E-5</v>
      </c>
      <c r="I8" s="49">
        <f>入誘!I8/X!DN$112</f>
        <v>-1.453303951505186E-3</v>
      </c>
      <c r="J8" s="49">
        <f>入誘!J8/X!DR$112</f>
        <v>5.7222716981741775E-5</v>
      </c>
      <c r="K8" s="50">
        <f>入誘!K8/X!DS$112</f>
        <v>2.9210176167426442E-4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入誘!C9/X!DH$112</f>
        <v>1.6682449064389811E-2</v>
      </c>
      <c r="D9" s="49">
        <f>入誘!D9/X!DI$112</f>
        <v>2.0499437049323228E-2</v>
      </c>
      <c r="E9" s="49">
        <f>入誘!E9/X!DJ$112</f>
        <v>9.6398369280569773E-3</v>
      </c>
      <c r="F9" s="49">
        <f>入誘!F9/X!DK$112</f>
        <v>1.0808783628340883E-2</v>
      </c>
      <c r="G9" s="49">
        <f>入誘!G9/X!DL$112</f>
        <v>1.7970459491434637E-2</v>
      </c>
      <c r="H9" s="49">
        <f>入誘!H9/X!DM$112</f>
        <v>1.017392102970526E-2</v>
      </c>
      <c r="I9" s="49">
        <f>入誘!I9/X!DN$112</f>
        <v>7.0914683679307519E-2</v>
      </c>
      <c r="J9" s="49">
        <f>入誘!J9/X!DR$112</f>
        <v>2.6159792258701176E-2</v>
      </c>
      <c r="K9" s="50">
        <f>入誘!K9/X!DS$112</f>
        <v>1.7138677823574495E-2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入誘!C10/X!DH$112</f>
        <v>2.9053667357173819E-4</v>
      </c>
      <c r="D10" s="49">
        <f>入誘!D10/X!DI$112</f>
        <v>8.0304959663536157E-4</v>
      </c>
      <c r="E10" s="49">
        <f>入誘!E10/X!DJ$112</f>
        <v>5.5263868192278196E-4</v>
      </c>
      <c r="F10" s="49">
        <f>入誘!F10/X!DK$112</f>
        <v>4.5032099009204019E-4</v>
      </c>
      <c r="G10" s="49">
        <f>入誘!G10/X!DL$112</f>
        <v>7.513941917263507E-3</v>
      </c>
      <c r="H10" s="49">
        <f>入誘!H10/X!DM$112</f>
        <v>4.4985480936832337E-3</v>
      </c>
      <c r="I10" s="49">
        <f>入誘!I10/X!DN$112</f>
        <v>2.8259513728662228E-2</v>
      </c>
      <c r="J10" s="49">
        <f>入誘!J10/X!DR$112</f>
        <v>1.9725495022935413E-2</v>
      </c>
      <c r="K10" s="50">
        <f>入誘!K10/X!DS$112</f>
        <v>4.1206725670594217E-3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入誘!C11/X!DH$112</f>
        <v>2.1238711271143369E-2</v>
      </c>
      <c r="D11" s="49">
        <f>入誘!D11/X!DI$112</f>
        <v>1.6430626457830021E-2</v>
      </c>
      <c r="E11" s="49">
        <f>入誘!E11/X!DJ$112</f>
        <v>1.3453323915453641E-3</v>
      </c>
      <c r="F11" s="49">
        <f>入誘!F11/X!DK$112</f>
        <v>3.3230778354856978E-4</v>
      </c>
      <c r="G11" s="49">
        <f>入誘!G11/X!DL$112</f>
        <v>8.3798698888149081E-5</v>
      </c>
      <c r="H11" s="49">
        <f>入誘!H11/X!DM$112</f>
        <v>1.4423838200261063E-4</v>
      </c>
      <c r="I11" s="49">
        <f>入誘!I11/X!DN$112</f>
        <v>2.0224597699170066E-2</v>
      </c>
      <c r="J11" s="49">
        <f>入誘!J11/X!DR$112</f>
        <v>6.8375851727631837E-4</v>
      </c>
      <c r="K11" s="50">
        <f>入誘!K11/X!DS$112</f>
        <v>7.9560449617895185E-3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入誘!C12/X!DH$112</f>
        <v>4.133078423079993E-3</v>
      </c>
      <c r="D12" s="49">
        <f>入誘!D12/X!DI$112</f>
        <v>1.551372778893802E-3</v>
      </c>
      <c r="E12" s="49">
        <f>入誘!E12/X!DJ$112</f>
        <v>7.9970437069347723E-5</v>
      </c>
      <c r="F12" s="49">
        <f>入誘!F12/X!DK$112</f>
        <v>1.3709654721019806E-5</v>
      </c>
      <c r="G12" s="49">
        <f>入誘!G12/X!DL$112</f>
        <v>4.6306694834381675E-6</v>
      </c>
      <c r="H12" s="49">
        <f>入誘!H12/X!DM$112</f>
        <v>4.3589155118936663E-6</v>
      </c>
      <c r="I12" s="49">
        <f>入誘!I12/X!DN$112</f>
        <v>-1.1042255990362468E-4</v>
      </c>
      <c r="J12" s="49">
        <f>入誘!J12/X!DR$112</f>
        <v>5.4472279031591855E-5</v>
      </c>
      <c r="K12" s="50">
        <f>入誘!K12/X!DS$112</f>
        <v>7.7402178390368508E-4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入誘!C13/X!DH$112</f>
        <v>5.5675227264333042E-4</v>
      </c>
      <c r="D13" s="49">
        <f>入誘!D13/X!DI$112</f>
        <v>5.0140836922548033E-4</v>
      </c>
      <c r="E13" s="49">
        <f>入誘!E13/X!DJ$112</f>
        <v>4.9331414961019606E-5</v>
      </c>
      <c r="F13" s="49">
        <f>入誘!F13/X!DK$112</f>
        <v>4.0734146634258982E-5</v>
      </c>
      <c r="G13" s="49">
        <f>入誘!G13/X!DL$112</f>
        <v>4.2257664348708003E-5</v>
      </c>
      <c r="H13" s="49">
        <f>入誘!H13/X!DM$112</f>
        <v>1.2393951030384973E-4</v>
      </c>
      <c r="I13" s="49">
        <f>入誘!I13/X!DN$112</f>
        <v>-1.984041004515104E-4</v>
      </c>
      <c r="J13" s="49">
        <f>入誘!J13/X!DR$112</f>
        <v>5.4340151569800302E-5</v>
      </c>
      <c r="K13" s="50">
        <f>入誘!K13/X!DS$112</f>
        <v>2.7371471192481585E-4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入誘!C14/X!DH$112</f>
        <v>8.9934057299112698E-3</v>
      </c>
      <c r="D14" s="49">
        <f>入誘!D14/X!DI$112</f>
        <v>5.6900803134519859E-3</v>
      </c>
      <c r="E14" s="49">
        <f>入誘!E14/X!DJ$112</f>
        <v>0</v>
      </c>
      <c r="F14" s="49">
        <f>入誘!F14/X!DK$112</f>
        <v>0</v>
      </c>
      <c r="G14" s="49">
        <f>入誘!G14/X!DL$112</f>
        <v>0</v>
      </c>
      <c r="H14" s="49">
        <f>入誘!H14/X!DM$112</f>
        <v>0</v>
      </c>
      <c r="I14" s="49">
        <f>入誘!I14/X!DN$112</f>
        <v>1.290343420129109E-2</v>
      </c>
      <c r="J14" s="49">
        <f>入誘!J14/X!DR$112</f>
        <v>5.519471155660052E-6</v>
      </c>
      <c r="K14" s="50">
        <f>入誘!K14/X!DS$112</f>
        <v>2.6594321257897811E-3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入誘!C15/X!DH$112</f>
        <v>7.900164048804556E-4</v>
      </c>
      <c r="D15" s="49">
        <f>入誘!D15/X!DI$112</f>
        <v>7.0169634789971839E-4</v>
      </c>
      <c r="E15" s="49">
        <f>入誘!E15/X!DJ$112</f>
        <v>2.2609115531191571E-4</v>
      </c>
      <c r="F15" s="49">
        <f>入誘!F15/X!DK$112</f>
        <v>2.1141091483365028E-4</v>
      </c>
      <c r="G15" s="49">
        <f>入誘!G15/X!DL$112</f>
        <v>4.1592890592787008E-4</v>
      </c>
      <c r="H15" s="49">
        <f>入誘!H15/X!DM$112</f>
        <v>5.3145299051327705E-4</v>
      </c>
      <c r="I15" s="49">
        <f>入誘!I15/X!DN$112</f>
        <v>1.009219724965491E-2</v>
      </c>
      <c r="J15" s="49">
        <f>入誘!J15/X!DR$112</f>
        <v>9.0777543568371208E-4</v>
      </c>
      <c r="K15" s="50">
        <f>入誘!K15/X!DS$112</f>
        <v>5.8537963468820956E-4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入誘!C16/X!DH$112</f>
        <v>1.1415996869570889E-2</v>
      </c>
      <c r="D16" s="49">
        <f>入誘!D16/X!DI$112</f>
        <v>1.0924315235966783E-2</v>
      </c>
      <c r="E16" s="49">
        <f>入誘!E16/X!DJ$112</f>
        <v>2.7541574446707765E-3</v>
      </c>
      <c r="F16" s="49">
        <f>入誘!F16/X!DK$112</f>
        <v>2.7965825637270817E-3</v>
      </c>
      <c r="G16" s="49">
        <f>入誘!G16/X!DL$112</f>
        <v>2.069801563015138E-3</v>
      </c>
      <c r="H16" s="49">
        <f>入誘!H16/X!DM$112</f>
        <v>3.274268944189401E-3</v>
      </c>
      <c r="I16" s="49">
        <f>入誘!I16/X!DN$112</f>
        <v>4.0569943231252618E-2</v>
      </c>
      <c r="J16" s="49">
        <f>入誘!J16/X!DR$112</f>
        <v>1.9032067612635437E-3</v>
      </c>
      <c r="K16" s="50">
        <f>入誘!K16/X!DS$112</f>
        <v>6.4425042239198644E-3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入誘!C17/X!DH$112</f>
        <v>8.7591969251720608E-4</v>
      </c>
      <c r="D17" s="49">
        <f>入誘!D17/X!DI$112</f>
        <v>5.5769654216577234E-4</v>
      </c>
      <c r="E17" s="49">
        <f>入誘!E17/X!DJ$112</f>
        <v>3.2207260136634541E-4</v>
      </c>
      <c r="F17" s="49">
        <f>入誘!F17/X!DK$112</f>
        <v>2.8716094185337031E-4</v>
      </c>
      <c r="G17" s="49">
        <f>入誘!G17/X!DL$112</f>
        <v>3.5319655491839949E-3</v>
      </c>
      <c r="H17" s="49">
        <f>入誘!H17/X!DM$112</f>
        <v>4.9271492988544469E-3</v>
      </c>
      <c r="I17" s="49">
        <f>入誘!I17/X!DN$112</f>
        <v>1.1845765687983867E-2</v>
      </c>
      <c r="J17" s="49">
        <f>入誘!J17/X!DR$112</f>
        <v>6.5852711123576529E-4</v>
      </c>
      <c r="K17" s="50">
        <f>入誘!K17/X!DS$112</f>
        <v>1.4916727040382102E-3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入誘!C18/X!DH$112</f>
        <v>1.4701784752819374E-3</v>
      </c>
      <c r="D18" s="49">
        <f>入誘!D18/X!DI$112</f>
        <v>8.4442757959619702E-4</v>
      </c>
      <c r="E18" s="49">
        <f>入誘!E18/X!DJ$112</f>
        <v>9.3345268302593353E-4</v>
      </c>
      <c r="F18" s="49">
        <f>入誘!F18/X!DK$112</f>
        <v>6.6905976130193193E-4</v>
      </c>
      <c r="G18" s="49">
        <f>入誘!G18/X!DL$112</f>
        <v>1.3273316328167725E-3</v>
      </c>
      <c r="H18" s="49">
        <f>入誘!H18/X!DM$112</f>
        <v>2.3336790289517264E-3</v>
      </c>
      <c r="I18" s="49">
        <f>入誘!I18/X!DN$112</f>
        <v>1.8208884026245972E-2</v>
      </c>
      <c r="J18" s="49">
        <f>入誘!J18/X!DR$112</f>
        <v>5.9232866352507759E-4</v>
      </c>
      <c r="K18" s="50">
        <f>入誘!K18/X!DS$112</f>
        <v>1.1100245743118468E-3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入誘!C19/X!DH$112</f>
        <v>3.9676127393739851E-4</v>
      </c>
      <c r="D19" s="49">
        <f>入誘!D19/X!DI$112</f>
        <v>4.0703295658600625E-4</v>
      </c>
      <c r="E19" s="49">
        <f>入誘!E19/X!DJ$112</f>
        <v>4.3751358458532399E-4</v>
      </c>
      <c r="F19" s="49">
        <f>入誘!F19/X!DK$112</f>
        <v>3.6944553917455503E-4</v>
      </c>
      <c r="G19" s="49">
        <f>入誘!G19/X!DL$112</f>
        <v>4.3856416889583786E-4</v>
      </c>
      <c r="H19" s="49">
        <f>入誘!H19/X!DM$112</f>
        <v>5.9420704201390063E-4</v>
      </c>
      <c r="I19" s="49">
        <f>入誘!I19/X!DN$112</f>
        <v>9.3414428629919992E-3</v>
      </c>
      <c r="J19" s="49">
        <f>入誘!J19/X!DR$112</f>
        <v>5.8962946102220646E-4</v>
      </c>
      <c r="K19" s="50">
        <f>入誘!K19/X!DS$112</f>
        <v>4.5703075693059501E-4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入誘!C20/X!DH$112</f>
        <v>9.5573587136377951E-4</v>
      </c>
      <c r="D20" s="49">
        <f>入誘!D20/X!DI$112</f>
        <v>3.3546250127244648E-4</v>
      </c>
      <c r="E20" s="49">
        <f>入誘!E20/X!DJ$112</f>
        <v>2.6528120316357637E-4</v>
      </c>
      <c r="F20" s="49">
        <f>入誘!F20/X!DK$112</f>
        <v>1.0088559188801203E-4</v>
      </c>
      <c r="G20" s="49">
        <f>入誘!G20/X!DL$112</f>
        <v>1.1947978464071393E-4</v>
      </c>
      <c r="H20" s="49">
        <f>入誘!H20/X!DM$112</f>
        <v>1.3898977270927632E-4</v>
      </c>
      <c r="I20" s="49">
        <f>入誘!I20/X!DN$112</f>
        <v>1.1169929887649668E-3</v>
      </c>
      <c r="J20" s="49">
        <f>入誘!J20/X!DR$112</f>
        <v>2.1500865026182018E-4</v>
      </c>
      <c r="K20" s="50">
        <f>入誘!K20/X!DS$112</f>
        <v>2.627875683870559E-4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入誘!C21/X!DH$112</f>
        <v>1.5599020777217333E-4</v>
      </c>
      <c r="D21" s="49">
        <f>入誘!D21/X!DI$112</f>
        <v>1.3763503065910692E-4</v>
      </c>
      <c r="E21" s="49">
        <f>入誘!E21/X!DJ$112</f>
        <v>1.2015403107893823E-4</v>
      </c>
      <c r="F21" s="49">
        <f>入誘!F21/X!DK$112</f>
        <v>1.7140733028165318E-4</v>
      </c>
      <c r="G21" s="49">
        <f>入誘!G21/X!DL$112</f>
        <v>9.7298137358071005E-5</v>
      </c>
      <c r="H21" s="49">
        <f>入誘!H21/X!DM$112</f>
        <v>1.3739489689400754E-4</v>
      </c>
      <c r="I21" s="49">
        <f>入誘!I21/X!DN$112</f>
        <v>3.7056828623629508E-4</v>
      </c>
      <c r="J21" s="49">
        <f>入誘!J21/X!DR$112</f>
        <v>1.0540079343916875E-4</v>
      </c>
      <c r="K21" s="50">
        <f>入誘!K21/X!DS$112</f>
        <v>1.3002598197965257E-4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入誘!C22/X!DH$112</f>
        <v>2.7388418910759927E-4</v>
      </c>
      <c r="D22" s="49">
        <f>入誘!D22/X!DI$112</f>
        <v>2.2154352989662608E-4</v>
      </c>
      <c r="E22" s="49">
        <f>入誘!E22/X!DJ$112</f>
        <v>5.8196546139669224E-5</v>
      </c>
      <c r="F22" s="49">
        <f>入誘!F22/X!DK$112</f>
        <v>1.1493314529146052E-5</v>
      </c>
      <c r="G22" s="49">
        <f>入誘!G22/X!DL$112</f>
        <v>4.1365513825547162E-5</v>
      </c>
      <c r="H22" s="49">
        <f>入誘!H22/X!DM$112</f>
        <v>2.1802821597019482E-5</v>
      </c>
      <c r="I22" s="49">
        <f>入誘!I22/X!DN$112</f>
        <v>4.5343093159629837E-4</v>
      </c>
      <c r="J22" s="49">
        <f>入誘!J22/X!DR$112</f>
        <v>1.330788898992625E-4</v>
      </c>
      <c r="K22" s="50">
        <f>入誘!K22/X!DS$112</f>
        <v>1.3412709749529217E-4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入誘!C23/X!DH$112</f>
        <v>9.1140093551577317E-4</v>
      </c>
      <c r="D23" s="49">
        <f>入誘!D23/X!DI$112</f>
        <v>5.749730263220486E-4</v>
      </c>
      <c r="E23" s="49">
        <f>入誘!E23/X!DJ$112</f>
        <v>1.0717969109880409E-3</v>
      </c>
      <c r="F23" s="49">
        <f>入誘!F23/X!DK$112</f>
        <v>3.611041407529211E-4</v>
      </c>
      <c r="G23" s="49">
        <f>入誘!G23/X!DL$112</f>
        <v>6.8273254011105681E-4</v>
      </c>
      <c r="H23" s="49">
        <f>入誘!H23/X!DM$112</f>
        <v>6.9600491281373873E-4</v>
      </c>
      <c r="I23" s="49">
        <f>入誘!I23/X!DN$112</f>
        <v>7.8955736093188362E-3</v>
      </c>
      <c r="J23" s="49">
        <f>入誘!J23/X!DR$112</f>
        <v>2.2494749066332459E-3</v>
      </c>
      <c r="K23" s="50">
        <f>入誘!K23/X!DS$112</f>
        <v>8.7279528001164256E-4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入誘!C24/X!DH$112</f>
        <v>2.1636961250765618E-5</v>
      </c>
      <c r="D24" s="49">
        <f>入誘!D24/X!DI$112</f>
        <v>1.5389763920427836E-5</v>
      </c>
      <c r="E24" s="49">
        <f>入誘!E24/X!DJ$112</f>
        <v>2.2584851753072708E-5</v>
      </c>
      <c r="F24" s="49">
        <f>入誘!F24/X!DK$112</f>
        <v>6.7739618560018342E-6</v>
      </c>
      <c r="G24" s="49">
        <f>入誘!G24/X!DL$112</f>
        <v>1.5886796711340679E-5</v>
      </c>
      <c r="H24" s="49">
        <f>入誘!H24/X!DM$112</f>
        <v>1.7786741158121203E-5</v>
      </c>
      <c r="I24" s="49">
        <f>入誘!I24/X!DN$112</f>
        <v>8.2916335840042425E-5</v>
      </c>
      <c r="J24" s="49">
        <f>入誘!J24/X!DR$112</f>
        <v>1.7751287374788817E-4</v>
      </c>
      <c r="K24" s="50">
        <f>入誘!K24/X!DS$112</f>
        <v>3.7047507199939769E-5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入誘!C25/X!DH$112</f>
        <v>2.3802389662612639E-3</v>
      </c>
      <c r="D25" s="49">
        <f>入誘!D25/X!DI$112</f>
        <v>1.6580199978328701E-3</v>
      </c>
      <c r="E25" s="49">
        <f>入誘!E25/X!DJ$112</f>
        <v>3.3327955886304291E-3</v>
      </c>
      <c r="F25" s="49">
        <f>入誘!F25/X!DK$112</f>
        <v>6.8445237086856004E-4</v>
      </c>
      <c r="G25" s="49">
        <f>入誘!G25/X!DL$112</f>
        <v>1.4918852545423395E-3</v>
      </c>
      <c r="H25" s="49">
        <f>入誘!H25/X!DM$112</f>
        <v>1.6408600578072005E-3</v>
      </c>
      <c r="I25" s="49">
        <f>入誘!I25/X!DN$112</f>
        <v>3.338426066449806E-2</v>
      </c>
      <c r="J25" s="49">
        <f>入誘!J25/X!DR$112</f>
        <v>9.8294238875893461E-3</v>
      </c>
      <c r="K25" s="50">
        <f>入誘!K25/X!DS$112</f>
        <v>2.8495848907389523E-3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入誘!C26/X!DH$112</f>
        <v>7.9366049264736947E-4</v>
      </c>
      <c r="D26" s="49">
        <f>入誘!D26/X!DI$112</f>
        <v>6.4504071311561359E-4</v>
      </c>
      <c r="E26" s="49">
        <f>入誘!E26/X!DJ$112</f>
        <v>4.7236771138934333E-4</v>
      </c>
      <c r="F26" s="49">
        <f>入誘!F26/X!DK$112</f>
        <v>2.3667292183756264E-4</v>
      </c>
      <c r="G26" s="49">
        <f>入誘!G26/X!DL$112</f>
        <v>8.6237804986585105E-4</v>
      </c>
      <c r="H26" s="49">
        <f>入誘!H26/X!DM$112</f>
        <v>9.1731134843031365E-4</v>
      </c>
      <c r="I26" s="49">
        <f>入誘!I26/X!DN$112</f>
        <v>1.8827499637349913E-2</v>
      </c>
      <c r="J26" s="49">
        <f>入誘!J26/X!DR$112</f>
        <v>2.8582684256095565E-3</v>
      </c>
      <c r="K26" s="50">
        <f>入誘!K26/X!DS$112</f>
        <v>9.2402027481536882E-4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入誘!C27/X!DH$112</f>
        <v>1.6758767981206007E-4</v>
      </c>
      <c r="D27" s="49">
        <f>入誘!D27/X!DI$112</f>
        <v>1.3296444468945993E-4</v>
      </c>
      <c r="E27" s="49">
        <f>入誘!E27/X!DJ$112</f>
        <v>3.6661548873049536E-5</v>
      </c>
      <c r="F27" s="49">
        <f>入誘!F27/X!DK$112</f>
        <v>3.6068372436355859E-5</v>
      </c>
      <c r="G27" s="49">
        <f>入誘!G27/X!DL$112</f>
        <v>6.810095793838793E-5</v>
      </c>
      <c r="H27" s="49">
        <f>入誘!H27/X!DM$112</f>
        <v>8.2800128699914204E-5</v>
      </c>
      <c r="I27" s="49">
        <f>入誘!I27/X!DN$112</f>
        <v>1.6880700230877744E-3</v>
      </c>
      <c r="J27" s="49">
        <f>入誘!J27/X!DR$112</f>
        <v>2.6094318650343333E-4</v>
      </c>
      <c r="K27" s="50">
        <f>入誘!K27/X!DS$112</f>
        <v>1.1777609503908288E-4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入誘!C28/X!DH$112</f>
        <v>5.1379554779153605E-3</v>
      </c>
      <c r="D28" s="49">
        <f>入誘!D28/X!DI$112</f>
        <v>2.8829692418606899E-3</v>
      </c>
      <c r="E28" s="49">
        <f>入誘!E28/X!DJ$112</f>
        <v>2.7798250673770297E-2</v>
      </c>
      <c r="F28" s="49">
        <f>入誘!F28/X!DK$112</f>
        <v>1.8080149795243988E-4</v>
      </c>
      <c r="G28" s="49">
        <f>入誘!G28/X!DL$112</f>
        <v>3.87797319546053E-5</v>
      </c>
      <c r="H28" s="49">
        <f>入誘!H28/X!DM$112</f>
        <v>5.2198569606463109E-5</v>
      </c>
      <c r="I28" s="49">
        <f>入誘!I28/X!DN$112</f>
        <v>-5.7729166878611106E-2</v>
      </c>
      <c r="J28" s="49">
        <f>入誘!J28/X!DR$112</f>
        <v>2.5904269876014915E-4</v>
      </c>
      <c r="K28" s="50">
        <f>入誘!K28/X!DS$112</f>
        <v>5.4883434230448653E-3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入誘!C29/X!DH$112</f>
        <v>3.603954674504261E-3</v>
      </c>
      <c r="D29" s="49">
        <f>入誘!D29/X!DI$112</f>
        <v>2.2341910361867337E-3</v>
      </c>
      <c r="E29" s="49">
        <f>入誘!E29/X!DJ$112</f>
        <v>1.0921252508479284E-3</v>
      </c>
      <c r="F29" s="49">
        <f>入誘!F29/X!DK$112</f>
        <v>5.9355358991489994E-4</v>
      </c>
      <c r="G29" s="49">
        <f>入誘!G29/X!DL$112</f>
        <v>1.4363444346785098E-3</v>
      </c>
      <c r="H29" s="49">
        <f>入誘!H29/X!DM$112</f>
        <v>1.6149160265095882E-3</v>
      </c>
      <c r="I29" s="49">
        <f>入誘!I29/X!DN$112</f>
        <v>5.8757830565323811E-3</v>
      </c>
      <c r="J29" s="49">
        <f>入誘!J29/X!DR$112</f>
        <v>2.6382739620077339E-3</v>
      </c>
      <c r="K29" s="50">
        <f>入誘!K29/X!DS$112</f>
        <v>1.9280986012645302E-3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入誘!C30/X!DH$112</f>
        <v>3.1326262175416899E-3</v>
      </c>
      <c r="D30" s="49">
        <f>入誘!D30/X!DI$112</f>
        <v>4.4350326911078387E-3</v>
      </c>
      <c r="E30" s="49">
        <f>入誘!E30/X!DJ$112</f>
        <v>2.0005060337499967E-3</v>
      </c>
      <c r="F30" s="49">
        <f>入誘!F30/X!DK$112</f>
        <v>2.7387201684214292E-3</v>
      </c>
      <c r="G30" s="49">
        <f>入誘!G30/X!DL$112</f>
        <v>3.0359347349108788E-3</v>
      </c>
      <c r="H30" s="49">
        <f>入誘!H30/X!DM$112</f>
        <v>1.9686093909383811E-3</v>
      </c>
      <c r="I30" s="49">
        <f>入誘!I30/X!DN$112</f>
        <v>-1.26086524752756E-3</v>
      </c>
      <c r="J30" s="49">
        <f>入誘!J30/X!DR$112</f>
        <v>4.7143791901952253E-3</v>
      </c>
      <c r="K30" s="50">
        <f>入誘!K30/X!DS$112</f>
        <v>3.5212223639801278E-3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入誘!C31/X!DH$112</f>
        <v>1.3559677644101121E-5</v>
      </c>
      <c r="D31" s="49">
        <f>入誘!D31/X!DI$112</f>
        <v>1.4103074349781723E-5</v>
      </c>
      <c r="E31" s="49">
        <f>入誘!E31/X!DJ$112</f>
        <v>7.0395718017408336E-6</v>
      </c>
      <c r="F31" s="49">
        <f>入誘!F31/X!DK$112</f>
        <v>6.8042791661472468E-6</v>
      </c>
      <c r="G31" s="49">
        <f>入誘!G31/X!DL$112</f>
        <v>2.2046525499965614E-4</v>
      </c>
      <c r="H31" s="49">
        <f>入誘!H31/X!DM$112</f>
        <v>3.7848505360259744E-5</v>
      </c>
      <c r="I31" s="49">
        <f>入誘!I31/X!DN$112</f>
        <v>5.2421791570186373E-4</v>
      </c>
      <c r="J31" s="49">
        <f>入誘!J31/X!DR$112</f>
        <v>7.1248401237042065E-5</v>
      </c>
      <c r="K31" s="50">
        <f>入誘!K31/X!DS$112</f>
        <v>3.3830766315047056E-5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入誘!C32/X!DH$112</f>
        <v>1.7422914316381267E-3</v>
      </c>
      <c r="D32" s="49">
        <f>入誘!D32/X!DI$112</f>
        <v>1.4582547058525474E-3</v>
      </c>
      <c r="E32" s="49">
        <f>入誘!E32/X!DJ$112</f>
        <v>1.0997807854580559E-3</v>
      </c>
      <c r="F32" s="49">
        <f>入誘!F32/X!DK$112</f>
        <v>5.4803835009510778E-4</v>
      </c>
      <c r="G32" s="49">
        <f>入誘!G32/X!DL$112</f>
        <v>2.0597587106436135E-3</v>
      </c>
      <c r="H32" s="49">
        <f>入誘!H32/X!DM$112</f>
        <v>2.0326301918513322E-3</v>
      </c>
      <c r="I32" s="49">
        <f>入誘!I32/X!DN$112</f>
        <v>1.2136092205985246E-2</v>
      </c>
      <c r="J32" s="49">
        <f>入誘!J32/X!DR$112</f>
        <v>3.6442817552650338E-3</v>
      </c>
      <c r="K32" s="50">
        <f>入誘!K32/X!DS$112</f>
        <v>1.7807639261663572E-3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入誘!C33/X!DH$112</f>
        <v>7.633539861539888E-4</v>
      </c>
      <c r="D33" s="49">
        <f>入誘!D33/X!DI$112</f>
        <v>9.960862336431957E-4</v>
      </c>
      <c r="E33" s="49">
        <f>入誘!E33/X!DJ$112</f>
        <v>6.867724407658574E-4</v>
      </c>
      <c r="F33" s="49">
        <f>入誘!F33/X!DK$112</f>
        <v>7.464282145921014E-4</v>
      </c>
      <c r="G33" s="49">
        <f>入誘!G33/X!DL$112</f>
        <v>1.2068888925426602E-3</v>
      </c>
      <c r="H33" s="49">
        <f>入誘!H33/X!DM$112</f>
        <v>1.2278468609699957E-3</v>
      </c>
      <c r="I33" s="49">
        <f>入誘!I33/X!DN$112</f>
        <v>1.6892631054342203E-2</v>
      </c>
      <c r="J33" s="49">
        <f>入誘!J33/X!DR$112</f>
        <v>2.4271189835918328E-3</v>
      </c>
      <c r="K33" s="50">
        <f>入誘!K33/X!DS$112</f>
        <v>1.1517612526972664E-3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入誘!C34/X!DH$112</f>
        <v>3.0453976134815369E-3</v>
      </c>
      <c r="D34" s="49">
        <f>入誘!D34/X!DI$112</f>
        <v>2.6448673437475842E-3</v>
      </c>
      <c r="E34" s="49">
        <f>入誘!E34/X!DJ$112</f>
        <v>1.5179139150835809E-4</v>
      </c>
      <c r="F34" s="49">
        <f>入誘!F34/X!DK$112</f>
        <v>2.5409650848017679E-4</v>
      </c>
      <c r="G34" s="49">
        <f>入誘!G34/X!DL$112</f>
        <v>1.6458861058103651E-4</v>
      </c>
      <c r="H34" s="49">
        <f>入誘!H34/X!DM$112</f>
        <v>2.0007204279674844E-4</v>
      </c>
      <c r="I34" s="49">
        <f>入誘!I34/X!DN$112</f>
        <v>4.7197594054990376E-2</v>
      </c>
      <c r="J34" s="49">
        <f>入誘!J34/X!DR$112</f>
        <v>2.6894955070930443E-4</v>
      </c>
      <c r="K34" s="50">
        <f>入誘!K34/X!DS$112</f>
        <v>1.2683276332155346E-3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入誘!C35/X!DH$112</f>
        <v>3.648177643675633E-4</v>
      </c>
      <c r="D35" s="49">
        <f>入誘!D35/X!DI$112</f>
        <v>2.0271109917629121E-4</v>
      </c>
      <c r="E35" s="49">
        <f>入誘!E35/X!DJ$112</f>
        <v>3.1681429377962379E-4</v>
      </c>
      <c r="F35" s="49">
        <f>入誘!F35/X!DK$112</f>
        <v>1.1609993709224733E-4</v>
      </c>
      <c r="G35" s="49">
        <f>入誘!G35/X!DL$112</f>
        <v>3.1310105608904073E-4</v>
      </c>
      <c r="H35" s="49">
        <f>入誘!H35/X!DM$112</f>
        <v>4.7413337348093033E-4</v>
      </c>
      <c r="I35" s="49">
        <f>入誘!I35/X!DN$112</f>
        <v>3.4747700933908218E-3</v>
      </c>
      <c r="J35" s="49">
        <f>入誘!J35/X!DR$112</f>
        <v>8.313999004281521E-4</v>
      </c>
      <c r="K35" s="50">
        <f>入誘!K35/X!DS$112</f>
        <v>3.5006419429530405E-4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入誘!C36/X!DH$112</f>
        <v>1.3137690352071919E-6</v>
      </c>
      <c r="D36" s="49">
        <f>入誘!D36/X!DI$112</f>
        <v>2.030063184624983E-6</v>
      </c>
      <c r="E36" s="49">
        <f>入誘!E36/X!DJ$112</f>
        <v>1.5041524167075966E-6</v>
      </c>
      <c r="F36" s="49">
        <f>入誘!F36/X!DK$112</f>
        <v>2.0850859770050174E-6</v>
      </c>
      <c r="G36" s="49">
        <f>入誘!G36/X!DL$112</f>
        <v>1.7973532615969762E-4</v>
      </c>
      <c r="H36" s="49">
        <f>入誘!H36/X!DM$112</f>
        <v>5.5474953457525197E-5</v>
      </c>
      <c r="I36" s="49">
        <f>入誘!I36/X!DN$112</f>
        <v>1.068474833777549E-5</v>
      </c>
      <c r="J36" s="49">
        <f>入誘!J36/X!DR$112</f>
        <v>1.8780603624135707E-6</v>
      </c>
      <c r="K36" s="50">
        <f>入誘!K36/X!DS$112</f>
        <v>2.0704141830351839E-5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入誘!C37/X!DH$112</f>
        <v>1.4888520545625254E-4</v>
      </c>
      <c r="D37" s="49">
        <f>入誘!D37/X!DI$112</f>
        <v>6.0526457004523474E-5</v>
      </c>
      <c r="E37" s="49">
        <f>入誘!E37/X!DJ$112</f>
        <v>6.2214815124585584E-5</v>
      </c>
      <c r="F37" s="49">
        <f>入誘!F37/X!DK$112</f>
        <v>4.5207530211288783E-5</v>
      </c>
      <c r="G37" s="49">
        <f>入誘!G37/X!DL$112</f>
        <v>2.7001353814378468E-4</v>
      </c>
      <c r="H37" s="49">
        <f>入誘!H37/X!DM$112</f>
        <v>3.3765552488262246E-4</v>
      </c>
      <c r="I37" s="49">
        <f>入誘!I37/X!DN$112</f>
        <v>1.1133446946568031E-3</v>
      </c>
      <c r="J37" s="49">
        <f>入誘!J37/X!DR$112</f>
        <v>5.4173685719632772E-4</v>
      </c>
      <c r="K37" s="50">
        <f>入誘!K37/X!DS$112</f>
        <v>1.8350391733666321E-4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入誘!C38/X!DH$112</f>
        <v>1.327485227425502E-4</v>
      </c>
      <c r="D38" s="49">
        <f>入誘!D38/X!DI$112</f>
        <v>1.3926853636954438E-4</v>
      </c>
      <c r="E38" s="49">
        <f>入誘!E38/X!DJ$112</f>
        <v>9.0893843026973274E-5</v>
      </c>
      <c r="F38" s="49">
        <f>入誘!F38/X!DK$112</f>
        <v>8.2859257791861074E-5</v>
      </c>
      <c r="G38" s="49">
        <f>入誘!G38/X!DL$112</f>
        <v>1.4897397007098611E-3</v>
      </c>
      <c r="H38" s="49">
        <f>入誘!H38/X!DM$112</f>
        <v>7.2763227079908116E-4</v>
      </c>
      <c r="I38" s="49">
        <f>入誘!I38/X!DN$112</f>
        <v>3.3602681816766633E-3</v>
      </c>
      <c r="J38" s="49">
        <f>入誘!J38/X!DR$112</f>
        <v>6.3368756065708323E-4</v>
      </c>
      <c r="K38" s="50">
        <f>入誘!K38/X!DS$112</f>
        <v>3.654712528451203E-4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入誘!C39/X!DH$112</f>
        <v>5.9011763900545367E-5</v>
      </c>
      <c r="D39" s="49">
        <f>入誘!D39/X!DI$112</f>
        <v>6.8620222474135119E-5</v>
      </c>
      <c r="E39" s="49">
        <f>入誘!E39/X!DJ$112</f>
        <v>3.5236224423881686E-5</v>
      </c>
      <c r="F39" s="49">
        <f>入誘!F39/X!DK$112</f>
        <v>4.5881081696244445E-5</v>
      </c>
      <c r="G39" s="49">
        <f>入誘!G39/X!DL$112</f>
        <v>6.1232265408600042E-4</v>
      </c>
      <c r="H39" s="49">
        <f>入誘!H39/X!DM$112</f>
        <v>5.4387195948160617E-4</v>
      </c>
      <c r="I39" s="49">
        <f>入誘!I39/X!DN$112</f>
        <v>1.1887207744674591E-2</v>
      </c>
      <c r="J39" s="49">
        <f>入誘!J39/X!DR$112</f>
        <v>1.4324772151141907E-3</v>
      </c>
      <c r="K39" s="50">
        <f>入誘!K39/X!DS$112</f>
        <v>3.3412253968199653E-4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入誘!C40/X!DH$112</f>
        <v>1.5902058064609428E-4</v>
      </c>
      <c r="D40" s="49">
        <f>入誘!D40/X!DI$112</f>
        <v>1.945401897539505E-4</v>
      </c>
      <c r="E40" s="49">
        <f>入誘!E40/X!DJ$112</f>
        <v>9.3653851307563823E-5</v>
      </c>
      <c r="F40" s="49">
        <f>入誘!F40/X!DK$112</f>
        <v>1.2097391950771522E-4</v>
      </c>
      <c r="G40" s="49">
        <f>入誘!G40/X!DL$112</f>
        <v>1.7492082158088421E-3</v>
      </c>
      <c r="H40" s="49">
        <f>入誘!H40/X!DM$112</f>
        <v>1.5905233152219101E-3</v>
      </c>
      <c r="I40" s="49">
        <f>入誘!I40/X!DN$112</f>
        <v>2.04438009596686E-2</v>
      </c>
      <c r="J40" s="49">
        <f>入誘!J40/X!DR$112</f>
        <v>2.0976228930388616E-3</v>
      </c>
      <c r="K40" s="50">
        <f>入誘!K40/X!DS$112</f>
        <v>7.2810150946711605E-4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入誘!C41/X!DH$112</f>
        <v>4.0240713898798322E-6</v>
      </c>
      <c r="D41" s="49">
        <f>入誘!D41/X!DI$112</f>
        <v>9.1433016159469301E-6</v>
      </c>
      <c r="E41" s="49">
        <f>入誘!E41/X!DJ$112</f>
        <v>3.4126166168936048E-6</v>
      </c>
      <c r="F41" s="49">
        <f>入誘!F41/X!DK$112</f>
        <v>5.2189450187149125E-6</v>
      </c>
      <c r="G41" s="49">
        <f>入誘!G41/X!DL$112</f>
        <v>4.6395906743358402E-5</v>
      </c>
      <c r="H41" s="49">
        <f>入誘!H41/X!DM$112</f>
        <v>7.4705669870579224E-5</v>
      </c>
      <c r="I41" s="49">
        <f>入誘!I41/X!DN$112</f>
        <v>4.0531354436568168E-4</v>
      </c>
      <c r="J41" s="49">
        <f>入誘!J41/X!DR$112</f>
        <v>1.3230101479108405E-4</v>
      </c>
      <c r="K41" s="50">
        <f>入誘!K41/X!DS$112</f>
        <v>3.733618907422503E-5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入誘!C42/X!DH$112</f>
        <v>8.3806339446504383E-5</v>
      </c>
      <c r="D42" s="49">
        <f>入誘!D42/X!DI$112</f>
        <v>8.4211380715093034E-5</v>
      </c>
      <c r="E42" s="49">
        <f>入誘!E42/X!DJ$112</f>
        <v>4.7916476397233918E-5</v>
      </c>
      <c r="F42" s="49">
        <f>入誘!F42/X!DK$112</f>
        <v>6.1587641714336446E-5</v>
      </c>
      <c r="G42" s="49">
        <f>入誘!G42/X!DL$112</f>
        <v>4.5214185732456267E-4</v>
      </c>
      <c r="H42" s="49">
        <f>入誘!H42/X!DM$112</f>
        <v>5.3463282944587911E-4</v>
      </c>
      <c r="I42" s="49">
        <f>入誘!I42/X!DN$112</f>
        <v>2.9747305673103667E-3</v>
      </c>
      <c r="J42" s="49">
        <f>入誘!J42/X!DR$112</f>
        <v>6.488038240821597E-4</v>
      </c>
      <c r="K42" s="50">
        <f>入誘!K42/X!DS$112</f>
        <v>2.4869256131877945E-4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入誘!C43/X!DH$112</f>
        <v>1.0053185728507654E-3</v>
      </c>
      <c r="D43" s="49">
        <f>入誘!D43/X!DI$112</f>
        <v>1.4336988890264624E-3</v>
      </c>
      <c r="E43" s="49">
        <f>入誘!E43/X!DJ$112</f>
        <v>8.2148636898948107E-4</v>
      </c>
      <c r="F43" s="49">
        <f>入誘!F43/X!DK$112</f>
        <v>5.9687366516651989E-4</v>
      </c>
      <c r="G43" s="49">
        <f>入誘!G43/X!DL$112</f>
        <v>4.0498038408086391E-3</v>
      </c>
      <c r="H43" s="49">
        <f>入誘!H43/X!DM$112</f>
        <v>3.7490357648269322E-3</v>
      </c>
      <c r="I43" s="49">
        <f>入誘!I43/X!DN$112</f>
        <v>7.7173518625008103E-3</v>
      </c>
      <c r="J43" s="49">
        <f>入誘!J43/X!DR$112</f>
        <v>1.6780894668266971E-2</v>
      </c>
      <c r="K43" s="50">
        <f>入誘!K43/X!DS$112</f>
        <v>3.8053097669539962E-3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入誘!C44/X!DH$112</f>
        <v>6.2337715300771906E-4</v>
      </c>
      <c r="D44" s="49">
        <f>入誘!D44/X!DI$112</f>
        <v>7.2671755283486707E-4</v>
      </c>
      <c r="E44" s="49">
        <f>入誘!E44/X!DJ$112</f>
        <v>6.2586011186895019E-4</v>
      </c>
      <c r="F44" s="49">
        <f>入誘!F44/X!DK$112</f>
        <v>3.9724130668712497E-4</v>
      </c>
      <c r="G44" s="49">
        <f>入誘!G44/X!DL$112</f>
        <v>3.5216016415080768E-3</v>
      </c>
      <c r="H44" s="49">
        <f>入誘!H44/X!DM$112</f>
        <v>4.1817651434498636E-3</v>
      </c>
      <c r="I44" s="49">
        <f>入誘!I44/X!DN$112</f>
        <v>1.3136438001545118E-2</v>
      </c>
      <c r="J44" s="49">
        <f>入誘!J44/X!DR$112</f>
        <v>6.0687554497294537E-3</v>
      </c>
      <c r="K44" s="50">
        <f>入誘!K44/X!DS$112</f>
        <v>2.1481077926510214E-3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入誘!C45/X!DH$112</f>
        <v>4.9894475974565521E-5</v>
      </c>
      <c r="D45" s="49">
        <f>入誘!D45/X!DI$112</f>
        <v>7.3282689943686974E-5</v>
      </c>
      <c r="E45" s="49">
        <f>入誘!E45/X!DJ$112</f>
        <v>5.2401139896957037E-5</v>
      </c>
      <c r="F45" s="49">
        <f>入誘!F45/X!DK$112</f>
        <v>7.2431535916912002E-5</v>
      </c>
      <c r="G45" s="49">
        <f>入誘!G45/X!DL$112</f>
        <v>2.4587298418608833E-3</v>
      </c>
      <c r="H45" s="49">
        <f>入誘!H45/X!DM$112</f>
        <v>1.7833829762832368E-3</v>
      </c>
      <c r="I45" s="49">
        <f>入誘!I45/X!DN$112</f>
        <v>3.2485926472865137E-3</v>
      </c>
      <c r="J45" s="49">
        <f>入誘!J45/X!DR$112</f>
        <v>7.8509826826554668E-5</v>
      </c>
      <c r="K45" s="50">
        <f>入誘!K45/X!DS$112</f>
        <v>5.0697883085123931E-4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入誘!C46/X!DH$112</f>
        <v>1.2180626961990381E-3</v>
      </c>
      <c r="D46" s="49">
        <f>入誘!D46/X!DI$112</f>
        <v>6.8530960896053146E-4</v>
      </c>
      <c r="E46" s="49">
        <f>入誘!E46/X!DJ$112</f>
        <v>5.4170309057523095E-4</v>
      </c>
      <c r="F46" s="49">
        <f>入誘!F46/X!DK$112</f>
        <v>5.9172226929868614E-4</v>
      </c>
      <c r="G46" s="49">
        <f>入誘!G46/X!DL$112</f>
        <v>1.9700194522276815E-3</v>
      </c>
      <c r="H46" s="49">
        <f>入誘!H46/X!DM$112</f>
        <v>2.417100169878695E-3</v>
      </c>
      <c r="I46" s="49">
        <f>入誘!I46/X!DN$112</f>
        <v>1.3448487173480213E-2</v>
      </c>
      <c r="J46" s="49">
        <f>入誘!J46/X!DR$112</f>
        <v>2.1017590245312207E-3</v>
      </c>
      <c r="K46" s="50">
        <f>入誘!K46/X!DS$112</f>
        <v>1.2207745496593313E-3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入誘!C47/X!DH$112</f>
        <v>2.3917448301274366E-4</v>
      </c>
      <c r="D47" s="49">
        <f>入誘!D47/X!DI$112</f>
        <v>3.4766427225809435E-4</v>
      </c>
      <c r="E47" s="49">
        <f>入誘!E47/X!DJ$112</f>
        <v>1.9355821075485536E-4</v>
      </c>
      <c r="F47" s="49">
        <f>入誘!F47/X!DK$112</f>
        <v>3.0442835819169417E-4</v>
      </c>
      <c r="G47" s="49">
        <f>入誘!G47/X!DL$112</f>
        <v>3.1551494596861246E-3</v>
      </c>
      <c r="H47" s="49">
        <f>入誘!H47/X!DM$112</f>
        <v>8.4059864721846757E-3</v>
      </c>
      <c r="I47" s="49">
        <f>入誘!I47/X!DN$112</f>
        <v>9.4457744373223577E-3</v>
      </c>
      <c r="J47" s="49">
        <f>入誘!J47/X!DR$112</f>
        <v>2.6551251024937539E-3</v>
      </c>
      <c r="K47" s="50">
        <f>入誘!K47/X!DS$112</f>
        <v>2.2692136574569925E-3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入誘!C48/X!DH$112</f>
        <v>2.7296574388487466E-4</v>
      </c>
      <c r="D48" s="49">
        <f>入誘!D48/X!DI$112</f>
        <v>3.5703523670207993E-4</v>
      </c>
      <c r="E48" s="49">
        <f>入誘!E48/X!DJ$112</f>
        <v>2.1617359897209093E-4</v>
      </c>
      <c r="F48" s="49">
        <f>入誘!F48/X!DK$112</f>
        <v>2.9898918771536711E-4</v>
      </c>
      <c r="G48" s="49">
        <f>入誘!G48/X!DL$112</f>
        <v>7.4718580129863837E-4</v>
      </c>
      <c r="H48" s="49">
        <f>入誘!H48/X!DM$112</f>
        <v>1.3806595903227919E-2</v>
      </c>
      <c r="I48" s="49">
        <f>入誘!I48/X!DN$112</f>
        <v>2.0951276233661432E-2</v>
      </c>
      <c r="J48" s="49">
        <f>入誘!J48/X!DR$112</f>
        <v>2.7660201173482593E-3</v>
      </c>
      <c r="K48" s="50">
        <f>入誘!K48/X!DS$112</f>
        <v>3.1845704212091559E-3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入誘!C49/X!DH$112</f>
        <v>7.3037072411861754E-4</v>
      </c>
      <c r="D49" s="49">
        <f>入誘!D49/X!DI$112</f>
        <v>6.7411187239537775E-4</v>
      </c>
      <c r="E49" s="49">
        <f>入誘!E49/X!DJ$112</f>
        <v>3.4642146788213834E-3</v>
      </c>
      <c r="F49" s="49">
        <f>入誘!F49/X!DK$112</f>
        <v>1.4904156011622469E-3</v>
      </c>
      <c r="G49" s="49">
        <f>入誘!G49/X!DL$112</f>
        <v>6.6750010643189285E-3</v>
      </c>
      <c r="H49" s="49">
        <f>入誘!H49/X!DM$112</f>
        <v>1.0406008960073524E-2</v>
      </c>
      <c r="I49" s="49">
        <f>入誘!I49/X!DN$112</f>
        <v>3.031309897311724E-2</v>
      </c>
      <c r="J49" s="49">
        <f>入誘!J49/X!DR$112</f>
        <v>1.4372667771261065E-3</v>
      </c>
      <c r="K49" s="50">
        <f>入誘!K49/X!DS$112</f>
        <v>3.2954150964307426E-3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入誘!C50/X!DH$112</f>
        <v>1.0140000784752317E-3</v>
      </c>
      <c r="D50" s="49">
        <f>入誘!D50/X!DI$112</f>
        <v>1.6781895936074335E-3</v>
      </c>
      <c r="E50" s="49">
        <f>入誘!E50/X!DJ$112</f>
        <v>5.9619722701365519E-4</v>
      </c>
      <c r="F50" s="49">
        <f>入誘!F50/X!DK$112</f>
        <v>6.6600606042052071E-4</v>
      </c>
      <c r="G50" s="49">
        <f>入誘!G50/X!DL$112</f>
        <v>3.7638828159068946E-3</v>
      </c>
      <c r="H50" s="49">
        <f>入誘!H50/X!DM$112</f>
        <v>5.1361996608482331E-3</v>
      </c>
      <c r="I50" s="49">
        <f>入誘!I50/X!DN$112</f>
        <v>-4.4895606219897272E-2</v>
      </c>
      <c r="J50" s="49">
        <f>入誘!J50/X!DR$112</f>
        <v>1.6119010799110437E-2</v>
      </c>
      <c r="K50" s="50">
        <f>入誘!K50/X!DS$112</f>
        <v>4.1292398508312013E-3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入誘!C51/X!DH$112</f>
        <v>4.2947639863489168E-4</v>
      </c>
      <c r="D51" s="49">
        <f>入誘!D51/X!DI$112</f>
        <v>6.7498077912349374E-4</v>
      </c>
      <c r="E51" s="49">
        <f>入誘!E51/X!DJ$112</f>
        <v>4.2838423318758114E-4</v>
      </c>
      <c r="F51" s="49">
        <f>入誘!F51/X!DK$112</f>
        <v>7.4350676895130769E-4</v>
      </c>
      <c r="G51" s="49">
        <f>入誘!G51/X!DL$112</f>
        <v>1.3829774548427816E-3</v>
      </c>
      <c r="H51" s="49">
        <f>入誘!H51/X!DM$112</f>
        <v>1.594939089890674E-3</v>
      </c>
      <c r="I51" s="49">
        <f>入誘!I51/X!DN$112</f>
        <v>-5.2023420544310304E-3</v>
      </c>
      <c r="J51" s="49">
        <f>入誘!J51/X!DR$112</f>
        <v>5.9204177685910223E-3</v>
      </c>
      <c r="K51" s="50">
        <f>入誘!K51/X!DS$112</f>
        <v>1.5170599073847451E-3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入誘!C52/X!DH$112</f>
        <v>1.5299888939387336E-4</v>
      </c>
      <c r="D52" s="49">
        <f>入誘!D52/X!DI$112</f>
        <v>4.8158157835207887E-4</v>
      </c>
      <c r="E52" s="49">
        <f>入誘!E52/X!DJ$112</f>
        <v>1.2181137773807125E-4</v>
      </c>
      <c r="F52" s="49">
        <f>入誘!F52/X!DK$112</f>
        <v>1.6983117333842115E-4</v>
      </c>
      <c r="G52" s="49">
        <f>入誘!G52/X!DL$112</f>
        <v>3.2303306547842984E-3</v>
      </c>
      <c r="H52" s="49">
        <f>入誘!H52/X!DM$112</f>
        <v>5.5765966910633165E-3</v>
      </c>
      <c r="I52" s="49">
        <f>入誘!I52/X!DN$112</f>
        <v>5.549062982261912E-3</v>
      </c>
      <c r="J52" s="49">
        <f>入誘!J52/X!DR$112</f>
        <v>4.6081128624738694E-3</v>
      </c>
      <c r="K52" s="50">
        <f>入誘!K52/X!DS$112</f>
        <v>2.0306692568406001E-3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入誘!C53/X!DH$112</f>
        <v>1.9325109916198443E-3</v>
      </c>
      <c r="D53" s="49">
        <f>入誘!D53/X!DI$112</f>
        <v>2.5568090966848027E-3</v>
      </c>
      <c r="E53" s="49">
        <f>入誘!E53/X!DJ$112</f>
        <v>7.2424688412701068E-5</v>
      </c>
      <c r="F53" s="49">
        <f>入誘!F53/X!DK$112</f>
        <v>1.5876546690799E-4</v>
      </c>
      <c r="G53" s="49">
        <f>入誘!G53/X!DL$112</f>
        <v>2.363369841962517E-4</v>
      </c>
      <c r="H53" s="49">
        <f>入誘!H53/X!DM$112</f>
        <v>1.5539174504181688E-3</v>
      </c>
      <c r="I53" s="49">
        <f>入誘!I53/X!DN$112</f>
        <v>1.3375153944961667E-2</v>
      </c>
      <c r="J53" s="49">
        <f>入誘!J53/X!DR$112</f>
        <v>1.1452953027340844E-4</v>
      </c>
      <c r="K53" s="50">
        <f>入誘!K53/X!DS$112</f>
        <v>1.4902735897691878E-3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入誘!C54/X!DH$112</f>
        <v>4.4901481766700226E-5</v>
      </c>
      <c r="D54" s="49">
        <f>入誘!D54/X!DI$112</f>
        <v>6.1620410079339473E-5</v>
      </c>
      <c r="E54" s="49">
        <f>入誘!E54/X!DJ$112</f>
        <v>2.0132784262782383E-4</v>
      </c>
      <c r="F54" s="49">
        <f>入誘!F54/X!DK$112</f>
        <v>4.5249743249891803E-4</v>
      </c>
      <c r="G54" s="49">
        <f>入誘!G54/X!DL$112</f>
        <v>3.5132235607238092E-3</v>
      </c>
      <c r="H54" s="49">
        <f>入誘!H54/X!DM$112</f>
        <v>6.2935048526481198E-3</v>
      </c>
      <c r="I54" s="49">
        <f>入誘!I54/X!DN$112</f>
        <v>4.3793231628356825E-3</v>
      </c>
      <c r="J54" s="49">
        <f>入誘!J54/X!DR$112</f>
        <v>1.0400430570791631E-3</v>
      </c>
      <c r="K54" s="50">
        <f>入誘!K54/X!DS$112</f>
        <v>1.5634765924516987E-3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入誘!C55/X!DH$112</f>
        <v>6.0532701785733921E-4</v>
      </c>
      <c r="D55" s="49">
        <f>入誘!D55/X!DI$112</f>
        <v>1.2208731280058884E-3</v>
      </c>
      <c r="E55" s="49">
        <f>入誘!E55/X!DJ$112</f>
        <v>2.1230685760881941E-4</v>
      </c>
      <c r="F55" s="49">
        <f>入誘!F55/X!DK$112</f>
        <v>3.6848758465275836E-4</v>
      </c>
      <c r="G55" s="49">
        <f>入誘!G55/X!DL$112</f>
        <v>1.0920471771178341E-3</v>
      </c>
      <c r="H55" s="49">
        <f>入誘!H55/X!DM$112</f>
        <v>3.7119405626424417E-3</v>
      </c>
      <c r="I55" s="49">
        <f>入誘!I55/X!DN$112</f>
        <v>-1.605339853366771E-3</v>
      </c>
      <c r="J55" s="49">
        <f>入誘!J55/X!DR$112</f>
        <v>2.1499443440901127E-3</v>
      </c>
      <c r="K55" s="50">
        <f>入誘!K55/X!DS$112</f>
        <v>1.6299314653956277E-3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入誘!C56/X!DH$112</f>
        <v>2.4021617850674267E-3</v>
      </c>
      <c r="D56" s="49">
        <f>入誘!D56/X!DI$112</f>
        <v>6.1027004189499936E-3</v>
      </c>
      <c r="E56" s="49">
        <f>入誘!E56/X!DJ$112</f>
        <v>4.2976225013110586E-4</v>
      </c>
      <c r="F56" s="49">
        <f>入誘!F56/X!DK$112</f>
        <v>1.1210948084674993E-3</v>
      </c>
      <c r="G56" s="49">
        <f>入誘!G56/X!DL$112</f>
        <v>2.7208504938400976E-2</v>
      </c>
      <c r="H56" s="49">
        <f>入誘!H56/X!DM$112</f>
        <v>9.2298112888038672E-3</v>
      </c>
      <c r="I56" s="49">
        <f>入誘!I56/X!DN$112</f>
        <v>2.3215973428134799E-2</v>
      </c>
      <c r="J56" s="49">
        <f>入誘!J56/X!DR$112</f>
        <v>1.320616545566215E-3</v>
      </c>
      <c r="K56" s="50">
        <f>入誘!K56/X!DS$112</f>
        <v>6.0732648325357973E-3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入誘!C57/X!DH$112</f>
        <v>4.8449813287492754E-5</v>
      </c>
      <c r="D57" s="49">
        <f>入誘!D57/X!DI$112</f>
        <v>1.8867495146713048E-3</v>
      </c>
      <c r="E57" s="49">
        <f>入誘!E57/X!DJ$112</f>
        <v>3.6479009005980031E-5</v>
      </c>
      <c r="F57" s="49">
        <f>入誘!F57/X!DK$112</f>
        <v>4.0656874276830549E-5</v>
      </c>
      <c r="G57" s="49">
        <f>入誘!G57/X!DL$112</f>
        <v>4.3535327768044734E-3</v>
      </c>
      <c r="H57" s="49">
        <f>入誘!H57/X!DM$112</f>
        <v>1.8985752560350913E-2</v>
      </c>
      <c r="I57" s="49">
        <f>入誘!I57/X!DN$112</f>
        <v>-2.9045217046099843E-3</v>
      </c>
      <c r="J57" s="49">
        <f>入誘!J57/X!DR$112</f>
        <v>2.9867282888654403E-4</v>
      </c>
      <c r="K57" s="50">
        <f>入誘!K57/X!DS$112</f>
        <v>4.7178133151444396E-3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入誘!C58/X!DH$112</f>
        <v>0</v>
      </c>
      <c r="D58" s="49">
        <f>入誘!D58/X!DI$112</f>
        <v>2.6807597944277979E-3</v>
      </c>
      <c r="E58" s="49">
        <f>入誘!E58/X!DJ$112</f>
        <v>0</v>
      </c>
      <c r="F58" s="49">
        <f>入誘!F58/X!DK$112</f>
        <v>0</v>
      </c>
      <c r="G58" s="49">
        <f>入誘!G58/X!DL$112</f>
        <v>4.7724836377166405E-4</v>
      </c>
      <c r="H58" s="49">
        <f>入誘!H58/X!DM$112</f>
        <v>3.101951481619368E-3</v>
      </c>
      <c r="I58" s="49">
        <f>入誘!I58/X!DN$112</f>
        <v>-4.5912534271351458E-3</v>
      </c>
      <c r="J58" s="49">
        <f>入誘!J58/X!DR$112</f>
        <v>0</v>
      </c>
      <c r="K58" s="50">
        <f>入誘!K58/X!DS$112</f>
        <v>1.8213107464561779E-3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入誘!C59/X!DH$112</f>
        <v>3.8777181347038319E-6</v>
      </c>
      <c r="D59" s="49">
        <f>入誘!D59/X!DI$112</f>
        <v>9.5193407286404467E-5</v>
      </c>
      <c r="E59" s="49">
        <f>入誘!E59/X!DJ$112</f>
        <v>1.0029877146314698E-5</v>
      </c>
      <c r="F59" s="49">
        <f>入誘!F59/X!DK$112</f>
        <v>2.4629348370342784E-5</v>
      </c>
      <c r="G59" s="49">
        <f>入誘!G59/X!DL$112</f>
        <v>1.2261768881353873E-4</v>
      </c>
      <c r="H59" s="49">
        <f>入誘!H59/X!DM$112</f>
        <v>1.3415802655925599E-3</v>
      </c>
      <c r="I59" s="49">
        <f>入誘!I59/X!DN$112</f>
        <v>-3.9332419246407513E-4</v>
      </c>
      <c r="J59" s="49">
        <f>入誘!J59/X!DR$112</f>
        <v>4.6712216548438689E-5</v>
      </c>
      <c r="K59" s="50">
        <f>入誘!K59/X!DS$112</f>
        <v>3.125630441500589E-4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入誘!C60/X!DH$112</f>
        <v>1.7510180300331579E-4</v>
      </c>
      <c r="D60" s="49">
        <f>入誘!D60/X!DI$112</f>
        <v>9.9923417094034987E-4</v>
      </c>
      <c r="E60" s="49">
        <f>入誘!E60/X!DJ$112</f>
        <v>1.4809933701889115E-4</v>
      </c>
      <c r="F60" s="49">
        <f>入誘!F60/X!DK$112</f>
        <v>2.2114896260600695E-4</v>
      </c>
      <c r="G60" s="49">
        <f>入誘!G60/X!DL$112</f>
        <v>4.4286713985609627E-4</v>
      </c>
      <c r="H60" s="49">
        <f>入誘!H60/X!DM$112</f>
        <v>1.7835950474434578E-3</v>
      </c>
      <c r="I60" s="49">
        <f>入誘!I60/X!DN$112</f>
        <v>2.1054559587771397E-3</v>
      </c>
      <c r="J60" s="49">
        <f>入誘!J60/X!DR$112</f>
        <v>6.614038325067643E-3</v>
      </c>
      <c r="K60" s="50">
        <f>入誘!K60/X!DS$112</f>
        <v>1.6692105293063119E-3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入誘!C61/X!DH$112</f>
        <v>3.0234906108467337E-5</v>
      </c>
      <c r="D61" s="49">
        <f>入誘!D61/X!DI$112</f>
        <v>2.4794729839781143E-5</v>
      </c>
      <c r="E61" s="49">
        <f>入誘!E61/X!DJ$112</f>
        <v>3.7381563164593626E-5</v>
      </c>
      <c r="F61" s="49">
        <f>入誘!F61/X!DK$112</f>
        <v>9.8121825287097604E-5</v>
      </c>
      <c r="G61" s="49">
        <f>入誘!G61/X!DL$112</f>
        <v>6.6241798595503148E-4</v>
      </c>
      <c r="H61" s="49">
        <f>入誘!H61/X!DM$112</f>
        <v>2.6638977743116107E-4</v>
      </c>
      <c r="I61" s="49">
        <f>入誘!I61/X!DN$112</f>
        <v>4.7311072869994589E-3</v>
      </c>
      <c r="J61" s="49">
        <f>入誘!J61/X!DR$112</f>
        <v>3.2949773037883781E-4</v>
      </c>
      <c r="K61" s="50">
        <f>入誘!K61/X!DS$112</f>
        <v>1.3727357718326888E-4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入誘!C62/X!DH$112</f>
        <v>2.8076739871819655E-4</v>
      </c>
      <c r="D62" s="49">
        <f>入誘!D62/X!DI$112</f>
        <v>7.3842199185921147E-4</v>
      </c>
      <c r="E62" s="49">
        <f>入誘!E62/X!DJ$112</f>
        <v>9.7827792273496987E-4</v>
      </c>
      <c r="F62" s="49">
        <f>入誘!F62/X!DK$112</f>
        <v>2.5342055174238558E-3</v>
      </c>
      <c r="G62" s="49">
        <f>入誘!G62/X!DL$112</f>
        <v>5.813359053337506E-3</v>
      </c>
      <c r="H62" s="49">
        <f>入誘!H62/X!DM$112</f>
        <v>5.7540384625058161E-3</v>
      </c>
      <c r="I62" s="49">
        <f>入誘!I62/X!DN$112</f>
        <v>5.1500231456199225E-3</v>
      </c>
      <c r="J62" s="49">
        <f>入誘!J62/X!DR$112</f>
        <v>1.8746911115568223E-3</v>
      </c>
      <c r="K62" s="50">
        <f>入誘!K62/X!DS$112</f>
        <v>2.1589417637320014E-3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入誘!C63/X!DH$112</f>
        <v>7.1991739196410401E-3</v>
      </c>
      <c r="D63" s="49">
        <f>入誘!D63/X!DI$112</f>
        <v>2.5321850697009674E-3</v>
      </c>
      <c r="E63" s="49">
        <f>入誘!E63/X!DJ$112</f>
        <v>8.6204475373321372E-4</v>
      </c>
      <c r="F63" s="49">
        <f>入誘!F63/X!DK$112</f>
        <v>1.1807510992839065E-3</v>
      </c>
      <c r="G63" s="49">
        <f>入誘!G63/X!DL$112</f>
        <v>2.8778425816030442E-3</v>
      </c>
      <c r="H63" s="49">
        <f>入誘!H63/X!DM$112</f>
        <v>5.1254731784601297E-3</v>
      </c>
      <c r="I63" s="49">
        <f>入誘!I63/X!DN$112</f>
        <v>8.2814358297961608E-3</v>
      </c>
      <c r="J63" s="49">
        <f>入誘!J63/X!DR$112</f>
        <v>9.5645172468849116E-4</v>
      </c>
      <c r="K63" s="50">
        <f>入誘!K63/X!DS$112</f>
        <v>2.6204249421628158E-3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入誘!C64/X!DH$112</f>
        <v>0</v>
      </c>
      <c r="D64" s="49">
        <f>入誘!D64/X!DI$112</f>
        <v>0</v>
      </c>
      <c r="E64" s="49">
        <f>入誘!E64/X!DJ$112</f>
        <v>0</v>
      </c>
      <c r="F64" s="49">
        <f>入誘!F64/X!DK$112</f>
        <v>0</v>
      </c>
      <c r="G64" s="49">
        <f>入誘!G64/X!DL$112</f>
        <v>0</v>
      </c>
      <c r="H64" s="49">
        <f>入誘!H64/X!DM$112</f>
        <v>0</v>
      </c>
      <c r="I64" s="49">
        <f>入誘!I64/X!DN$112</f>
        <v>0</v>
      </c>
      <c r="J64" s="49">
        <f>入誘!J64/X!DR$112</f>
        <v>0</v>
      </c>
      <c r="K64" s="50">
        <f>入誘!K64/X!DS$112</f>
        <v>0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入誘!C65/X!DH$112</f>
        <v>0</v>
      </c>
      <c r="D65" s="49">
        <f>入誘!D65/X!DI$112</f>
        <v>0</v>
      </c>
      <c r="E65" s="49">
        <f>入誘!E65/X!DJ$112</f>
        <v>0</v>
      </c>
      <c r="F65" s="49">
        <f>入誘!F65/X!DK$112</f>
        <v>0</v>
      </c>
      <c r="G65" s="49">
        <f>入誘!G65/X!DL$112</f>
        <v>0</v>
      </c>
      <c r="H65" s="49">
        <f>入誘!H65/X!DM$112</f>
        <v>0</v>
      </c>
      <c r="I65" s="49">
        <f>入誘!I65/X!DN$112</f>
        <v>0</v>
      </c>
      <c r="J65" s="49">
        <f>入誘!J65/X!DR$112</f>
        <v>0</v>
      </c>
      <c r="K65" s="50">
        <f>入誘!K65/X!DS$112</f>
        <v>0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入誘!C66/X!DH$112</f>
        <v>0</v>
      </c>
      <c r="D66" s="49">
        <f>入誘!D66/X!DI$112</f>
        <v>0</v>
      </c>
      <c r="E66" s="49">
        <f>入誘!E66/X!DJ$112</f>
        <v>0</v>
      </c>
      <c r="F66" s="49">
        <f>入誘!F66/X!DK$112</f>
        <v>0</v>
      </c>
      <c r="G66" s="49">
        <f>入誘!G66/X!DL$112</f>
        <v>0</v>
      </c>
      <c r="H66" s="49">
        <f>入誘!H66/X!DM$112</f>
        <v>0</v>
      </c>
      <c r="I66" s="49">
        <f>入誘!I66/X!DN$112</f>
        <v>0</v>
      </c>
      <c r="J66" s="49">
        <f>入誘!J66/X!DR$112</f>
        <v>0</v>
      </c>
      <c r="K66" s="50">
        <f>入誘!K66/X!DS$112</f>
        <v>0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入誘!C67/X!DH$112</f>
        <v>0</v>
      </c>
      <c r="D67" s="49">
        <f>入誘!D67/X!DI$112</f>
        <v>0</v>
      </c>
      <c r="E67" s="49">
        <f>入誘!E67/X!DJ$112</f>
        <v>0</v>
      </c>
      <c r="F67" s="49">
        <f>入誘!F67/X!DK$112</f>
        <v>0</v>
      </c>
      <c r="G67" s="49">
        <f>入誘!G67/X!DL$112</f>
        <v>0</v>
      </c>
      <c r="H67" s="49">
        <f>入誘!H67/X!DM$112</f>
        <v>0</v>
      </c>
      <c r="I67" s="49">
        <f>入誘!I67/X!DN$112</f>
        <v>0</v>
      </c>
      <c r="J67" s="49">
        <f>入誘!J67/X!DR$112</f>
        <v>0</v>
      </c>
      <c r="K67" s="50">
        <f>入誘!K67/X!DS$112</f>
        <v>0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入誘!C68/X!DH$112</f>
        <v>0</v>
      </c>
      <c r="D68" s="49">
        <f>入誘!D68/X!DI$112</f>
        <v>0</v>
      </c>
      <c r="E68" s="49">
        <f>入誘!E68/X!DJ$112</f>
        <v>0</v>
      </c>
      <c r="F68" s="49">
        <f>入誘!F68/X!DK$112</f>
        <v>0</v>
      </c>
      <c r="G68" s="49">
        <f>入誘!G68/X!DL$112</f>
        <v>0</v>
      </c>
      <c r="H68" s="49">
        <f>入誘!H68/X!DM$112</f>
        <v>0</v>
      </c>
      <c r="I68" s="49">
        <f>入誘!I68/X!DN$112</f>
        <v>0</v>
      </c>
      <c r="J68" s="49">
        <f>入誘!J68/X!DR$112</f>
        <v>0</v>
      </c>
      <c r="K68" s="50">
        <f>入誘!K68/X!DS$112</f>
        <v>0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入誘!C69/X!DH$112</f>
        <v>5.0944196589209254E-6</v>
      </c>
      <c r="D69" s="49">
        <f>入誘!D69/X!DI$112</f>
        <v>6.5846161480377448E-6</v>
      </c>
      <c r="E69" s="49">
        <f>入誘!E69/X!DJ$112</f>
        <v>3.1301012943915602E-6</v>
      </c>
      <c r="F69" s="49">
        <f>入誘!F69/X!DK$112</f>
        <v>2.9417526281713459E-6</v>
      </c>
      <c r="G69" s="49">
        <f>入誘!G69/X!DL$112</f>
        <v>2.7403880862811313E-6</v>
      </c>
      <c r="H69" s="49">
        <f>入誘!H69/X!DM$112</f>
        <v>2.98981207402529E-6</v>
      </c>
      <c r="I69" s="49">
        <f>入誘!I69/X!DN$112</f>
        <v>1.0651819426902216E-5</v>
      </c>
      <c r="J69" s="49">
        <f>入誘!J69/X!DR$112</f>
        <v>5.6874951059834456E-6</v>
      </c>
      <c r="K69" s="50">
        <f>入誘!K69/X!DS$112</f>
        <v>4.965633721171067E-6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入誘!C70/X!DH$112</f>
        <v>8.5842295604502632E-7</v>
      </c>
      <c r="D70" s="49">
        <f>入誘!D70/X!DI$112</f>
        <v>6.9462855354570692E-7</v>
      </c>
      <c r="E70" s="49">
        <f>入誘!E70/X!DJ$112</f>
        <v>3.508051004997718E-7</v>
      </c>
      <c r="F70" s="49">
        <f>入誘!F70/X!DK$112</f>
        <v>2.9070852371185515E-7</v>
      </c>
      <c r="G70" s="49">
        <f>入誘!G70/X!DL$112</f>
        <v>1.9977167099799681E-7</v>
      </c>
      <c r="H70" s="49">
        <f>入誘!H70/X!DM$112</f>
        <v>2.3491171737824617E-7</v>
      </c>
      <c r="I70" s="49">
        <f>入誘!I70/X!DN$112</f>
        <v>5.5800934510930983E-7</v>
      </c>
      <c r="J70" s="49">
        <f>入誘!J70/X!DR$112</f>
        <v>3.9176211657087772E-7</v>
      </c>
      <c r="K70" s="50">
        <f>入誘!K70/X!DS$112</f>
        <v>4.8571870911485657E-7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入誘!C71/X!DH$112</f>
        <v>1.5215767874628209E-6</v>
      </c>
      <c r="D71" s="49">
        <f>入誘!D71/X!DI$112</f>
        <v>2.0908258131784934E-6</v>
      </c>
      <c r="E71" s="49">
        <f>入誘!E71/X!DJ$112</f>
        <v>7.3364912307043307E-7</v>
      </c>
      <c r="F71" s="49">
        <f>入誘!F71/X!DK$112</f>
        <v>2.2058171028960161E-6</v>
      </c>
      <c r="G71" s="49">
        <f>入誘!G71/X!DL$112</f>
        <v>5.4493319072534033E-7</v>
      </c>
      <c r="H71" s="49">
        <f>入誘!H71/X!DM$112</f>
        <v>5.9996956691046026E-7</v>
      </c>
      <c r="I71" s="49">
        <f>入誘!I71/X!DN$112</f>
        <v>5.1524815448995291E-7</v>
      </c>
      <c r="J71" s="49">
        <f>入誘!J71/X!DR$112</f>
        <v>5.2504669449758752E-7</v>
      </c>
      <c r="K71" s="50">
        <f>入誘!K71/X!DS$112</f>
        <v>1.3380175760522473E-6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入誘!C72/X!DH$112</f>
        <v>9.4814342086884758E-7</v>
      </c>
      <c r="D72" s="49">
        <f>入誘!D72/X!DI$112</f>
        <v>4.4897175865891757E-7</v>
      </c>
      <c r="E72" s="49">
        <f>入誘!E72/X!DJ$112</f>
        <v>1.0355467092109254E-6</v>
      </c>
      <c r="F72" s="49">
        <f>入誘!F72/X!DK$112</f>
        <v>1.7725747274553195E-6</v>
      </c>
      <c r="G72" s="49">
        <f>入誘!G72/X!DL$112</f>
        <v>2.864944309449787E-7</v>
      </c>
      <c r="H72" s="49">
        <f>入誘!H72/X!DM$112</f>
        <v>1.6407285887861547E-7</v>
      </c>
      <c r="I72" s="49">
        <f>入誘!I72/X!DN$112</f>
        <v>1.2115071798520726E-7</v>
      </c>
      <c r="J72" s="49">
        <f>入誘!J72/X!DR$112</f>
        <v>2.4074921143059399E-7</v>
      </c>
      <c r="K72" s="50">
        <f>入誘!K72/X!DS$112</f>
        <v>4.9335579573615968E-7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入誘!C73/X!DH$112</f>
        <v>3.3932953810693155E-4</v>
      </c>
      <c r="D73" s="49">
        <f>入誘!D73/X!DI$112</f>
        <v>2.6842414954039902E-4</v>
      </c>
      <c r="E73" s="49">
        <f>入誘!E73/X!DJ$112</f>
        <v>6.0780553760903713E-5</v>
      </c>
      <c r="F73" s="49">
        <f>入誘!F73/X!DK$112</f>
        <v>2.8682313944103584E-5</v>
      </c>
      <c r="G73" s="49">
        <f>入誘!G73/X!DL$112</f>
        <v>9.9923275805936519E-5</v>
      </c>
      <c r="H73" s="49">
        <f>入誘!H73/X!DM$112</f>
        <v>1.5161421438147777E-4</v>
      </c>
      <c r="I73" s="49">
        <f>入誘!I73/X!DN$112</f>
        <v>-1.4315486234360437E-4</v>
      </c>
      <c r="J73" s="49">
        <f>入誘!J73/X!DR$112</f>
        <v>7.5509500800704967E-5</v>
      </c>
      <c r="K73" s="50">
        <f>入誘!K73/X!DS$112</f>
        <v>1.7813657285921161E-4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入誘!C74/X!DH$112</f>
        <v>1.9275902484606675E-3</v>
      </c>
      <c r="D74" s="49">
        <f>入誘!D74/X!DI$112</f>
        <v>6.3574242640041332E-3</v>
      </c>
      <c r="E74" s="49">
        <f>入誘!E74/X!DJ$112</f>
        <v>1.3600639368122796E-3</v>
      </c>
      <c r="F74" s="49">
        <f>入誘!F74/X!DK$112</f>
        <v>1.6272971609344452E-3</v>
      </c>
      <c r="G74" s="49">
        <f>入誘!G74/X!DL$112</f>
        <v>1.5651286283118243E-3</v>
      </c>
      <c r="H74" s="49">
        <f>入誘!H74/X!DM$112</f>
        <v>1.510943757910603E-3</v>
      </c>
      <c r="I74" s="49">
        <f>入誘!I74/X!DN$112</f>
        <v>9.3946522472427793E-4</v>
      </c>
      <c r="J74" s="49">
        <f>入誘!J74/X!DR$112</f>
        <v>1.7593220398889572E-3</v>
      </c>
      <c r="K74" s="50">
        <f>入誘!K74/X!DS$112</f>
        <v>3.7052532402936608E-3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入誘!C75/X!DH$112</f>
        <v>0</v>
      </c>
      <c r="D75" s="49">
        <f>入誘!D75/X!DI$112</f>
        <v>0</v>
      </c>
      <c r="E75" s="49">
        <f>入誘!E75/X!DJ$112</f>
        <v>0</v>
      </c>
      <c r="F75" s="49">
        <f>入誘!F75/X!DK$112</f>
        <v>0</v>
      </c>
      <c r="G75" s="49">
        <f>入誘!G75/X!DL$112</f>
        <v>0</v>
      </c>
      <c r="H75" s="49">
        <f>入誘!H75/X!DM$112</f>
        <v>0</v>
      </c>
      <c r="I75" s="49">
        <f>入誘!I75/X!DN$112</f>
        <v>0</v>
      </c>
      <c r="J75" s="49">
        <f>入誘!J75/X!DR$112</f>
        <v>0</v>
      </c>
      <c r="K75" s="50">
        <f>入誘!K75/X!DS$112</f>
        <v>0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入誘!C76/X!DH$112</f>
        <v>0</v>
      </c>
      <c r="D76" s="49">
        <f>入誘!D76/X!DI$112</f>
        <v>5.0435229492419171E-6</v>
      </c>
      <c r="E76" s="49">
        <f>入誘!E76/X!DJ$112</f>
        <v>4.3870433217413427E-9</v>
      </c>
      <c r="F76" s="49">
        <f>入誘!F76/X!DK$112</f>
        <v>0</v>
      </c>
      <c r="G76" s="49">
        <f>入誘!G76/X!DL$112</f>
        <v>0</v>
      </c>
      <c r="H76" s="49">
        <f>入誘!H76/X!DM$112</f>
        <v>0</v>
      </c>
      <c r="I76" s="49">
        <f>入誘!I76/X!DN$112</f>
        <v>0</v>
      </c>
      <c r="J76" s="49">
        <f>入誘!J76/X!DR$112</f>
        <v>0</v>
      </c>
      <c r="K76" s="50">
        <f>入誘!K76/X!DS$112</f>
        <v>2.2605776399056225E-6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入誘!C77/X!DH$112</f>
        <v>0</v>
      </c>
      <c r="D77" s="49">
        <f>入誘!D77/X!DI$112</f>
        <v>0</v>
      </c>
      <c r="E77" s="49">
        <f>入誘!E77/X!DJ$112</f>
        <v>0</v>
      </c>
      <c r="F77" s="49">
        <f>入誘!F77/X!DK$112</f>
        <v>0</v>
      </c>
      <c r="G77" s="49">
        <f>入誘!G77/X!DL$112</f>
        <v>0</v>
      </c>
      <c r="H77" s="49">
        <f>入誘!H77/X!DM$112</f>
        <v>0</v>
      </c>
      <c r="I77" s="49">
        <f>入誘!I77/X!DN$112</f>
        <v>0</v>
      </c>
      <c r="J77" s="49">
        <f>入誘!J77/X!DR$112</f>
        <v>0</v>
      </c>
      <c r="K77" s="50">
        <f>入誘!K77/X!DS$112</f>
        <v>0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入誘!C78/X!DH$112</f>
        <v>7.8876278516765659E-6</v>
      </c>
      <c r="D78" s="49">
        <f>入誘!D78/X!DI$112</f>
        <v>2.0388207163805132E-5</v>
      </c>
      <c r="E78" s="49">
        <f>入誘!E78/X!DJ$112</f>
        <v>7.1633786314950789E-6</v>
      </c>
      <c r="F78" s="49">
        <f>入誘!F78/X!DK$112</f>
        <v>1.2425045512340165E-5</v>
      </c>
      <c r="G78" s="49">
        <f>入誘!G78/X!DL$112</f>
        <v>5.2308228035505127E-6</v>
      </c>
      <c r="H78" s="49">
        <f>入誘!H78/X!DM$112</f>
        <v>5.8384546294490932E-6</v>
      </c>
      <c r="I78" s="49">
        <f>入誘!I78/X!DN$112</f>
        <v>7.2519633732394892E-7</v>
      </c>
      <c r="J78" s="49">
        <f>入誘!J78/X!DR$112</f>
        <v>5.057180055733045E-6</v>
      </c>
      <c r="K78" s="50">
        <f>入誘!K78/X!DS$112</f>
        <v>1.2660762200795749E-5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入誘!C79/X!DH$112</f>
        <v>7.53089189805656E-5</v>
      </c>
      <c r="D79" s="49">
        <f>入誘!D79/X!DI$112</f>
        <v>3.8989604753608874E-5</v>
      </c>
      <c r="E79" s="49">
        <f>入誘!E79/X!DJ$112</f>
        <v>1.781147622135277E-5</v>
      </c>
      <c r="F79" s="49">
        <f>入誘!F79/X!DK$112</f>
        <v>1.6062170896662805E-5</v>
      </c>
      <c r="G79" s="49">
        <f>入誘!G79/X!DL$112</f>
        <v>3.7347019831519124E-5</v>
      </c>
      <c r="H79" s="49">
        <f>入誘!H79/X!DM$112</f>
        <v>3.454974874580777E-5</v>
      </c>
      <c r="I79" s="49">
        <f>入誘!I79/X!DN$112</f>
        <v>-2.5396691244650141E-5</v>
      </c>
      <c r="J79" s="49">
        <f>入誘!J79/X!DR$112</f>
        <v>2.9909200940562283E-5</v>
      </c>
      <c r="K79" s="50">
        <f>入誘!K79/X!DS$112</f>
        <v>3.3786471212643508E-5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入誘!C80/X!DH$112</f>
        <v>0</v>
      </c>
      <c r="D80" s="49">
        <f>入誘!D80/X!DI$112</f>
        <v>0</v>
      </c>
      <c r="E80" s="49">
        <f>入誘!E80/X!DJ$112</f>
        <v>0</v>
      </c>
      <c r="F80" s="49">
        <f>入誘!F80/X!DK$112</f>
        <v>0</v>
      </c>
      <c r="G80" s="49">
        <f>入誘!G80/X!DL$112</f>
        <v>0</v>
      </c>
      <c r="H80" s="49">
        <f>入誘!H80/X!DM$112</f>
        <v>0</v>
      </c>
      <c r="I80" s="49">
        <f>入誘!I80/X!DN$112</f>
        <v>0</v>
      </c>
      <c r="J80" s="49">
        <f>入誘!J80/X!DR$112</f>
        <v>0</v>
      </c>
      <c r="K80" s="50">
        <f>入誘!K80/X!DS$112</f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入誘!C81/X!DH$112</f>
        <v>1.1271847744621841E-3</v>
      </c>
      <c r="D81" s="49">
        <f>入誘!D81/X!DI$112</f>
        <v>1.0751673609542109E-3</v>
      </c>
      <c r="E81" s="49">
        <f>入誘!E81/X!DJ$112</f>
        <v>5.1857474531307845E-4</v>
      </c>
      <c r="F81" s="49">
        <f>入誘!F81/X!DK$112</f>
        <v>4.8277571746312419E-4</v>
      </c>
      <c r="G81" s="49">
        <f>入誘!G81/X!DL$112</f>
        <v>1.8608592492965418E-3</v>
      </c>
      <c r="H81" s="49">
        <f>入誘!H81/X!DM$112</f>
        <v>1.3525378535775834E-3</v>
      </c>
      <c r="I81" s="49">
        <f>入誘!I81/X!DN$112</f>
        <v>-4.4110056494983511E-4</v>
      </c>
      <c r="J81" s="49">
        <f>入誘!J81/X!DR$112</f>
        <v>1.2107785529027224E-2</v>
      </c>
      <c r="K81" s="50">
        <f>入誘!K81/X!DS$112</f>
        <v>2.4606509803758642E-3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入誘!C82/X!DH$112</f>
        <v>2.6981728937579459E-4</v>
      </c>
      <c r="D82" s="49">
        <f>入誘!D82/X!DI$112</f>
        <v>4.3602184143743083E-4</v>
      </c>
      <c r="E82" s="49">
        <f>入誘!E82/X!DJ$112</f>
        <v>2.1042581077896386E-4</v>
      </c>
      <c r="F82" s="49">
        <f>入誘!F82/X!DK$112</f>
        <v>2.5455476417191188E-4</v>
      </c>
      <c r="G82" s="49">
        <f>入誘!G82/X!DL$112</f>
        <v>1.7180945687667634E-4</v>
      </c>
      <c r="H82" s="49">
        <f>入誘!H82/X!DM$112</f>
        <v>2.2740237782454701E-4</v>
      </c>
      <c r="I82" s="49">
        <f>入誘!I82/X!DN$112</f>
        <v>5.8057131221332923E-5</v>
      </c>
      <c r="J82" s="49">
        <f>入誘!J82/X!DR$112</f>
        <v>2.163693419174686E-4</v>
      </c>
      <c r="K82" s="50">
        <f>入誘!K82/X!DS$112</f>
        <v>3.1605472015331846E-4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入誘!C83/X!DH$112</f>
        <v>0</v>
      </c>
      <c r="D83" s="49">
        <f>入誘!D83/X!DI$112</f>
        <v>0</v>
      </c>
      <c r="E83" s="49">
        <f>入誘!E83/X!DJ$112</f>
        <v>0</v>
      </c>
      <c r="F83" s="49">
        <f>入誘!F83/X!DK$112</f>
        <v>0</v>
      </c>
      <c r="G83" s="49">
        <f>入誘!G83/X!DL$112</f>
        <v>0</v>
      </c>
      <c r="H83" s="49">
        <f>入誘!H83/X!DM$112</f>
        <v>0</v>
      </c>
      <c r="I83" s="49">
        <f>入誘!I83/X!DN$112</f>
        <v>0</v>
      </c>
      <c r="J83" s="49">
        <f>入誘!J83/X!DR$112</f>
        <v>0</v>
      </c>
      <c r="K83" s="50">
        <f>入誘!K83/X!DS$112</f>
        <v>0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入誘!C84/X!DH$112</f>
        <v>0</v>
      </c>
      <c r="D84" s="49">
        <f>入誘!D84/X!DI$112</f>
        <v>0</v>
      </c>
      <c r="E84" s="49">
        <f>入誘!E84/X!DJ$112</f>
        <v>0</v>
      </c>
      <c r="F84" s="49">
        <f>入誘!F84/X!DK$112</f>
        <v>0</v>
      </c>
      <c r="G84" s="49">
        <f>入誘!G84/X!DL$112</f>
        <v>0</v>
      </c>
      <c r="H84" s="49">
        <f>入誘!H84/X!DM$112</f>
        <v>0</v>
      </c>
      <c r="I84" s="49">
        <f>入誘!I84/X!DN$112</f>
        <v>0</v>
      </c>
      <c r="J84" s="49">
        <f>入誘!J84/X!DR$112</f>
        <v>0</v>
      </c>
      <c r="K84" s="50">
        <f>入誘!K84/X!DS$112</f>
        <v>0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入誘!C85/X!DH$112</f>
        <v>2.2614840684802279E-4</v>
      </c>
      <c r="D85" s="49">
        <f>入誘!D85/X!DI$112</f>
        <v>2.9518662257859286E-4</v>
      </c>
      <c r="E85" s="49">
        <f>入誘!E85/X!DJ$112</f>
        <v>7.7434947075910444E-5</v>
      </c>
      <c r="F85" s="49">
        <f>入誘!F85/X!DK$112</f>
        <v>7.4990860604346344E-5</v>
      </c>
      <c r="G85" s="49">
        <f>入誘!G85/X!DL$112</f>
        <v>1.0611114300376051E-4</v>
      </c>
      <c r="H85" s="49">
        <f>入誘!H85/X!DM$112</f>
        <v>9.8890659818483525E-5</v>
      </c>
      <c r="I85" s="49">
        <f>入誘!I85/X!DN$112</f>
        <v>5.683655170881345E-5</v>
      </c>
      <c r="J85" s="49">
        <f>入誘!J85/X!DR$112</f>
        <v>2.5407112058014551E-4</v>
      </c>
      <c r="K85" s="50">
        <f>入誘!K85/X!DS$112</f>
        <v>2.0480527934080089E-4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入誘!C86/X!DH$112</f>
        <v>2.9112296156379002E-6</v>
      </c>
      <c r="D86" s="49">
        <f>入誘!D86/X!DI$112</f>
        <v>2.3351942105905506E-6</v>
      </c>
      <c r="E86" s="49">
        <f>入誘!E86/X!DJ$112</f>
        <v>2.4323600354809912E-6</v>
      </c>
      <c r="F86" s="49">
        <f>入誘!F86/X!DK$112</f>
        <v>4.1688579936616136E-6</v>
      </c>
      <c r="G86" s="49">
        <f>入誘!G86/X!DL$112</f>
        <v>1.5456180881943369E-6</v>
      </c>
      <c r="H86" s="49">
        <f>入誘!H86/X!DM$112</f>
        <v>1.7318713602509826E-6</v>
      </c>
      <c r="I86" s="49">
        <f>入誘!I86/X!DN$112</f>
        <v>3.8403476058132775E-7</v>
      </c>
      <c r="J86" s="49">
        <f>入誘!J86/X!DR$112</f>
        <v>1.2299380736193467E-6</v>
      </c>
      <c r="K86" s="50">
        <f>入誘!K86/X!DS$112</f>
        <v>2.1246374980464325E-6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入誘!C87/X!DH$112</f>
        <v>1.7312346398259086E-4</v>
      </c>
      <c r="D87" s="49">
        <f>入誘!D87/X!DI$112</f>
        <v>3.3012192299330804E-4</v>
      </c>
      <c r="E87" s="49">
        <f>入誘!E87/X!DJ$112</f>
        <v>5.7274426261927056E-5</v>
      </c>
      <c r="F87" s="49">
        <f>入誘!F87/X!DK$112</f>
        <v>7.4750398743278739E-5</v>
      </c>
      <c r="G87" s="49">
        <f>入誘!G87/X!DL$112</f>
        <v>7.237391282339663E-5</v>
      </c>
      <c r="H87" s="49">
        <f>入誘!H87/X!DM$112</f>
        <v>7.7018292019804646E-5</v>
      </c>
      <c r="I87" s="49">
        <f>入誘!I87/X!DN$112</f>
        <v>-2.390836998898534E-6</v>
      </c>
      <c r="J87" s="49">
        <f>入誘!J87/X!DR$112</f>
        <v>5.9025869066859138E-5</v>
      </c>
      <c r="K87" s="50">
        <f>入誘!K87/X!DS$112</f>
        <v>1.8652362138672635E-4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入誘!C88/X!DH$112</f>
        <v>0</v>
      </c>
      <c r="D88" s="49">
        <f>入誘!D88/X!DI$112</f>
        <v>0</v>
      </c>
      <c r="E88" s="49">
        <f>入誘!E88/X!DJ$112</f>
        <v>0</v>
      </c>
      <c r="F88" s="49">
        <f>入誘!F88/X!DK$112</f>
        <v>0</v>
      </c>
      <c r="G88" s="49">
        <f>入誘!G88/X!DL$112</f>
        <v>0</v>
      </c>
      <c r="H88" s="49">
        <f>入誘!H88/X!DM$112</f>
        <v>0</v>
      </c>
      <c r="I88" s="49">
        <f>入誘!I88/X!DN$112</f>
        <v>0</v>
      </c>
      <c r="J88" s="49">
        <f>入誘!J88/X!DR$112</f>
        <v>0</v>
      </c>
      <c r="K88" s="50">
        <f>入誘!K88/X!DS$112</f>
        <v>0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入誘!C89/X!DH$112</f>
        <v>1.5558869473776622E-3</v>
      </c>
      <c r="D89" s="49">
        <f>入誘!D89/X!DI$112</f>
        <v>2.757798584032016E-3</v>
      </c>
      <c r="E89" s="49">
        <f>入誘!E89/X!DJ$112</f>
        <v>1.4509015026582671E-3</v>
      </c>
      <c r="F89" s="49">
        <f>入誘!F89/X!DK$112</f>
        <v>2.0929957686402069E-3</v>
      </c>
      <c r="G89" s="49">
        <f>入誘!G89/X!DL$112</f>
        <v>6.3299544199915576E-3</v>
      </c>
      <c r="H89" s="49">
        <f>入誘!H89/X!DM$112</f>
        <v>1.5659465552312856E-2</v>
      </c>
      <c r="I89" s="49">
        <f>入誘!I89/X!DN$112</f>
        <v>2.5020423833163482E-3</v>
      </c>
      <c r="J89" s="49">
        <f>入誘!J89/X!DR$112</f>
        <v>1.47448660551458E-3</v>
      </c>
      <c r="K89" s="50">
        <f>入誘!K89/X!DS$112</f>
        <v>4.9992032991236657E-3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入誘!C90/X!DH$112</f>
        <v>1.326495007920711E-4</v>
      </c>
      <c r="D90" s="49">
        <f>入誘!D90/X!DI$112</f>
        <v>1.3163104772034989E-4</v>
      </c>
      <c r="E90" s="49">
        <f>入誘!E90/X!DJ$112</f>
        <v>4.7119496246962462E-5</v>
      </c>
      <c r="F90" s="49">
        <f>入誘!F90/X!DK$112</f>
        <v>5.2799857738480415E-5</v>
      </c>
      <c r="G90" s="49">
        <f>入誘!G90/X!DL$112</f>
        <v>5.2217261192962954E-5</v>
      </c>
      <c r="H90" s="49">
        <f>入誘!H90/X!DM$112</f>
        <v>7.182873483451121E-5</v>
      </c>
      <c r="I90" s="49">
        <f>入誘!I90/X!DN$112</f>
        <v>-9.7021815918020156E-7</v>
      </c>
      <c r="J90" s="49">
        <f>入誘!J90/X!DR$112</f>
        <v>9.0043538077386594E-5</v>
      </c>
      <c r="K90" s="50">
        <f>入誘!K90/X!DS$112</f>
        <v>9.6809237428958331E-5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入誘!C91/X!DH$112</f>
        <v>5.1777556595457427E-4</v>
      </c>
      <c r="D91" s="49">
        <f>入誘!D91/X!DI$112</f>
        <v>4.6134420014492026E-4</v>
      </c>
      <c r="E91" s="49">
        <f>入誘!E91/X!DJ$112</f>
        <v>3.0447870005333573E-4</v>
      </c>
      <c r="F91" s="49">
        <f>入誘!F91/X!DK$112</f>
        <v>3.1490409575097672E-4</v>
      </c>
      <c r="G91" s="49">
        <f>入誘!G91/X!DL$112</f>
        <v>2.4599071369872145E-4</v>
      </c>
      <c r="H91" s="49">
        <f>入誘!H91/X!DM$112</f>
        <v>4.5387861053926368E-4</v>
      </c>
      <c r="I91" s="49">
        <f>入誘!I91/X!DN$112</f>
        <v>8.9188538861004034E-4</v>
      </c>
      <c r="J91" s="49">
        <f>入誘!J91/X!DR$112</f>
        <v>3.0750621384804494E-4</v>
      </c>
      <c r="K91" s="50">
        <f>入誘!K91/X!DS$112</f>
        <v>4.0322900910084119E-4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入誘!C92/X!DH$112</f>
        <v>0</v>
      </c>
      <c r="D92" s="49">
        <f>入誘!D92/X!DI$112</f>
        <v>0</v>
      </c>
      <c r="E92" s="49">
        <f>入誘!E92/X!DJ$112</f>
        <v>0</v>
      </c>
      <c r="F92" s="49">
        <f>入誘!F92/X!DK$112</f>
        <v>0</v>
      </c>
      <c r="G92" s="49">
        <f>入誘!G92/X!DL$112</f>
        <v>0</v>
      </c>
      <c r="H92" s="49">
        <f>入誘!H92/X!DM$112</f>
        <v>0</v>
      </c>
      <c r="I92" s="49">
        <f>入誘!I92/X!DN$112</f>
        <v>0</v>
      </c>
      <c r="J92" s="49">
        <f>入誘!J92/X!DR$112</f>
        <v>0</v>
      </c>
      <c r="K92" s="50">
        <f>入誘!K92/X!DS$112</f>
        <v>0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入誘!C93/X!DH$112</f>
        <v>8.7130786914021104E-7</v>
      </c>
      <c r="D93" s="49">
        <f>入誘!D93/X!DI$112</f>
        <v>2.8579605858888803E-5</v>
      </c>
      <c r="E93" s="49">
        <f>入誘!E93/X!DJ$112</f>
        <v>1.2562152940387528E-4</v>
      </c>
      <c r="F93" s="49">
        <f>入誘!F93/X!DK$112</f>
        <v>1.2207489152690643E-4</v>
      </c>
      <c r="G93" s="49">
        <f>入誘!G93/X!DL$112</f>
        <v>7.7835368056778984E-7</v>
      </c>
      <c r="H93" s="49">
        <f>入誘!H93/X!DM$112</f>
        <v>1.0852400272311193E-6</v>
      </c>
      <c r="I93" s="49">
        <f>入誘!I93/X!DN$112</f>
        <v>4.9524440360653887E-7</v>
      </c>
      <c r="J93" s="49">
        <f>入誘!J93/X!DR$112</f>
        <v>1.0387811596502448E-6</v>
      </c>
      <c r="K93" s="50">
        <f>入誘!K93/X!DS$112</f>
        <v>3.4991603481485078E-5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入誘!C94/X!DH$112</f>
        <v>0</v>
      </c>
      <c r="D94" s="49">
        <f>入誘!D94/X!DI$112</f>
        <v>1.775953508193638E-4</v>
      </c>
      <c r="E94" s="49">
        <f>入誘!E94/X!DJ$112</f>
        <v>6.3843747888726497E-4</v>
      </c>
      <c r="F94" s="49">
        <f>入誘!F94/X!DK$112</f>
        <v>6.885976407605578E-3</v>
      </c>
      <c r="G94" s="49">
        <f>入誘!G94/X!DL$112</f>
        <v>7.9132423606697484E-3</v>
      </c>
      <c r="H94" s="49">
        <f>入誘!H94/X!DM$112</f>
        <v>1.210183263078478E-2</v>
      </c>
      <c r="I94" s="49">
        <f>入誘!I94/X!DN$112</f>
        <v>0</v>
      </c>
      <c r="J94" s="49">
        <f>入誘!J94/X!DR$112</f>
        <v>0</v>
      </c>
      <c r="K94" s="50">
        <f>入誘!K94/X!DS$112</f>
        <v>3.0705441357011315E-3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入誘!C95/X!DH$112</f>
        <v>2.4213686946052084E-6</v>
      </c>
      <c r="D95" s="49">
        <f>入誘!D95/X!DI$112</f>
        <v>2.8500990078667577E-6</v>
      </c>
      <c r="E95" s="49">
        <f>入誘!E95/X!DJ$112</f>
        <v>4.3890120658199152E-5</v>
      </c>
      <c r="F95" s="49">
        <f>入誘!F95/X!DK$112</f>
        <v>0</v>
      </c>
      <c r="G95" s="49">
        <f>入誘!G95/X!DL$112</f>
        <v>0</v>
      </c>
      <c r="H95" s="49">
        <f>入誘!H95/X!DM$112</f>
        <v>0</v>
      </c>
      <c r="I95" s="49">
        <f>入誘!I95/X!DN$112</f>
        <v>0</v>
      </c>
      <c r="J95" s="49">
        <f>入誘!J95/X!DR$112</f>
        <v>1.3616706135183097E-11</v>
      </c>
      <c r="K95" s="50">
        <f>入誘!K95/X!DS$112</f>
        <v>7.6080656921418286E-6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入誘!C96/X!DH$112</f>
        <v>0</v>
      </c>
      <c r="D96" s="49">
        <f>入誘!D96/X!DI$112</f>
        <v>0</v>
      </c>
      <c r="E96" s="49">
        <f>入誘!E96/X!DJ$112</f>
        <v>0</v>
      </c>
      <c r="F96" s="49">
        <f>入誘!F96/X!DK$112</f>
        <v>0</v>
      </c>
      <c r="G96" s="49">
        <f>入誘!G96/X!DL$112</f>
        <v>0</v>
      </c>
      <c r="H96" s="49">
        <f>入誘!H96/X!DM$112</f>
        <v>0</v>
      </c>
      <c r="I96" s="49">
        <f>入誘!I96/X!DN$112</f>
        <v>0</v>
      </c>
      <c r="J96" s="49">
        <f>入誘!J96/X!DR$112</f>
        <v>0</v>
      </c>
      <c r="K96" s="50">
        <f>入誘!K96/X!DS$112</f>
        <v>0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入誘!C97/X!DH$112</f>
        <v>0</v>
      </c>
      <c r="D97" s="49">
        <f>入誘!D97/X!DI$112</f>
        <v>0</v>
      </c>
      <c r="E97" s="49">
        <f>入誘!E97/X!DJ$112</f>
        <v>0</v>
      </c>
      <c r="F97" s="49">
        <f>入誘!F97/X!DK$112</f>
        <v>0</v>
      </c>
      <c r="G97" s="49">
        <f>入誘!G97/X!DL$112</f>
        <v>0</v>
      </c>
      <c r="H97" s="49">
        <f>入誘!H97/X!DM$112</f>
        <v>0</v>
      </c>
      <c r="I97" s="49">
        <f>入誘!I97/X!DN$112</f>
        <v>0</v>
      </c>
      <c r="J97" s="49">
        <f>入誘!J97/X!DR$112</f>
        <v>0</v>
      </c>
      <c r="K97" s="50">
        <f>入誘!K97/X!DS$112</f>
        <v>0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入誘!C98/X!DH$112</f>
        <v>0</v>
      </c>
      <c r="D98" s="49">
        <f>入誘!D98/X!DI$112</f>
        <v>0</v>
      </c>
      <c r="E98" s="49">
        <f>入誘!E98/X!DJ$112</f>
        <v>0</v>
      </c>
      <c r="F98" s="49">
        <f>入誘!F98/X!DK$112</f>
        <v>0</v>
      </c>
      <c r="G98" s="49">
        <f>入誘!G98/X!DL$112</f>
        <v>0</v>
      </c>
      <c r="H98" s="49">
        <f>入誘!H98/X!DM$112</f>
        <v>0</v>
      </c>
      <c r="I98" s="49">
        <f>入誘!I98/X!DN$112</f>
        <v>0</v>
      </c>
      <c r="J98" s="49">
        <f>入誘!J98/X!DR$112</f>
        <v>0</v>
      </c>
      <c r="K98" s="50">
        <f>入誘!K98/X!DS$112</f>
        <v>0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入誘!C99/X!DH$112</f>
        <v>5.052771801059501E-5</v>
      </c>
      <c r="D99" s="49">
        <f>入誘!D99/X!DI$112</f>
        <v>3.0391076160513308E-4</v>
      </c>
      <c r="E99" s="49">
        <f>入誘!E99/X!DJ$112</f>
        <v>3.1219560482031033E-5</v>
      </c>
      <c r="F99" s="49">
        <f>入誘!F99/X!DK$112</f>
        <v>2.325633316807628E-5</v>
      </c>
      <c r="G99" s="49">
        <f>入誘!G99/X!DL$112</f>
        <v>4.0563968029669456E-5</v>
      </c>
      <c r="H99" s="49">
        <f>入誘!H99/X!DM$112</f>
        <v>4.0107120288646428E-5</v>
      </c>
      <c r="I99" s="49">
        <f>入誘!I99/X!DN$112</f>
        <v>2.2303620915734213E-5</v>
      </c>
      <c r="J99" s="49">
        <f>入誘!J99/X!DR$112</f>
        <v>3.3638511511949935E-5</v>
      </c>
      <c r="K99" s="50">
        <f>入誘!K99/X!DS$112</f>
        <v>1.5590043145262641E-4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入誘!C100/X!DH$112</f>
        <v>1.5026500822546264E-4</v>
      </c>
      <c r="D100" s="49">
        <f>入誘!D100/X!DI$112</f>
        <v>9.9753539420754177E-5</v>
      </c>
      <c r="E100" s="49">
        <f>入誘!E100/X!DJ$112</f>
        <v>1.1103779618808122E-4</v>
      </c>
      <c r="F100" s="49">
        <f>入誘!F100/X!DK$112</f>
        <v>9.731174552539606E-5</v>
      </c>
      <c r="G100" s="49">
        <f>入誘!G100/X!DL$112</f>
        <v>3.4829262596838459E-4</v>
      </c>
      <c r="H100" s="49">
        <f>入誘!H100/X!DM$112</f>
        <v>1.7191732736092393E-4</v>
      </c>
      <c r="I100" s="49">
        <f>入誘!I100/X!DN$112</f>
        <v>5.3078138724692861E-5</v>
      </c>
      <c r="J100" s="49">
        <f>入誘!J100/X!DR$112</f>
        <v>1.0435103577149101E-4</v>
      </c>
      <c r="K100" s="50">
        <f>入誘!K100/X!DS$112</f>
        <v>1.2845274213566424E-4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入誘!C101/X!DH$112</f>
        <v>3.4284908860222002E-3</v>
      </c>
      <c r="D101" s="49">
        <f>入誘!D101/X!DI$112</f>
        <v>3.001133583646991E-3</v>
      </c>
      <c r="E101" s="49">
        <f>入誘!E101/X!DJ$112</f>
        <v>2.1289995461531209E-3</v>
      </c>
      <c r="F101" s="49">
        <f>入誘!F101/X!DK$112</f>
        <v>1.3095827495197129E-3</v>
      </c>
      <c r="G101" s="49">
        <f>入誘!G101/X!DL$112</f>
        <v>1.6243174279647909E-3</v>
      </c>
      <c r="H101" s="49">
        <f>入誘!H101/X!DM$112</f>
        <v>2.2079058597540683E-3</v>
      </c>
      <c r="I101" s="49">
        <f>入誘!I101/X!DN$112</f>
        <v>-4.1755708699586471E-4</v>
      </c>
      <c r="J101" s="49">
        <f>入誘!J101/X!DR$112</f>
        <v>2.670940338245803E-3</v>
      </c>
      <c r="K101" s="50">
        <f>入誘!K101/X!DS$112</f>
        <v>2.5755158179949066E-3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入誘!C102/X!DH$112</f>
        <v>1.6704330770049697E-6</v>
      </c>
      <c r="D102" s="49">
        <f>入誘!D102/X!DI$112</f>
        <v>2.1747649979503378E-6</v>
      </c>
      <c r="E102" s="49">
        <f>入誘!E102/X!DJ$112</f>
        <v>1.3305432320635623E-6</v>
      </c>
      <c r="F102" s="49">
        <f>入誘!F102/X!DK$112</f>
        <v>1.867244922862089E-6</v>
      </c>
      <c r="G102" s="49">
        <f>入誘!G102/X!DL$112</f>
        <v>2.0491207075344823E-6</v>
      </c>
      <c r="H102" s="49">
        <f>入誘!H102/X!DM$112</f>
        <v>1.6757931389843366E-6</v>
      </c>
      <c r="I102" s="49">
        <f>入誘!I102/X!DN$112</f>
        <v>1.431689176965436E-6</v>
      </c>
      <c r="J102" s="49">
        <f>入誘!J102/X!DR$112</f>
        <v>1.845323865127844E-6</v>
      </c>
      <c r="K102" s="50">
        <f>入誘!K102/X!DS$112</f>
        <v>1.8955248994073501E-6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入誘!C103/X!DH$112</f>
        <v>3.0402341955809136E-3</v>
      </c>
      <c r="D103" s="49">
        <f>入誘!D103/X!DI$112</f>
        <v>3.01207064708727E-3</v>
      </c>
      <c r="E103" s="49">
        <f>入誘!E103/X!DJ$112</f>
        <v>3.1632554459668175E-3</v>
      </c>
      <c r="F103" s="49">
        <f>入誘!F103/X!DK$112</f>
        <v>4.3677310027313452E-3</v>
      </c>
      <c r="G103" s="49">
        <f>入誘!G103/X!DL$112</f>
        <v>5.5411171918258E-3</v>
      </c>
      <c r="H103" s="49">
        <f>入誘!H103/X!DM$112</f>
        <v>4.8630561124297089E-3</v>
      </c>
      <c r="I103" s="49">
        <f>入誘!I103/X!DN$112</f>
        <v>1.3187114588774247E-3</v>
      </c>
      <c r="J103" s="49">
        <f>入誘!J103/X!DR$112</f>
        <v>2.9369822536007878E-3</v>
      </c>
      <c r="K103" s="50">
        <f>入誘!K103/X!DS$112</f>
        <v>3.5440068482061222E-3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入誘!C104/X!DH$112</f>
        <v>5.985231313072702E-3</v>
      </c>
      <c r="D104" s="49">
        <f>入誘!D104/X!DI$112</f>
        <v>3.5456481538977136E-4</v>
      </c>
      <c r="E104" s="49">
        <f>入誘!E104/X!DJ$112</f>
        <v>0</v>
      </c>
      <c r="F104" s="49">
        <f>入誘!F104/X!DK$112</f>
        <v>0</v>
      </c>
      <c r="G104" s="49">
        <f>入誘!G104/X!DL$112</f>
        <v>0</v>
      </c>
      <c r="H104" s="49">
        <f>入誘!H104/X!DM$112</f>
        <v>0</v>
      </c>
      <c r="I104" s="49">
        <f>入誘!I104/X!DN$112</f>
        <v>0</v>
      </c>
      <c r="J104" s="49">
        <f>入誘!J104/X!DR$112</f>
        <v>2.5490058000208044E-7</v>
      </c>
      <c r="K104" s="50">
        <f>入誘!K104/X!DS$112</f>
        <v>2.4419278988150787E-4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入誘!C105/X!DH$112</f>
        <v>2.3046013138298127E-3</v>
      </c>
      <c r="D105" s="49">
        <f>入誘!D105/X!DI$112</f>
        <v>3.1291648614729006E-4</v>
      </c>
      <c r="E105" s="49">
        <f>入誘!E105/X!DJ$112</f>
        <v>6.0990704708368947E-5</v>
      </c>
      <c r="F105" s="49">
        <f>入誘!F105/X!DK$112</f>
        <v>1.0017091566711982E-5</v>
      </c>
      <c r="G105" s="49">
        <f>入誘!G105/X!DL$112</f>
        <v>6.2762388267308518E-8</v>
      </c>
      <c r="H105" s="49">
        <f>入誘!H105/X!DM$112</f>
        <v>8.7508105444581126E-8</v>
      </c>
      <c r="I105" s="49">
        <f>入誘!I105/X!DN$112</f>
        <v>3.9933930194421593E-8</v>
      </c>
      <c r="J105" s="49">
        <f>入誘!J105/X!DR$112</f>
        <v>2.9167902404178147E-7</v>
      </c>
      <c r="K105" s="50">
        <f>入誘!K105/X!DS$112</f>
        <v>1.8216895459525947E-4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入誘!C106/X!DH$112</f>
        <v>1.5493710490204072E-6</v>
      </c>
      <c r="D106" s="49">
        <f>入誘!D106/X!DI$112</f>
        <v>3.5629107316821701E-6</v>
      </c>
      <c r="E106" s="49">
        <f>入誘!E106/X!DJ$112</f>
        <v>1.9893346718029786E-6</v>
      </c>
      <c r="F106" s="49">
        <f>入誘!F106/X!DK$112</f>
        <v>9.2185330124382031E-8</v>
      </c>
      <c r="G106" s="49">
        <f>入誘!G106/X!DL$112</f>
        <v>6.8910397706789355E-8</v>
      </c>
      <c r="H106" s="49">
        <f>入誘!H106/X!DM$112</f>
        <v>6.2345701075731041E-8</v>
      </c>
      <c r="I106" s="49">
        <f>入誘!I106/X!DN$112</f>
        <v>3.8253031826314301E-8</v>
      </c>
      <c r="J106" s="49">
        <f>入誘!J106/X!DR$112</f>
        <v>1.0533384483521596E-7</v>
      </c>
      <c r="K106" s="50">
        <f>入誘!K106/X!DS$112</f>
        <v>1.9352377498381244E-6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入誘!C107/X!DH$112</f>
        <v>6.6630754002155578E-4</v>
      </c>
      <c r="D107" s="49">
        <f>入誘!D107/X!DI$112</f>
        <v>3.08903489703417E-4</v>
      </c>
      <c r="E107" s="49">
        <f>入誘!E107/X!DJ$112</f>
        <v>8.3399901595080209E-6</v>
      </c>
      <c r="F107" s="49">
        <f>入誘!F107/X!DK$112</f>
        <v>7.2724257423344912E-6</v>
      </c>
      <c r="G107" s="49">
        <f>入誘!G107/X!DL$112</f>
        <v>8.515836761938065E-6</v>
      </c>
      <c r="H107" s="49">
        <f>入誘!H107/X!DM$112</f>
        <v>3.3228530655646203E-5</v>
      </c>
      <c r="I107" s="49">
        <f>入誘!I107/X!DN$112</f>
        <v>1.3977290014679569E-5</v>
      </c>
      <c r="J107" s="49">
        <f>入誘!J107/X!DR$112</f>
        <v>1.4919859770557822E-5</v>
      </c>
      <c r="K107" s="50">
        <f>入誘!K107/X!DS$112</f>
        <v>1.5792578682459593E-4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入誘!C108/X!DH$112</f>
        <v>0</v>
      </c>
      <c r="D108" s="49">
        <f>入誘!D108/X!DI$112</f>
        <v>0</v>
      </c>
      <c r="E108" s="49">
        <f>入誘!E108/X!DJ$112</f>
        <v>0</v>
      </c>
      <c r="F108" s="49">
        <f>入誘!F108/X!DK$112</f>
        <v>0</v>
      </c>
      <c r="G108" s="49">
        <f>入誘!G108/X!DL$112</f>
        <v>0</v>
      </c>
      <c r="H108" s="49">
        <f>入誘!H108/X!DM$112</f>
        <v>0</v>
      </c>
      <c r="I108" s="49">
        <f>入誘!I108/X!DN$112</f>
        <v>0</v>
      </c>
      <c r="J108" s="49">
        <f>入誘!J108/X!DR$112</f>
        <v>0</v>
      </c>
      <c r="K108" s="50">
        <f>入誘!K108/X!DS$112</f>
        <v>0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入誘!C109/X!DH$112</f>
        <v>1.9194616043291993E-4</v>
      </c>
      <c r="D109" s="49">
        <f>入誘!D109/X!DI$112</f>
        <v>1.5815529586817384E-4</v>
      </c>
      <c r="E109" s="49">
        <f>入誘!E109/X!DJ$112</f>
        <v>8.3383026173194533E-6</v>
      </c>
      <c r="F109" s="49">
        <f>入誘!F109/X!DK$112</f>
        <v>9.5296283070112144E-6</v>
      </c>
      <c r="G109" s="49">
        <f>入誘!G109/X!DL$112</f>
        <v>6.9602423466534554E-6</v>
      </c>
      <c r="H109" s="49">
        <f>入誘!H109/X!DM$112</f>
        <v>7.7599694848954206E-6</v>
      </c>
      <c r="I109" s="49">
        <f>入誘!I109/X!DN$112</f>
        <v>1.7260412504622737E-6</v>
      </c>
      <c r="J109" s="49">
        <f>入誘!J109/X!DR$112</f>
        <v>5.0818440185777972E-6</v>
      </c>
      <c r="K109" s="50">
        <f>入誘!K109/X!DS$112</f>
        <v>7.7545450135384184E-5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入誘!C110/X!DH$112</f>
        <v>0</v>
      </c>
      <c r="D110" s="49">
        <f>入誘!D110/X!DI$112</f>
        <v>0</v>
      </c>
      <c r="E110" s="49">
        <f>入誘!E110/X!DJ$112</f>
        <v>0</v>
      </c>
      <c r="F110" s="49">
        <f>入誘!F110/X!DK$112</f>
        <v>0</v>
      </c>
      <c r="G110" s="49">
        <f>入誘!G110/X!DL$112</f>
        <v>0</v>
      </c>
      <c r="H110" s="49">
        <f>入誘!H110/X!DM$112</f>
        <v>0</v>
      </c>
      <c r="I110" s="49">
        <f>入誘!I110/X!DN$112</f>
        <v>0</v>
      </c>
      <c r="J110" s="49">
        <f>入誘!J110/X!DR$112</f>
        <v>0</v>
      </c>
      <c r="K110" s="50">
        <f>入誘!K110/X!DS$112</f>
        <v>0</v>
      </c>
      <c r="L110" s="18"/>
      <c r="M110" s="18"/>
      <c r="N110" s="18"/>
      <c r="O110" s="18"/>
    </row>
    <row r="111" spans="1:15" ht="39.9" customHeight="1" x14ac:dyDescent="0.2">
      <c r="A111" s="14" t="s">
        <v>107</v>
      </c>
      <c r="B111" s="15" t="s">
        <v>235</v>
      </c>
      <c r="C111" s="49">
        <f>入誘!C111/X!DH$112</f>
        <v>2.2423786890565733E-3</v>
      </c>
      <c r="D111" s="49">
        <f>入誘!D111/X!DI$112</f>
        <v>1.7370319187189447E-3</v>
      </c>
      <c r="E111" s="49">
        <f>入誘!E111/X!DJ$112</f>
        <v>1.3426450097408736E-3</v>
      </c>
      <c r="F111" s="49">
        <f>入誘!F111/X!DK$112</f>
        <v>9.9686657634317057E-4</v>
      </c>
      <c r="G111" s="49">
        <f>入誘!G111/X!DL$112</f>
        <v>3.6258030831198356E-3</v>
      </c>
      <c r="H111" s="49">
        <f>入誘!H111/X!DM$112</f>
        <v>2.6512914998864968E-3</v>
      </c>
      <c r="I111" s="49">
        <f>入誘!I111/X!DN$112</f>
        <v>2.4281434086298533E-3</v>
      </c>
      <c r="J111" s="49">
        <f>入誘!J111/X!DR$112</f>
        <v>1.8491553391762827E-3</v>
      </c>
      <c r="K111" s="50">
        <f>入誘!K111/X!DS$112</f>
        <v>1.9434353986174308E-3</v>
      </c>
      <c r="L111" s="18"/>
      <c r="M111" s="18"/>
      <c r="N111" s="18"/>
      <c r="O111" s="18"/>
    </row>
    <row r="112" spans="1:15" ht="39.9" customHeight="1" x14ac:dyDescent="0.2">
      <c r="A112" s="26"/>
      <c r="B112" s="43" t="s">
        <v>276</v>
      </c>
      <c r="C112" s="31">
        <f>入誘!C112/X!DH$112</f>
        <v>0.14263053604672821</v>
      </c>
      <c r="D112" s="27">
        <f>入誘!D112/X!DI$112</f>
        <v>0.13257761114888938</v>
      </c>
      <c r="E112" s="27">
        <f>入誘!E112/X!DJ$112</f>
        <v>7.7751603827467028E-2</v>
      </c>
      <c r="F112" s="27">
        <f>入誘!F112/X!DK$112</f>
        <v>5.3737236471893803E-2</v>
      </c>
      <c r="G112" s="27">
        <f>入誘!G112/X!DL$112</f>
        <v>0.15797786108702216</v>
      </c>
      <c r="H112" s="27">
        <f>入誘!H112/X!DM$112</f>
        <v>0.19824115506607615</v>
      </c>
      <c r="I112" s="27">
        <f>入誘!I112/X!DN$112</f>
        <v>0.4393280522547317</v>
      </c>
      <c r="J112" s="27">
        <f>入誘!J112/X!DR$112</f>
        <v>0.18549377610024406</v>
      </c>
      <c r="K112" s="51">
        <f>入誘!K112/X!DS$112</f>
        <v>0.14235357933142867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92053-8B76-4049-A27A-AFE8B7EE3E59}">
  <sheetPr codeName="Sheet15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296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IF(入誘!$K4=0,0,入誘!C4/入誘!$K4)</f>
        <v>3.4837974965112935E-2</v>
      </c>
      <c r="D4" s="49">
        <f>IF(入誘!$K4=0,0,入誘!D4/入誘!$K4)</f>
        <v>0.88207104207335874</v>
      </c>
      <c r="E4" s="49">
        <f>IF(入誘!$K4=0,0,入誘!E4/入誘!$K4)</f>
        <v>2.8848472837615602E-2</v>
      </c>
      <c r="F4" s="49">
        <f>IF(入誘!$K4=0,0,入誘!F4/入誘!$K4)</f>
        <v>1.6551759318605892E-3</v>
      </c>
      <c r="G4" s="49">
        <f>IF(入誘!$K4=0,0,入誘!G4/入誘!$K4)</f>
        <v>5.625290299287853E-3</v>
      </c>
      <c r="H4" s="49">
        <f>IF(入誘!$K4=0,0,入誘!H4/入誘!$K4)</f>
        <v>2.0673998718096057E-2</v>
      </c>
      <c r="I4" s="49">
        <f>IF(入誘!$K4=0,0,入誘!I4/入誘!$K4)</f>
        <v>1.958828671530701E-3</v>
      </c>
      <c r="J4" s="49">
        <f>IF(入誘!$K4=0,0,入誘!J4/入誘!$K4)</f>
        <v>2.4329216503137515E-2</v>
      </c>
      <c r="K4" s="50">
        <f>IF(入誘!$K4=0,0,入誘!K4/入誘!$K4)</f>
        <v>1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IF(入誘!$K5=0,0,入誘!C5/入誘!$K5)</f>
        <v>3.4707146346648454E-2</v>
      </c>
      <c r="D5" s="49">
        <f>IF(入誘!$K5=0,0,入誘!D5/入誘!$K5)</f>
        <v>0.83497191444652474</v>
      </c>
      <c r="E5" s="49">
        <f>IF(入誘!$K5=0,0,入誘!E5/入誘!$K5)</f>
        <v>2.4934131188812197E-2</v>
      </c>
      <c r="F5" s="49">
        <f>IF(入誘!$K5=0,0,入誘!F5/入誘!$K5)</f>
        <v>1.608239370821067E-3</v>
      </c>
      <c r="G5" s="49">
        <f>IF(入誘!$K5=0,0,入誘!G5/入誘!$K5)</f>
        <v>1.226872319655442E-3</v>
      </c>
      <c r="H5" s="49">
        <f>IF(入誘!$K5=0,0,入誘!H5/入誘!$K5)</f>
        <v>7.5820223986188914E-2</v>
      </c>
      <c r="I5" s="49">
        <f>IF(入誘!$K5=0,0,入誘!I5/入誘!$K5)</f>
        <v>1.8473506717596741E-3</v>
      </c>
      <c r="J5" s="49">
        <f>IF(入誘!$K5=0,0,入誘!J5/入誘!$K5)</f>
        <v>2.4884121669589677E-2</v>
      </c>
      <c r="K5" s="50">
        <f>IF(入誘!$K5=0,0,入誘!K5/入誘!$K5)</f>
        <v>1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IF(入誘!$K6=0,0,入誘!C6/入誘!$K6)</f>
        <v>0</v>
      </c>
      <c r="D6" s="49">
        <f>IF(入誘!$K6=0,0,入誘!D6/入誘!$K6)</f>
        <v>0</v>
      </c>
      <c r="E6" s="49">
        <f>IF(入誘!$K6=0,0,入誘!E6/入誘!$K6)</f>
        <v>0</v>
      </c>
      <c r="F6" s="49">
        <f>IF(入誘!$K6=0,0,入誘!F6/入誘!$K6)</f>
        <v>0</v>
      </c>
      <c r="G6" s="49">
        <f>IF(入誘!$K6=0,0,入誘!G6/入誘!$K6)</f>
        <v>0</v>
      </c>
      <c r="H6" s="49">
        <f>IF(入誘!$K6=0,0,入誘!H6/入誘!$K6)</f>
        <v>0</v>
      </c>
      <c r="I6" s="49">
        <f>IF(入誘!$K6=0,0,入誘!I6/入誘!$K6)</f>
        <v>0</v>
      </c>
      <c r="J6" s="49">
        <f>IF(入誘!$K6=0,0,入誘!J6/入誘!$K6)</f>
        <v>0</v>
      </c>
      <c r="K6" s="50">
        <f>IF(入誘!$K6=0,0,入誘!K6/入誘!$K6)</f>
        <v>0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IF(入誘!$K7=0,0,入誘!C7/入誘!$K7)</f>
        <v>2.1307305656669481E-2</v>
      </c>
      <c r="D7" s="49">
        <f>IF(入誘!$K7=0,0,入誘!D7/入誘!$K7)</f>
        <v>0.41900728139972249</v>
      </c>
      <c r="E7" s="49">
        <f>IF(入誘!$K7=0,0,入誘!E7/入誘!$K7)</f>
        <v>2.1037954903327129E-2</v>
      </c>
      <c r="F7" s="49">
        <f>IF(入誘!$K7=0,0,入誘!F7/入誘!$K7)</f>
        <v>2.9542870832508423E-3</v>
      </c>
      <c r="G7" s="49">
        <f>IF(入誘!$K7=0,0,入誘!G7/入誘!$K7)</f>
        <v>4.7263726151759396E-2</v>
      </c>
      <c r="H7" s="49">
        <f>IF(入誘!$K7=0,0,入誘!H7/入誘!$K7)</f>
        <v>0.24688297807879508</v>
      </c>
      <c r="I7" s="49">
        <f>IF(入誘!$K7=0,0,入誘!I7/入誘!$K7)</f>
        <v>0.20475479866740035</v>
      </c>
      <c r="J7" s="49">
        <f>IF(入誘!$K7=0,0,入誘!J7/入誘!$K7)</f>
        <v>3.6791668059075196E-2</v>
      </c>
      <c r="K7" s="50">
        <f>IF(入誘!$K7=0,0,入誘!K7/入誘!$K7)</f>
        <v>1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IF(入誘!$K8=0,0,入誘!C8/入誘!$K8)</f>
        <v>5.1285410831997821E-2</v>
      </c>
      <c r="D8" s="49">
        <f>IF(入誘!$K8=0,0,入誘!D8/入誘!$K8)</f>
        <v>0.87297698964792358</v>
      </c>
      <c r="E8" s="49">
        <f>IF(入誘!$K8=0,0,入誘!E8/入誘!$K8)</f>
        <v>3.2233692249479529E-2</v>
      </c>
      <c r="F8" s="49">
        <f>IF(入誘!$K8=0,0,入誘!F8/入誘!$K8)</f>
        <v>1.4372828872264234E-3</v>
      </c>
      <c r="G8" s="49">
        <f>IF(入誘!$K8=0,0,入誘!G8/入誘!$K8)</f>
        <v>1.2975588930753622E-3</v>
      </c>
      <c r="H8" s="49">
        <f>IF(入誘!$K8=0,0,入誘!H8/入誘!$K8)</f>
        <v>8.7365970524991617E-3</v>
      </c>
      <c r="I8" s="49">
        <f>IF(入誘!$K8=0,0,入誘!I8/入誘!$K8)</f>
        <v>7.3548021267321904E-3</v>
      </c>
      <c r="J8" s="49">
        <f>IF(入誘!$K8=0,0,入誘!J8/入誘!$K8)</f>
        <v>2.4677666311065771E-2</v>
      </c>
      <c r="K8" s="50">
        <f>IF(入誘!$K8=0,0,入誘!K8/入誘!$K8)</f>
        <v>1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IF(入誘!$K9=0,0,入誘!C9/入誘!$K9)</f>
        <v>1.3869766598012201E-2</v>
      </c>
      <c r="D9" s="49">
        <f>IF(入誘!$K9=0,0,入誘!D9/入誘!$K9)</f>
        <v>0.5359559762896996</v>
      </c>
      <c r="E9" s="49">
        <f>IF(入誘!$K9=0,0,入誘!E9/入誘!$K9)</f>
        <v>8.069047234847046E-2</v>
      </c>
      <c r="F9" s="49">
        <f>IF(入誘!$K9=0,0,入誘!F9/入誘!$K9)</f>
        <v>1.9512787422704656E-2</v>
      </c>
      <c r="G9" s="49">
        <f>IF(入誘!$K9=0,0,入誘!G9/入誘!$K9)</f>
        <v>5.0873500826507295E-2</v>
      </c>
      <c r="H9" s="49">
        <f>IF(入誘!$K9=0,0,入誘!H9/入誘!$K9)</f>
        <v>0.11293731460249314</v>
      </c>
      <c r="I9" s="49">
        <f>IF(入誘!$K9=0,0,入誘!I9/入誘!$K9)</f>
        <v>-6.1165646430365117E-3</v>
      </c>
      <c r="J9" s="49">
        <f>IF(入誘!$K9=0,0,入誘!J9/入誘!$K9)</f>
        <v>0.19227674655514929</v>
      </c>
      <c r="K9" s="50">
        <f>IF(入誘!$K9=0,0,入誘!K9/入誘!$K9)</f>
        <v>1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IF(入誘!$K10=0,0,入誘!C10/入誘!$K10)</f>
        <v>1.0046609304863645E-3</v>
      </c>
      <c r="D10" s="49">
        <f>IF(入誘!$K10=0,0,入誘!D10/入誘!$K10)</f>
        <v>8.7325033323490231E-2</v>
      </c>
      <c r="E10" s="49">
        <f>IF(入誘!$K10=0,0,入誘!E10/入誘!$K10)</f>
        <v>1.9239911015126204E-2</v>
      </c>
      <c r="F10" s="49">
        <f>IF(入誘!$K10=0,0,入誘!F10/入誘!$K10)</f>
        <v>3.3812235807836625E-3</v>
      </c>
      <c r="G10" s="49">
        <f>IF(入誘!$K10=0,0,入誘!G10/入誘!$K10)</f>
        <v>8.8472741440943151E-2</v>
      </c>
      <c r="H10" s="49">
        <f>IF(入誘!$K10=0,0,入誘!H10/入誘!$K10)</f>
        <v>0.20769721398314997</v>
      </c>
      <c r="I10" s="49">
        <f>IF(入誘!$K10=0,0,入誘!I10/入誘!$K10)</f>
        <v>-1.0137836737125479E-2</v>
      </c>
      <c r="J10" s="49">
        <f>IF(入誘!$K10=0,0,入誘!J10/入誘!$K10)</f>
        <v>0.60301705246314585</v>
      </c>
      <c r="K10" s="50">
        <f>IF(入誘!$K10=0,0,入誘!K10/入誘!$K10)</f>
        <v>1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IF(入誘!$K11=0,0,入誘!C11/入誘!$K11)</f>
        <v>3.8037992839572682E-2</v>
      </c>
      <c r="D11" s="49">
        <f>IF(入誘!$K11=0,0,入誘!D11/入誘!$K11)</f>
        <v>0.92538273312105179</v>
      </c>
      <c r="E11" s="49">
        <f>IF(入誘!$K11=0,0,入誘!E11/入誘!$K11)</f>
        <v>2.4258405728154582E-2</v>
      </c>
      <c r="F11" s="49">
        <f>IF(入誘!$K11=0,0,入誘!F11/入誘!$K11)</f>
        <v>1.2922992431323205E-3</v>
      </c>
      <c r="G11" s="49">
        <f>IF(入誘!$K11=0,0,入誘!G11/入誘!$K11)</f>
        <v>5.1103401023857144E-4</v>
      </c>
      <c r="H11" s="49">
        <f>IF(入誘!$K11=0,0,入誘!H11/入誘!$K11)</f>
        <v>3.4491336477307706E-3</v>
      </c>
      <c r="I11" s="49">
        <f>IF(入誘!$K11=0,0,入誘!I11/入誘!$K11)</f>
        <v>-3.757780232925828E-3</v>
      </c>
      <c r="J11" s="49">
        <f>IF(入誘!$K11=0,0,入誘!J11/入誘!$K11)</f>
        <v>1.0826181643045151E-2</v>
      </c>
      <c r="K11" s="50">
        <f>IF(入誘!$K11=0,0,入誘!K11/入誘!$K11)</f>
        <v>1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IF(入誘!$K12=0,0,入誘!C12/入誘!$K12)</f>
        <v>7.6086415135137919E-2</v>
      </c>
      <c r="D12" s="49">
        <f>IF(入誘!$K12=0,0,入誘!D12/入誘!$K12)</f>
        <v>0.89810575937973658</v>
      </c>
      <c r="E12" s="49">
        <f>IF(入誘!$K12=0,0,入誘!E12/入誘!$K12)</f>
        <v>1.4821978244732907E-2</v>
      </c>
      <c r="F12" s="49">
        <f>IF(入誘!$K12=0,0,入誘!F12/入誘!$K12)</f>
        <v>5.4801587406389689E-4</v>
      </c>
      <c r="G12" s="49">
        <f>IF(入誘!$K12=0,0,入誘!G12/入誘!$K12)</f>
        <v>2.9026880029561417E-4</v>
      </c>
      <c r="H12" s="49">
        <f>IF(入誘!$K12=0,0,入誘!H12/入誘!$K12)</f>
        <v>1.0714000869092206E-3</v>
      </c>
      <c r="I12" s="49">
        <f>IF(入誘!$K12=0,0,入誘!I12/入誘!$K12)</f>
        <v>2.108887158717614E-4</v>
      </c>
      <c r="J12" s="49">
        <f>IF(入誘!$K12=0,0,入誘!J12/入誘!$K12)</f>
        <v>8.8652737632521298E-3</v>
      </c>
      <c r="K12" s="50">
        <f>IF(入誘!$K12=0,0,入誘!K12/入誘!$K12)</f>
        <v>1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IF(入誘!$K13=0,0,入誘!C13/入誘!$K13)</f>
        <v>2.8983479222714388E-2</v>
      </c>
      <c r="D13" s="49">
        <f>IF(入誘!$K13=0,0,入誘!D13/入誘!$K13)</f>
        <v>0.82083891160473288</v>
      </c>
      <c r="E13" s="49">
        <f>IF(入誘!$K13=0,0,入誘!E13/入誘!$K13)</f>
        <v>2.5855641463833061E-2</v>
      </c>
      <c r="F13" s="49">
        <f>IF(入誘!$K13=0,0,入誘!F13/入誘!$K13)</f>
        <v>4.6044767719434082E-3</v>
      </c>
      <c r="G13" s="49">
        <f>IF(入誘!$K13=0,0,入誘!G13/入誘!$K13)</f>
        <v>7.4906086130797434E-3</v>
      </c>
      <c r="H13" s="49">
        <f>IF(入誘!$K13=0,0,入誘!H13/入誘!$K13)</f>
        <v>8.6146580740276341E-2</v>
      </c>
      <c r="I13" s="49">
        <f>IF(入誘!$K13=0,0,入誘!I13/入誘!$K13)</f>
        <v>1.0715223088385512E-3</v>
      </c>
      <c r="J13" s="49">
        <f>IF(入誘!$K13=0,0,入誘!J13/入誘!$K13)</f>
        <v>2.5008779274581758E-2</v>
      </c>
      <c r="K13" s="50">
        <f>IF(入誘!$K13=0,0,入誘!K13/入誘!$K13)</f>
        <v>1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IF(入誘!$K14=0,0,入誘!C14/入誘!$K14)</f>
        <v>4.8186117593049291E-2</v>
      </c>
      <c r="D14" s="49">
        <f>IF(入誘!$K14=0,0,入誘!D14/入誘!$K14)</f>
        <v>0.95872484874406971</v>
      </c>
      <c r="E14" s="49">
        <f>IF(入誘!$K14=0,0,入誘!E14/入誘!$K14)</f>
        <v>0</v>
      </c>
      <c r="F14" s="49">
        <f>IF(入誘!$K14=0,0,入誘!F14/入誘!$K14)</f>
        <v>0</v>
      </c>
      <c r="G14" s="49">
        <f>IF(入誘!$K14=0,0,入誘!G14/入誘!$K14)</f>
        <v>0</v>
      </c>
      <c r="H14" s="49">
        <f>IF(入誘!$K14=0,0,入誘!H14/入誘!$K14)</f>
        <v>0</v>
      </c>
      <c r="I14" s="49">
        <f>IF(入誘!$K14=0,0,入誘!I14/入誘!$K14)</f>
        <v>-7.1724101366468533E-3</v>
      </c>
      <c r="J14" s="49">
        <f>IF(入誘!$K14=0,0,入誘!J14/入誘!$K14)</f>
        <v>2.6144379952800422E-4</v>
      </c>
      <c r="K14" s="50">
        <f>IF(入誘!$K14=0,0,入誘!K14/入誘!$K14)</f>
        <v>1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IF(入誘!$K15=0,0,入誘!C15/入誘!$K15)</f>
        <v>1.9230260194350202E-2</v>
      </c>
      <c r="D15" s="49">
        <f>IF(入誘!$K15=0,0,入誘!D15/入誘!$K15)</f>
        <v>0.53712591316310421</v>
      </c>
      <c r="E15" s="49">
        <f>IF(入誘!$K15=0,0,入誘!E15/入誘!$K15)</f>
        <v>5.540843058971047E-2</v>
      </c>
      <c r="F15" s="49">
        <f>IF(入誘!$K15=0,0,入誘!F15/入誘!$K15)</f>
        <v>1.1174024036522134E-2</v>
      </c>
      <c r="G15" s="49">
        <f>IF(入誘!$K15=0,0,入誘!G15/入誘!$K15)</f>
        <v>3.447396622613523E-2</v>
      </c>
      <c r="H15" s="49">
        <f>IF(入誘!$K15=0,0,入誘!H15/入誘!$K15)</f>
        <v>0.17272438518098135</v>
      </c>
      <c r="I15" s="49">
        <f>IF(入誘!$K15=0,0,入誘!I15/入誘!$K15)</f>
        <v>-2.5485715788687788E-2</v>
      </c>
      <c r="J15" s="49">
        <f>IF(入誘!$K15=0,0,入誘!J15/入誘!$K15)</f>
        <v>0.19534873639788417</v>
      </c>
      <c r="K15" s="50">
        <f>IF(入誘!$K15=0,0,入誘!K15/入誘!$K15)</f>
        <v>1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IF(入誘!$K16=0,0,入誘!C16/入誘!$K16)</f>
        <v>2.5249093421130457E-2</v>
      </c>
      <c r="D16" s="49">
        <f>IF(入誘!$K16=0,0,入誘!D16/入誘!$K16)</f>
        <v>0.75980825906053084</v>
      </c>
      <c r="E16" s="49">
        <f>IF(入誘!$K16=0,0,入誘!E16/入誘!$K16)</f>
        <v>6.1328725152359549E-2</v>
      </c>
      <c r="F16" s="49">
        <f>IF(入誘!$K16=0,0,入誘!F16/入誘!$K16)</f>
        <v>1.3430517237867213E-2</v>
      </c>
      <c r="G16" s="49">
        <f>IF(入誘!$K16=0,0,入誘!G16/入誘!$K16)</f>
        <v>1.5587761634606949E-2</v>
      </c>
      <c r="H16" s="49">
        <f>IF(入誘!$K16=0,0,入誘!H16/入誘!$K16)</f>
        <v>9.66909988210813E-2</v>
      </c>
      <c r="I16" s="49">
        <f>IF(入誘!$K16=0,0,入誘!I16/入誘!$K16)</f>
        <v>-9.3089008123045588E-3</v>
      </c>
      <c r="J16" s="49">
        <f>IF(入誘!$K16=0,0,入誘!J16/入誘!$K16)</f>
        <v>3.7213545484728196E-2</v>
      </c>
      <c r="K16" s="50">
        <f>IF(入誘!$K16=0,0,入誘!K16/入誘!$K16)</f>
        <v>1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IF(入誘!$K17=0,0,入誘!C17/入誘!$K17)</f>
        <v>8.3671471681219956E-3</v>
      </c>
      <c r="D17" s="49">
        <f>IF(入誘!$K17=0,0,入誘!D17/入誘!$K17)</f>
        <v>0.1675285799546955</v>
      </c>
      <c r="E17" s="49">
        <f>IF(入誘!$K17=0,0,入誘!E17/入誘!$K17)</f>
        <v>3.0974915037245136E-2</v>
      </c>
      <c r="F17" s="49">
        <f>IF(入誘!$K17=0,0,入誘!F17/入誘!$K17)</f>
        <v>5.956232354839019E-3</v>
      </c>
      <c r="G17" s="49">
        <f>IF(入誘!$K17=0,0,入誘!G17/入誘!$K17)</f>
        <v>0.11488218142757059</v>
      </c>
      <c r="H17" s="49">
        <f>IF(入誘!$K17=0,0,入誘!H17/入誘!$K17)</f>
        <v>0.6284179606770659</v>
      </c>
      <c r="I17" s="49">
        <f>IF(入誘!$K17=0,0,入誘!I17/入誘!$K17)</f>
        <v>-1.1739194819177434E-2</v>
      </c>
      <c r="J17" s="49">
        <f>IF(入誘!$K17=0,0,入誘!J17/入誘!$K17)</f>
        <v>5.5612178199639248E-2</v>
      </c>
      <c r="K17" s="50">
        <f>IF(入誘!$K17=0,0,入誘!K17/入誘!$K17)</f>
        <v>1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IF(入誘!$K18=0,0,入誘!C18/入誘!$K18)</f>
        <v>1.8872269364878787E-2</v>
      </c>
      <c r="D18" s="49">
        <f>IF(入誘!$K18=0,0,入誘!D18/入誘!$K18)</f>
        <v>0.34087434296124153</v>
      </c>
      <c r="E18" s="49">
        <f>IF(入誘!$K18=0,0,入誘!E18/入誘!$K18)</f>
        <v>0.12063951990637668</v>
      </c>
      <c r="F18" s="49">
        <f>IF(入誘!$K18=0,0,入誘!F18/入誘!$K18)</f>
        <v>1.8648852874932557E-2</v>
      </c>
      <c r="G18" s="49">
        <f>IF(入誘!$K18=0,0,入誘!G18/入誘!$K18)</f>
        <v>5.8017179052960603E-2</v>
      </c>
      <c r="H18" s="49">
        <f>IF(入誘!$K18=0,0,入誘!H18/入誘!$K18)</f>
        <v>0.39997692714901456</v>
      </c>
      <c r="I18" s="49">
        <f>IF(入誘!$K18=0,0,入誘!I18/入誘!$K18)</f>
        <v>-2.4249313664315729E-2</v>
      </c>
      <c r="J18" s="49">
        <f>IF(入誘!$K18=0,0,入誘!J18/入誘!$K18)</f>
        <v>6.7220222354911013E-2</v>
      </c>
      <c r="K18" s="50">
        <f>IF(入誘!$K18=0,0,入誘!K18/入誘!$K18)</f>
        <v>1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IF(入誘!$K19=0,0,入誘!C19/入誘!$K19)</f>
        <v>1.2370023033620408E-2</v>
      </c>
      <c r="D19" s="49">
        <f>IF(入誘!$K19=0,0,入誘!D19/入誘!$K19)</f>
        <v>0.39906959915904822</v>
      </c>
      <c r="E19" s="49">
        <f>IF(入誘!$K19=0,0,入誘!E19/入誘!$K19)</f>
        <v>0.13733334548104012</v>
      </c>
      <c r="F19" s="49">
        <f>IF(入誘!$K19=0,0,入誘!F19/入誘!$K19)</f>
        <v>2.5010639948703429E-2</v>
      </c>
      <c r="G19" s="49">
        <f>IF(入誘!$K19=0,0,入誘!G19/入誘!$K19)</f>
        <v>4.6558338771155623E-2</v>
      </c>
      <c r="H19" s="49">
        <f>IF(入誘!$K19=0,0,入誘!H19/入誘!$K19)</f>
        <v>0.24735390787069009</v>
      </c>
      <c r="I19" s="49">
        <f>IF(入誘!$K19=0,0,入誘!I19/入誘!$K19)</f>
        <v>-3.02146277968505E-2</v>
      </c>
      <c r="J19" s="49">
        <f>IF(入誘!$K19=0,0,入誘!J19/入誘!$K19)</f>
        <v>0.16251877353259273</v>
      </c>
      <c r="K19" s="50">
        <f>IF(入誘!$K19=0,0,入誘!K19/入誘!$K19)</f>
        <v>1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IF(入誘!$K20=0,0,入誘!C20/入誘!$K20)</f>
        <v>5.1822663497867891E-2</v>
      </c>
      <c r="D20" s="49">
        <f>IF(入誘!$K20=0,0,入誘!D20/入誘!$K20)</f>
        <v>0.57201005447996733</v>
      </c>
      <c r="E20" s="49">
        <f>IF(入誘!$K20=0,0,入誘!E20/入誘!$K20)</f>
        <v>0.14482100189453539</v>
      </c>
      <c r="F20" s="49">
        <f>IF(入誘!$K20=0,0,入誘!F20/入誘!$K20)</f>
        <v>1.1878022263890632E-2</v>
      </c>
      <c r="G20" s="49">
        <f>IF(入誘!$K20=0,0,入誘!G20/入誘!$K20)</f>
        <v>2.2059688328782825E-2</v>
      </c>
      <c r="H20" s="49">
        <f>IF(入誘!$K20=0,0,入誘!H20/入誘!$K20)</f>
        <v>0.10062466278233831</v>
      </c>
      <c r="I20" s="49">
        <f>IF(入誘!$K20=0,0,入誘!I20/入誘!$K20)</f>
        <v>-6.2833947609815914E-3</v>
      </c>
      <c r="J20" s="49">
        <f>IF(入誘!$K20=0,0,入誘!J20/入誘!$K20)</f>
        <v>0.10306730151359923</v>
      </c>
      <c r="K20" s="50">
        <f>IF(入誘!$K20=0,0,入誘!K20/入誘!$K20)</f>
        <v>1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IF(入誘!$K21=0,0,入誘!C21/入誘!$K21)</f>
        <v>1.7094399699266748E-2</v>
      </c>
      <c r="D21" s="49">
        <f>IF(入誘!$K21=0,0,入誘!D21/入誘!$K21)</f>
        <v>0.47431115621543535</v>
      </c>
      <c r="E21" s="49">
        <f>IF(入誘!$K21=0,0,入誘!E21/入誘!$K21)</f>
        <v>0.13256781209785945</v>
      </c>
      <c r="F21" s="49">
        <f>IF(入誘!$K21=0,0,入誘!F21/入誘!$K21)</f>
        <v>4.0786745534473243E-2</v>
      </c>
      <c r="G21" s="49">
        <f>IF(入誘!$K21=0,0,入誘!G21/入誘!$K21)</f>
        <v>3.6306479696987255E-2</v>
      </c>
      <c r="H21" s="49">
        <f>IF(入誘!$K21=0,0,入誘!H21/入誘!$K21)</f>
        <v>0.20103277600331743</v>
      </c>
      <c r="I21" s="49">
        <f>IF(入誘!$K21=0,0,入誘!I21/入誘!$K21)</f>
        <v>-4.2129550117343453E-3</v>
      </c>
      <c r="J21" s="49">
        <f>IF(入誘!$K21=0,0,入誘!J21/入誘!$K21)</f>
        <v>0.10211358576439494</v>
      </c>
      <c r="K21" s="50">
        <f>IF(入誘!$K21=0,0,入誘!K21/入誘!$K21)</f>
        <v>1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IF(入誘!$K22=0,0,入誘!C22/入誘!$K22)</f>
        <v>2.9096255081500821E-2</v>
      </c>
      <c r="D22" s="49">
        <f>IF(入誘!$K22=0,0,入誘!D22/入誘!$K22)</f>
        <v>0.7401283549205262</v>
      </c>
      <c r="E22" s="49">
        <f>IF(入誘!$K22=0,0,入誘!E22/入誘!$K22)</f>
        <v>6.2245874054112971E-2</v>
      </c>
      <c r="F22" s="49">
        <f>IF(入誘!$K22=0,0,入誘!F22/入誘!$K22)</f>
        <v>2.6512371116085075E-3</v>
      </c>
      <c r="G22" s="49">
        <f>IF(入誘!$K22=0,0,入誘!G22/入誘!$K22)</f>
        <v>1.4963447152850114E-2</v>
      </c>
      <c r="H22" s="49">
        <f>IF(入誘!$K22=0,0,入誘!H22/入誘!$K22)</f>
        <v>3.0925916870069483E-2</v>
      </c>
      <c r="I22" s="49">
        <f>IF(入誘!$K22=0,0,入誘!I22/入誘!$K22)</f>
        <v>-4.9973910101018849E-3</v>
      </c>
      <c r="J22" s="49">
        <f>IF(入誘!$K22=0,0,入誘!J22/入誘!$K22)</f>
        <v>0.12498630581943372</v>
      </c>
      <c r="K22" s="50">
        <f>IF(入誘!$K22=0,0,入誘!K22/入誘!$K22)</f>
        <v>1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IF(入誘!$K23=0,0,入誘!C23/入誘!$K23)</f>
        <v>1.4879342518367712E-2</v>
      </c>
      <c r="D23" s="49">
        <f>IF(入誘!$K23=0,0,入誘!D23/入誘!$K23)</f>
        <v>0.29518859933697494</v>
      </c>
      <c r="E23" s="49">
        <f>IF(入誘!$K23=0,0,入誘!E23/入誘!$K23)</f>
        <v>0.17616920621327709</v>
      </c>
      <c r="F23" s="49">
        <f>IF(入誘!$K23=0,0,入誘!F23/入誘!$K23)</f>
        <v>1.2800881713618806E-2</v>
      </c>
      <c r="G23" s="49">
        <f>IF(入誘!$K23=0,0,入誘!G23/入誘!$K23)</f>
        <v>3.7953162588765098E-2</v>
      </c>
      <c r="H23" s="49">
        <f>IF(入誘!$K23=0,0,入誘!H23/入誘!$K23)</f>
        <v>0.15171423296412423</v>
      </c>
      <c r="I23" s="49">
        <f>IF(入誘!$K23=0,0,入誘!I23/入誘!$K23)</f>
        <v>-1.3372728043663374E-2</v>
      </c>
      <c r="J23" s="49">
        <f>IF(入誘!$K23=0,0,入誘!J23/入誘!$K23)</f>
        <v>0.3246673027085355</v>
      </c>
      <c r="K23" s="50">
        <f>IF(入誘!$K23=0,0,入誘!K23/入誘!$K23)</f>
        <v>1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IF(入誘!$K24=0,0,入誘!C24/入誘!$K24)</f>
        <v>8.3219276614927822E-3</v>
      </c>
      <c r="D24" s="49">
        <f>IF(入誘!$K24=0,0,入誘!D24/入誘!$K24)</f>
        <v>0.1861390378964167</v>
      </c>
      <c r="E24" s="49">
        <f>IF(入誘!$K24=0,0,入誘!E24/入誘!$K24)</f>
        <v>8.745570367725751E-2</v>
      </c>
      <c r="F24" s="49">
        <f>IF(入誘!$K24=0,0,入誘!F24/入誘!$K24)</f>
        <v>5.6572264171602044E-3</v>
      </c>
      <c r="G24" s="49">
        <f>IF(入誘!$K24=0,0,入誘!G24/入誘!$K24)</f>
        <v>2.0805928639842118E-2</v>
      </c>
      <c r="H24" s="49">
        <f>IF(入誘!$K24=0,0,入誘!H24/入誘!$K24)</f>
        <v>9.1340588097740205E-2</v>
      </c>
      <c r="I24" s="49">
        <f>IF(入誘!$K24=0,0,入誘!I24/入誘!$K24)</f>
        <v>-3.3084899947236923E-3</v>
      </c>
      <c r="J24" s="49">
        <f>IF(入誘!$K24=0,0,入誘!J24/入誘!$K24)</f>
        <v>0.60358807760481425</v>
      </c>
      <c r="K24" s="50">
        <f>IF(入誘!$K24=0,0,入誘!K24/入誘!$K24)</f>
        <v>1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IF(入誘!$K25=0,0,入誘!C25/入誘!$K25)</f>
        <v>1.1902155539842604E-2</v>
      </c>
      <c r="D25" s="49">
        <f>IF(入誘!$K25=0,0,入誘!D25/入誘!$K25)</f>
        <v>0.26071898886741962</v>
      </c>
      <c r="E25" s="49">
        <f>IF(入誘!$K25=0,0,入誘!E25/入誘!$K25)</f>
        <v>0.16778648028692203</v>
      </c>
      <c r="F25" s="49">
        <f>IF(入誘!$K25=0,0,入誘!F25/入誘!$K25)</f>
        <v>7.4315848001675197E-3</v>
      </c>
      <c r="G25" s="49">
        <f>IF(入誘!$K25=0,0,入誘!G25/入誘!$K25)</f>
        <v>2.5401746612151384E-2</v>
      </c>
      <c r="H25" s="49">
        <f>IF(入誘!$K25=0,0,入誘!H25/入誘!$K25)</f>
        <v>0.10955100186795545</v>
      </c>
      <c r="I25" s="49">
        <f>IF(入誘!$K25=0,0,入誘!I25/入誘!$K25)</f>
        <v>-1.7318444338555637E-2</v>
      </c>
      <c r="J25" s="49">
        <f>IF(入誘!$K25=0,0,入誘!J25/入誘!$K25)</f>
        <v>0.43452648636409696</v>
      </c>
      <c r="K25" s="50">
        <f>IF(入誘!$K25=0,0,入誘!K25/入誘!$K25)</f>
        <v>1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IF(入誘!$K26=0,0,入誘!C26/入誘!$K26)</f>
        <v>1.2238830547547723E-2</v>
      </c>
      <c r="D26" s="49">
        <f>IF(入誘!$K26=0,0,入誘!D26/入誘!$K26)</f>
        <v>0.31280243451020101</v>
      </c>
      <c r="E26" s="49">
        <f>IF(入誘!$K26=0,0,入誘!E26/入誘!$K26)</f>
        <v>7.3337920043943239E-2</v>
      </c>
      <c r="F26" s="49">
        <f>IF(入誘!$K26=0,0,入誘!F26/入誘!$K26)</f>
        <v>7.9247738356624763E-3</v>
      </c>
      <c r="G26" s="49">
        <f>IF(入誘!$K26=0,0,入誘!G26/入誘!$K26)</f>
        <v>4.5282036525093355E-2</v>
      </c>
      <c r="H26" s="49">
        <f>IF(入誘!$K26=0,0,入誘!H26/入誘!$K26)</f>
        <v>0.18886943248145374</v>
      </c>
      <c r="I26" s="49">
        <f>IF(入誘!$K26=0,0,入誘!I26/入誘!$K26)</f>
        <v>-3.0120339461089558E-2</v>
      </c>
      <c r="J26" s="49">
        <f>IF(入誘!$K26=0,0,入誘!J26/入誘!$K26)</f>
        <v>0.38966491151718791</v>
      </c>
      <c r="K26" s="50">
        <f>IF(入誘!$K26=0,0,入誘!K26/入誘!$K26)</f>
        <v>1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IF(入誘!$K27=0,0,入誘!C27/入誘!$K27)</f>
        <v>2.0275501159321654E-2</v>
      </c>
      <c r="D27" s="49">
        <f>IF(入誘!$K27=0,0,入誘!D27/入誘!$K27)</f>
        <v>0.50587459701536763</v>
      </c>
      <c r="E27" s="49">
        <f>IF(入誘!$K27=0,0,入誘!E27/入誘!$K27)</f>
        <v>4.4656382967995935E-2</v>
      </c>
      <c r="F27" s="49">
        <f>IF(入誘!$K27=0,0,入誘!F27/入誘!$K27)</f>
        <v>9.4752177578567697E-3</v>
      </c>
      <c r="G27" s="49">
        <f>IF(入誘!$K27=0,0,入誘!G27/入誘!$K27)</f>
        <v>2.8054712824040224E-2</v>
      </c>
      <c r="H27" s="49">
        <f>IF(入誘!$K27=0,0,入誘!H27/入誘!$K27)</f>
        <v>0.13375199562296794</v>
      </c>
      <c r="I27" s="49">
        <f>IF(入誘!$K27=0,0,入誘!I27/入誘!$K27)</f>
        <v>-2.1187612506933469E-2</v>
      </c>
      <c r="J27" s="49">
        <f>IF(入誘!$K27=0,0,入誘!J27/入誘!$K27)</f>
        <v>0.27909920515938347</v>
      </c>
      <c r="K27" s="50">
        <f>IF(入誘!$K27=0,0,入誘!K27/入誘!$K27)</f>
        <v>1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IF(入誘!$K28=0,0,入誘!C28/入誘!$K28)</f>
        <v>1.3339382259397932E-2</v>
      </c>
      <c r="D28" s="49">
        <f>IF(入誘!$K28=0,0,入誘!D28/入誘!$K28)</f>
        <v>0.23537656920451144</v>
      </c>
      <c r="E28" s="49">
        <f>IF(入誘!$K28=0,0,入誘!E28/入誘!$K28)</f>
        <v>0.72661786859308553</v>
      </c>
      <c r="F28" s="49">
        <f>IF(入誘!$K28=0,0,入誘!F28/入誘!$K28)</f>
        <v>1.0192496020869927E-3</v>
      </c>
      <c r="G28" s="49">
        <f>IF(入誘!$K28=0,0,入誘!G28/入誘!$K28)</f>
        <v>3.4282562906441606E-4</v>
      </c>
      <c r="H28" s="49">
        <f>IF(入誘!$K28=0,0,入誘!H28/入誘!$K28)</f>
        <v>1.8094381098623471E-3</v>
      </c>
      <c r="I28" s="49">
        <f>IF(入誘!$K28=0,0,入誘!I28/入誘!$K28)</f>
        <v>1.5549009399129799E-2</v>
      </c>
      <c r="J28" s="49">
        <f>IF(入誘!$K28=0,0,入誘!J28/入誘!$K28)</f>
        <v>5.9456572028614794E-3</v>
      </c>
      <c r="K28" s="50">
        <f>IF(入誘!$K28=0,0,入誘!K28/入誘!$K28)</f>
        <v>1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IF(入誘!$K29=0,0,入誘!C29/入誘!$K29)</f>
        <v>2.663402119296697E-2</v>
      </c>
      <c r="D29" s="49">
        <f>IF(入誘!$K29=0,0,入誘!D29/入誘!$K29)</f>
        <v>0.51922496248012184</v>
      </c>
      <c r="E29" s="49">
        <f>IF(入誘!$K29=0,0,入誘!E29/入誘!$K29)</f>
        <v>8.1259303274492309E-2</v>
      </c>
      <c r="F29" s="49">
        <f>IF(入誘!$K29=0,0,入誘!F29/入誘!$K29)</f>
        <v>9.5246823643998953E-3</v>
      </c>
      <c r="G29" s="49">
        <f>IF(入誘!$K29=0,0,入誘!G29/入誘!$K29)</f>
        <v>3.6144241373318897E-2</v>
      </c>
      <c r="H29" s="49">
        <f>IF(入誘!$K29=0,0,入誘!H29/入誘!$K29)</f>
        <v>0.15934818256180974</v>
      </c>
      <c r="I29" s="49">
        <f>IF(入誘!$K29=0,0,入誘!I29/入誘!$K29)</f>
        <v>-4.5049007558338478E-3</v>
      </c>
      <c r="J29" s="49">
        <f>IF(入誘!$K29=0,0,入誘!J29/入誘!$K29)</f>
        <v>0.17236950750872423</v>
      </c>
      <c r="K29" s="50">
        <f>IF(入誘!$K29=0,0,入誘!K29/入誘!$K29)</f>
        <v>1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IF(入誘!$K30=0,0,入誘!C30/入誘!$K30)</f>
        <v>1.2676570818405281E-2</v>
      </c>
      <c r="D30" s="49">
        <f>IF(入誘!$K30=0,0,入誘!D30/入誘!$K30)</f>
        <v>0.56437513569490727</v>
      </c>
      <c r="E30" s="49">
        <f>IF(入誘!$K30=0,0,入誘!E30/入誘!$K30)</f>
        <v>8.1503507603066835E-2</v>
      </c>
      <c r="F30" s="49">
        <f>IF(入誘!$K30=0,0,入誘!F30/入誘!$K30)</f>
        <v>2.406434324328624E-2</v>
      </c>
      <c r="G30" s="49">
        <f>IF(入誘!$K30=0,0,入誘!G30/入誘!$K30)</f>
        <v>4.1832010418938463E-2</v>
      </c>
      <c r="H30" s="49">
        <f>IF(入誘!$K30=0,0,入誘!H30/入誘!$K30)</f>
        <v>0.1063634732537159</v>
      </c>
      <c r="I30" s="49">
        <f>IF(入誘!$K30=0,0,入誘!I30/入誘!$K30)</f>
        <v>5.293268670272821E-4</v>
      </c>
      <c r="J30" s="49">
        <f>IF(入誘!$K30=0,0,入誘!J30/入誘!$K30)</f>
        <v>0.16865563210065268</v>
      </c>
      <c r="K30" s="50">
        <f>IF(入誘!$K30=0,0,入誘!K30/入誘!$K30)</f>
        <v>1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IF(入誘!$K31=0,0,入誘!C31/入誘!$K31)</f>
        <v>5.7111581951496838E-3</v>
      </c>
      <c r="D31" s="49">
        <f>IF(入誘!$K31=0,0,入誘!D31/入誘!$K31)</f>
        <v>0.18679552093917243</v>
      </c>
      <c r="E31" s="49">
        <f>IF(入誘!$K31=0,0,入誘!E31/入誘!$K31)</f>
        <v>2.9851371763726535E-2</v>
      </c>
      <c r="F31" s="49">
        <f>IF(入誘!$K31=0,0,入誘!F31/入誘!$K31)</f>
        <v>6.2228608996754602E-3</v>
      </c>
      <c r="G31" s="49">
        <f>IF(入誘!$K31=0,0,入誘!G31/入誘!$K31)</f>
        <v>0.31618268063878696</v>
      </c>
      <c r="H31" s="49">
        <f>IF(入誘!$K31=0,0,入誘!H31/入誘!$K31)</f>
        <v>0.21284492924821574</v>
      </c>
      <c r="I31" s="49">
        <f>IF(入誘!$K31=0,0,入誘!I31/入誘!$K31)</f>
        <v>-2.2905972704467568E-2</v>
      </c>
      <c r="J31" s="49">
        <f>IF(入誘!$K31=0,0,入誘!J31/入誘!$K31)</f>
        <v>0.26529745101974073</v>
      </c>
      <c r="K31" s="50">
        <f>IF(入誘!$K31=0,0,入誘!K31/入誘!$K31)</f>
        <v>1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IF(入誘!$K32=0,0,入誘!C32/入誘!$K32)</f>
        <v>1.3941230624516975E-2</v>
      </c>
      <c r="D32" s="49">
        <f>IF(入誘!$K32=0,0,入誘!D32/入誘!$K32)</f>
        <v>0.36693702487775026</v>
      </c>
      <c r="E32" s="49">
        <f>IF(入誘!$K32=0,0,入誘!E32/入誘!$K32)</f>
        <v>8.8599172119500774E-2</v>
      </c>
      <c r="F32" s="49">
        <f>IF(入誘!$K32=0,0,入誘!F32/入誘!$K32)</f>
        <v>9.5219173134474637E-3</v>
      </c>
      <c r="G32" s="49">
        <f>IF(入誘!$K32=0,0,入誘!G32/入誘!$K32)</f>
        <v>5.6120270569151143E-2</v>
      </c>
      <c r="H32" s="49">
        <f>IF(入誘!$K32=0,0,入誘!H32/入誘!$K32)</f>
        <v>0.21715929963414071</v>
      </c>
      <c r="I32" s="49">
        <f>IF(入誘!$K32=0,0,入誘!I32/入誘!$K32)</f>
        <v>-1.00744473807959E-2</v>
      </c>
      <c r="J32" s="49">
        <f>IF(入誘!$K32=0,0,入誘!J32/入誘!$K32)</f>
        <v>0.25779553224228852</v>
      </c>
      <c r="K32" s="50">
        <f>IF(入誘!$K32=0,0,入誘!K32/入誘!$K32)</f>
        <v>1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IF(入誘!$K33=0,0,入誘!C33/入誘!$K33)</f>
        <v>9.4438737790785154E-3</v>
      </c>
      <c r="D33" s="49">
        <f>IF(入誘!$K33=0,0,入誘!D33/入誘!$K33)</f>
        <v>0.38752432827793787</v>
      </c>
      <c r="E33" s="49">
        <f>IF(入誘!$K33=0,0,入誘!E33/入誘!$K33)</f>
        <v>8.5542173456625792E-2</v>
      </c>
      <c r="F33" s="49">
        <f>IF(入誘!$K33=0,0,入誘!F33/入誘!$K33)</f>
        <v>2.0051431739518347E-2</v>
      </c>
      <c r="G33" s="49">
        <f>IF(入誘!$K33=0,0,入誘!G33/入誘!$K33)</f>
        <v>5.0841058481880121E-2</v>
      </c>
      <c r="H33" s="49">
        <f>IF(入誘!$K33=0,0,入誘!H33/入誘!$K33)</f>
        <v>0.20281877245163832</v>
      </c>
      <c r="I33" s="49">
        <f>IF(入誘!$K33=0,0,入誘!I33/入誘!$K33)</f>
        <v>-2.168121158579981E-2</v>
      </c>
      <c r="J33" s="49">
        <f>IF(入誘!$K33=0,0,入誘!J33/入誘!$K33)</f>
        <v>0.26545957339912091</v>
      </c>
      <c r="K33" s="50">
        <f>IF(入誘!$K33=0,0,入誘!K33/入誘!$K33)</f>
        <v>1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IF(入誘!$K34=0,0,入誘!C34/入誘!$K34)</f>
        <v>3.4213634270442342E-2</v>
      </c>
      <c r="D34" s="49">
        <f>IF(入誘!$K34=0,0,入誘!D34/入誘!$K34)</f>
        <v>0.93440883896182314</v>
      </c>
      <c r="E34" s="49">
        <f>IF(入誘!$K34=0,0,入誘!E34/入誘!$K34)</f>
        <v>1.7169022631771856E-2</v>
      </c>
      <c r="F34" s="49">
        <f>IF(入誘!$K34=0,0,入誘!F34/入誘!$K34)</f>
        <v>6.1985063135476153E-3</v>
      </c>
      <c r="G34" s="49">
        <f>IF(入誘!$K34=0,0,入誘!G34/入誘!$K34)</f>
        <v>6.2961937202427962E-3</v>
      </c>
      <c r="H34" s="49">
        <f>IF(入誘!$K34=0,0,入誘!H34/入誘!$K34)</f>
        <v>3.0011061818122256E-2</v>
      </c>
      <c r="I34" s="49">
        <f>IF(入誘!$K34=0,0,入誘!I34/入誘!$K34)</f>
        <v>-5.5009426954057278E-2</v>
      </c>
      <c r="J34" s="49">
        <f>IF(入誘!$K34=0,0,入誘!J34/入誘!$K34)</f>
        <v>2.671216923810742E-2</v>
      </c>
      <c r="K34" s="50">
        <f>IF(入誘!$K34=0,0,入誘!K34/入誘!$K34)</f>
        <v>1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IF(入誘!$K35=0,0,入誘!C35/入誘!$K35)</f>
        <v>1.4849606512760762E-2</v>
      </c>
      <c r="D35" s="49">
        <f>IF(入誘!$K35=0,0,入誘!D35/入誘!$K35)</f>
        <v>0.25947429146988837</v>
      </c>
      <c r="E35" s="49">
        <f>IF(入誘!$K35=0,0,入誘!E35/入誘!$K35)</f>
        <v>0.12983355864396939</v>
      </c>
      <c r="F35" s="49">
        <f>IF(入誘!$K35=0,0,入誘!F35/入誘!$K35)</f>
        <v>1.0261340463970042E-2</v>
      </c>
      <c r="G35" s="49">
        <f>IF(入誘!$K35=0,0,入誘!G35/入誘!$K35)</f>
        <v>4.3395689978988537E-2</v>
      </c>
      <c r="H35" s="49">
        <f>IF(入誘!$K35=0,0,入誘!H35/入誘!$K35)</f>
        <v>0.25767912866787379</v>
      </c>
      <c r="I35" s="49">
        <f>IF(入誘!$K35=0,0,入誘!I35/入誘!$K35)</f>
        <v>-1.4673276379658347E-2</v>
      </c>
      <c r="J35" s="49">
        <f>IF(入誘!$K35=0,0,入誘!J35/入誘!$K35)</f>
        <v>0.29917966064220747</v>
      </c>
      <c r="K35" s="50">
        <f>IF(入誘!$K35=0,0,入誘!K35/入誘!$K35)</f>
        <v>1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IF(入誘!$K36=0,0,入誘!C36/入誘!$K36)</f>
        <v>9.0416657410071887E-4</v>
      </c>
      <c r="D36" s="49">
        <f>IF(入誘!$K36=0,0,入誘!D36/入誘!$K36)</f>
        <v>4.3935626073989924E-2</v>
      </c>
      <c r="E36" s="49">
        <f>IF(入誘!$K36=0,0,入誘!E36/入誘!$K36)</f>
        <v>1.0422322252275261E-2</v>
      </c>
      <c r="F36" s="49">
        <f>IF(入誘!$K36=0,0,入誘!F36/入誘!$K36)</f>
        <v>3.1159217192118492E-3</v>
      </c>
      <c r="G36" s="49">
        <f>IF(入誘!$K36=0,0,入誘!G36/入誘!$K36)</f>
        <v>0.42119767715188416</v>
      </c>
      <c r="H36" s="49">
        <f>IF(入誘!$K36=0,0,入誘!H36/入誘!$K36)</f>
        <v>0.50976043185551589</v>
      </c>
      <c r="I36" s="49">
        <f>IF(入誘!$K36=0,0,入誘!I36/入誘!$K36)</f>
        <v>-7.6287920754549397E-4</v>
      </c>
      <c r="J36" s="49">
        <f>IF(入誘!$K36=0,0,入誘!J36/入誘!$K36)</f>
        <v>1.1426733580567611E-2</v>
      </c>
      <c r="K36" s="50">
        <f>IF(入誘!$K36=0,0,入誘!K36/入誘!$K36)</f>
        <v>1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IF(入誘!$K37=0,0,入誘!C37/入誘!$K37)</f>
        <v>1.1560932485885297E-2</v>
      </c>
      <c r="D37" s="49">
        <f>IF(入誘!$K37=0,0,入誘!D37/入誘!$K37)</f>
        <v>0.14779658898862133</v>
      </c>
      <c r="E37" s="49">
        <f>IF(入誘!$K37=0,0,入誘!E37/入誘!$K37)</f>
        <v>4.8638297028822719E-2</v>
      </c>
      <c r="F37" s="49">
        <f>IF(入誘!$K37=0,0,入誘!F37/入誘!$K37)</f>
        <v>7.6222861104686896E-3</v>
      </c>
      <c r="G37" s="49">
        <f>IF(入誘!$K37=0,0,入誘!G37/入誘!$K37)</f>
        <v>7.1392067190708397E-2</v>
      </c>
      <c r="H37" s="49">
        <f>IF(入誘!$K37=0,0,入誘!H37/入誘!$K37)</f>
        <v>0.35007002861402348</v>
      </c>
      <c r="I37" s="49">
        <f>IF(入誘!$K37=0,0,入誘!I37/入誘!$K37)</f>
        <v>-8.9687727286931057E-3</v>
      </c>
      <c r="J37" s="49">
        <f>IF(入誘!$K37=0,0,入誘!J37/入誘!$K37)</f>
        <v>0.37188857231016326</v>
      </c>
      <c r="K37" s="50">
        <f>IF(入誘!$K37=0,0,入誘!K37/入誘!$K37)</f>
        <v>1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IF(入誘!$K38=0,0,入誘!C38/入誘!$K38)</f>
        <v>5.1756289687147307E-3</v>
      </c>
      <c r="D38" s="49">
        <f>IF(入誘!$K38=0,0,入誘!D38/入誘!$K38)</f>
        <v>0.17075140566717326</v>
      </c>
      <c r="E38" s="49">
        <f>IF(入誘!$K38=0,0,入誘!E38/入誘!$K38)</f>
        <v>3.5678873135539302E-2</v>
      </c>
      <c r="F38" s="49">
        <f>IF(入誘!$K38=0,0,入誘!F38/入誘!$K38)</f>
        <v>7.0146760895918158E-3</v>
      </c>
      <c r="G38" s="49">
        <f>IF(入誘!$K38=0,0,入誘!G38/入誘!$K38)</f>
        <v>0.19777296614926401</v>
      </c>
      <c r="H38" s="49">
        <f>IF(入誘!$K38=0,0,入誘!H38/入誘!$K38)</f>
        <v>0.37877834271623523</v>
      </c>
      <c r="I38" s="49">
        <f>IF(入誘!$K38=0,0,入誘!I38/入誘!$K38)</f>
        <v>-1.3591563936929438E-2</v>
      </c>
      <c r="J38" s="49">
        <f>IF(入誘!$K38=0,0,入誘!J38/入誘!$K38)</f>
        <v>0.21841967121041106</v>
      </c>
      <c r="K38" s="50">
        <f>IF(入誘!$K38=0,0,入誘!K38/入誘!$K38)</f>
        <v>1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IF(入誘!$K39=0,0,入誘!C39/入誘!$K39)</f>
        <v>2.5166306554301847E-3</v>
      </c>
      <c r="D39" s="49">
        <f>IF(入誘!$K39=0,0,入誘!D39/入誘!$K39)</f>
        <v>9.2026063708604722E-2</v>
      </c>
      <c r="E39" s="49">
        <f>IF(入誘!$K39=0,0,入誘!E39/入誘!$K39)</f>
        <v>1.5129113429333887E-2</v>
      </c>
      <c r="F39" s="49">
        <f>IF(入誘!$K39=0,0,入誘!F39/入誘!$K39)</f>
        <v>4.2486179484486969E-3</v>
      </c>
      <c r="G39" s="49">
        <f>IF(入誘!$K39=0,0,入誘!G39/入誘!$K39)</f>
        <v>8.8916899557578088E-2</v>
      </c>
      <c r="H39" s="49">
        <f>IF(入誘!$K39=0,0,入誘!H39/入誘!$K39)</f>
        <v>0.30968295623617803</v>
      </c>
      <c r="I39" s="49">
        <f>IF(入誘!$K39=0,0,入誘!I39/入誘!$K39)</f>
        <v>-5.2592376236749748E-2</v>
      </c>
      <c r="J39" s="49">
        <f>IF(入誘!$K39=0,0,入誘!J39/入誘!$K39)</f>
        <v>0.54007209470117612</v>
      </c>
      <c r="K39" s="50">
        <f>IF(入誘!$K39=0,0,入誘!K39/入誘!$K39)</f>
        <v>1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IF(入誘!$K40=0,0,入誘!C40/入誘!$K40)</f>
        <v>3.1120607318220047E-3</v>
      </c>
      <c r="D40" s="49">
        <f>IF(入誘!$K40=0,0,入誘!D40/入誘!$K40)</f>
        <v>0.11972418845679719</v>
      </c>
      <c r="E40" s="49">
        <f>IF(入誘!$K40=0,0,入誘!E40/入誘!$K40)</f>
        <v>1.8452856119917694E-2</v>
      </c>
      <c r="F40" s="49">
        <f>IF(入誘!$K40=0,0,入誘!F40/入誘!$K40)</f>
        <v>5.140668813405678E-3</v>
      </c>
      <c r="G40" s="49">
        <f>IF(入誘!$K40=0,0,入誘!G40/入誘!$K40)</f>
        <v>0.11656262910054824</v>
      </c>
      <c r="H40" s="49">
        <f>IF(入誘!$K40=0,0,入誘!H40/入誘!$K40)</f>
        <v>0.41559902296224333</v>
      </c>
      <c r="I40" s="49">
        <f>IF(入誘!$K40=0,0,入誘!I40/入誘!$K40)</f>
        <v>-4.1506721155931729E-2</v>
      </c>
      <c r="J40" s="49">
        <f>IF(入誘!$K40=0,0,入誘!J40/入誘!$K40)</f>
        <v>0.36291529497119751</v>
      </c>
      <c r="K40" s="50">
        <f>IF(入誘!$K40=0,0,入誘!K40/入誘!$K40)</f>
        <v>1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IF(入誘!$K41=0,0,入誘!C41/入誘!$K41)</f>
        <v>1.5357564563396127E-3</v>
      </c>
      <c r="D41" s="49">
        <f>IF(入誘!$K41=0,0,入誘!D41/入誘!$K41)</f>
        <v>0.10973307699672802</v>
      </c>
      <c r="E41" s="49">
        <f>IF(入誘!$K41=0,0,入誘!E41/入誘!$K41)</f>
        <v>1.3112557310647973E-2</v>
      </c>
      <c r="F41" s="49">
        <f>IF(入誘!$K41=0,0,入誘!F41/入誘!$K41)</f>
        <v>4.3248648390417522E-3</v>
      </c>
      <c r="G41" s="49">
        <f>IF(入誘!$K41=0,0,入誘!G41/入誘!$K41)</f>
        <v>6.0291964815457816E-2</v>
      </c>
      <c r="H41" s="49">
        <f>IF(入誘!$K41=0,0,入誘!H41/入誘!$K41)</f>
        <v>0.38067116981577953</v>
      </c>
      <c r="I41" s="49">
        <f>IF(入誘!$K41=0,0,入誘!I41/入誘!$K41)</f>
        <v>-1.6047590901637994E-2</v>
      </c>
      <c r="J41" s="49">
        <f>IF(入誘!$K41=0,0,入誘!J41/入誘!$K41)</f>
        <v>0.44637820066764333</v>
      </c>
      <c r="K41" s="50">
        <f>IF(入誘!$K41=0,0,入誘!K41/入誘!$K41)</f>
        <v>1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IF(入誘!$K42=0,0,入誘!C42/入誘!$K42)</f>
        <v>4.8017631741973134E-3</v>
      </c>
      <c r="D42" s="49">
        <f>IF(入誘!$K42=0,0,入誘!D42/入誘!$K42)</f>
        <v>0.15173036094959541</v>
      </c>
      <c r="E42" s="49">
        <f>IF(入誘!$K42=0,0,入誘!E42/入誘!$K42)</f>
        <v>2.764088628926472E-2</v>
      </c>
      <c r="F42" s="49">
        <f>IF(入誘!$K42=0,0,入誘!F42/入誘!$K42)</f>
        <v>7.6621488457805972E-3</v>
      </c>
      <c r="G42" s="49">
        <f>IF(入誘!$K42=0,0,入誘!G42/入誘!$K42)</f>
        <v>8.8210782813845368E-2</v>
      </c>
      <c r="H42" s="49">
        <f>IF(入誘!$K42=0,0,入誘!H42/入誘!$K42)</f>
        <v>0.40899616677748341</v>
      </c>
      <c r="I42" s="49">
        <f>IF(入誘!$K42=0,0,入誘!I42/入誘!$K42)</f>
        <v>-1.7682088330046128E-2</v>
      </c>
      <c r="J42" s="49">
        <f>IF(入誘!$K42=0,0,入誘!J42/入誘!$K42)</f>
        <v>0.32863997947987922</v>
      </c>
      <c r="K42" s="50">
        <f>IF(入誘!$K42=0,0,入誘!K42/入誘!$K42)</f>
        <v>1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IF(入誘!$K43=0,0,入誘!C43/入誘!$K43)</f>
        <v>3.7644397480200075E-3</v>
      </c>
      <c r="D43" s="49">
        <f>IF(入誘!$K43=0,0,入誘!D43/入誘!$K43)</f>
        <v>0.16882331782585069</v>
      </c>
      <c r="E43" s="49">
        <f>IF(入誘!$K43=0,0,入誘!E43/入誘!$K43)</f>
        <v>3.0969930529024737E-2</v>
      </c>
      <c r="F43" s="49">
        <f>IF(入誘!$K43=0,0,入誘!F43/入誘!$K43)</f>
        <v>4.8530214054185276E-3</v>
      </c>
      <c r="G43" s="49">
        <f>IF(入誘!$K43=0,0,入誘!G43/入誘!$K43)</f>
        <v>5.1636135233297048E-2</v>
      </c>
      <c r="H43" s="49">
        <f>IF(入誘!$K43=0,0,入誘!H43/入誘!$K43)</f>
        <v>0.18743728168551757</v>
      </c>
      <c r="I43" s="49">
        <f>IF(入誘!$K43=0,0,入誘!I43/入誘!$K43)</f>
        <v>-2.997968054389546E-3</v>
      </c>
      <c r="J43" s="49">
        <f>IF(入誘!$K43=0,0,入誘!J43/入誘!$K43)</f>
        <v>0.55551384162726103</v>
      </c>
      <c r="K43" s="50">
        <f>IF(入誘!$K43=0,0,入誘!K43/入誘!$K43)</f>
        <v>1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IF(入誘!$K44=0,0,入誘!C44/入誘!$K44)</f>
        <v>4.1350567168324699E-3</v>
      </c>
      <c r="D44" s="49">
        <f>IF(入誘!$K44=0,0,入誘!D44/入誘!$K44)</f>
        <v>0.15159123029286953</v>
      </c>
      <c r="E44" s="49">
        <f>IF(入誘!$K44=0,0,入誘!E44/入誘!$K44)</f>
        <v>4.1797575241788162E-2</v>
      </c>
      <c r="F44" s="49">
        <f>IF(入誘!$K44=0,0,入誘!F44/入誘!$K44)</f>
        <v>5.7216084766317041E-3</v>
      </c>
      <c r="G44" s="49">
        <f>IF(入誘!$K44=0,0,入誘!G44/入誘!$K44)</f>
        <v>7.9541525232895649E-2</v>
      </c>
      <c r="H44" s="49">
        <f>IF(入誘!$K44=0,0,入誘!H44/入誘!$K44)</f>
        <v>0.37036503303912888</v>
      </c>
      <c r="I44" s="49">
        <f>IF(入誘!$K44=0,0,入誘!I44/入誘!$K44)</f>
        <v>-9.0400381800693295E-3</v>
      </c>
      <c r="J44" s="49">
        <f>IF(入誘!$K44=0,0,入誘!J44/入誘!$K44)</f>
        <v>0.35588800917992292</v>
      </c>
      <c r="K44" s="50">
        <f>IF(入誘!$K44=0,0,入誘!K44/入誘!$K44)</f>
        <v>1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IF(入誘!$K45=0,0,入誘!C45/入誘!$K45)</f>
        <v>1.4023270144098206E-3</v>
      </c>
      <c r="D45" s="49">
        <f>IF(入誘!$K45=0,0,入誘!D45/入誘!$K45)</f>
        <v>6.4770324809428237E-2</v>
      </c>
      <c r="E45" s="49">
        <f>IF(入誘!$K45=0,0,入誘!E45/入誘!$K45)</f>
        <v>1.4827939121880558E-2</v>
      </c>
      <c r="F45" s="49">
        <f>IF(入誘!$K45=0,0,入誘!F45/入誘!$K45)</f>
        <v>4.4203603430205849E-3</v>
      </c>
      <c r="G45" s="49">
        <f>IF(入誘!$K45=0,0,入誘!G45/入誘!$K45)</f>
        <v>0.23530477710153425</v>
      </c>
      <c r="H45" s="49">
        <f>IF(入誘!$K45=0,0,入誘!H45/入誘!$K45)</f>
        <v>0.66923893696410086</v>
      </c>
      <c r="I45" s="49">
        <f>IF(入誘!$K45=0,0,入誘!I45/入誘!$K45)</f>
        <v>-9.4722716902486941E-3</v>
      </c>
      <c r="J45" s="49">
        <f>IF(入誘!$K45=0,0,入誘!J45/入誘!$K45)</f>
        <v>1.9507606335874398E-2</v>
      </c>
      <c r="K45" s="50">
        <f>IF(入誘!$K45=0,0,入誘!K45/入誘!$K45)</f>
        <v>1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IF(入誘!$K46=0,0,入誘!C46/入誘!$K46)</f>
        <v>1.4217421414272947E-2</v>
      </c>
      <c r="D46" s="49">
        <f>IF(入誘!$K46=0,0,入誘!D46/入誘!$K46)</f>
        <v>0.25154509471646963</v>
      </c>
      <c r="E46" s="49">
        <f>IF(入誘!$K46=0,0,入誘!E46/入誘!$K46)</f>
        <v>6.3658401954032218E-2</v>
      </c>
      <c r="F46" s="49">
        <f>IF(入誘!$K46=0,0,入誘!F46/入誘!$K46)</f>
        <v>1.499692613622643E-2</v>
      </c>
      <c r="G46" s="49">
        <f>IF(入誘!$K46=0,0,入誘!G46/入誘!$K46)</f>
        <v>7.8296942867726566E-2</v>
      </c>
      <c r="H46" s="49">
        <f>IF(入誘!$K46=0,0,入誘!H46/入誘!$K46)</f>
        <v>0.37669130161691866</v>
      </c>
      <c r="I46" s="49">
        <f>IF(入誘!$K46=0,0,入誘!I46/入誘!$K46)</f>
        <v>-1.6284959440694646E-2</v>
      </c>
      <c r="J46" s="49">
        <f>IF(入誘!$K46=0,0,入誘!J46/入誘!$K46)</f>
        <v>0.21687887073504819</v>
      </c>
      <c r="K46" s="50">
        <f>IF(入誘!$K46=0,0,入誘!K46/入誘!$K46)</f>
        <v>1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IF(入誘!$K47=0,0,入誘!C47/入誘!$K47)</f>
        <v>1.5018484660588047E-3</v>
      </c>
      <c r="D47" s="49">
        <f>IF(入誘!$K47=0,0,入誘!D47/入誘!$K47)</f>
        <v>6.8651364259854297E-2</v>
      </c>
      <c r="E47" s="49">
        <f>IF(入誘!$K47=0,0,入誘!E47/入誘!$K47)</f>
        <v>1.2236750229840986E-2</v>
      </c>
      <c r="F47" s="49">
        <f>IF(入誘!$K47=0,0,入誘!F47/入誘!$K47)</f>
        <v>4.1507781485105996E-3</v>
      </c>
      <c r="G47" s="49">
        <f>IF(入誘!$K47=0,0,入誘!G47/入誘!$K47)</f>
        <v>6.7461237769193785E-2</v>
      </c>
      <c r="H47" s="49">
        <f>IF(入誘!$K47=0,0,入誘!H47/入誘!$K47)</f>
        <v>0.70475750206558319</v>
      </c>
      <c r="I47" s="49">
        <f>IF(入誘!$K47=0,0,入誘!I47/入誘!$K47)</f>
        <v>-6.1533397747617034E-3</v>
      </c>
      <c r="J47" s="49">
        <f>IF(入誘!$K47=0,0,入誘!J47/入誘!$K47)</f>
        <v>0.14739385883572004</v>
      </c>
      <c r="K47" s="50">
        <f>IF(入誘!$K47=0,0,入誘!K47/入誘!$K47)</f>
        <v>1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IF(入誘!$K48=0,0,入誘!C48/入誘!$K48)</f>
        <v>1.2213607278603979E-3</v>
      </c>
      <c r="D48" s="49">
        <f>IF(入誘!$K48=0,0,入誘!D48/入誘!$K48)</f>
        <v>5.0237118477908571E-2</v>
      </c>
      <c r="E48" s="49">
        <f>IF(入誘!$K48=0,0,入誘!E48/入誘!$K48)</f>
        <v>9.7382670834407735E-3</v>
      </c>
      <c r="F48" s="49">
        <f>IF(入誘!$K48=0,0,入誘!F48/入誘!$K48)</f>
        <v>2.9048548158861604E-3</v>
      </c>
      <c r="G48" s="49">
        <f>IF(入誘!$K48=0,0,入誘!G48/入誘!$K48)</f>
        <v>1.1383806651585296E-2</v>
      </c>
      <c r="H48" s="49">
        <f>IF(入誘!$K48=0,0,入誘!H48/入誘!$K48)</f>
        <v>0.82482566626619291</v>
      </c>
      <c r="I48" s="49">
        <f>IF(入誘!$K48=0,0,入誘!I48/入誘!$K48)</f>
        <v>-9.7254194389724442E-3</v>
      </c>
      <c r="J48" s="49">
        <f>IF(入誘!$K48=0,0,入誘!J48/入誘!$K48)</f>
        <v>0.10941434541609833</v>
      </c>
      <c r="K48" s="50">
        <f>IF(入誘!$K48=0,0,入誘!K48/入誘!$K48)</f>
        <v>1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IF(入誘!$K49=0,0,入誘!C49/入誘!$K49)</f>
        <v>3.1580564597521775E-3</v>
      </c>
      <c r="D49" s="49">
        <f>IF(入誘!$K49=0,0,入誘!D49/入誘!$K49)</f>
        <v>9.1661370666035288E-2</v>
      </c>
      <c r="E49" s="49">
        <f>IF(入誘!$K49=0,0,入誘!E49/入誘!$K49)</f>
        <v>0.15080806101160726</v>
      </c>
      <c r="F49" s="49">
        <f>IF(入誘!$K49=0,0,入誘!F49/入誘!$K49)</f>
        <v>1.3993200794647406E-2</v>
      </c>
      <c r="G49" s="49">
        <f>IF(入誘!$K49=0,0,入誘!G49/入誘!$K49)</f>
        <v>9.8276791596294794E-2</v>
      </c>
      <c r="H49" s="49">
        <f>IF(入誘!$K49=0,0,入誘!H49/入誘!$K49)</f>
        <v>0.60075926624666598</v>
      </c>
      <c r="I49" s="49">
        <f>IF(入誘!$K49=0,0,入誘!I49/入誘!$K49)</f>
        <v>-1.3597808649316966E-2</v>
      </c>
      <c r="J49" s="49">
        <f>IF(入誘!$K49=0,0,入誘!J49/入誘!$K49)</f>
        <v>5.4941061874313961E-2</v>
      </c>
      <c r="K49" s="50">
        <f>IF(入誘!$K49=0,0,入誘!K49/入誘!$K49)</f>
        <v>1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IF(入誘!$K50=0,0,入誘!C50/入誘!$K50)</f>
        <v>3.4990853724847369E-3</v>
      </c>
      <c r="D50" s="49">
        <f>IF(入誘!$K50=0,0,入誘!D50/入誘!$K50)</f>
        <v>0.18211067824963487</v>
      </c>
      <c r="E50" s="49">
        <f>IF(入誘!$K50=0,0,入誘!E50/入誘!$K50)</f>
        <v>2.0713320596621093E-2</v>
      </c>
      <c r="F50" s="49">
        <f>IF(入誘!$K50=0,0,入誘!F50/入誘!$K50)</f>
        <v>4.9903140342425498E-3</v>
      </c>
      <c r="G50" s="49">
        <f>IF(入誘!$K50=0,0,入誘!G50/入誘!$K50)</f>
        <v>4.4225804430169803E-2</v>
      </c>
      <c r="H50" s="49">
        <f>IF(入誘!$K50=0,0,入誘!H50/入誘!$K50)</f>
        <v>0.23664547109458275</v>
      </c>
      <c r="I50" s="49">
        <f>IF(入誘!$K50=0,0,入誘!I50/入誘!$K50)</f>
        <v>1.6072463381248528E-2</v>
      </c>
      <c r="J50" s="49">
        <f>IF(入誘!$K50=0,0,入誘!J50/入誘!$K50)</f>
        <v>0.49174286284101565</v>
      </c>
      <c r="K50" s="50">
        <f>IF(入誘!$K50=0,0,入誘!K50/入誘!$K50)</f>
        <v>1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IF(入誘!$K51=0,0,入誘!C51/入誘!$K51)</f>
        <v>4.0338823884564076E-3</v>
      </c>
      <c r="D51" s="49">
        <f>IF(入誘!$K51=0,0,入誘!D51/入誘!$K51)</f>
        <v>0.19936695375059021</v>
      </c>
      <c r="E51" s="49">
        <f>IF(入誘!$K51=0,0,入誘!E51/入誘!$K51)</f>
        <v>4.0509849758951597E-2</v>
      </c>
      <c r="F51" s="49">
        <f>IF(入誘!$K51=0,0,入誘!F51/入誘!$K51)</f>
        <v>1.5163588862608466E-2</v>
      </c>
      <c r="G51" s="49">
        <f>IF(入誘!$K51=0,0,入誘!G51/入誘!$K51)</f>
        <v>4.4230528299224976E-2</v>
      </c>
      <c r="H51" s="49">
        <f>IF(入誘!$K51=0,0,入誘!H51/入誘!$K51)</f>
        <v>0.2000174014087196</v>
      </c>
      <c r="I51" s="49">
        <f>IF(入誘!$K51=0,0,入誘!I51/入誘!$K51)</f>
        <v>5.0692637458435693E-3</v>
      </c>
      <c r="J51" s="49">
        <f>IF(入誘!$K51=0,0,入誘!J51/入誘!$K51)</f>
        <v>0.4916085317856051</v>
      </c>
      <c r="K51" s="50">
        <f>IF(入誘!$K51=0,0,入誘!K51/入誘!$K51)</f>
        <v>1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IF(入誘!$K52=0,0,入誘!C52/入誘!$K52)</f>
        <v>1.0735832933818769E-3</v>
      </c>
      <c r="D52" s="49">
        <f>IF(入誘!$K52=0,0,入誘!D52/入誘!$K52)</f>
        <v>0.10626620469889672</v>
      </c>
      <c r="E52" s="49">
        <f>IF(入誘!$K52=0,0,入誘!E52/入誘!$K52)</f>
        <v>8.6055483060865339E-3</v>
      </c>
      <c r="F52" s="49">
        <f>IF(入誘!$K52=0,0,入誘!F52/入誘!$K52)</f>
        <v>2.5876052355569413E-3</v>
      </c>
      <c r="G52" s="49">
        <f>IF(入誘!$K52=0,0,入誘!G52/入誘!$K52)</f>
        <v>7.7182269081546823E-2</v>
      </c>
      <c r="H52" s="49">
        <f>IF(入誘!$K52=0,0,入誘!H52/入誘!$K52)</f>
        <v>0.52246409781895309</v>
      </c>
      <c r="I52" s="49">
        <f>IF(入誘!$K52=0,0,入誘!I52/入誘!$K52)</f>
        <v>-4.0395145338804634E-3</v>
      </c>
      <c r="J52" s="49">
        <f>IF(入誘!$K52=0,0,入誘!J52/入誘!$K52)</f>
        <v>0.2858602060994585</v>
      </c>
      <c r="K52" s="50">
        <f>IF(入誘!$K52=0,0,入誘!K52/入誘!$K52)</f>
        <v>1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IF(入誘!$K53=0,0,入誘!C53/入誘!$K53)</f>
        <v>1.8477475191067003E-2</v>
      </c>
      <c r="D53" s="49">
        <f>IF(入誘!$K53=0,0,入誘!D53/入誘!$K53)</f>
        <v>0.76877065231298747</v>
      </c>
      <c r="E53" s="49">
        <f>IF(入誘!$K53=0,0,入誘!E53/入誘!$K53)</f>
        <v>6.9718898306481798E-3</v>
      </c>
      <c r="F53" s="49">
        <f>IF(入誘!$K53=0,0,入誘!F53/入誘!$K53)</f>
        <v>3.296171840570261E-3</v>
      </c>
      <c r="G53" s="49">
        <f>IF(入誘!$K53=0,0,入誘!G53/入誘!$K53)</f>
        <v>7.6944120825343226E-3</v>
      </c>
      <c r="H53" s="49">
        <f>IF(入誘!$K53=0,0,入誘!H53/入誘!$K53)</f>
        <v>0.19837564339459773</v>
      </c>
      <c r="I53" s="49">
        <f>IF(入誘!$K53=0,0,入誘!I53/入誘!$K53)</f>
        <v>-1.3267267910836975E-2</v>
      </c>
      <c r="J53" s="49">
        <f>IF(入誘!$K53=0,0,入誘!J53/入誘!$K53)</f>
        <v>9.6810232584319984E-3</v>
      </c>
      <c r="K53" s="50">
        <f>IF(入誘!$K53=0,0,入誘!K53/入誘!$K53)</f>
        <v>1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IF(入誘!$K54=0,0,入誘!C54/入誘!$K54)</f>
        <v>4.0921915069631469E-4</v>
      </c>
      <c r="D54" s="49">
        <f>IF(入誘!$K54=0,0,入誘!D54/入誘!$K54)</f>
        <v>1.7660284627383067E-2</v>
      </c>
      <c r="E54" s="49">
        <f>IF(入誘!$K54=0,0,入誘!E54/入誘!$K54)</f>
        <v>1.8473208909603779E-2</v>
      </c>
      <c r="F54" s="49">
        <f>IF(入誘!$K54=0,0,入誘!F54/入誘!$K54)</f>
        <v>8.9545659780810877E-3</v>
      </c>
      <c r="G54" s="49">
        <f>IF(入誘!$K54=0,0,入誘!G54/入誘!$K54)</f>
        <v>0.10902451425495059</v>
      </c>
      <c r="H54" s="49">
        <f>IF(入誘!$K54=0,0,入誘!H54/入誘!$K54)</f>
        <v>0.76582157514602112</v>
      </c>
      <c r="I54" s="49">
        <f>IF(入誘!$K54=0,0,入誘!I54/入誘!$K54)</f>
        <v>-4.1406099882673134E-3</v>
      </c>
      <c r="J54" s="49">
        <f>IF(入誘!$K54=0,0,入誘!J54/入誘!$K54)</f>
        <v>8.3797241921531401E-2</v>
      </c>
      <c r="K54" s="50">
        <f>IF(入誘!$K54=0,0,入誘!K54/入誘!$K54)</f>
        <v>1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IF(入誘!$K55=0,0,入誘!C55/入誘!$K55)</f>
        <v>5.2918481649837125E-3</v>
      </c>
      <c r="D55" s="49">
        <f>IF(入誘!$K55=0,0,入誘!D55/入誘!$K55)</f>
        <v>0.33563379938554999</v>
      </c>
      <c r="E55" s="49">
        <f>IF(入誘!$K55=0,0,入誘!E55/入誘!$K55)</f>
        <v>1.8686353653787825E-2</v>
      </c>
      <c r="F55" s="49">
        <f>IF(入誘!$K55=0,0,入誘!F55/入誘!$K55)</f>
        <v>6.994768105678722E-3</v>
      </c>
      <c r="G55" s="49">
        <f>IF(入誘!$K55=0,0,入誘!G55/入誘!$K55)</f>
        <v>3.2507368484907227E-2</v>
      </c>
      <c r="H55" s="49">
        <f>IF(入誘!$K55=0,0,入誘!H55/入誘!$K55)</f>
        <v>0.43326946140020811</v>
      </c>
      <c r="I55" s="49">
        <f>IF(入誘!$K55=0,0,入誘!I55/入誘!$K55)</f>
        <v>1.4559496569881822E-3</v>
      </c>
      <c r="J55" s="49">
        <f>IF(入誘!$K55=0,0,入誘!J55/入誘!$K55)</f>
        <v>0.16616045114789618</v>
      </c>
      <c r="K55" s="50">
        <f>IF(入誘!$K55=0,0,入誘!K55/入誘!$K55)</f>
        <v>1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IF(入誘!$K56=0,0,入誘!C56/入誘!$K56)</f>
        <v>5.6359443261519756E-3</v>
      </c>
      <c r="D56" s="49">
        <f>IF(入誘!$K56=0,0,入誘!D56/入誘!$K56)</f>
        <v>0.4502609980180497</v>
      </c>
      <c r="E56" s="49">
        <f>IF(入誘!$K56=0,0,入誘!E56/入誘!$K56)</f>
        <v>1.0151633512758171E-2</v>
      </c>
      <c r="F56" s="49">
        <f>IF(入誘!$K56=0,0,入誘!F56/入誘!$K56)</f>
        <v>5.7113651465966423E-3</v>
      </c>
      <c r="G56" s="49">
        <f>IF(入誘!$K56=0,0,入誘!G56/入誘!$K56)</f>
        <v>0.21736630184704503</v>
      </c>
      <c r="H56" s="49">
        <f>IF(入誘!$K56=0,0,入誘!H56/入誘!$K56)</f>
        <v>0.28913256676641508</v>
      </c>
      <c r="I56" s="49">
        <f>IF(入誘!$K56=0,0,入誘!I56/入誘!$K56)</f>
        <v>-5.650844978662862E-3</v>
      </c>
      <c r="J56" s="49">
        <f>IF(入誘!$K56=0,0,入誘!J56/入誘!$K56)</f>
        <v>2.7392035361646347E-2</v>
      </c>
      <c r="K56" s="50">
        <f>IF(入誘!$K56=0,0,入誘!K56/入誘!$K56)</f>
        <v>1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IF(入誘!$K57=0,0,入誘!C57/入誘!$K57)</f>
        <v>1.4633156458779015E-4</v>
      </c>
      <c r="D57" s="49">
        <f>IF(入誘!$K57=0,0,入誘!D57/入誘!$K57)</f>
        <v>0.17919999505092782</v>
      </c>
      <c r="E57" s="49">
        <f>IF(入誘!$K57=0,0,入誘!E57/入誘!$K57)</f>
        <v>1.1092569676626957E-3</v>
      </c>
      <c r="F57" s="49">
        <f>IF(入誘!$K57=0,0,入誘!F57/入誘!$K57)</f>
        <v>2.6663247254755197E-4</v>
      </c>
      <c r="G57" s="49">
        <f>IF(入誘!$K57=0,0,入誘!G57/入誘!$K57)</f>
        <v>4.4772446291683865E-2</v>
      </c>
      <c r="H57" s="49">
        <f>IF(入誘!$K57=0,0,入誘!H57/入誘!$K57)</f>
        <v>0.76562036038504833</v>
      </c>
      <c r="I57" s="49">
        <f>IF(入誘!$K57=0,0,入誘!I57/入誘!$K57)</f>
        <v>9.1008632612200608E-4</v>
      </c>
      <c r="J57" s="49">
        <f>IF(入誘!$K57=0,0,入誘!J57/入誘!$K57)</f>
        <v>7.9748909414199352E-3</v>
      </c>
      <c r="K57" s="50">
        <f>IF(入誘!$K57=0,0,入誘!K57/入誘!$K57)</f>
        <v>1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IF(入誘!$K58=0,0,入誘!C58/入誘!$K58)</f>
        <v>0</v>
      </c>
      <c r="D58" s="49">
        <f>IF(入誘!$K58=0,0,入誘!D58/入誘!$K58)</f>
        <v>0.65953576226656641</v>
      </c>
      <c r="E58" s="49">
        <f>IF(入誘!$K58=0,0,入誘!E58/入誘!$K58)</f>
        <v>0</v>
      </c>
      <c r="F58" s="49">
        <f>IF(入誘!$K58=0,0,入誘!F58/入誘!$K58)</f>
        <v>0</v>
      </c>
      <c r="G58" s="49">
        <f>IF(入誘!$K58=0,0,入誘!G58/入誘!$K58)</f>
        <v>1.2713647190799546E-2</v>
      </c>
      <c r="H58" s="49">
        <f>IF(入誘!$K58=0,0,入誘!H58/入誘!$K58)</f>
        <v>0.32402413512133449</v>
      </c>
      <c r="I58" s="49">
        <f>IF(入誘!$K58=0,0,入誘!I58/入誘!$K58)</f>
        <v>3.7264554212994502E-3</v>
      </c>
      <c r="J58" s="49">
        <f>IF(入誘!$K58=0,0,入誘!J58/入誘!$K58)</f>
        <v>0</v>
      </c>
      <c r="K58" s="50">
        <f>IF(入誘!$K58=0,0,入誘!K58/入誘!$K58)</f>
        <v>1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IF(入誘!$K59=0,0,入誘!C59/入誘!$K59)</f>
        <v>1.7677680074209331E-4</v>
      </c>
      <c r="D59" s="49">
        <f>IF(入誘!$K59=0,0,入誘!D59/入誘!$K59)</f>
        <v>0.13646891607454148</v>
      </c>
      <c r="E59" s="49">
        <f>IF(入誘!$K59=0,0,入誘!E59/入誘!$K59)</f>
        <v>4.6034970685246467E-3</v>
      </c>
      <c r="F59" s="49">
        <f>IF(入誘!$K59=0,0,入誘!F59/入誘!$K59)</f>
        <v>2.4380078446708752E-3</v>
      </c>
      <c r="G59" s="49">
        <f>IF(入誘!$K59=0,0,入誘!G59/入誘!$K59)</f>
        <v>1.9033789210465224E-2</v>
      </c>
      <c r="H59" s="49">
        <f>IF(入誘!$K59=0,0,入誘!H59/入誘!$K59)</f>
        <v>0.81659260534246314</v>
      </c>
      <c r="I59" s="49">
        <f>IF(入誘!$K59=0,0,入誘!I59/入誘!$K59)</f>
        <v>1.8602090226844941E-3</v>
      </c>
      <c r="J59" s="49">
        <f>IF(入誘!$K59=0,0,入誘!J59/入誘!$K59)</f>
        <v>1.882619863590821E-2</v>
      </c>
      <c r="K59" s="50">
        <f>IF(入誘!$K59=0,0,入誘!K59/入誘!$K59)</f>
        <v>1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IF(入誘!$K60=0,0,入誘!C60/入誘!$K60)</f>
        <v>1.4947417414386992E-3</v>
      </c>
      <c r="D60" s="49">
        <f>IF(入誘!$K60=0,0,入誘!D60/入誘!$K60)</f>
        <v>0.26823822082496945</v>
      </c>
      <c r="E60" s="49">
        <f>IF(入誘!$K60=0,0,入誘!E60/入誘!$K60)</f>
        <v>1.2728343415542511E-2</v>
      </c>
      <c r="F60" s="49">
        <f>IF(入誘!$K60=0,0,入誘!F60/入誘!$K60)</f>
        <v>4.0991479723696033E-3</v>
      </c>
      <c r="G60" s="49">
        <f>IF(入誘!$K60=0,0,入誘!G60/入誘!$K60)</f>
        <v>1.2872772654509096E-2</v>
      </c>
      <c r="H60" s="49">
        <f>IF(入誘!$K60=0,0,入誘!H60/入誘!$K60)</f>
        <v>0.20328791040125324</v>
      </c>
      <c r="I60" s="49">
        <f>IF(入誘!$K60=0,0,入誘!I60/入誘!$K60)</f>
        <v>-1.8645917601022124E-3</v>
      </c>
      <c r="J60" s="49">
        <f>IF(入誘!$K60=0,0,入誘!J60/入誘!$K60)</f>
        <v>0.49914345475001948</v>
      </c>
      <c r="K60" s="50">
        <f>IF(入誘!$K60=0,0,入誘!K60/入誘!$K60)</f>
        <v>1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IF(入誘!$K61=0,0,入誘!C61/入誘!$K61)</f>
        <v>3.1384002768160136E-3</v>
      </c>
      <c r="D61" s="49">
        <f>IF(入誘!$K61=0,0,入誘!D61/入誘!$K61)</f>
        <v>8.0935103748995832E-2</v>
      </c>
      <c r="E61" s="49">
        <f>IF(入誘!$K61=0,0,入誘!E61/入誘!$K61)</f>
        <v>3.9066130139659268E-2</v>
      </c>
      <c r="F61" s="49">
        <f>IF(入誘!$K61=0,0,入誘!F61/入誘!$K61)</f>
        <v>2.2115587070321036E-2</v>
      </c>
      <c r="G61" s="49">
        <f>IF(入誘!$K61=0,0,入誘!G61/入誘!$K61)</f>
        <v>0.23412884478377613</v>
      </c>
      <c r="H61" s="49">
        <f>IF(入誘!$K61=0,0,入誘!H61/入誘!$K61)</f>
        <v>0.3691960224968292</v>
      </c>
      <c r="I61" s="49">
        <f>IF(入誘!$K61=0,0,入誘!I61/入誘!$K61)</f>
        <v>-5.0947697369015416E-2</v>
      </c>
      <c r="J61" s="49">
        <f>IF(入誘!$K61=0,0,入誘!J61/入誘!$K61)</f>
        <v>0.30236760885261804</v>
      </c>
      <c r="K61" s="50">
        <f>IF(入誘!$K61=0,0,入誘!K61/入誘!$K61)</f>
        <v>1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IF(入誘!$K62=0,0,入誘!C62/入誘!$K62)</f>
        <v>1.8530724989868289E-3</v>
      </c>
      <c r="D62" s="49">
        <f>IF(入誘!$K62=0,0,入誘!D62/入誘!$K62)</f>
        <v>0.15325977829884127</v>
      </c>
      <c r="E62" s="49">
        <f>IF(入誘!$K62=0,0,入誘!E62/入誘!$K62)</f>
        <v>6.5005665757619374E-2</v>
      </c>
      <c r="F62" s="49">
        <f>IF(入誘!$K62=0,0,入誘!F62/入誘!$K62)</f>
        <v>3.6317898410566173E-2</v>
      </c>
      <c r="G62" s="49">
        <f>IF(入誘!$K62=0,0,入誘!G62/入誘!$K62)</f>
        <v>0.13064595778294613</v>
      </c>
      <c r="H62" s="49">
        <f>IF(入誘!$K62=0,0,入誘!H62/入誘!$K62)</f>
        <v>0.50705870451176216</v>
      </c>
      <c r="I62" s="49">
        <f>IF(入誘!$K62=0,0,入誘!I62/入誘!$K62)</f>
        <v>-3.5262814136163183E-3</v>
      </c>
      <c r="J62" s="49">
        <f>IF(入誘!$K62=0,0,入誘!J62/入誘!$K62)</f>
        <v>0.10938520415289429</v>
      </c>
      <c r="K62" s="50">
        <f>IF(入誘!$K62=0,0,入誘!K62/入誘!$K62)</f>
        <v>1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IF(入誘!$K63=0,0,入誘!C63/入誘!$K63)</f>
        <v>3.9146920249904321E-2</v>
      </c>
      <c r="D63" s="49">
        <f>IF(入誘!$K63=0,0,入誘!D63/入誘!$K63)</f>
        <v>0.43300032005260164</v>
      </c>
      <c r="E63" s="49">
        <f>IF(入誘!$K63=0,0,入誘!E63/入誘!$K63)</f>
        <v>4.7194128861050906E-2</v>
      </c>
      <c r="F63" s="49">
        <f>IF(入誘!$K63=0,0,入誘!F63/入誘!$K63)</f>
        <v>1.394140163950737E-2</v>
      </c>
      <c r="G63" s="49">
        <f>IF(入誘!$K63=0,0,入誘!G63/入誘!$K63)</f>
        <v>5.3285011903728974E-2</v>
      </c>
      <c r="H63" s="49">
        <f>IF(入誘!$K63=0,0,入誘!H63/入誘!$K63)</f>
        <v>0.37212483082525849</v>
      </c>
      <c r="I63" s="49">
        <f>IF(入誘!$K63=0,0,入誘!I63/入誘!$K63)</f>
        <v>-4.6717826693681722E-3</v>
      </c>
      <c r="J63" s="49">
        <f>IF(入誘!$K63=0,0,入誘!J63/入誘!$K63)</f>
        <v>4.5979169137316478E-2</v>
      </c>
      <c r="K63" s="50">
        <f>IF(入誘!$K63=0,0,入誘!K63/入誘!$K63)</f>
        <v>1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IF(入誘!$K64=0,0,入誘!C64/入誘!$K64)</f>
        <v>0</v>
      </c>
      <c r="D64" s="49">
        <f>IF(入誘!$K64=0,0,入誘!D64/入誘!$K64)</f>
        <v>0</v>
      </c>
      <c r="E64" s="49">
        <f>IF(入誘!$K64=0,0,入誘!E64/入誘!$K64)</f>
        <v>0</v>
      </c>
      <c r="F64" s="49">
        <f>IF(入誘!$K64=0,0,入誘!F64/入誘!$K64)</f>
        <v>0</v>
      </c>
      <c r="G64" s="49">
        <f>IF(入誘!$K64=0,0,入誘!G64/入誘!$K64)</f>
        <v>0</v>
      </c>
      <c r="H64" s="49">
        <f>IF(入誘!$K64=0,0,入誘!H64/入誘!$K64)</f>
        <v>0</v>
      </c>
      <c r="I64" s="49">
        <f>IF(入誘!$K64=0,0,入誘!I64/入誘!$K64)</f>
        <v>0</v>
      </c>
      <c r="J64" s="49">
        <f>IF(入誘!$K64=0,0,入誘!J64/入誘!$K64)</f>
        <v>0</v>
      </c>
      <c r="K64" s="50">
        <f>IF(入誘!$K64=0,0,入誘!K64/入誘!$K64)</f>
        <v>0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IF(入誘!$K65=0,0,入誘!C65/入誘!$K65)</f>
        <v>0</v>
      </c>
      <c r="D65" s="49">
        <f>IF(入誘!$K65=0,0,入誘!D65/入誘!$K65)</f>
        <v>0</v>
      </c>
      <c r="E65" s="49">
        <f>IF(入誘!$K65=0,0,入誘!E65/入誘!$K65)</f>
        <v>0</v>
      </c>
      <c r="F65" s="49">
        <f>IF(入誘!$K65=0,0,入誘!F65/入誘!$K65)</f>
        <v>0</v>
      </c>
      <c r="G65" s="49">
        <f>IF(入誘!$K65=0,0,入誘!G65/入誘!$K65)</f>
        <v>0</v>
      </c>
      <c r="H65" s="49">
        <f>IF(入誘!$K65=0,0,入誘!H65/入誘!$K65)</f>
        <v>0</v>
      </c>
      <c r="I65" s="49">
        <f>IF(入誘!$K65=0,0,入誘!I65/入誘!$K65)</f>
        <v>0</v>
      </c>
      <c r="J65" s="49">
        <f>IF(入誘!$K65=0,0,入誘!J65/入誘!$K65)</f>
        <v>0</v>
      </c>
      <c r="K65" s="50">
        <f>IF(入誘!$K65=0,0,入誘!K65/入誘!$K65)</f>
        <v>0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IF(入誘!$K66=0,0,入誘!C66/入誘!$K66)</f>
        <v>0</v>
      </c>
      <c r="D66" s="49">
        <f>IF(入誘!$K66=0,0,入誘!D66/入誘!$K66)</f>
        <v>0</v>
      </c>
      <c r="E66" s="49">
        <f>IF(入誘!$K66=0,0,入誘!E66/入誘!$K66)</f>
        <v>0</v>
      </c>
      <c r="F66" s="49">
        <f>IF(入誘!$K66=0,0,入誘!F66/入誘!$K66)</f>
        <v>0</v>
      </c>
      <c r="G66" s="49">
        <f>IF(入誘!$K66=0,0,入誘!G66/入誘!$K66)</f>
        <v>0</v>
      </c>
      <c r="H66" s="49">
        <f>IF(入誘!$K66=0,0,入誘!H66/入誘!$K66)</f>
        <v>0</v>
      </c>
      <c r="I66" s="49">
        <f>IF(入誘!$K66=0,0,入誘!I66/入誘!$K66)</f>
        <v>0</v>
      </c>
      <c r="J66" s="49">
        <f>IF(入誘!$K66=0,0,入誘!J66/入誘!$K66)</f>
        <v>0</v>
      </c>
      <c r="K66" s="50">
        <f>IF(入誘!$K66=0,0,入誘!K66/入誘!$K66)</f>
        <v>0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IF(入誘!$K67=0,0,入誘!C67/入誘!$K67)</f>
        <v>0</v>
      </c>
      <c r="D67" s="49">
        <f>IF(入誘!$K67=0,0,入誘!D67/入誘!$K67)</f>
        <v>0</v>
      </c>
      <c r="E67" s="49">
        <f>IF(入誘!$K67=0,0,入誘!E67/入誘!$K67)</f>
        <v>0</v>
      </c>
      <c r="F67" s="49">
        <f>IF(入誘!$K67=0,0,入誘!F67/入誘!$K67)</f>
        <v>0</v>
      </c>
      <c r="G67" s="49">
        <f>IF(入誘!$K67=0,0,入誘!G67/入誘!$K67)</f>
        <v>0</v>
      </c>
      <c r="H67" s="49">
        <f>IF(入誘!$K67=0,0,入誘!H67/入誘!$K67)</f>
        <v>0</v>
      </c>
      <c r="I67" s="49">
        <f>IF(入誘!$K67=0,0,入誘!I67/入誘!$K67)</f>
        <v>0</v>
      </c>
      <c r="J67" s="49">
        <f>IF(入誘!$K67=0,0,入誘!J67/入誘!$K67)</f>
        <v>0</v>
      </c>
      <c r="K67" s="50">
        <f>IF(入誘!$K67=0,0,入誘!K67/入誘!$K67)</f>
        <v>0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IF(入誘!$K68=0,0,入誘!C68/入誘!$K68)</f>
        <v>0</v>
      </c>
      <c r="D68" s="49">
        <f>IF(入誘!$K68=0,0,入誘!D68/入誘!$K68)</f>
        <v>0</v>
      </c>
      <c r="E68" s="49">
        <f>IF(入誘!$K68=0,0,入誘!E68/入誘!$K68)</f>
        <v>0</v>
      </c>
      <c r="F68" s="49">
        <f>IF(入誘!$K68=0,0,入誘!F68/入誘!$K68)</f>
        <v>0</v>
      </c>
      <c r="G68" s="49">
        <f>IF(入誘!$K68=0,0,入誘!G68/入誘!$K68)</f>
        <v>0</v>
      </c>
      <c r="H68" s="49">
        <f>IF(入誘!$K68=0,0,入誘!H68/入誘!$K68)</f>
        <v>0</v>
      </c>
      <c r="I68" s="49">
        <f>IF(入誘!$K68=0,0,入誘!I68/入誘!$K68)</f>
        <v>0</v>
      </c>
      <c r="J68" s="49">
        <f>IF(入誘!$K68=0,0,入誘!J68/入誘!$K68)</f>
        <v>0</v>
      </c>
      <c r="K68" s="50">
        <f>IF(入誘!$K68=0,0,入誘!K68/入誘!$K68)</f>
        <v>0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IF(入誘!$K69=0,0,入誘!C69/入誘!$K69)</f>
        <v>1.4618630739673434E-2</v>
      </c>
      <c r="D69" s="49">
        <f>IF(入誘!$K69=0,0,入誘!D69/入誘!$K69)</f>
        <v>0.59418307806563819</v>
      </c>
      <c r="E69" s="49">
        <f>IF(入誘!$K69=0,0,入誘!E69/入誘!$K69)</f>
        <v>9.0430221774192354E-2</v>
      </c>
      <c r="F69" s="49">
        <f>IF(入誘!$K69=0,0,入誘!F69/入誘!$K69)</f>
        <v>1.8329527654035383E-2</v>
      </c>
      <c r="G69" s="49">
        <f>IF(入誘!$K69=0,0,入誘!G69/入誘!$K69)</f>
        <v>2.6776089225205857E-2</v>
      </c>
      <c r="H69" s="49">
        <f>IF(入誘!$K69=0,0,入誘!H69/入誘!$K69)</f>
        <v>0.11455013868788062</v>
      </c>
      <c r="I69" s="49">
        <f>IF(入誘!$K69=0,0,入誘!I69/入誘!$K69)</f>
        <v>-3.1710115851089162E-3</v>
      </c>
      <c r="J69" s="49">
        <f>IF(入誘!$K69=0,0,入誘!J69/入誘!$K69)</f>
        <v>0.14428332543848307</v>
      </c>
      <c r="K69" s="50">
        <f>IF(入誘!$K69=0,0,入誘!K69/入誘!$K69)</f>
        <v>1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IF(入誘!$K70=0,0,入誘!C70/入誘!$K70)</f>
        <v>2.5182749827402061E-2</v>
      </c>
      <c r="D70" s="49">
        <f>IF(入誘!$K70=0,0,入誘!D70/入誘!$K70)</f>
        <v>0.6408144518885367</v>
      </c>
      <c r="E70" s="49">
        <f>IF(入誘!$K70=0,0,入誘!E70/入誘!$K70)</f>
        <v>0.10361221365433899</v>
      </c>
      <c r="F70" s="49">
        <f>IF(入誘!$K70=0,0,入誘!F70/入誘!$K70)</f>
        <v>1.8517942811473696E-2</v>
      </c>
      <c r="G70" s="49">
        <f>IF(入誘!$K70=0,0,入誘!G70/入誘!$K70)</f>
        <v>1.9955326025316709E-2</v>
      </c>
      <c r="H70" s="49">
        <f>IF(入誘!$K70=0,0,入誘!H70/入誘!$K70)</f>
        <v>9.2012378513701254E-2</v>
      </c>
      <c r="I70" s="49">
        <f>IF(入誘!$K70=0,0,入誘!I70/入誘!$K70)</f>
        <v>-1.6982645921664514E-3</v>
      </c>
      <c r="J70" s="49">
        <f>IF(入誘!$K70=0,0,入誘!J70/入誘!$K70)</f>
        <v>0.10160320187139718</v>
      </c>
      <c r="K70" s="50">
        <f>IF(入誘!$K70=0,0,入誘!K70/入誘!$K70)</f>
        <v>1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IF(入誘!$K71=0,0,入誘!C71/入誘!$K71)</f>
        <v>1.6203868723863823E-2</v>
      </c>
      <c r="D71" s="49">
        <f>IF(入誘!$K71=0,0,入誘!D71/入誘!$K71)</f>
        <v>0.70019746330950627</v>
      </c>
      <c r="E71" s="49">
        <f>IF(入誘!$K71=0,0,入誘!E71/入誘!$K71)</f>
        <v>7.8660457839786591E-2</v>
      </c>
      <c r="F71" s="49">
        <f>IF(入誘!$K71=0,0,入誘!F71/入誘!$K71)</f>
        <v>5.1006730498363038E-2</v>
      </c>
      <c r="G71" s="49">
        <f>IF(入誘!$K71=0,0,入誘!G71/入誘!$K71)</f>
        <v>1.976019380459346E-2</v>
      </c>
      <c r="H71" s="49">
        <f>IF(入誘!$K71=0,0,入誘!H71/入誘!$K71)</f>
        <v>8.5308796051138003E-2</v>
      </c>
      <c r="I71" s="49">
        <f>IF(入誘!$K71=0,0,入誘!I71/入誘!$K71)</f>
        <v>-5.6925039599683817E-4</v>
      </c>
      <c r="J71" s="49">
        <f>IF(入誘!$K71=0,0,入誘!J71/入誘!$K71)</f>
        <v>4.9431740168745464E-2</v>
      </c>
      <c r="K71" s="50">
        <f>IF(入誘!$K71=0,0,入誘!K71/入誘!$K71)</f>
        <v>1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IF(入誘!$K72=0,0,入誘!C72/入誘!$K72)</f>
        <v>2.7384225443820194E-2</v>
      </c>
      <c r="D72" s="49">
        <f>IF(入誘!$K72=0,0,入誘!D72/入誘!$K72)</f>
        <v>0.40777752671775847</v>
      </c>
      <c r="E72" s="49">
        <f>IF(入誘!$K72=0,0,入誘!E72/入誘!$K72)</f>
        <v>0.30111982117620145</v>
      </c>
      <c r="F72" s="49">
        <f>IF(入誘!$K72=0,0,入誘!F72/入誘!$K72)</f>
        <v>0.1111639892527186</v>
      </c>
      <c r="G72" s="49">
        <f>IF(入誘!$K72=0,0,入誘!G72/入誘!$K72)</f>
        <v>2.8175115641392127E-2</v>
      </c>
      <c r="H72" s="49">
        <f>IF(入誘!$K72=0,0,入誘!H72/入誘!$K72)</f>
        <v>6.3270740975235676E-2</v>
      </c>
      <c r="I72" s="49">
        <f>IF(入誘!$K72=0,0,入誘!I72/入誘!$K72)</f>
        <v>-3.6300655936439446E-4</v>
      </c>
      <c r="J72" s="49">
        <f>IF(入誘!$K72=0,0,入誘!J72/入誘!$K72)</f>
        <v>6.1471587352237747E-2</v>
      </c>
      <c r="K72" s="50">
        <f>IF(入誘!$K72=0,0,入誘!K72/入誘!$K72)</f>
        <v>1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IF(入誘!$K73=0,0,入誘!C73/入誘!$K73)</f>
        <v>2.7142836670215335E-2</v>
      </c>
      <c r="D73" s="49">
        <f>IF(入誘!$K73=0,0,入誘!D73/入誘!$K73)</f>
        <v>0.67520086687735426</v>
      </c>
      <c r="E73" s="49">
        <f>IF(入誘!$K73=0,0,入誘!E73/入誘!$K73)</f>
        <v>4.894873190859144E-2</v>
      </c>
      <c r="F73" s="49">
        <f>IF(入誘!$K73=0,0,入誘!F73/入誘!$K73)</f>
        <v>4.9817381606059386E-3</v>
      </c>
      <c r="G73" s="49">
        <f>IF(入誘!$K73=0,0,入誘!G73/入誘!$K73)</f>
        <v>2.7215939311121328E-2</v>
      </c>
      <c r="H73" s="49">
        <f>IF(入誘!$K73=0,0,入誘!H73/入誘!$K73)</f>
        <v>0.16192475056152164</v>
      </c>
      <c r="I73" s="49">
        <f>IF(入誘!$K73=0,0,入誘!I73/入誘!$K73)</f>
        <v>1.1879597485508239E-3</v>
      </c>
      <c r="J73" s="49">
        <f>IF(入誘!$K73=0,0,入誘!J73/入誘!$K73)</f>
        <v>5.3397176762039193E-2</v>
      </c>
      <c r="K73" s="50">
        <f>IF(入誘!$K73=0,0,入誘!K73/入誘!$K73)</f>
        <v>1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IF(入誘!$K74=0,0,入誘!C74/入誘!$K74)</f>
        <v>7.4128205186667186E-3</v>
      </c>
      <c r="D74" s="49">
        <f>IF(入誘!$K74=0,0,入誘!D74/入誘!$K74)</f>
        <v>0.7688255321879548</v>
      </c>
      <c r="E74" s="49">
        <f>IF(入誘!$K74=0,0,入誘!E74/入誘!$K74)</f>
        <v>5.2658843249142759E-2</v>
      </c>
      <c r="F74" s="49">
        <f>IF(入誘!$K74=0,0,入誘!F74/入誘!$K74)</f>
        <v>1.3588414184336654E-2</v>
      </c>
      <c r="G74" s="49">
        <f>IF(入誘!$K74=0,0,入誘!G74/入誘!$K74)</f>
        <v>2.0494715642897947E-2</v>
      </c>
      <c r="H74" s="49">
        <f>IF(入誘!$K74=0,0,入誘!H74/入誘!$K74)</f>
        <v>7.758125713109712E-2</v>
      </c>
      <c r="I74" s="49">
        <f>IF(入誘!$K74=0,0,入誘!I74/入誘!$K74)</f>
        <v>-3.7481030941210309E-4</v>
      </c>
      <c r="J74" s="49">
        <f>IF(入誘!$K74=0,0,入誘!J74/入誘!$K74)</f>
        <v>5.9813227395316027E-2</v>
      </c>
      <c r="K74" s="50">
        <f>IF(入誘!$K74=0,0,入誘!K74/入誘!$K74)</f>
        <v>1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IF(入誘!$K75=0,0,入誘!C75/入誘!$K75)</f>
        <v>0</v>
      </c>
      <c r="D75" s="49">
        <f>IF(入誘!$K75=0,0,入誘!D75/入誘!$K75)</f>
        <v>0</v>
      </c>
      <c r="E75" s="49">
        <f>IF(入誘!$K75=0,0,入誘!E75/入誘!$K75)</f>
        <v>0</v>
      </c>
      <c r="F75" s="49">
        <f>IF(入誘!$K75=0,0,入誘!F75/入誘!$K75)</f>
        <v>0</v>
      </c>
      <c r="G75" s="49">
        <f>IF(入誘!$K75=0,0,入誘!G75/入誘!$K75)</f>
        <v>0</v>
      </c>
      <c r="H75" s="49">
        <f>IF(入誘!$K75=0,0,入誘!H75/入誘!$K75)</f>
        <v>0</v>
      </c>
      <c r="I75" s="49">
        <f>IF(入誘!$K75=0,0,入誘!I75/入誘!$K75)</f>
        <v>0</v>
      </c>
      <c r="J75" s="49">
        <f>IF(入誘!$K75=0,0,入誘!J75/入誘!$K75)</f>
        <v>0</v>
      </c>
      <c r="K75" s="50">
        <f>IF(入誘!$K75=0,0,入誘!K75/入誘!$K75)</f>
        <v>0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IF(入誘!$K76=0,0,入誘!C76/入誘!$K76)</f>
        <v>0</v>
      </c>
      <c r="D76" s="49">
        <f>IF(入誘!$K76=0,0,入誘!D76/入誘!$K76)</f>
        <v>0.99972159157020335</v>
      </c>
      <c r="E76" s="49">
        <f>IF(入誘!$K76=0,0,入誘!E76/入誘!$K76)</f>
        <v>2.7840842979658668E-4</v>
      </c>
      <c r="F76" s="49">
        <f>IF(入誘!$K76=0,0,入誘!F76/入誘!$K76)</f>
        <v>0</v>
      </c>
      <c r="G76" s="49">
        <f>IF(入誘!$K76=0,0,入誘!G76/入誘!$K76)</f>
        <v>0</v>
      </c>
      <c r="H76" s="49">
        <f>IF(入誘!$K76=0,0,入誘!H76/入誘!$K76)</f>
        <v>0</v>
      </c>
      <c r="I76" s="49">
        <f>IF(入誘!$K76=0,0,入誘!I76/入誘!$K76)</f>
        <v>0</v>
      </c>
      <c r="J76" s="49">
        <f>IF(入誘!$K76=0,0,入誘!J76/入誘!$K76)</f>
        <v>0</v>
      </c>
      <c r="K76" s="50">
        <f>IF(入誘!$K76=0,0,入誘!K76/入誘!$K76)</f>
        <v>1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IF(入誘!$K77=0,0,入誘!C77/入誘!$K77)</f>
        <v>0</v>
      </c>
      <c r="D77" s="49">
        <f>IF(入誘!$K77=0,0,入誘!D77/入誘!$K77)</f>
        <v>0</v>
      </c>
      <c r="E77" s="49">
        <f>IF(入誘!$K77=0,0,入誘!E77/入誘!$K77)</f>
        <v>0</v>
      </c>
      <c r="F77" s="49">
        <f>IF(入誘!$K77=0,0,入誘!F77/入誘!$K77)</f>
        <v>0</v>
      </c>
      <c r="G77" s="49">
        <f>IF(入誘!$K77=0,0,入誘!G77/入誘!$K77)</f>
        <v>0</v>
      </c>
      <c r="H77" s="49">
        <f>IF(入誘!$K77=0,0,入誘!H77/入誘!$K77)</f>
        <v>0</v>
      </c>
      <c r="I77" s="49">
        <f>IF(入誘!$K77=0,0,入誘!I77/入誘!$K77)</f>
        <v>0</v>
      </c>
      <c r="J77" s="49">
        <f>IF(入誘!$K77=0,0,入誘!J77/入誘!$K77)</f>
        <v>0</v>
      </c>
      <c r="K77" s="50">
        <f>IF(入誘!$K77=0,0,入誘!K77/入誘!$K77)</f>
        <v>0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IF(入誘!$K78=0,0,入誘!C78/入誘!$K78)</f>
        <v>8.8771430886010697E-3</v>
      </c>
      <c r="D78" s="49">
        <f>IF(入誘!$K78=0,0,入誘!D78/入誘!$K78)</f>
        <v>0.7215786654435965</v>
      </c>
      <c r="E78" s="49">
        <f>IF(入誘!$K78=0,0,入誘!E78/入誘!$K78)</f>
        <v>8.1168578584233084E-2</v>
      </c>
      <c r="F78" s="49">
        <f>IF(入誘!$K78=0,0,入誘!F78/入誘!$K78)</f>
        <v>3.0363927194571507E-2</v>
      </c>
      <c r="G78" s="49">
        <f>IF(入誘!$K78=0,0,入誘!G78/入誘!$K78)</f>
        <v>2.0045639418083638E-2</v>
      </c>
      <c r="H78" s="49">
        <f>IF(入誘!$K78=0,0,入誘!H78/入誘!$K78)</f>
        <v>8.773330045035968E-2</v>
      </c>
      <c r="I78" s="49">
        <f>IF(入誘!$K78=0,0,入誘!I78/入誘!$K78)</f>
        <v>-8.4672905973961343E-5</v>
      </c>
      <c r="J78" s="49">
        <f>IF(入誘!$K78=0,0,入誘!J78/入誘!$K78)</f>
        <v>5.0317418726528465E-2</v>
      </c>
      <c r="K78" s="50">
        <f>IF(入誘!$K78=0,0,入誘!K78/入誘!$K78)</f>
        <v>1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IF(入誘!$K79=0,0,入誘!C79/入誘!$K79)</f>
        <v>3.1760712675967036E-2</v>
      </c>
      <c r="D79" s="49">
        <f>IF(入誘!$K79=0,0,入誘!D79/入誘!$K79)</f>
        <v>0.51709518766575069</v>
      </c>
      <c r="E79" s="49">
        <f>IF(入誘!$K79=0,0,入誘!E79/入誘!$K79)</f>
        <v>7.562875760748182E-2</v>
      </c>
      <c r="F79" s="49">
        <f>IF(入誘!$K79=0,0,入誘!F79/入誘!$K79)</f>
        <v>1.4708934450894807E-2</v>
      </c>
      <c r="G79" s="49">
        <f>IF(入誘!$K79=0,0,入誘!G79/入誘!$K79)</f>
        <v>5.3631861971239848E-2</v>
      </c>
      <c r="H79" s="49">
        <f>IF(入誘!$K79=0,0,入誘!H79/入誘!$K79)</f>
        <v>0.19454876051046005</v>
      </c>
      <c r="I79" s="49">
        <f>IF(入誘!$K79=0,0,入誘!I79/入誘!$K79)</f>
        <v>1.1111764261694094E-3</v>
      </c>
      <c r="J79" s="49">
        <f>IF(入誘!$K79=0,0,入誘!J79/入誘!$K79)</f>
        <v>0.1115146086920363</v>
      </c>
      <c r="K79" s="50">
        <f>IF(入誘!$K79=0,0,入誘!K79/入誘!$K79)</f>
        <v>1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IF(入誘!$K80=0,0,入誘!C80/入誘!$K80)</f>
        <v>0</v>
      </c>
      <c r="D80" s="49">
        <f>IF(入誘!$K80=0,0,入誘!D80/入誘!$K80)</f>
        <v>0</v>
      </c>
      <c r="E80" s="49">
        <f>IF(入誘!$K80=0,0,入誘!E80/入誘!$K80)</f>
        <v>0</v>
      </c>
      <c r="F80" s="49">
        <f>IF(入誘!$K80=0,0,入誘!F80/入誘!$K80)</f>
        <v>0</v>
      </c>
      <c r="G80" s="49">
        <f>IF(入誘!$K80=0,0,入誘!G80/入誘!$K80)</f>
        <v>0</v>
      </c>
      <c r="H80" s="49">
        <f>IF(入誘!$K80=0,0,入誘!H80/入誘!$K80)</f>
        <v>0</v>
      </c>
      <c r="I80" s="49">
        <f>IF(入誘!$K80=0,0,入誘!I80/入誘!$K80)</f>
        <v>0</v>
      </c>
      <c r="J80" s="49">
        <f>IF(入誘!$K80=0,0,入誘!J80/入誘!$K80)</f>
        <v>0</v>
      </c>
      <c r="K80" s="50">
        <f>IF(入誘!$K80=0,0,入誘!K80/入誘!$K80)</f>
        <v>0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IF(入誘!$K81=0,0,入誘!C81/入誘!$K81)</f>
        <v>6.5272726876720918E-3</v>
      </c>
      <c r="D81" s="49">
        <f>IF(入誘!$K81=0,0,入誘!D81/入誘!$K81)</f>
        <v>0.19579002079797569</v>
      </c>
      <c r="E81" s="49">
        <f>IF(入誘!$K81=0,0,入誘!E81/入誘!$K81)</f>
        <v>3.0233695208811799E-2</v>
      </c>
      <c r="F81" s="49">
        <f>IF(入誘!$K81=0,0,入誘!F81/入誘!$K81)</f>
        <v>6.070370593085914E-3</v>
      </c>
      <c r="G81" s="49">
        <f>IF(入誘!$K81=0,0,入誘!G81/入誘!$K81)</f>
        <v>3.6692158870276964E-2</v>
      </c>
      <c r="H81" s="49">
        <f>IF(入誘!$K81=0,0,入誘!H81/入誘!$K81)</f>
        <v>0.10457450572823612</v>
      </c>
      <c r="I81" s="49">
        <f>IF(入誘!$K81=0,0,入誘!I81/入誘!$K81)</f>
        <v>2.6499416504978922E-4</v>
      </c>
      <c r="J81" s="49">
        <f>IF(入誘!$K81=0,0,入誘!J81/入誘!$K81)</f>
        <v>0.61984698194889165</v>
      </c>
      <c r="K81" s="50">
        <f>IF(入誘!$K81=0,0,入誘!K81/入誘!$K81)</f>
        <v>1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IF(入誘!$K82=0,0,入誘!C82/入誘!$K82)</f>
        <v>1.2164496966014036E-2</v>
      </c>
      <c r="D82" s="49">
        <f>IF(入誘!$K82=0,0,入誘!D82/入誘!$K82)</f>
        <v>0.61817361166324336</v>
      </c>
      <c r="E82" s="49">
        <f>IF(入誘!$K82=0,0,入誘!E82/入誘!$K82)</f>
        <v>9.551390779962271E-2</v>
      </c>
      <c r="F82" s="49">
        <f>IF(入誘!$K82=0,0,入誘!F82/入誘!$K82)</f>
        <v>2.491946727753009E-2</v>
      </c>
      <c r="G82" s="49">
        <f>IF(入誘!$K82=0,0,入誘!G82/入誘!$K82)</f>
        <v>2.6375125914194678E-2</v>
      </c>
      <c r="H82" s="49">
        <f>IF(入誘!$K82=0,0,入誘!H82/入誘!$K82)</f>
        <v>0.13688603070288932</v>
      </c>
      <c r="I82" s="49">
        <f>IF(入誘!$K82=0,0,入誘!I82/入誘!$K82)</f>
        <v>-2.7154512244567089E-4</v>
      </c>
      <c r="J82" s="49">
        <f>IF(入誘!$K82=0,0,入誘!J82/入誘!$K82)</f>
        <v>8.6238904798951549E-2</v>
      </c>
      <c r="K82" s="50">
        <f>IF(入誘!$K82=0,0,入誘!K82/入誘!$K82)</f>
        <v>1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IF(入誘!$K83=0,0,入誘!C83/入誘!$K83)</f>
        <v>0</v>
      </c>
      <c r="D83" s="49">
        <f>IF(入誘!$K83=0,0,入誘!D83/入誘!$K83)</f>
        <v>0</v>
      </c>
      <c r="E83" s="49">
        <f>IF(入誘!$K83=0,0,入誘!E83/入誘!$K83)</f>
        <v>0</v>
      </c>
      <c r="F83" s="49">
        <f>IF(入誘!$K83=0,0,入誘!F83/入誘!$K83)</f>
        <v>0</v>
      </c>
      <c r="G83" s="49">
        <f>IF(入誘!$K83=0,0,入誘!G83/入誘!$K83)</f>
        <v>0</v>
      </c>
      <c r="H83" s="49">
        <f>IF(入誘!$K83=0,0,入誘!H83/入誘!$K83)</f>
        <v>0</v>
      </c>
      <c r="I83" s="49">
        <f>IF(入誘!$K83=0,0,入誘!I83/入誘!$K83)</f>
        <v>0</v>
      </c>
      <c r="J83" s="49">
        <f>IF(入誘!$K83=0,0,入誘!J83/入誘!$K83)</f>
        <v>0</v>
      </c>
      <c r="K83" s="50">
        <f>IF(入誘!$K83=0,0,入誘!K83/入誘!$K83)</f>
        <v>0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IF(入誘!$K84=0,0,入誘!C84/入誘!$K84)</f>
        <v>0</v>
      </c>
      <c r="D84" s="49">
        <f>IF(入誘!$K84=0,0,入誘!D84/入誘!$K84)</f>
        <v>0</v>
      </c>
      <c r="E84" s="49">
        <f>IF(入誘!$K84=0,0,入誘!E84/入誘!$K84)</f>
        <v>0</v>
      </c>
      <c r="F84" s="49">
        <f>IF(入誘!$K84=0,0,入誘!F84/入誘!$K84)</f>
        <v>0</v>
      </c>
      <c r="G84" s="49">
        <f>IF(入誘!$K84=0,0,入誘!G84/入誘!$K84)</f>
        <v>0</v>
      </c>
      <c r="H84" s="49">
        <f>IF(入誘!$K84=0,0,入誘!H84/入誘!$K84)</f>
        <v>0</v>
      </c>
      <c r="I84" s="49">
        <f>IF(入誘!$K84=0,0,入誘!I84/入誘!$K84)</f>
        <v>0</v>
      </c>
      <c r="J84" s="49">
        <f>IF(入誘!$K84=0,0,入誘!J84/入誘!$K84)</f>
        <v>0</v>
      </c>
      <c r="K84" s="50">
        <f>IF(入誘!$K84=0,0,入誘!K84/入誘!$K84)</f>
        <v>0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IF(入誘!$K85=0,0,入誘!C85/入誘!$K85)</f>
        <v>1.5733996359765381E-2</v>
      </c>
      <c r="D85" s="49">
        <f>IF(入誘!$K85=0,0,入誘!D85/入誘!$K85)</f>
        <v>0.64583268836448715</v>
      </c>
      <c r="E85" s="49">
        <f>IF(入誘!$K85=0,0,入誘!E85/入誘!$K85)</f>
        <v>5.4240757227848165E-2</v>
      </c>
      <c r="F85" s="49">
        <f>IF(入誘!$K85=0,0,入誘!F85/入誘!$K85)</f>
        <v>1.1328880485800132E-2</v>
      </c>
      <c r="G85" s="49">
        <f>IF(入誘!$K85=0,0,入誘!G85/入誘!$K85)</f>
        <v>2.5137935216284869E-2</v>
      </c>
      <c r="H85" s="49">
        <f>IF(入誘!$K85=0,0,入誘!H85/入誘!$K85)</f>
        <v>9.1862981500801147E-2</v>
      </c>
      <c r="I85" s="49">
        <f>IF(入誘!$K85=0,0,入誘!I85/入誘!$K85)</f>
        <v>-4.1023743554442793E-4</v>
      </c>
      <c r="J85" s="49">
        <f>IF(入誘!$K85=0,0,入誘!J85/入誘!$K85)</f>
        <v>0.15627299828055763</v>
      </c>
      <c r="K85" s="50">
        <f>IF(入誘!$K85=0,0,入誘!K85/入誘!$K85)</f>
        <v>1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IF(入誘!$K86=0,0,入誘!C86/入誘!$K86)</f>
        <v>1.9524426169645375E-2</v>
      </c>
      <c r="D86" s="49">
        <f>IF(入誘!$K86=0,0,入誘!D86/入誘!$K86)</f>
        <v>0.49249594753516451</v>
      </c>
      <c r="E86" s="49">
        <f>IF(入誘!$K86=0,0,入誘!E86/入誘!$K86)</f>
        <v>0.16423771814047655</v>
      </c>
      <c r="F86" s="49">
        <f>IF(入誘!$K86=0,0,入誘!F86/入誘!$K86)</f>
        <v>6.0708858168183458E-2</v>
      </c>
      <c r="G86" s="49">
        <f>IF(入誘!$K86=0,0,入誘!G86/入誘!$K86)</f>
        <v>3.5296131344721551E-2</v>
      </c>
      <c r="H86" s="49">
        <f>IF(入誘!$K86=0,0,入誘!H86/入誘!$K86)</f>
        <v>0.15508050188224251</v>
      </c>
      <c r="I86" s="49">
        <f>IF(入誘!$K86=0,0,入誘!I86/入誘!$K86)</f>
        <v>-2.6719874170218265E-4</v>
      </c>
      <c r="J86" s="49">
        <f>IF(入誘!$K86=0,0,入誘!J86/入誘!$K86)</f>
        <v>7.2923615501268441E-2</v>
      </c>
      <c r="K86" s="50">
        <f>IF(入誘!$K86=0,0,入誘!K86/入誘!$K86)</f>
        <v>1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IF(入誘!$K87=0,0,入誘!C87/入誘!$K87)</f>
        <v>1.3225398127994826E-2</v>
      </c>
      <c r="D87" s="49">
        <f>IF(入誘!$K87=0,0,入誘!D87/入誘!$K87)</f>
        <v>0.79305813731361319</v>
      </c>
      <c r="E87" s="49">
        <f>IF(入誘!$K87=0,0,入誘!E87/入誘!$K87)</f>
        <v>4.4051103693154993E-2</v>
      </c>
      <c r="F87" s="49">
        <f>IF(入誘!$K87=0,0,入誘!F87/入誘!$K87)</f>
        <v>1.2399366010466694E-2</v>
      </c>
      <c r="G87" s="49">
        <f>IF(入誘!$K87=0,0,入誘!G87/入誘!$K87)</f>
        <v>1.8825996412922701E-2</v>
      </c>
      <c r="H87" s="49">
        <f>IF(入誘!$K87=0,0,入誘!H87/入誘!$K87)</f>
        <v>7.8557282950265137E-2</v>
      </c>
      <c r="I87" s="49">
        <f>IF(入誘!$K87=0,0,入誘!I87/入誘!$K87)</f>
        <v>1.8948064049870106E-5</v>
      </c>
      <c r="J87" s="49">
        <f>IF(入誘!$K87=0,0,入誘!J87/入誘!$K87)</f>
        <v>3.9863767427532629E-2</v>
      </c>
      <c r="K87" s="50">
        <f>IF(入誘!$K87=0,0,入誘!K87/入誘!$K87)</f>
        <v>1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IF(入誘!$K88=0,0,入誘!C88/入誘!$K88)</f>
        <v>0</v>
      </c>
      <c r="D88" s="49">
        <f>IF(入誘!$K88=0,0,入誘!D88/入誘!$K88)</f>
        <v>0</v>
      </c>
      <c r="E88" s="49">
        <f>IF(入誘!$K88=0,0,入誘!E88/入誘!$K88)</f>
        <v>0</v>
      </c>
      <c r="F88" s="49">
        <f>IF(入誘!$K88=0,0,入誘!F88/入誘!$K88)</f>
        <v>0</v>
      </c>
      <c r="G88" s="49">
        <f>IF(入誘!$K88=0,0,入誘!G88/入誘!$K88)</f>
        <v>0</v>
      </c>
      <c r="H88" s="49">
        <f>IF(入誘!$K88=0,0,入誘!H88/入誘!$K88)</f>
        <v>0</v>
      </c>
      <c r="I88" s="49">
        <f>IF(入誘!$K88=0,0,入誘!I88/入誘!$K88)</f>
        <v>0</v>
      </c>
      <c r="J88" s="49">
        <f>IF(入誘!$K88=0,0,入誘!J88/入誘!$K88)</f>
        <v>0</v>
      </c>
      <c r="K88" s="50">
        <f>IF(入誘!$K88=0,0,入誘!K88/入誘!$K88)</f>
        <v>0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IF(入誘!$K89=0,0,入誘!C89/入誘!$K89)</f>
        <v>4.4346964614516678E-3</v>
      </c>
      <c r="D89" s="49">
        <f>IF(入誘!$K89=0,0,入誘!D89/入誘!$K89)</f>
        <v>0.24718735143786472</v>
      </c>
      <c r="E89" s="49">
        <f>IF(入誘!$K89=0,0,入誘!E89/入誘!$K89)</f>
        <v>4.1635809964669188E-2</v>
      </c>
      <c r="F89" s="49">
        <f>IF(入誘!$K89=0,0,入誘!F89/入誘!$K89)</f>
        <v>1.2953506789204613E-2</v>
      </c>
      <c r="G89" s="49">
        <f>IF(入誘!$K89=0,0,入誘!G89/入誘!$K89)</f>
        <v>6.1434105890846712E-2</v>
      </c>
      <c r="H89" s="49">
        <f>IF(入誘!$K89=0,0,入誘!H89/入誘!$K89)</f>
        <v>0.59594001435815358</v>
      </c>
      <c r="I89" s="49">
        <f>IF(入誘!$K89=0,0,入誘!I89/入誘!$K89)</f>
        <v>-7.3984812702137365E-4</v>
      </c>
      <c r="J89" s="49">
        <f>IF(入誘!$K89=0,0,入誘!J89/入誘!$K89)</f>
        <v>3.7154363224830921E-2</v>
      </c>
      <c r="K89" s="50">
        <f>IF(入誘!$K89=0,0,入誘!K89/入誘!$K89)</f>
        <v>1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IF(入誘!$K90=0,0,入誘!C90/入誘!$K90)</f>
        <v>1.9524300392154213E-2</v>
      </c>
      <c r="D90" s="49">
        <f>IF(入誘!$K90=0,0,入誘!D90/入誘!$K90)</f>
        <v>0.60926472898107731</v>
      </c>
      <c r="E90" s="49">
        <f>IF(入誘!$K90=0,0,入誘!E90/入誘!$K90)</f>
        <v>6.9825447068045277E-2</v>
      </c>
      <c r="F90" s="49">
        <f>IF(入誘!$K90=0,0,入誘!F90/入誘!$K90)</f>
        <v>1.6874688248763706E-2</v>
      </c>
      <c r="G90" s="49">
        <f>IF(入誘!$K90=0,0,入誘!G90/入誘!$K90)</f>
        <v>2.6170200350520274E-2</v>
      </c>
      <c r="H90" s="49">
        <f>IF(入誘!$K90=0,0,入誘!H90/入誘!$K90)</f>
        <v>0.14115875763051677</v>
      </c>
      <c r="I90" s="49">
        <f>IF(入誘!$K90=0,0,入誘!I90/入誘!$K90)</f>
        <v>1.481498835727598E-5</v>
      </c>
      <c r="J90" s="49">
        <f>IF(入誘!$K90=0,0,入誘!J90/入誘!$K90)</f>
        <v>0.11716706234056512</v>
      </c>
      <c r="K90" s="50">
        <f>IF(入誘!$K90=0,0,入誘!K90/入誘!$K90)</f>
        <v>1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IF(入誘!$K91=0,0,入誘!C91/入誘!$K91)</f>
        <v>1.8296854884639488E-2</v>
      </c>
      <c r="D91" s="49">
        <f>IF(入誘!$K91=0,0,入誘!D91/入誘!$K91)</f>
        <v>0.51266987045819978</v>
      </c>
      <c r="E91" s="49">
        <f>IF(入誘!$K91=0,0,入誘!E91/入誘!$K91)</f>
        <v>0.10832658036019134</v>
      </c>
      <c r="F91" s="49">
        <f>IF(入誘!$K91=0,0,入誘!F91/入誘!$K91)</f>
        <v>2.4162749175880207E-2</v>
      </c>
      <c r="G91" s="49">
        <f>IF(入誘!$K91=0,0,入誘!G91/入誘!$K91)</f>
        <v>2.9598977008856938E-2</v>
      </c>
      <c r="H91" s="49">
        <f>IF(入誘!$K91=0,0,入誘!H91/入誘!$K91)</f>
        <v>0.21414816516101409</v>
      </c>
      <c r="I91" s="49">
        <f>IF(入誘!$K91=0,0,入誘!I91/入誘!$K91)</f>
        <v>-3.2696856054359584E-3</v>
      </c>
      <c r="J91" s="49">
        <f>IF(入誘!$K91=0,0,入誘!J91/入誘!$K91)</f>
        <v>9.6066488556654159E-2</v>
      </c>
      <c r="K91" s="50">
        <f>IF(入誘!$K91=0,0,入誘!K91/入誘!$K91)</f>
        <v>1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IF(入誘!$K92=0,0,入誘!C92/入誘!$K92)</f>
        <v>0</v>
      </c>
      <c r="D92" s="49">
        <f>IF(入誘!$K92=0,0,入誘!D92/入誘!$K92)</f>
        <v>0</v>
      </c>
      <c r="E92" s="49">
        <f>IF(入誘!$K92=0,0,入誘!E92/入誘!$K92)</f>
        <v>0</v>
      </c>
      <c r="F92" s="49">
        <f>IF(入誘!$K92=0,0,入誘!F92/入誘!$K92)</f>
        <v>0</v>
      </c>
      <c r="G92" s="49">
        <f>IF(入誘!$K92=0,0,入誘!G92/入誘!$K92)</f>
        <v>0</v>
      </c>
      <c r="H92" s="49">
        <f>IF(入誘!$K92=0,0,入誘!H92/入誘!$K92)</f>
        <v>0</v>
      </c>
      <c r="I92" s="49">
        <f>IF(入誘!$K92=0,0,入誘!I92/入誘!$K92)</f>
        <v>0</v>
      </c>
      <c r="J92" s="49">
        <f>IF(入誘!$K92=0,0,入誘!J92/入誘!$K92)</f>
        <v>0</v>
      </c>
      <c r="K92" s="50">
        <f>IF(入誘!$K92=0,0,入誘!K92/入誘!$K92)</f>
        <v>0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IF(入誘!$K93=0,0,入誘!C93/入誘!$K93)</f>
        <v>3.5480885671877E-4</v>
      </c>
      <c r="D93" s="49">
        <f>IF(入誘!$K93=0,0,入誘!D93/入誘!$K93)</f>
        <v>0.36597960908096061</v>
      </c>
      <c r="E93" s="49">
        <f>IF(入誘!$K93=0,0,入誘!E93/入誘!$K93)</f>
        <v>0.5150271426256956</v>
      </c>
      <c r="F93" s="49">
        <f>IF(入誘!$K93=0,0,入誘!F93/入誘!$K93)</f>
        <v>0.10793997364033765</v>
      </c>
      <c r="G93" s="49">
        <f>IF(入誘!$K93=0,0,入誘!G93/入誘!$K93)</f>
        <v>1.0792520851911221E-3</v>
      </c>
      <c r="H93" s="49">
        <f>IF(入誘!$K93=0,0,入誘!H93/入誘!$K93)</f>
        <v>5.9004939416923861E-3</v>
      </c>
      <c r="I93" s="49">
        <f>IF(入誘!$K93=0,0,入誘!I93/入誘!$K93)</f>
        <v>-2.0922060183475994E-5</v>
      </c>
      <c r="J93" s="49">
        <f>IF(入誘!$K93=0,0,入誘!J93/入誘!$K93)</f>
        <v>3.739641829587379E-3</v>
      </c>
      <c r="K93" s="50">
        <f>IF(入誘!$K93=0,0,入誘!K93/入誘!$K93)</f>
        <v>1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IF(入誘!$K94=0,0,入誘!C94/入誘!$K94)</f>
        <v>0</v>
      </c>
      <c r="D94" s="49">
        <f>IF(入誘!$K94=0,0,入誘!D94/入誘!$K94)</f>
        <v>2.5916762344978011E-2</v>
      </c>
      <c r="E94" s="49">
        <f>IF(入誘!$K94=0,0,入誘!E94/入誘!$K94)</f>
        <v>2.9828603076722998E-2</v>
      </c>
      <c r="F94" s="49">
        <f>IF(入誘!$K94=0,0,入誘!F94/入誘!$K94)</f>
        <v>6.9385702731309423E-2</v>
      </c>
      <c r="G94" s="49">
        <f>IF(入誘!$K94=0,0,入誘!G94/入誘!$K94)</f>
        <v>0.12503997561149022</v>
      </c>
      <c r="H94" s="49">
        <f>IF(入誘!$K94=0,0,入誘!H94/入誘!$K94)</f>
        <v>0.74982895623549939</v>
      </c>
      <c r="I94" s="49">
        <f>IF(入誘!$K94=0,0,入誘!I94/入誘!$K94)</f>
        <v>0</v>
      </c>
      <c r="J94" s="49">
        <f>IF(入誘!$K94=0,0,入誘!J94/入誘!$K94)</f>
        <v>0</v>
      </c>
      <c r="K94" s="50">
        <f>IF(入誘!$K94=0,0,入誘!K94/入誘!$K94)</f>
        <v>1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IF(入誘!$K95=0,0,入誘!C95/入誘!$K95)</f>
        <v>4.5349586290512551E-3</v>
      </c>
      <c r="D95" s="49">
        <f>IF(入誘!$K95=0,0,入誘!D95/入誘!$K95)</f>
        <v>0.16786114889412676</v>
      </c>
      <c r="E95" s="49">
        <f>IF(入誘!$K95=0,0,入誘!E95/入誘!$K95)</f>
        <v>0.82760366701780963</v>
      </c>
      <c r="F95" s="49">
        <f>IF(入誘!$K95=0,0,入誘!F95/入誘!$K95)</f>
        <v>0</v>
      </c>
      <c r="G95" s="49">
        <f>IF(入誘!$K95=0,0,入誘!G95/入誘!$K95)</f>
        <v>0</v>
      </c>
      <c r="H95" s="49">
        <f>IF(入誘!$K95=0,0,入誘!H95/入誘!$K95)</f>
        <v>0</v>
      </c>
      <c r="I95" s="49">
        <f>IF(入誘!$K95=0,0,入誘!I95/入誘!$K95)</f>
        <v>0</v>
      </c>
      <c r="J95" s="49">
        <f>IF(入誘!$K95=0,0,入誘!J95/入誘!$K95)</f>
        <v>2.2545901232465105E-7</v>
      </c>
      <c r="K95" s="50">
        <f>IF(入誘!$K95=0,0,入誘!K95/入誘!$K95)</f>
        <v>1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IF(入誘!$K96=0,0,入誘!C96/入誘!$K96)</f>
        <v>0</v>
      </c>
      <c r="D96" s="49">
        <f>IF(入誘!$K96=0,0,入誘!D96/入誘!$K96)</f>
        <v>0</v>
      </c>
      <c r="E96" s="49">
        <f>IF(入誘!$K96=0,0,入誘!E96/入誘!$K96)</f>
        <v>0</v>
      </c>
      <c r="F96" s="49">
        <f>IF(入誘!$K96=0,0,入誘!F96/入誘!$K96)</f>
        <v>0</v>
      </c>
      <c r="G96" s="49">
        <f>IF(入誘!$K96=0,0,入誘!G96/入誘!$K96)</f>
        <v>0</v>
      </c>
      <c r="H96" s="49">
        <f>IF(入誘!$K96=0,0,入誘!H96/入誘!$K96)</f>
        <v>0</v>
      </c>
      <c r="I96" s="49">
        <f>IF(入誘!$K96=0,0,入誘!I96/入誘!$K96)</f>
        <v>0</v>
      </c>
      <c r="J96" s="49">
        <f>IF(入誘!$K96=0,0,入誘!J96/入誘!$K96)</f>
        <v>0</v>
      </c>
      <c r="K96" s="50">
        <f>IF(入誘!$K96=0,0,入誘!K96/入誘!$K96)</f>
        <v>0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IF(入誘!$K97=0,0,入誘!C97/入誘!$K97)</f>
        <v>0</v>
      </c>
      <c r="D97" s="49">
        <f>IF(入誘!$K97=0,0,入誘!D97/入誘!$K97)</f>
        <v>0</v>
      </c>
      <c r="E97" s="49">
        <f>IF(入誘!$K97=0,0,入誘!E97/入誘!$K97)</f>
        <v>0</v>
      </c>
      <c r="F97" s="49">
        <f>IF(入誘!$K97=0,0,入誘!F97/入誘!$K97)</f>
        <v>0</v>
      </c>
      <c r="G97" s="49">
        <f>IF(入誘!$K97=0,0,入誘!G97/入誘!$K97)</f>
        <v>0</v>
      </c>
      <c r="H97" s="49">
        <f>IF(入誘!$K97=0,0,入誘!H97/入誘!$K97)</f>
        <v>0</v>
      </c>
      <c r="I97" s="49">
        <f>IF(入誘!$K97=0,0,入誘!I97/入誘!$K97)</f>
        <v>0</v>
      </c>
      <c r="J97" s="49">
        <f>IF(入誘!$K97=0,0,入誘!J97/入誘!$K97)</f>
        <v>0</v>
      </c>
      <c r="K97" s="50">
        <f>IF(入誘!$K97=0,0,入誘!K97/入誘!$K97)</f>
        <v>0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IF(入誘!$K98=0,0,入誘!C98/入誘!$K98)</f>
        <v>0</v>
      </c>
      <c r="D98" s="49">
        <f>IF(入誘!$K98=0,0,入誘!D98/入誘!$K98)</f>
        <v>0</v>
      </c>
      <c r="E98" s="49">
        <f>IF(入誘!$K98=0,0,入誘!E98/入誘!$K98)</f>
        <v>0</v>
      </c>
      <c r="F98" s="49">
        <f>IF(入誘!$K98=0,0,入誘!F98/入誘!$K98)</f>
        <v>0</v>
      </c>
      <c r="G98" s="49">
        <f>IF(入誘!$K98=0,0,入誘!G98/入誘!$K98)</f>
        <v>0</v>
      </c>
      <c r="H98" s="49">
        <f>IF(入誘!$K98=0,0,入誘!H98/入誘!$K98)</f>
        <v>0</v>
      </c>
      <c r="I98" s="49">
        <f>IF(入誘!$K98=0,0,入誘!I98/入誘!$K98)</f>
        <v>0</v>
      </c>
      <c r="J98" s="49">
        <f>IF(入誘!$K98=0,0,入誘!J98/入誘!$K98)</f>
        <v>0</v>
      </c>
      <c r="K98" s="50">
        <f>IF(入誘!$K98=0,0,入誘!K98/入誘!$K98)</f>
        <v>0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IF(入誘!$K99=0,0,入誘!C99/入誘!$K99)</f>
        <v>4.6181605563160189E-3</v>
      </c>
      <c r="D99" s="49">
        <f>IF(入誘!$K99=0,0,入誘!D99/入誘!$K99)</f>
        <v>0.8735007052307433</v>
      </c>
      <c r="E99" s="49">
        <f>IF(入誘!$K99=0,0,入誘!E99/入誘!$K99)</f>
        <v>2.8728262006438292E-2</v>
      </c>
      <c r="F99" s="49">
        <f>IF(入誘!$K99=0,0,入誘!F99/入誘!$K99)</f>
        <v>4.6154465761566307E-3</v>
      </c>
      <c r="G99" s="49">
        <f>IF(入誘!$K99=0,0,入誘!G99/入誘!$K99)</f>
        <v>1.2624171100315487E-2</v>
      </c>
      <c r="H99" s="49">
        <f>IF(入誘!$K99=0,0,入誘!H99/入誘!$K99)</f>
        <v>4.8944125474508951E-2</v>
      </c>
      <c r="I99" s="49">
        <f>IF(入誘!$K99=0,0,入誘!I99/入誘!$K99)</f>
        <v>-2.1148363802267665E-4</v>
      </c>
      <c r="J99" s="49">
        <f>IF(入誘!$K99=0,0,入誘!J99/入誘!$K99)</f>
        <v>2.7180612693544191E-2</v>
      </c>
      <c r="K99" s="50">
        <f>IF(入誘!$K99=0,0,入誘!K99/入誘!$K99)</f>
        <v>1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IF(入誘!$K100=0,0,入誘!C100/入誘!$K100)</f>
        <v>1.6668677337799413E-2</v>
      </c>
      <c r="D100" s="49">
        <f>IF(入誘!$K100=0,0,入誘!D100/入誘!$K100)</f>
        <v>0.34797611291650521</v>
      </c>
      <c r="E100" s="49">
        <f>IF(入誘!$K100=0,0,入誘!E100/入誘!$K100)</f>
        <v>0.12401018038656772</v>
      </c>
      <c r="F100" s="49">
        <f>IF(入誘!$K100=0,0,入誘!F100/入誘!$K100)</f>
        <v>2.3439140806757214E-2</v>
      </c>
      <c r="G100" s="49">
        <f>IF(入誘!$K100=0,0,入誘!G100/入誘!$K100)</f>
        <v>0.13155599914465962</v>
      </c>
      <c r="H100" s="49">
        <f>IF(入誘!$K100=0,0,入誘!H100/入誘!$K100)</f>
        <v>0.25462596079415656</v>
      </c>
      <c r="I100" s="49">
        <f>IF(入誘!$K100=0,0,入誘!I100/入誘!$K100)</f>
        <v>-6.1083093052655753E-4</v>
      </c>
      <c r="J100" s="49">
        <f>IF(入誘!$K100=0,0,入誘!J100/入誘!$K100)</f>
        <v>0.10233475954408082</v>
      </c>
      <c r="K100" s="50">
        <f>IF(入誘!$K100=0,0,入誘!K100/入誘!$K100)</f>
        <v>1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IF(入誘!$K101=0,0,入誘!C101/入誘!$K101)</f>
        <v>1.8968170203182411E-2</v>
      </c>
      <c r="D101" s="49">
        <f>IF(入誘!$K101=0,0,入誘!D101/入誘!$K101)</f>
        <v>0.52213836317857243</v>
      </c>
      <c r="E101" s="49">
        <f>IF(入誘!$K101=0,0,入誘!E101/入誘!$K101)</f>
        <v>0.11858813326868162</v>
      </c>
      <c r="F101" s="49">
        <f>IF(入誘!$K101=0,0,入誘!F101/入誘!$K101)</f>
        <v>1.5732166322128059E-2</v>
      </c>
      <c r="G101" s="49">
        <f>IF(入誘!$K101=0,0,入誘!G101/入誘!$K101)</f>
        <v>3.0599648654814876E-2</v>
      </c>
      <c r="H101" s="49">
        <f>IF(入誘!$K101=0,0,入誘!H101/入誘!$K101)</f>
        <v>0.16309578602549241</v>
      </c>
      <c r="I101" s="49">
        <f>IF(入誘!$K101=0,0,入誘!I101/入誘!$K101)</f>
        <v>2.3966264743572303E-4</v>
      </c>
      <c r="J101" s="49">
        <f>IF(入誘!$K101=0,0,入誘!J101/入誘!$K101)</f>
        <v>0.13063806969969244</v>
      </c>
      <c r="K101" s="50">
        <f>IF(入誘!$K101=0,0,入誘!K101/入誘!$K101)</f>
        <v>1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IF(入誘!$K102=0,0,入誘!C102/入誘!$K102)</f>
        <v>1.2557010216126667E-2</v>
      </c>
      <c r="D102" s="49">
        <f>IF(入誘!$K102=0,0,入誘!D102/入誘!$K102)</f>
        <v>0.51409968655428917</v>
      </c>
      <c r="E102" s="49">
        <f>IF(入誘!$K102=0,0,入誘!E102/入誘!$K102)</f>
        <v>0.10069997946868481</v>
      </c>
      <c r="F102" s="49">
        <f>IF(入誘!$K102=0,0,入誘!F102/入誘!$K102)</f>
        <v>3.047836028807754E-2</v>
      </c>
      <c r="G102" s="49">
        <f>IF(入誘!$K102=0,0,入誘!G102/入誘!$K102)</f>
        <v>5.2450279387556545E-2</v>
      </c>
      <c r="H102" s="49">
        <f>IF(入誘!$K102=0,0,入誘!H102/入誘!$K102)</f>
        <v>0.16819664314212265</v>
      </c>
      <c r="I102" s="49">
        <f>IF(入誘!$K102=0,0,入誘!I102/入誘!$K102)</f>
        <v>-1.1165237435433299E-3</v>
      </c>
      <c r="J102" s="49">
        <f>IF(入誘!$K102=0,0,入誘!J102/入誘!$K102)</f>
        <v>0.12263456468668603</v>
      </c>
      <c r="K102" s="50">
        <f>IF(入誘!$K102=0,0,入誘!K102/入誘!$K102)</f>
        <v>1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IF(入誘!$K103=0,0,入誘!C103/入誘!$K103)</f>
        <v>1.222360049135012E-2</v>
      </c>
      <c r="D103" s="49">
        <f>IF(入誘!$K103=0,0,入誘!D103/入誘!$K103)</f>
        <v>0.38083346099708415</v>
      </c>
      <c r="E103" s="49">
        <f>IF(入誘!$K103=0,0,入誘!E103/入誘!$K103)</f>
        <v>0.12804705588058726</v>
      </c>
      <c r="F103" s="49">
        <f>IF(入誘!$K103=0,0,入誘!F103/入誘!$K103)</f>
        <v>3.8131258225638918E-2</v>
      </c>
      <c r="G103" s="49">
        <f>IF(入誘!$K103=0,0,入誘!G103/入誘!$K103)</f>
        <v>7.5859947944930409E-2</v>
      </c>
      <c r="H103" s="49">
        <f>IF(入誘!$K103=0,0,入誘!H103/入誘!$K103)</f>
        <v>0.26106048340461918</v>
      </c>
      <c r="I103" s="49">
        <f>IF(入誘!$K103=0,0,入誘!I103/入誘!$K103)</f>
        <v>-5.5005224603571663E-4</v>
      </c>
      <c r="J103" s="49">
        <f>IF(入誘!$K103=0,0,入誘!J103/入誘!$K103)</f>
        <v>0.10439424530182571</v>
      </c>
      <c r="K103" s="50">
        <f>IF(入誘!$K103=0,0,入誘!K103/入誘!$K103)</f>
        <v>1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IF(入誘!$K104=0,0,入誘!C104/入誘!$K104)</f>
        <v>0.34924867156506673</v>
      </c>
      <c r="D104" s="49">
        <f>IF(入誘!$K104=0,0,入誘!D104/入誘!$K104)</f>
        <v>0.65061983387800904</v>
      </c>
      <c r="E104" s="49">
        <f>IF(入誘!$K104=0,0,入誘!E104/入誘!$K104)</f>
        <v>0</v>
      </c>
      <c r="F104" s="49">
        <f>IF(入誘!$K104=0,0,入誘!F104/入誘!$K104)</f>
        <v>0</v>
      </c>
      <c r="G104" s="49">
        <f>IF(入誘!$K104=0,0,入誘!G104/入誘!$K104)</f>
        <v>0</v>
      </c>
      <c r="H104" s="49">
        <f>IF(入誘!$K104=0,0,入誘!H104/入誘!$K104)</f>
        <v>0</v>
      </c>
      <c r="I104" s="49">
        <f>IF(入誘!$K104=0,0,入誘!I104/入誘!$K104)</f>
        <v>0</v>
      </c>
      <c r="J104" s="49">
        <f>IF(入誘!$K104=0,0,入誘!J104/入誘!$K104)</f>
        <v>1.314945569242017E-4</v>
      </c>
      <c r="K104" s="50">
        <f>IF(入誘!$K104=0,0,入誘!K104/入誘!$K104)</f>
        <v>1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IF(入誘!$K105=0,0,入誘!C105/入誘!$K105)</f>
        <v>0.1802636245815647</v>
      </c>
      <c r="D105" s="49">
        <f>IF(入誘!$K105=0,0,入誘!D105/入誘!$K105)</f>
        <v>0.76969484310659286</v>
      </c>
      <c r="E105" s="49">
        <f>IF(入誘!$K105=0,0,入誘!E105/入誘!$K105)</f>
        <v>4.8030728161313846E-2</v>
      </c>
      <c r="F105" s="49">
        <f>IF(入誘!$K105=0,0,入誘!F105/入誘!$K105)</f>
        <v>1.7013242120571834E-3</v>
      </c>
      <c r="G105" s="49">
        <f>IF(入誘!$K105=0,0,入誘!G105/入誘!$K105)</f>
        <v>1.6716095844142685E-5</v>
      </c>
      <c r="H105" s="49">
        <f>IF(入誘!$K105=0,0,入誘!H105/入誘!$K105)</f>
        <v>9.139034671371189E-5</v>
      </c>
      <c r="I105" s="49">
        <f>IF(入誘!$K105=0,0,入誘!I105/入誘!$K105)</f>
        <v>-3.2405326622275879E-7</v>
      </c>
      <c r="J105" s="49">
        <f>IF(入誘!$K105=0,0,入誘!J105/入誘!$K105)</f>
        <v>2.0169754917969193E-4</v>
      </c>
      <c r="K105" s="50">
        <f>IF(入誘!$K105=0,0,入誘!K105/入誘!$K105)</f>
        <v>1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IF(入誘!$K106=0,0,入誘!C106/入誘!$K106)</f>
        <v>1.1407954222046494E-2</v>
      </c>
      <c r="D106" s="49">
        <f>IF(入誘!$K106=0,0,入誘!D106/入誘!$K106)</f>
        <v>0.8249642190253923</v>
      </c>
      <c r="E106" s="49">
        <f>IF(入誘!$K106=0,0,入誘!E106/入誘!$K106)</f>
        <v>0.14746990834923501</v>
      </c>
      <c r="F106" s="49">
        <f>IF(入誘!$K106=0,0,入誘!F106/入誘!$K106)</f>
        <v>1.4738296634955732E-3</v>
      </c>
      <c r="G106" s="49">
        <f>IF(入誘!$K106=0,0,入誘!G106/入誘!$K106)</f>
        <v>1.7276675921695575E-3</v>
      </c>
      <c r="H106" s="49">
        <f>IF(入誘!$K106=0,0,入誘!H106/入誘!$K106)</f>
        <v>6.1291266489360719E-3</v>
      </c>
      <c r="I106" s="49">
        <f>IF(入誘!$K106=0,0,入誘!I106/入誘!$K106)</f>
        <v>-2.9220002555555564E-5</v>
      </c>
      <c r="J106" s="49">
        <f>IF(入誘!$K106=0,0,入誘!J106/入誘!$K106)</f>
        <v>6.8565145012804947E-3</v>
      </c>
      <c r="K106" s="50">
        <f>IF(入誘!$K106=0,0,入誘!K106/入誘!$K106)</f>
        <v>1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IF(入誘!$K107=0,0,入誘!C107/入誘!$K107)</f>
        <v>6.0118528040948312E-2</v>
      </c>
      <c r="D107" s="49">
        <f>IF(入誘!$K107=0,0,入誘!D107/入誘!$K107)</f>
        <v>0.87646436502578917</v>
      </c>
      <c r="E107" s="49">
        <f>IF(入誘!$K107=0,0,入誘!E107/入誘!$K107)</f>
        <v>7.5760420114417588E-3</v>
      </c>
      <c r="F107" s="49">
        <f>IF(入誘!$K107=0,0,入誘!F107/入誘!$K107)</f>
        <v>1.4247742289457651E-3</v>
      </c>
      <c r="G107" s="49">
        <f>IF(入誘!$K107=0,0,入誘!G107/入誘!$K107)</f>
        <v>2.6162788840061141E-3</v>
      </c>
      <c r="H107" s="49">
        <f>IF(入誘!$K107=0,0,入誘!H107/入誘!$K107)</f>
        <v>4.0029899311761111E-2</v>
      </c>
      <c r="I107" s="49">
        <f>IF(入誘!$K107=0,0,入誘!I107/入誘!$K107)</f>
        <v>-1.3083340429509508E-4</v>
      </c>
      <c r="J107" s="49">
        <f>IF(入誘!$K107=0,0,入誘!J107/入誘!$K107)</f>
        <v>1.1900945901402815E-2</v>
      </c>
      <c r="K107" s="50">
        <f>IF(入誘!$K107=0,0,入誘!K107/入誘!$K107)</f>
        <v>1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IF(入誘!$K108=0,0,入誘!C108/入誘!$K108)</f>
        <v>0</v>
      </c>
      <c r="D108" s="49">
        <f>IF(入誘!$K108=0,0,入誘!D108/入誘!$K108)</f>
        <v>0</v>
      </c>
      <c r="E108" s="49">
        <f>IF(入誘!$K108=0,0,入誘!E108/入誘!$K108)</f>
        <v>0</v>
      </c>
      <c r="F108" s="49">
        <f>IF(入誘!$K108=0,0,入誘!F108/入誘!$K108)</f>
        <v>0</v>
      </c>
      <c r="G108" s="49">
        <f>IF(入誘!$K108=0,0,入誘!G108/入誘!$K108)</f>
        <v>0</v>
      </c>
      <c r="H108" s="49">
        <f>IF(入誘!$K108=0,0,入誘!H108/入誘!$K108)</f>
        <v>0</v>
      </c>
      <c r="I108" s="49">
        <f>IF(入誘!$K108=0,0,入誘!I108/入誘!$K108)</f>
        <v>0</v>
      </c>
      <c r="J108" s="49">
        <f>IF(入誘!$K108=0,0,入誘!J108/入誘!$K108)</f>
        <v>0</v>
      </c>
      <c r="K108" s="50">
        <f>IF(入誘!$K108=0,0,入誘!K108/入誘!$K108)</f>
        <v>0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IF(入誘!$K109=0,0,入誘!C109/入誘!$K109)</f>
        <v>3.5270349894335758E-2</v>
      </c>
      <c r="D109" s="49">
        <f>IF(入誘!$K109=0,0,入誘!D109/入誘!$K109)</f>
        <v>0.91388577158609452</v>
      </c>
      <c r="E109" s="49">
        <f>IF(入誘!$K109=0,0,入誘!E109/入誘!$K109)</f>
        <v>1.5425925045337073E-2</v>
      </c>
      <c r="F109" s="49">
        <f>IF(入誘!$K109=0,0,入誘!F109/入誘!$K109)</f>
        <v>3.8022392917157217E-3</v>
      </c>
      <c r="G109" s="49">
        <f>IF(入誘!$K109=0,0,入誘!G109/入誘!$K109)</f>
        <v>4.3548960956078259E-3</v>
      </c>
      <c r="H109" s="49">
        <f>IF(入誘!$K109=0,0,入誘!H109/入誘!$K109)</f>
        <v>1.9038384855428237E-2</v>
      </c>
      <c r="I109" s="49">
        <f>IF(入誘!$K109=0,0,入誘!I109/入誘!$K109)</f>
        <v>-3.2903611154294815E-5</v>
      </c>
      <c r="J109" s="49">
        <f>IF(入誘!$K109=0,0,入誘!J109/入誘!$K109)</f>
        <v>8.2553368426351425E-3</v>
      </c>
      <c r="K109" s="50">
        <f>IF(入誘!$K109=0,0,入誘!K109/入誘!$K109)</f>
        <v>1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IF(入誘!$K110=0,0,入誘!C110/入誘!$K110)</f>
        <v>0</v>
      </c>
      <c r="D110" s="49">
        <f>IF(入誘!$K110=0,0,入誘!D110/入誘!$K110)</f>
        <v>0</v>
      </c>
      <c r="E110" s="49">
        <f>IF(入誘!$K110=0,0,入誘!E110/入誘!$K110)</f>
        <v>0</v>
      </c>
      <c r="F110" s="49">
        <f>IF(入誘!$K110=0,0,入誘!F110/入誘!$K110)</f>
        <v>0</v>
      </c>
      <c r="G110" s="49">
        <f>IF(入誘!$K110=0,0,入誘!G110/入誘!$K110)</f>
        <v>0</v>
      </c>
      <c r="H110" s="49">
        <f>IF(入誘!$K110=0,0,入誘!H110/入誘!$K110)</f>
        <v>0</v>
      </c>
      <c r="I110" s="49">
        <f>IF(入誘!$K110=0,0,入誘!I110/入誘!$K110)</f>
        <v>0</v>
      </c>
      <c r="J110" s="49">
        <f>IF(入誘!$K110=0,0,入誘!J110/入誘!$K110)</f>
        <v>0</v>
      </c>
      <c r="K110" s="50">
        <f>IF(入誘!$K110=0,0,入誘!K110/入誘!$K110)</f>
        <v>0</v>
      </c>
      <c r="L110" s="18"/>
      <c r="M110" s="18"/>
      <c r="N110" s="18"/>
      <c r="O110" s="18"/>
    </row>
    <row r="111" spans="1:15" ht="39.9" customHeight="1" x14ac:dyDescent="0.2">
      <c r="A111" s="14" t="s">
        <v>107</v>
      </c>
      <c r="B111" s="15" t="s">
        <v>235</v>
      </c>
      <c r="C111" s="49">
        <f>IF(入誘!$K111=0,0,入誘!C111/入誘!$K111)</f>
        <v>1.6440897002375741E-2</v>
      </c>
      <c r="D111" s="49">
        <f>IF(入誘!$K111=0,0,入誘!D111/入誘!$K111)</f>
        <v>0.40049969355410997</v>
      </c>
      <c r="E111" s="49">
        <f>IF(入誘!$K111=0,0,入誘!E111/入誘!$K111)</f>
        <v>9.9110799285275039E-2</v>
      </c>
      <c r="F111" s="49">
        <f>IF(入誘!$K111=0,0,入誘!F111/入誘!$K111)</f>
        <v>1.5870358270927486E-2</v>
      </c>
      <c r="G111" s="49">
        <f>IF(入誘!$K111=0,0,入誘!G111/入誘!$K111)</f>
        <v>9.0519857672684015E-2</v>
      </c>
      <c r="H111" s="49">
        <f>IF(入誘!$K111=0,0,入誘!H111/入誘!$K111)</f>
        <v>0.25954566532926615</v>
      </c>
      <c r="I111" s="49">
        <f>IF(入誘!$K111=0,0,入誘!I111/入誘!$K111)</f>
        <v>-1.8469406457357629E-3</v>
      </c>
      <c r="J111" s="49">
        <f>IF(入誘!$K111=0,0,入誘!J111/入誘!$K111)</f>
        <v>0.11985966953109746</v>
      </c>
      <c r="K111" s="50">
        <f>IF(入誘!$K111=0,0,入誘!K111/入誘!$K111)</f>
        <v>1</v>
      </c>
      <c r="L111" s="18"/>
      <c r="M111" s="18"/>
      <c r="N111" s="18"/>
      <c r="O111" s="18"/>
    </row>
    <row r="112" spans="1:15" ht="39.9" customHeight="1" x14ac:dyDescent="0.2">
      <c r="A112" s="26"/>
      <c r="B112" s="43" t="s">
        <v>277</v>
      </c>
      <c r="C112" s="31">
        <f>IF(入誘!$K112=0,0,入誘!C112/入誘!$K112)</f>
        <v>1.4276796956997339E-2</v>
      </c>
      <c r="D112" s="27">
        <f>IF(入誘!$K112=0,0,入誘!D112/入誘!$K112)</f>
        <v>0.41731721081119189</v>
      </c>
      <c r="E112" s="27">
        <f>IF(入誘!$K112=0,0,入誘!E112/入誘!$K112)</f>
        <v>7.8355746074199636E-2</v>
      </c>
      <c r="F112" s="27">
        <f>IF(入誘!$K112=0,0,入誘!F112/入誘!$K112)</f>
        <v>1.1679566986320854E-2</v>
      </c>
      <c r="G112" s="27">
        <f>IF(入誘!$K112=0,0,入誘!G112/入誘!$K112)</f>
        <v>5.3844034690148597E-2</v>
      </c>
      <c r="H112" s="27">
        <f>IF(入誘!$K112=0,0,入誘!H112/入誘!$K112)</f>
        <v>0.26494262661716467</v>
      </c>
      <c r="I112" s="27">
        <f>IF(入誘!$K112=0,0,入誘!I112/入誘!$K112)</f>
        <v>-4.5621468261764185E-3</v>
      </c>
      <c r="J112" s="27">
        <f>IF(入誘!$K112=0,0,入誘!J112/入誘!$K112)</f>
        <v>0.16414616469015328</v>
      </c>
      <c r="K112" s="51">
        <f>IF(入誘!$K112=0,0,入誘!K112/入誘!$K112)</f>
        <v>1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1A14-D087-40B7-984E-5CBA8F2B2FCE}">
  <sheetPr codeName="Sheet16">
    <tabColor rgb="FFFFFF00"/>
  </sheetPr>
  <dimension ref="A1:H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9" width="25.6640625" style="6" customWidth="1"/>
    <col min="10" max="1000" width="9" style="6" customWidth="1"/>
    <col min="1001" max="16384" width="8.6640625" style="6"/>
  </cols>
  <sheetData>
    <row r="1" spans="1:8" ht="39.9" customHeight="1" x14ac:dyDescent="0.2">
      <c r="A1" s="5" t="s">
        <v>297</v>
      </c>
      <c r="B1" s="4"/>
      <c r="C1" s="5"/>
      <c r="D1" s="5"/>
      <c r="E1" s="5"/>
      <c r="F1" s="5"/>
      <c r="G1" s="5"/>
    </row>
    <row r="2" spans="1:8" ht="39.9" customHeight="1" x14ac:dyDescent="0.2">
      <c r="A2" s="7"/>
      <c r="B2" s="8"/>
      <c r="C2" s="125" t="s">
        <v>278</v>
      </c>
      <c r="D2" s="127" t="s">
        <v>279</v>
      </c>
      <c r="E2" s="129" t="s">
        <v>280</v>
      </c>
      <c r="F2" s="130"/>
      <c r="G2" s="127" t="s">
        <v>281</v>
      </c>
      <c r="H2" s="125"/>
    </row>
    <row r="3" spans="1:8" ht="39.9" customHeight="1" x14ac:dyDescent="0.2">
      <c r="A3" s="11"/>
      <c r="B3" s="12"/>
      <c r="C3" s="126"/>
      <c r="D3" s="128"/>
      <c r="E3" s="33" t="s">
        <v>282</v>
      </c>
      <c r="F3" s="34" t="s">
        <v>283</v>
      </c>
      <c r="G3" s="34" t="s">
        <v>282</v>
      </c>
      <c r="H3" s="35" t="s">
        <v>283</v>
      </c>
    </row>
    <row r="4" spans="1:8" ht="39.9" customHeight="1" x14ac:dyDescent="0.2">
      <c r="A4" s="14" t="s">
        <v>0</v>
      </c>
      <c r="B4" s="15" t="s">
        <v>128</v>
      </c>
      <c r="C4" s="36">
        <f t="array" ref="C4:C111">TRANSPOSE(M!C112:DF112)</f>
        <v>0.24532492037593998</v>
      </c>
      <c r="D4" s="70" t="s">
        <v>338</v>
      </c>
      <c r="E4" s="36">
        <f t="array" ref="E4:E111">TRANSPOSE('MAB(I-M)+M'!C112:DF112)</f>
        <v>0.32323076693938968</v>
      </c>
      <c r="F4" s="38">
        <f t="array" ref="F4:F111">TRANSPOSE(MAB!C112:DF112)</f>
        <v>0.10323097802866166</v>
      </c>
      <c r="G4" s="36">
        <f t="array" ref="G4:G111">TRANSPOSE('VB(I-M)'!C112:DF112)</f>
        <v>0.67676923306061021</v>
      </c>
      <c r="H4" s="38">
        <f t="array" ref="H4:H111">TRANSPOSE(VB!C112:DF112)</f>
        <v>0.89676902197133879</v>
      </c>
    </row>
    <row r="5" spans="1:8" ht="39.9" customHeight="1" x14ac:dyDescent="0.2">
      <c r="A5" s="14" t="s">
        <v>1</v>
      </c>
      <c r="B5" s="15" t="s">
        <v>129</v>
      </c>
      <c r="C5" s="36">
        <v>1.6454564592439151E-2</v>
      </c>
      <c r="D5" s="39"/>
      <c r="E5" s="36">
        <v>0.1742431688899572</v>
      </c>
      <c r="F5" s="40">
        <v>0.16042838349621708</v>
      </c>
      <c r="G5" s="36">
        <v>0.82575683111004261</v>
      </c>
      <c r="H5" s="40">
        <v>0.83957161650378354</v>
      </c>
    </row>
    <row r="6" spans="1:8" ht="39.9" customHeight="1" x14ac:dyDescent="0.2">
      <c r="A6" s="14" t="s">
        <v>2</v>
      </c>
      <c r="B6" s="15" t="s">
        <v>130</v>
      </c>
      <c r="C6" s="36">
        <v>0</v>
      </c>
      <c r="D6" s="39"/>
      <c r="E6" s="36">
        <v>7.3980941469037359E-2</v>
      </c>
      <c r="F6" s="40">
        <v>7.3980941469037359E-2</v>
      </c>
      <c r="G6" s="36">
        <v>0.92601905853096234</v>
      </c>
      <c r="H6" s="40">
        <v>0.92601905853096234</v>
      </c>
    </row>
    <row r="7" spans="1:8" ht="39.9" customHeight="1" x14ac:dyDescent="0.2">
      <c r="A7" s="14" t="s">
        <v>3</v>
      </c>
      <c r="B7" s="15" t="s">
        <v>131</v>
      </c>
      <c r="C7" s="36">
        <v>0.11871801976981401</v>
      </c>
      <c r="D7" s="39"/>
      <c r="E7" s="36">
        <v>0.19558522023388666</v>
      </c>
      <c r="F7" s="40">
        <v>8.7222026761508697E-2</v>
      </c>
      <c r="G7" s="36">
        <v>0.80441477976611264</v>
      </c>
      <c r="H7" s="40">
        <v>0.91277797323849119</v>
      </c>
    </row>
    <row r="8" spans="1:8" ht="39.9" customHeight="1" x14ac:dyDescent="0.2">
      <c r="A8" s="14" t="s">
        <v>4</v>
      </c>
      <c r="B8" s="15" t="s">
        <v>132</v>
      </c>
      <c r="C8" s="36">
        <v>0.12708616040159543</v>
      </c>
      <c r="D8" s="39"/>
      <c r="E8" s="36">
        <v>0.23013767781228617</v>
      </c>
      <c r="F8" s="40">
        <v>0.11805462662626698</v>
      </c>
      <c r="G8" s="36">
        <v>0.76986232218771411</v>
      </c>
      <c r="H8" s="40">
        <v>0.88194537337373324</v>
      </c>
    </row>
    <row r="9" spans="1:8" ht="39.9" customHeight="1" x14ac:dyDescent="0.2">
      <c r="A9" s="14" t="s">
        <v>5</v>
      </c>
      <c r="B9" s="15" t="s">
        <v>133</v>
      </c>
      <c r="C9" s="36">
        <v>0.98813909816812762</v>
      </c>
      <c r="D9" s="39"/>
      <c r="E9" s="36">
        <v>0.98904689678607427</v>
      </c>
      <c r="F9" s="40">
        <v>7.6537065293589321E-2</v>
      </c>
      <c r="G9" s="36">
        <v>1.0953103213925515E-2</v>
      </c>
      <c r="H9" s="40">
        <v>0.92346293470641072</v>
      </c>
    </row>
    <row r="10" spans="1:8" ht="39.9" customHeight="1" x14ac:dyDescent="0.2">
      <c r="A10" s="14" t="s">
        <v>6</v>
      </c>
      <c r="B10" s="15" t="s">
        <v>134</v>
      </c>
      <c r="C10" s="36">
        <v>0.88381102891530028</v>
      </c>
      <c r="D10" s="39"/>
      <c r="E10" s="36">
        <v>0.89568576264856392</v>
      </c>
      <c r="F10" s="40">
        <v>0.10220190111337607</v>
      </c>
      <c r="G10" s="36">
        <v>0.1043142373514363</v>
      </c>
      <c r="H10" s="40">
        <v>0.89779809888662399</v>
      </c>
    </row>
    <row r="11" spans="1:8" ht="39.9" customHeight="1" x14ac:dyDescent="0.2">
      <c r="A11" s="14" t="s">
        <v>7</v>
      </c>
      <c r="B11" s="15" t="s">
        <v>135</v>
      </c>
      <c r="C11" s="36">
        <v>0.15420961791092977</v>
      </c>
      <c r="D11" s="39"/>
      <c r="E11" s="36">
        <v>0.28459631340663821</v>
      </c>
      <c r="F11" s="40">
        <v>0.15415958641390301</v>
      </c>
      <c r="G11" s="36">
        <v>0.71540368659336195</v>
      </c>
      <c r="H11" s="40">
        <v>0.84584041358609729</v>
      </c>
    </row>
    <row r="12" spans="1:8" ht="39.9" customHeight="1" x14ac:dyDescent="0.2">
      <c r="A12" s="14" t="s">
        <v>8</v>
      </c>
      <c r="B12" s="15" t="s">
        <v>136</v>
      </c>
      <c r="C12" s="36">
        <v>8.1345832798253498E-2</v>
      </c>
      <c r="D12" s="39"/>
      <c r="E12" s="36">
        <v>0.18240047947629345</v>
      </c>
      <c r="F12" s="40">
        <v>0.1100029263306516</v>
      </c>
      <c r="G12" s="36">
        <v>0.81759952052370632</v>
      </c>
      <c r="H12" s="40">
        <v>0.88999707366934833</v>
      </c>
    </row>
    <row r="13" spans="1:8" ht="39.9" customHeight="1" x14ac:dyDescent="0.2">
      <c r="A13" s="14" t="s">
        <v>9</v>
      </c>
      <c r="B13" s="15" t="s">
        <v>137</v>
      </c>
      <c r="C13" s="36">
        <v>0.1076646984323819</v>
      </c>
      <c r="D13" s="39"/>
      <c r="E13" s="36">
        <v>0.2737094720202502</v>
      </c>
      <c r="F13" s="40">
        <v>0.18607890251138512</v>
      </c>
      <c r="G13" s="36">
        <v>0.72629052797974969</v>
      </c>
      <c r="H13" s="40">
        <v>0.81392109748861485</v>
      </c>
    </row>
    <row r="14" spans="1:8" ht="39.9" customHeight="1" x14ac:dyDescent="0.2">
      <c r="A14" s="14" t="s">
        <v>10</v>
      </c>
      <c r="B14" s="15" t="s">
        <v>138</v>
      </c>
      <c r="C14" s="36">
        <v>0.52166610289387716</v>
      </c>
      <c r="D14" s="39"/>
      <c r="E14" s="36">
        <v>0.54498481751611305</v>
      </c>
      <c r="F14" s="40">
        <v>4.8749868581992838E-2</v>
      </c>
      <c r="G14" s="36">
        <v>0.45501518248388667</v>
      </c>
      <c r="H14" s="40">
        <v>0.95125013141800663</v>
      </c>
    </row>
    <row r="15" spans="1:8" ht="39.9" customHeight="1" x14ac:dyDescent="0.2">
      <c r="A15" s="14" t="s">
        <v>11</v>
      </c>
      <c r="B15" s="15" t="s">
        <v>139</v>
      </c>
      <c r="C15" s="36">
        <v>0.35839006508565874</v>
      </c>
      <c r="D15" s="39"/>
      <c r="E15" s="36">
        <v>0.48034186810162111</v>
      </c>
      <c r="F15" s="40">
        <v>0.19007156276693793</v>
      </c>
      <c r="G15" s="36">
        <v>0.51965813189837939</v>
      </c>
      <c r="H15" s="40">
        <v>0.80992843723306207</v>
      </c>
    </row>
    <row r="16" spans="1:8" ht="39.9" customHeight="1" x14ac:dyDescent="0.2">
      <c r="A16" s="14" t="s">
        <v>12</v>
      </c>
      <c r="B16" s="15" t="s">
        <v>140</v>
      </c>
      <c r="C16" s="36">
        <v>0.70958780585666781</v>
      </c>
      <c r="D16" s="39"/>
      <c r="E16" s="36">
        <v>0.76436817475264951</v>
      </c>
      <c r="F16" s="40">
        <v>0.18862971321701869</v>
      </c>
      <c r="G16" s="36">
        <v>0.23563182524735013</v>
      </c>
      <c r="H16" s="40">
        <v>0.81137028678298062</v>
      </c>
    </row>
    <row r="17" spans="1:8" ht="39.9" customHeight="1" x14ac:dyDescent="0.2">
      <c r="A17" s="14" t="s">
        <v>13</v>
      </c>
      <c r="B17" s="15" t="s">
        <v>141</v>
      </c>
      <c r="C17" s="36">
        <v>0.29419749530957978</v>
      </c>
      <c r="D17" s="39"/>
      <c r="E17" s="36">
        <v>0.39234875221833415</v>
      </c>
      <c r="F17" s="40">
        <v>0.13906334457088029</v>
      </c>
      <c r="G17" s="36">
        <v>0.60765124778166624</v>
      </c>
      <c r="H17" s="40">
        <v>0.86093665542912012</v>
      </c>
    </row>
    <row r="18" spans="1:8" ht="39.9" customHeight="1" x14ac:dyDescent="0.2">
      <c r="A18" s="14" t="s">
        <v>14</v>
      </c>
      <c r="B18" s="15" t="s">
        <v>142</v>
      </c>
      <c r="C18" s="36">
        <v>0.3013471475949302</v>
      </c>
      <c r="D18" s="39"/>
      <c r="E18" s="36">
        <v>0.40513309644689782</v>
      </c>
      <c r="F18" s="40">
        <v>0.14855152812257311</v>
      </c>
      <c r="G18" s="36">
        <v>0.5948669035531019</v>
      </c>
      <c r="H18" s="40">
        <v>0.85144847187742634</v>
      </c>
    </row>
    <row r="19" spans="1:8" ht="39.9" customHeight="1" x14ac:dyDescent="0.2">
      <c r="A19" s="14" t="s">
        <v>15</v>
      </c>
      <c r="B19" s="15" t="s">
        <v>143</v>
      </c>
      <c r="C19" s="36">
        <v>7.6803444037092397E-2</v>
      </c>
      <c r="D19" s="39"/>
      <c r="E19" s="36">
        <v>0.23878608274905194</v>
      </c>
      <c r="F19" s="40">
        <v>0.17545845212020891</v>
      </c>
      <c r="G19" s="36">
        <v>0.76121391725094867</v>
      </c>
      <c r="H19" s="40">
        <v>0.82454154787979173</v>
      </c>
    </row>
    <row r="20" spans="1:8" ht="39.9" customHeight="1" x14ac:dyDescent="0.2">
      <c r="A20" s="14" t="s">
        <v>16</v>
      </c>
      <c r="B20" s="15" t="s">
        <v>144</v>
      </c>
      <c r="C20" s="36">
        <v>4.8200375860225721E-2</v>
      </c>
      <c r="D20" s="39"/>
      <c r="E20" s="36">
        <v>0.15675246912185678</v>
      </c>
      <c r="F20" s="40">
        <v>0.11404931301558276</v>
      </c>
      <c r="G20" s="36">
        <v>0.84324753087814275</v>
      </c>
      <c r="H20" s="40">
        <v>0.88595068698441681</v>
      </c>
    </row>
    <row r="21" spans="1:8" ht="39.9" customHeight="1" x14ac:dyDescent="0.2">
      <c r="A21" s="14" t="s">
        <v>17</v>
      </c>
      <c r="B21" s="15" t="s">
        <v>145</v>
      </c>
      <c r="C21" s="36">
        <v>2.0506411626081262E-2</v>
      </c>
      <c r="D21" s="39"/>
      <c r="E21" s="36">
        <v>9.1375951297239244E-2</v>
      </c>
      <c r="F21" s="40">
        <v>7.2353245097612387E-2</v>
      </c>
      <c r="G21" s="36">
        <v>0.90862404870276126</v>
      </c>
      <c r="H21" s="40">
        <v>0.92764675490238746</v>
      </c>
    </row>
    <row r="22" spans="1:8" ht="39.9" customHeight="1" x14ac:dyDescent="0.2">
      <c r="A22" s="14" t="s">
        <v>18</v>
      </c>
      <c r="B22" s="15" t="s">
        <v>146</v>
      </c>
      <c r="C22" s="36">
        <v>0.22334954370186488</v>
      </c>
      <c r="D22" s="39"/>
      <c r="E22" s="36">
        <v>0.4220786778714114</v>
      </c>
      <c r="F22" s="40">
        <v>0.25587976232806026</v>
      </c>
      <c r="G22" s="36">
        <v>0.57792132212858871</v>
      </c>
      <c r="H22" s="40">
        <v>0.74412023767194002</v>
      </c>
    </row>
    <row r="23" spans="1:8" ht="39.9" customHeight="1" x14ac:dyDescent="0.2">
      <c r="A23" s="14" t="s">
        <v>19</v>
      </c>
      <c r="B23" s="15" t="s">
        <v>147</v>
      </c>
      <c r="C23" s="36">
        <v>0.26655101268757425</v>
      </c>
      <c r="D23" s="39"/>
      <c r="E23" s="36">
        <v>0.40744901997377347</v>
      </c>
      <c r="F23" s="40">
        <v>0.19210334968556053</v>
      </c>
      <c r="G23" s="36">
        <v>0.59255098002622653</v>
      </c>
      <c r="H23" s="40">
        <v>0.80789665031443969</v>
      </c>
    </row>
    <row r="24" spans="1:8" ht="39.9" customHeight="1" x14ac:dyDescent="0.2">
      <c r="A24" s="14" t="s">
        <v>20</v>
      </c>
      <c r="B24" s="15" t="s">
        <v>148</v>
      </c>
      <c r="C24" s="36">
        <v>1.3291321323378314E-2</v>
      </c>
      <c r="D24" s="39"/>
      <c r="E24" s="36">
        <v>0.48007154769695826</v>
      </c>
      <c r="F24" s="40">
        <v>0.47306792416139254</v>
      </c>
      <c r="G24" s="36">
        <v>0.51992845230304197</v>
      </c>
      <c r="H24" s="40">
        <v>0.52693207583860791</v>
      </c>
    </row>
    <row r="25" spans="1:8" ht="39.9" customHeight="1" x14ac:dyDescent="0.2">
      <c r="A25" s="14" t="s">
        <v>21</v>
      </c>
      <c r="B25" s="15" t="s">
        <v>149</v>
      </c>
      <c r="C25" s="36">
        <v>0.37114151664824507</v>
      </c>
      <c r="D25" s="39"/>
      <c r="E25" s="36">
        <v>0.56762567932726526</v>
      </c>
      <c r="F25" s="40">
        <v>0.31244575350526932</v>
      </c>
      <c r="G25" s="36">
        <v>0.43237432067273501</v>
      </c>
      <c r="H25" s="40">
        <v>0.68755424649473051</v>
      </c>
    </row>
    <row r="26" spans="1:8" ht="39.9" customHeight="1" x14ac:dyDescent="0.2">
      <c r="A26" s="14" t="s">
        <v>22</v>
      </c>
      <c r="B26" s="15" t="s">
        <v>150</v>
      </c>
      <c r="C26" s="36">
        <v>0.35096301392989393</v>
      </c>
      <c r="D26" s="39"/>
      <c r="E26" s="36">
        <v>0.56333759432729946</v>
      </c>
      <c r="F26" s="40">
        <v>0.32721491217831117</v>
      </c>
      <c r="G26" s="36">
        <v>0.4366624056727002</v>
      </c>
      <c r="H26" s="40">
        <v>0.67278508782168822</v>
      </c>
    </row>
    <row r="27" spans="1:8" ht="39.9" customHeight="1" x14ac:dyDescent="0.2">
      <c r="A27" s="14" t="s">
        <v>23</v>
      </c>
      <c r="B27" s="15" t="s">
        <v>151</v>
      </c>
      <c r="C27" s="36">
        <v>0.24066317517587502</v>
      </c>
      <c r="D27" s="39"/>
      <c r="E27" s="36">
        <v>0.41135942700941941</v>
      </c>
      <c r="F27" s="40">
        <v>0.22479648853205611</v>
      </c>
      <c r="G27" s="36">
        <v>0.58864057299058115</v>
      </c>
      <c r="H27" s="40">
        <v>0.77520351146794475</v>
      </c>
    </row>
    <row r="28" spans="1:8" ht="39.9" customHeight="1" x14ac:dyDescent="0.2">
      <c r="A28" s="14" t="s">
        <v>24</v>
      </c>
      <c r="B28" s="15" t="s">
        <v>152</v>
      </c>
      <c r="C28" s="36">
        <v>0.28151989268263483</v>
      </c>
      <c r="D28" s="39"/>
      <c r="E28" s="36">
        <v>0.40303406097289907</v>
      </c>
      <c r="F28" s="40">
        <v>0.16912669822407339</v>
      </c>
      <c r="G28" s="36">
        <v>0.59696593902710104</v>
      </c>
      <c r="H28" s="40">
        <v>0.83087330177592666</v>
      </c>
    </row>
    <row r="29" spans="1:8" ht="39.9" customHeight="1" x14ac:dyDescent="0.2">
      <c r="A29" s="14" t="s">
        <v>25</v>
      </c>
      <c r="B29" s="15" t="s">
        <v>153</v>
      </c>
      <c r="C29" s="36">
        <v>0.20374174671660225</v>
      </c>
      <c r="D29" s="39"/>
      <c r="E29" s="36">
        <v>0.37465407261138944</v>
      </c>
      <c r="F29" s="40">
        <v>0.21464433830358953</v>
      </c>
      <c r="G29" s="36">
        <v>0.62534592738861106</v>
      </c>
      <c r="H29" s="40">
        <v>0.7853556616964098</v>
      </c>
    </row>
    <row r="30" spans="1:8" ht="39.9" customHeight="1" x14ac:dyDescent="0.2">
      <c r="A30" s="14" t="s">
        <v>26</v>
      </c>
      <c r="B30" s="15" t="s">
        <v>154</v>
      </c>
      <c r="C30" s="36">
        <v>0.17387021774579714</v>
      </c>
      <c r="D30" s="39"/>
      <c r="E30" s="36">
        <v>0.60472600763607764</v>
      </c>
      <c r="F30" s="40">
        <v>0.52153523471171126</v>
      </c>
      <c r="G30" s="36">
        <v>0.39527399236392158</v>
      </c>
      <c r="H30" s="40">
        <v>0.47846476528828763</v>
      </c>
    </row>
    <row r="31" spans="1:8" ht="39.9" customHeight="1" x14ac:dyDescent="0.2">
      <c r="A31" s="14" t="s">
        <v>27</v>
      </c>
      <c r="B31" s="15" t="s">
        <v>155</v>
      </c>
      <c r="C31" s="36">
        <v>1.4810391680664177E-2</v>
      </c>
      <c r="D31" s="39"/>
      <c r="E31" s="36">
        <v>0.5563763864992286</v>
      </c>
      <c r="F31" s="40">
        <v>0.54970737637238931</v>
      </c>
      <c r="G31" s="36">
        <v>0.44362361350077101</v>
      </c>
      <c r="H31" s="40">
        <v>0.45029262362761002</v>
      </c>
    </row>
    <row r="32" spans="1:8" ht="39.9" customHeight="1" x14ac:dyDescent="0.2">
      <c r="A32" s="14" t="s">
        <v>28</v>
      </c>
      <c r="B32" s="15" t="s">
        <v>156</v>
      </c>
      <c r="C32" s="36">
        <v>0.10953836486650145</v>
      </c>
      <c r="D32" s="39"/>
      <c r="E32" s="36">
        <v>0.27060563614324989</v>
      </c>
      <c r="F32" s="40">
        <v>0.18088064091902298</v>
      </c>
      <c r="G32" s="36">
        <v>0.72939436385674994</v>
      </c>
      <c r="H32" s="40">
        <v>0.81911935908097711</v>
      </c>
    </row>
    <row r="33" spans="1:8" ht="39.9" customHeight="1" x14ac:dyDescent="0.2">
      <c r="A33" s="14" t="s">
        <v>29</v>
      </c>
      <c r="B33" s="15" t="s">
        <v>157</v>
      </c>
      <c r="C33" s="36">
        <v>0.26682023573205382</v>
      </c>
      <c r="D33" s="39"/>
      <c r="E33" s="36">
        <v>0.37743117303862966</v>
      </c>
      <c r="F33" s="40">
        <v>0.15086468925805249</v>
      </c>
      <c r="G33" s="36">
        <v>0.62256882696137028</v>
      </c>
      <c r="H33" s="40">
        <v>0.84913531074194726</v>
      </c>
    </row>
    <row r="34" spans="1:8" ht="39.9" customHeight="1" x14ac:dyDescent="0.2">
      <c r="A34" s="14" t="s">
        <v>30</v>
      </c>
      <c r="B34" s="15" t="s">
        <v>158</v>
      </c>
      <c r="C34" s="36">
        <v>0.77144916953274956</v>
      </c>
      <c r="D34" s="39"/>
      <c r="E34" s="36">
        <v>0.82297001323501084</v>
      </c>
      <c r="F34" s="40">
        <v>0.22542400566618689</v>
      </c>
      <c r="G34" s="36">
        <v>0.17702998676498935</v>
      </c>
      <c r="H34" s="40">
        <v>0.77457599433381297</v>
      </c>
    </row>
    <row r="35" spans="1:8" ht="39.9" customHeight="1" x14ac:dyDescent="0.2">
      <c r="A35" s="14" t="s">
        <v>31</v>
      </c>
      <c r="B35" s="15" t="s">
        <v>159</v>
      </c>
      <c r="C35" s="36">
        <v>0.19438655772938193</v>
      </c>
      <c r="D35" s="39"/>
      <c r="E35" s="36">
        <v>0.32549980601992351</v>
      </c>
      <c r="F35" s="40">
        <v>0.16274957865772371</v>
      </c>
      <c r="G35" s="36">
        <v>0.67450019398007621</v>
      </c>
      <c r="H35" s="40">
        <v>0.83725042134227634</v>
      </c>
    </row>
    <row r="36" spans="1:8" ht="39.9" customHeight="1" x14ac:dyDescent="0.2">
      <c r="A36" s="14" t="s">
        <v>32</v>
      </c>
      <c r="B36" s="15" t="s">
        <v>160</v>
      </c>
      <c r="C36" s="36">
        <v>4.8705014334832512E-3</v>
      </c>
      <c r="D36" s="39"/>
      <c r="E36" s="36">
        <v>0.13058600358051373</v>
      </c>
      <c r="F36" s="40">
        <v>0.12633079647234211</v>
      </c>
      <c r="G36" s="36">
        <v>0.86941399641948658</v>
      </c>
      <c r="H36" s="40">
        <v>0.8736692035276582</v>
      </c>
    </row>
    <row r="37" spans="1:8" ht="39.9" customHeight="1" x14ac:dyDescent="0.2">
      <c r="A37" s="14" t="s">
        <v>33</v>
      </c>
      <c r="B37" s="15" t="s">
        <v>161</v>
      </c>
      <c r="C37" s="36">
        <v>0.20467965776552646</v>
      </c>
      <c r="D37" s="39"/>
      <c r="E37" s="36">
        <v>0.34296534382524463</v>
      </c>
      <c r="F37" s="40">
        <v>0.17387419724635841</v>
      </c>
      <c r="G37" s="36">
        <v>0.65703465617475576</v>
      </c>
      <c r="H37" s="40">
        <v>0.82612580275364123</v>
      </c>
    </row>
    <row r="38" spans="1:8" ht="39.9" customHeight="1" x14ac:dyDescent="0.2">
      <c r="A38" s="14" t="s">
        <v>34</v>
      </c>
      <c r="B38" s="15" t="s">
        <v>162</v>
      </c>
      <c r="C38" s="36">
        <v>0.1296047735272037</v>
      </c>
      <c r="D38" s="39"/>
      <c r="E38" s="36">
        <v>0.25877106549026002</v>
      </c>
      <c r="F38" s="40">
        <v>0.14839958680206924</v>
      </c>
      <c r="G38" s="36">
        <v>0.74122893450973981</v>
      </c>
      <c r="H38" s="40">
        <v>0.85160041319793112</v>
      </c>
    </row>
    <row r="39" spans="1:8" ht="39.9" customHeight="1" x14ac:dyDescent="0.2">
      <c r="A39" s="14" t="s">
        <v>35</v>
      </c>
      <c r="B39" s="15" t="s">
        <v>163</v>
      </c>
      <c r="C39" s="36">
        <v>3.2819838515892152E-2</v>
      </c>
      <c r="D39" s="39"/>
      <c r="E39" s="36">
        <v>0.39728640533374771</v>
      </c>
      <c r="F39" s="40">
        <v>0.37683420455873784</v>
      </c>
      <c r="G39" s="36">
        <v>0.60271359466625252</v>
      </c>
      <c r="H39" s="40">
        <v>0.62316579544126172</v>
      </c>
    </row>
    <row r="40" spans="1:8" ht="39.9" customHeight="1" x14ac:dyDescent="0.2">
      <c r="A40" s="14" t="s">
        <v>36</v>
      </c>
      <c r="B40" s="15" t="s">
        <v>164</v>
      </c>
      <c r="C40" s="36">
        <v>5.3071104043692412E-2</v>
      </c>
      <c r="D40" s="39"/>
      <c r="E40" s="36">
        <v>0.30777480776019694</v>
      </c>
      <c r="F40" s="40">
        <v>0.26897870030598048</v>
      </c>
      <c r="G40" s="36">
        <v>0.69222519223980283</v>
      </c>
      <c r="H40" s="40">
        <v>0.73102129969401952</v>
      </c>
    </row>
    <row r="41" spans="1:8" ht="39.9" customHeight="1" x14ac:dyDescent="0.2">
      <c r="A41" s="14" t="s">
        <v>37</v>
      </c>
      <c r="B41" s="15" t="s">
        <v>165</v>
      </c>
      <c r="C41" s="36">
        <v>1.5431769470424652E-2</v>
      </c>
      <c r="D41" s="39"/>
      <c r="E41" s="36">
        <v>0.17640107273756472</v>
      </c>
      <c r="F41" s="40">
        <v>0.16349227841787917</v>
      </c>
      <c r="G41" s="36">
        <v>0.82359892726243467</v>
      </c>
      <c r="H41" s="40">
        <v>0.83650772158211995</v>
      </c>
    </row>
    <row r="42" spans="1:8" ht="39.9" customHeight="1" x14ac:dyDescent="0.2">
      <c r="A42" s="14" t="s">
        <v>38</v>
      </c>
      <c r="B42" s="15" t="s">
        <v>166</v>
      </c>
      <c r="C42" s="36">
        <v>7.5013614211486057E-2</v>
      </c>
      <c r="D42" s="39"/>
      <c r="E42" s="36">
        <v>0.22274392135734772</v>
      </c>
      <c r="F42" s="40">
        <v>0.15971079079172368</v>
      </c>
      <c r="G42" s="36">
        <v>0.77725607864265223</v>
      </c>
      <c r="H42" s="40">
        <v>0.8402892092082771</v>
      </c>
    </row>
    <row r="43" spans="1:8" ht="39.9" customHeight="1" x14ac:dyDescent="0.2">
      <c r="A43" s="14" t="s">
        <v>39</v>
      </c>
      <c r="B43" s="15" t="s">
        <v>167</v>
      </c>
      <c r="C43" s="36">
        <v>0.56345882227883948</v>
      </c>
      <c r="D43" s="39"/>
      <c r="E43" s="36">
        <v>0.82042176581376547</v>
      </c>
      <c r="F43" s="40">
        <v>0.58863391736909632</v>
      </c>
      <c r="G43" s="36">
        <v>0.17957823418623442</v>
      </c>
      <c r="H43" s="40">
        <v>0.41136608263090252</v>
      </c>
    </row>
    <row r="44" spans="1:8" ht="39.9" customHeight="1" x14ac:dyDescent="0.2">
      <c r="A44" s="14" t="s">
        <v>40</v>
      </c>
      <c r="B44" s="15" t="s">
        <v>168</v>
      </c>
      <c r="C44" s="36">
        <v>0.28286471000436858</v>
      </c>
      <c r="D44" s="39"/>
      <c r="E44" s="36">
        <v>0.63120501041301313</v>
      </c>
      <c r="F44" s="40">
        <v>0.48573861204176227</v>
      </c>
      <c r="G44" s="36">
        <v>0.36879498958698631</v>
      </c>
      <c r="H44" s="40">
        <v>0.51426138795823739</v>
      </c>
    </row>
    <row r="45" spans="1:8" ht="39.9" customHeight="1" x14ac:dyDescent="0.2">
      <c r="A45" s="14" t="s">
        <v>41</v>
      </c>
      <c r="B45" s="15" t="s">
        <v>169</v>
      </c>
      <c r="C45" s="36">
        <v>6.6414496780411905E-2</v>
      </c>
      <c r="D45" s="39"/>
      <c r="E45" s="36">
        <v>0.19539812650061184</v>
      </c>
      <c r="F45" s="40">
        <v>0.13815941793802874</v>
      </c>
      <c r="G45" s="36">
        <v>0.80460187349938816</v>
      </c>
      <c r="H45" s="40">
        <v>0.86184058206197089</v>
      </c>
    </row>
    <row r="46" spans="1:8" ht="39.9" customHeight="1" x14ac:dyDescent="0.2">
      <c r="A46" s="14" t="s">
        <v>42</v>
      </c>
      <c r="B46" s="15" t="s">
        <v>170</v>
      </c>
      <c r="C46" s="36">
        <v>0.10738025371448502</v>
      </c>
      <c r="D46" s="39"/>
      <c r="E46" s="36">
        <v>0.22726826583505363</v>
      </c>
      <c r="F46" s="40">
        <v>0.13431028455225433</v>
      </c>
      <c r="G46" s="36">
        <v>0.77273173416494723</v>
      </c>
      <c r="H46" s="40">
        <v>0.86568971544774687</v>
      </c>
    </row>
    <row r="47" spans="1:8" ht="39.9" customHeight="1" x14ac:dyDescent="0.2">
      <c r="A47" s="14" t="s">
        <v>43</v>
      </c>
      <c r="B47" s="15" t="s">
        <v>171</v>
      </c>
      <c r="C47" s="36">
        <v>0.16378585579298643</v>
      </c>
      <c r="D47" s="39"/>
      <c r="E47" s="36">
        <v>0.28059508424320079</v>
      </c>
      <c r="F47" s="40">
        <v>0.13968817588105378</v>
      </c>
      <c r="G47" s="36">
        <v>0.71940491575679921</v>
      </c>
      <c r="H47" s="40">
        <v>0.86031182411894569</v>
      </c>
    </row>
    <row r="48" spans="1:8" ht="39.9" customHeight="1" x14ac:dyDescent="0.2">
      <c r="A48" s="14" t="s">
        <v>44</v>
      </c>
      <c r="B48" s="15" t="s">
        <v>172</v>
      </c>
      <c r="C48" s="36">
        <v>0.16998858148259727</v>
      </c>
      <c r="D48" s="39"/>
      <c r="E48" s="36">
        <v>0.28193027734088238</v>
      </c>
      <c r="F48" s="40">
        <v>0.13486765767420333</v>
      </c>
      <c r="G48" s="36">
        <v>0.7180697226591185</v>
      </c>
      <c r="H48" s="40">
        <v>0.8651323423257975</v>
      </c>
    </row>
    <row r="49" spans="1:8" ht="39.9" customHeight="1" x14ac:dyDescent="0.2">
      <c r="A49" s="14" t="s">
        <v>45</v>
      </c>
      <c r="B49" s="15" t="s">
        <v>173</v>
      </c>
      <c r="C49" s="36">
        <v>0.37594085056585202</v>
      </c>
      <c r="D49" s="39"/>
      <c r="E49" s="36">
        <v>0.51159452195282262</v>
      </c>
      <c r="F49" s="40">
        <v>0.21737309918454309</v>
      </c>
      <c r="G49" s="36">
        <v>0.48840547804717749</v>
      </c>
      <c r="H49" s="40">
        <v>0.78262690081545749</v>
      </c>
    </row>
    <row r="50" spans="1:8" ht="39.9" customHeight="1" x14ac:dyDescent="0.2">
      <c r="A50" s="14" t="s">
        <v>46</v>
      </c>
      <c r="B50" s="15" t="s">
        <v>174</v>
      </c>
      <c r="C50" s="36">
        <v>0.6200775815760271</v>
      </c>
      <c r="D50" s="39"/>
      <c r="E50" s="36">
        <v>0.70597957502488873</v>
      </c>
      <c r="F50" s="40">
        <v>0.22610403935942483</v>
      </c>
      <c r="G50" s="36">
        <v>0.29402042497511116</v>
      </c>
      <c r="H50" s="40">
        <v>0.77389596064057509</v>
      </c>
    </row>
    <row r="51" spans="1:8" ht="39.9" customHeight="1" x14ac:dyDescent="0.2">
      <c r="A51" s="14" t="s">
        <v>47</v>
      </c>
      <c r="B51" s="15" t="s">
        <v>175</v>
      </c>
      <c r="C51" s="36">
        <v>0.16293678921579885</v>
      </c>
      <c r="D51" s="39"/>
      <c r="E51" s="36">
        <v>0.36620331862812766</v>
      </c>
      <c r="F51" s="40">
        <v>0.24283295071814115</v>
      </c>
      <c r="G51" s="36">
        <v>0.63379668137187184</v>
      </c>
      <c r="H51" s="40">
        <v>0.75716704928185896</v>
      </c>
    </row>
    <row r="52" spans="1:8" ht="39.9" customHeight="1" x14ac:dyDescent="0.2">
      <c r="A52" s="14" t="s">
        <v>48</v>
      </c>
      <c r="B52" s="15" t="s">
        <v>176</v>
      </c>
      <c r="C52" s="36">
        <v>0.19463567125772058</v>
      </c>
      <c r="D52" s="39"/>
      <c r="E52" s="36">
        <v>0.37331126633865885</v>
      </c>
      <c r="F52" s="40">
        <v>0.22185685248808096</v>
      </c>
      <c r="G52" s="36">
        <v>0.62668873366134181</v>
      </c>
      <c r="H52" s="40">
        <v>0.77814314751191982</v>
      </c>
    </row>
    <row r="53" spans="1:8" ht="39.9" customHeight="1" x14ac:dyDescent="0.2">
      <c r="A53" s="14" t="s">
        <v>49</v>
      </c>
      <c r="B53" s="15" t="s">
        <v>177</v>
      </c>
      <c r="C53" s="36">
        <v>0.28182155343529974</v>
      </c>
      <c r="D53" s="39"/>
      <c r="E53" s="36">
        <v>0.4557227944596462</v>
      </c>
      <c r="F53" s="40">
        <v>0.24214210528898111</v>
      </c>
      <c r="G53" s="36">
        <v>0.54427720554035353</v>
      </c>
      <c r="H53" s="40">
        <v>0.75785789471101861</v>
      </c>
    </row>
    <row r="54" spans="1:8" ht="39.9" customHeight="1" x14ac:dyDescent="0.2">
      <c r="A54" s="14" t="s">
        <v>50</v>
      </c>
      <c r="B54" s="15" t="s">
        <v>178</v>
      </c>
      <c r="C54" s="36">
        <v>0.62853795452898709</v>
      </c>
      <c r="D54" s="39"/>
      <c r="E54" s="36">
        <v>0.73507643004363832</v>
      </c>
      <c r="F54" s="40">
        <v>0.2868085092773357</v>
      </c>
      <c r="G54" s="36">
        <v>0.26492356995636179</v>
      </c>
      <c r="H54" s="40">
        <v>0.7131914907226643</v>
      </c>
    </row>
    <row r="55" spans="1:8" ht="39.9" customHeight="1" x14ac:dyDescent="0.2">
      <c r="A55" s="14" t="s">
        <v>51</v>
      </c>
      <c r="B55" s="15" t="s">
        <v>179</v>
      </c>
      <c r="C55" s="36">
        <v>0.41053312722989127</v>
      </c>
      <c r="D55" s="39"/>
      <c r="E55" s="36">
        <v>0.55433247035404032</v>
      </c>
      <c r="F55" s="40">
        <v>0.24394813307893981</v>
      </c>
      <c r="G55" s="36">
        <v>0.4456675296459599</v>
      </c>
      <c r="H55" s="40">
        <v>0.75605186692106052</v>
      </c>
    </row>
    <row r="56" spans="1:8" ht="39.9" customHeight="1" x14ac:dyDescent="0.2">
      <c r="A56" s="14" t="s">
        <v>52</v>
      </c>
      <c r="B56" s="15" t="s">
        <v>180</v>
      </c>
      <c r="C56" s="36">
        <v>0.6080954682261972</v>
      </c>
      <c r="D56" s="39"/>
      <c r="E56" s="36">
        <v>0.70830135102019831</v>
      </c>
      <c r="F56" s="40">
        <v>0.25568952300821429</v>
      </c>
      <c r="G56" s="36">
        <v>0.29169864897980158</v>
      </c>
      <c r="H56" s="40">
        <v>0.74431047699178565</v>
      </c>
    </row>
    <row r="57" spans="1:8" ht="39.9" customHeight="1" x14ac:dyDescent="0.2">
      <c r="A57" s="14" t="s">
        <v>53</v>
      </c>
      <c r="B57" s="15" t="s">
        <v>181</v>
      </c>
      <c r="C57" s="36">
        <v>0.72024165126498951</v>
      </c>
      <c r="D57" s="39"/>
      <c r="E57" s="36">
        <v>0.80562283174446692</v>
      </c>
      <c r="F57" s="40">
        <v>0.30519618401219267</v>
      </c>
      <c r="G57" s="36">
        <v>0.19437716825553311</v>
      </c>
      <c r="H57" s="40">
        <v>0.69480381598780794</v>
      </c>
    </row>
    <row r="58" spans="1:8" ht="39.9" customHeight="1" x14ac:dyDescent="0.2">
      <c r="A58" s="14" t="s">
        <v>54</v>
      </c>
      <c r="B58" s="15" t="s">
        <v>182</v>
      </c>
      <c r="C58" s="36">
        <v>0.15138560104328563</v>
      </c>
      <c r="D58" s="39"/>
      <c r="E58" s="36">
        <v>0.34136078521530872</v>
      </c>
      <c r="F58" s="40">
        <v>0.22386514346866901</v>
      </c>
      <c r="G58" s="36">
        <v>0.65863921478469134</v>
      </c>
      <c r="H58" s="40">
        <v>0.77613485653133052</v>
      </c>
    </row>
    <row r="59" spans="1:8" ht="39.9" customHeight="1" x14ac:dyDescent="0.2">
      <c r="A59" s="14" t="s">
        <v>55</v>
      </c>
      <c r="B59" s="15" t="s">
        <v>183</v>
      </c>
      <c r="C59" s="36">
        <v>7.225835110351693E-2</v>
      </c>
      <c r="D59" s="39"/>
      <c r="E59" s="36">
        <v>0.2588100546344671</v>
      </c>
      <c r="F59" s="40">
        <v>0.20108152280631911</v>
      </c>
      <c r="G59" s="36">
        <v>0.74118994536553351</v>
      </c>
      <c r="H59" s="40">
        <v>0.79891847719368114</v>
      </c>
    </row>
    <row r="60" spans="1:8" ht="39.9" customHeight="1" x14ac:dyDescent="0.2">
      <c r="A60" s="14" t="s">
        <v>56</v>
      </c>
      <c r="B60" s="15" t="s">
        <v>184</v>
      </c>
      <c r="C60" s="36">
        <v>5.4247731632098568E-2</v>
      </c>
      <c r="D60" s="39"/>
      <c r="E60" s="36">
        <v>0.24230574379294631</v>
      </c>
      <c r="F60" s="40">
        <v>0.19884489675650724</v>
      </c>
      <c r="G60" s="36">
        <v>0.75769425620705289</v>
      </c>
      <c r="H60" s="40">
        <v>0.80115510324349259</v>
      </c>
    </row>
    <row r="61" spans="1:8" ht="39.9" customHeight="1" x14ac:dyDescent="0.2">
      <c r="A61" s="14" t="s">
        <v>57</v>
      </c>
      <c r="B61" s="15" t="s">
        <v>185</v>
      </c>
      <c r="C61" s="36">
        <v>8.0077446303480446E-2</v>
      </c>
      <c r="D61" s="39"/>
      <c r="E61" s="36">
        <v>0.2452789409486256</v>
      </c>
      <c r="F61" s="40">
        <v>0.17958195935224858</v>
      </c>
      <c r="G61" s="36">
        <v>0.75472105905137343</v>
      </c>
      <c r="H61" s="40">
        <v>0.82041804064775037</v>
      </c>
    </row>
    <row r="62" spans="1:8" ht="39.9" customHeight="1" x14ac:dyDescent="0.2">
      <c r="A62" s="14" t="s">
        <v>58</v>
      </c>
      <c r="B62" s="15" t="s">
        <v>186</v>
      </c>
      <c r="C62" s="36">
        <v>0.29827682369334185</v>
      </c>
      <c r="D62" s="39"/>
      <c r="E62" s="36">
        <v>0.45844603138732642</v>
      </c>
      <c r="F62" s="40">
        <v>0.22825127215691324</v>
      </c>
      <c r="G62" s="36">
        <v>0.5415539686126738</v>
      </c>
      <c r="H62" s="40">
        <v>0.77174872784308723</v>
      </c>
    </row>
    <row r="63" spans="1:8" ht="39.9" customHeight="1" x14ac:dyDescent="0.2">
      <c r="A63" s="14" t="s">
        <v>59</v>
      </c>
      <c r="B63" s="15" t="s">
        <v>187</v>
      </c>
      <c r="C63" s="36">
        <v>0.36248656462933587</v>
      </c>
      <c r="D63" s="39"/>
      <c r="E63" s="36">
        <v>0.46265625365886071</v>
      </c>
      <c r="F63" s="40">
        <v>0.15712561253126217</v>
      </c>
      <c r="G63" s="36">
        <v>0.53734374634113935</v>
      </c>
      <c r="H63" s="40">
        <v>0.84287438746873755</v>
      </c>
    </row>
    <row r="64" spans="1:8" ht="39.9" customHeight="1" x14ac:dyDescent="0.2">
      <c r="A64" s="14" t="s">
        <v>60</v>
      </c>
      <c r="B64" s="15" t="s">
        <v>188</v>
      </c>
      <c r="C64" s="36">
        <v>0</v>
      </c>
      <c r="D64" s="39"/>
      <c r="E64" s="36">
        <v>0.13290312890810033</v>
      </c>
      <c r="F64" s="40">
        <v>0.13290312890810033</v>
      </c>
      <c r="G64" s="36">
        <v>0.86709687109189992</v>
      </c>
      <c r="H64" s="40">
        <v>0.86709687109189992</v>
      </c>
    </row>
    <row r="65" spans="1:8" ht="39.9" customHeight="1" x14ac:dyDescent="0.2">
      <c r="A65" s="14" t="s">
        <v>61</v>
      </c>
      <c r="B65" s="15" t="s">
        <v>189</v>
      </c>
      <c r="C65" s="36">
        <v>0</v>
      </c>
      <c r="D65" s="39"/>
      <c r="E65" s="36">
        <v>0.10919477340802165</v>
      </c>
      <c r="F65" s="40">
        <v>0.10919477340802165</v>
      </c>
      <c r="G65" s="36">
        <v>0.89080522659197858</v>
      </c>
      <c r="H65" s="40">
        <v>0.89080522659197858</v>
      </c>
    </row>
    <row r="66" spans="1:8" ht="39.9" customHeight="1" x14ac:dyDescent="0.2">
      <c r="A66" s="14" t="s">
        <v>62</v>
      </c>
      <c r="B66" s="15" t="s">
        <v>190</v>
      </c>
      <c r="C66" s="36">
        <v>0</v>
      </c>
      <c r="D66" s="39"/>
      <c r="E66" s="36">
        <v>0.10700282113882417</v>
      </c>
      <c r="F66" s="40">
        <v>0.10700282113882417</v>
      </c>
      <c r="G66" s="36">
        <v>0.89299717886117536</v>
      </c>
      <c r="H66" s="40">
        <v>0.89299717886117536</v>
      </c>
    </row>
    <row r="67" spans="1:8" ht="39.9" customHeight="1" x14ac:dyDescent="0.2">
      <c r="A67" s="14" t="s">
        <v>63</v>
      </c>
      <c r="B67" s="15" t="s">
        <v>191</v>
      </c>
      <c r="C67" s="36">
        <v>0</v>
      </c>
      <c r="D67" s="39"/>
      <c r="E67" s="36">
        <v>9.4360610296020372E-2</v>
      </c>
      <c r="F67" s="40">
        <v>9.4360610296020372E-2</v>
      </c>
      <c r="G67" s="36">
        <v>0.90563938970397972</v>
      </c>
      <c r="H67" s="40">
        <v>0.90563938970397972</v>
      </c>
    </row>
    <row r="68" spans="1:8" ht="39.9" customHeight="1" x14ac:dyDescent="0.2">
      <c r="A68" s="14" t="s">
        <v>64</v>
      </c>
      <c r="B68" s="15" t="s">
        <v>192</v>
      </c>
      <c r="C68" s="36">
        <v>0</v>
      </c>
      <c r="D68" s="39"/>
      <c r="E68" s="36">
        <v>0.10210698171411654</v>
      </c>
      <c r="F68" s="40">
        <v>0.10210698171411654</v>
      </c>
      <c r="G68" s="36">
        <v>0.89789301828588353</v>
      </c>
      <c r="H68" s="40">
        <v>0.89789301828588353</v>
      </c>
    </row>
    <row r="69" spans="1:8" ht="39.9" customHeight="1" x14ac:dyDescent="0.2">
      <c r="A69" s="14" t="s">
        <v>65</v>
      </c>
      <c r="B69" s="15" t="s">
        <v>193</v>
      </c>
      <c r="C69" s="36">
        <v>1.6278071724959371E-4</v>
      </c>
      <c r="D69" s="39"/>
      <c r="E69" s="36">
        <v>0.24903032877724096</v>
      </c>
      <c r="F69" s="40">
        <v>0.24890806549342165</v>
      </c>
      <c r="G69" s="36">
        <v>0.75096967122275937</v>
      </c>
      <c r="H69" s="40">
        <v>0.75109193450657874</v>
      </c>
    </row>
    <row r="70" spans="1:8" ht="39.9" customHeight="1" x14ac:dyDescent="0.2">
      <c r="A70" s="14" t="s">
        <v>66</v>
      </c>
      <c r="B70" s="15" t="s">
        <v>194</v>
      </c>
      <c r="C70" s="36">
        <v>9.8095194908674299E-5</v>
      </c>
      <c r="D70" s="39"/>
      <c r="E70" s="36">
        <v>0.47510851303932833</v>
      </c>
      <c r="F70" s="40">
        <v>0.47505701865525757</v>
      </c>
      <c r="G70" s="36">
        <v>0.52489148696067178</v>
      </c>
      <c r="H70" s="40">
        <v>0.5249429813447426</v>
      </c>
    </row>
    <row r="71" spans="1:8" ht="39.9" customHeight="1" x14ac:dyDescent="0.2">
      <c r="A71" s="14" t="s">
        <v>67</v>
      </c>
      <c r="B71" s="15" t="s">
        <v>195</v>
      </c>
      <c r="C71" s="36">
        <v>1.9396116525491279E-4</v>
      </c>
      <c r="D71" s="39"/>
      <c r="E71" s="36">
        <v>8.1442490493347328E-2</v>
      </c>
      <c r="F71" s="40">
        <v>8.1264291444754666E-2</v>
      </c>
      <c r="G71" s="36">
        <v>0.91855750950665283</v>
      </c>
      <c r="H71" s="40">
        <v>0.91873570855524522</v>
      </c>
    </row>
    <row r="72" spans="1:8" ht="39.9" customHeight="1" x14ac:dyDescent="0.2">
      <c r="A72" s="14" t="s">
        <v>68</v>
      </c>
      <c r="B72" s="15" t="s">
        <v>196</v>
      </c>
      <c r="C72" s="36">
        <v>5.3970210782913937E-5</v>
      </c>
      <c r="D72" s="39"/>
      <c r="E72" s="36">
        <v>6.837800847713274E-2</v>
      </c>
      <c r="F72" s="40">
        <v>6.8327725928120447E-2</v>
      </c>
      <c r="G72" s="36">
        <v>0.93162199152286662</v>
      </c>
      <c r="H72" s="40">
        <v>0.93167227407187936</v>
      </c>
    </row>
    <row r="73" spans="1:8" ht="39.9" customHeight="1" x14ac:dyDescent="0.2">
      <c r="A73" s="14" t="s">
        <v>69</v>
      </c>
      <c r="B73" s="15" t="s">
        <v>197</v>
      </c>
      <c r="C73" s="36">
        <v>1.3558625908726776E-3</v>
      </c>
      <c r="D73" s="39"/>
      <c r="E73" s="36">
        <v>4.3787115885206639E-2</v>
      </c>
      <c r="F73" s="40">
        <v>4.2488862353327578E-2</v>
      </c>
      <c r="G73" s="36">
        <v>0.95621288411479277</v>
      </c>
      <c r="H73" s="40">
        <v>0.95751113764667239</v>
      </c>
    </row>
    <row r="74" spans="1:8" ht="39.9" customHeight="1" x14ac:dyDescent="0.2">
      <c r="A74" s="14" t="s">
        <v>70</v>
      </c>
      <c r="B74" s="15" t="s">
        <v>198</v>
      </c>
      <c r="C74" s="36">
        <v>6.5917668517382677E-2</v>
      </c>
      <c r="D74" s="39"/>
      <c r="E74" s="36">
        <v>0.10878974460168545</v>
      </c>
      <c r="F74" s="40">
        <v>4.5897534552713636E-2</v>
      </c>
      <c r="G74" s="36">
        <v>0.89121025539831389</v>
      </c>
      <c r="H74" s="40">
        <v>0.95410246544728561</v>
      </c>
    </row>
    <row r="75" spans="1:8" ht="39.9" customHeight="1" x14ac:dyDescent="0.2">
      <c r="A75" s="14" t="s">
        <v>71</v>
      </c>
      <c r="B75" s="15" t="s">
        <v>199</v>
      </c>
      <c r="C75" s="36">
        <v>0</v>
      </c>
      <c r="D75" s="39"/>
      <c r="E75" s="36">
        <v>3.399764578115376E-2</v>
      </c>
      <c r="F75" s="40">
        <v>3.399764578115376E-2</v>
      </c>
      <c r="G75" s="36">
        <v>0.9660023542188465</v>
      </c>
      <c r="H75" s="40">
        <v>0.9660023542188465</v>
      </c>
    </row>
    <row r="76" spans="1:8" ht="39.9" customHeight="1" x14ac:dyDescent="0.2">
      <c r="A76" s="14" t="s">
        <v>72</v>
      </c>
      <c r="B76" s="15" t="s">
        <v>200</v>
      </c>
      <c r="C76" s="36">
        <v>9.9311756109652521E-5</v>
      </c>
      <c r="D76" s="39"/>
      <c r="E76" s="36">
        <v>3.0274788154649911E-2</v>
      </c>
      <c r="F76" s="40">
        <v>3.0178473475737839E-2</v>
      </c>
      <c r="G76" s="36">
        <v>0.96972521184535021</v>
      </c>
      <c r="H76" s="40">
        <v>0.96982152652426223</v>
      </c>
    </row>
    <row r="77" spans="1:8" ht="39.9" customHeight="1" x14ac:dyDescent="0.2">
      <c r="A77" s="14" t="s">
        <v>73</v>
      </c>
      <c r="B77" s="15" t="s">
        <v>201</v>
      </c>
      <c r="C77" s="36">
        <v>0</v>
      </c>
      <c r="D77" s="39"/>
      <c r="E77" s="36">
        <v>1.0656372047397486E-2</v>
      </c>
      <c r="F77" s="40">
        <v>1.0656372047397486E-2</v>
      </c>
      <c r="G77" s="36">
        <v>0.98934362795260244</v>
      </c>
      <c r="H77" s="40">
        <v>0.98934362795260244</v>
      </c>
    </row>
    <row r="78" spans="1:8" ht="39.9" customHeight="1" x14ac:dyDescent="0.2">
      <c r="A78" s="14" t="s">
        <v>74</v>
      </c>
      <c r="B78" s="15" t="s">
        <v>202</v>
      </c>
      <c r="C78" s="36">
        <v>1.7441702650217163E-3</v>
      </c>
      <c r="D78" s="39"/>
      <c r="E78" s="36">
        <v>7.3127587480987327E-2</v>
      </c>
      <c r="F78" s="40">
        <v>7.1508139586739794E-2</v>
      </c>
      <c r="G78" s="36">
        <v>0.92687241251901276</v>
      </c>
      <c r="H78" s="40">
        <v>0.92849186041325993</v>
      </c>
    </row>
    <row r="79" spans="1:8" ht="39.9" customHeight="1" x14ac:dyDescent="0.2">
      <c r="A79" s="14" t="s">
        <v>75</v>
      </c>
      <c r="B79" s="15" t="s">
        <v>203</v>
      </c>
      <c r="C79" s="36">
        <v>1.4844364355862632E-3</v>
      </c>
      <c r="D79" s="39"/>
      <c r="E79" s="36">
        <v>5.4252326210275752E-2</v>
      </c>
      <c r="F79" s="40">
        <v>5.2846336802526442E-2</v>
      </c>
      <c r="G79" s="36">
        <v>0.94574767378972469</v>
      </c>
      <c r="H79" s="40">
        <v>0.94715366319747385</v>
      </c>
    </row>
    <row r="80" spans="1:8" ht="39.9" customHeight="1" x14ac:dyDescent="0.2">
      <c r="A80" s="14" t="s">
        <v>76</v>
      </c>
      <c r="B80" s="15" t="s">
        <v>204</v>
      </c>
      <c r="C80" s="36">
        <v>0</v>
      </c>
      <c r="D80" s="39"/>
      <c r="E80" s="36">
        <v>0.25028729338191763</v>
      </c>
      <c r="F80" s="40">
        <v>0.25028729338191763</v>
      </c>
      <c r="G80" s="36">
        <v>0.74971270661808243</v>
      </c>
      <c r="H80" s="40">
        <v>0.74971270661808243</v>
      </c>
    </row>
    <row r="81" spans="1:8" ht="39.9" customHeight="1" x14ac:dyDescent="0.2">
      <c r="A81" s="14" t="s">
        <v>77</v>
      </c>
      <c r="B81" s="15" t="s">
        <v>205</v>
      </c>
      <c r="C81" s="36">
        <v>0.45410362208826083</v>
      </c>
      <c r="D81" s="39"/>
      <c r="E81" s="36">
        <v>0.62310444774883211</v>
      </c>
      <c r="F81" s="40">
        <v>0.30958407584066361</v>
      </c>
      <c r="G81" s="36">
        <v>0.37689555225116766</v>
      </c>
      <c r="H81" s="40">
        <v>0.69041592415933595</v>
      </c>
    </row>
    <row r="82" spans="1:8" ht="39.9" customHeight="1" x14ac:dyDescent="0.2">
      <c r="A82" s="14" t="s">
        <v>78</v>
      </c>
      <c r="B82" s="15" t="s">
        <v>206</v>
      </c>
      <c r="C82" s="36">
        <v>0.14969802988737252</v>
      </c>
      <c r="D82" s="39"/>
      <c r="E82" s="36">
        <v>0.32847833121837899</v>
      </c>
      <c r="F82" s="40">
        <v>0.21025507127465082</v>
      </c>
      <c r="G82" s="36">
        <v>0.67152166878162078</v>
      </c>
      <c r="H82" s="40">
        <v>0.78974492872534896</v>
      </c>
    </row>
    <row r="83" spans="1:8" ht="39.9" customHeight="1" x14ac:dyDescent="0.2">
      <c r="A83" s="14" t="s">
        <v>79</v>
      </c>
      <c r="B83" s="15" t="s">
        <v>207</v>
      </c>
      <c r="C83" s="36">
        <v>0</v>
      </c>
      <c r="D83" s="39"/>
      <c r="E83" s="36">
        <v>3.7825484175683155E-2</v>
      </c>
      <c r="F83" s="40">
        <v>3.7825484175683155E-2</v>
      </c>
      <c r="G83" s="36">
        <v>0.96217451582431679</v>
      </c>
      <c r="H83" s="40">
        <v>0.96217451582431679</v>
      </c>
    </row>
    <row r="84" spans="1:8" ht="39.9" customHeight="1" x14ac:dyDescent="0.2">
      <c r="A84" s="14" t="s">
        <v>80</v>
      </c>
      <c r="B84" s="15" t="s">
        <v>208</v>
      </c>
      <c r="C84" s="36">
        <v>0</v>
      </c>
      <c r="D84" s="39"/>
      <c r="E84" s="36">
        <v>4.3975696534294319E-2</v>
      </c>
      <c r="F84" s="40">
        <v>4.3975696534294319E-2</v>
      </c>
      <c r="G84" s="36">
        <v>0.95602430346570577</v>
      </c>
      <c r="H84" s="40">
        <v>0.95602430346570577</v>
      </c>
    </row>
    <row r="85" spans="1:8" ht="39.9" customHeight="1" x14ac:dyDescent="0.2">
      <c r="A85" s="14" t="s">
        <v>81</v>
      </c>
      <c r="B85" s="15" t="s">
        <v>209</v>
      </c>
      <c r="C85" s="36">
        <v>2.0665743777821138E-2</v>
      </c>
      <c r="D85" s="39"/>
      <c r="E85" s="36">
        <v>7.2152211571884367E-2</v>
      </c>
      <c r="F85" s="40">
        <v>5.2572926421132614E-2</v>
      </c>
      <c r="G85" s="36">
        <v>0.92784778842811555</v>
      </c>
      <c r="H85" s="40">
        <v>0.94742707357886735</v>
      </c>
    </row>
    <row r="86" spans="1:8" ht="39.9" customHeight="1" x14ac:dyDescent="0.2">
      <c r="A86" s="14" t="s">
        <v>82</v>
      </c>
      <c r="B86" s="15" t="s">
        <v>210</v>
      </c>
      <c r="C86" s="36">
        <v>9.0852860820079336E-4</v>
      </c>
      <c r="D86" s="39"/>
      <c r="E86" s="36">
        <v>2.8117938419948776E-2</v>
      </c>
      <c r="F86" s="40">
        <v>2.7234152818703887E-2</v>
      </c>
      <c r="G86" s="36">
        <v>0.97188206158005108</v>
      </c>
      <c r="H86" s="40">
        <v>0.972765847181296</v>
      </c>
    </row>
    <row r="87" spans="1:8" ht="39.9" customHeight="1" x14ac:dyDescent="0.2">
      <c r="A87" s="14" t="s">
        <v>83</v>
      </c>
      <c r="B87" s="15" t="s">
        <v>211</v>
      </c>
      <c r="C87" s="36">
        <v>6.7918718451530861E-3</v>
      </c>
      <c r="D87" s="39"/>
      <c r="E87" s="36">
        <v>5.6638383482553685E-2</v>
      </c>
      <c r="F87" s="40">
        <v>5.0187377876179863E-2</v>
      </c>
      <c r="G87" s="36">
        <v>0.9433616165174471</v>
      </c>
      <c r="H87" s="40">
        <v>0.94981262212382089</v>
      </c>
    </row>
    <row r="88" spans="1:8" ht="39.9" customHeight="1" x14ac:dyDescent="0.2">
      <c r="A88" s="14" t="s">
        <v>84</v>
      </c>
      <c r="B88" s="15" t="s">
        <v>212</v>
      </c>
      <c r="C88" s="36">
        <v>0</v>
      </c>
      <c r="D88" s="39"/>
      <c r="E88" s="36">
        <v>5.4611492440405418E-2</v>
      </c>
      <c r="F88" s="40">
        <v>5.4611492440405418E-2</v>
      </c>
      <c r="G88" s="36">
        <v>0.94538850755959469</v>
      </c>
      <c r="H88" s="40">
        <v>0.94538850755959469</v>
      </c>
    </row>
    <row r="89" spans="1:8" ht="39.9" customHeight="1" x14ac:dyDescent="0.2">
      <c r="A89" s="14" t="s">
        <v>85</v>
      </c>
      <c r="B89" s="15" t="s">
        <v>213</v>
      </c>
      <c r="C89" s="36">
        <v>0.11101026772173145</v>
      </c>
      <c r="D89" s="39"/>
      <c r="E89" s="36">
        <v>0.15113511970266202</v>
      </c>
      <c r="F89" s="40">
        <v>4.513533792803235E-2</v>
      </c>
      <c r="G89" s="36">
        <v>0.84886488029733831</v>
      </c>
      <c r="H89" s="40">
        <v>0.9548646620719683</v>
      </c>
    </row>
    <row r="90" spans="1:8" ht="39.9" customHeight="1" x14ac:dyDescent="0.2">
      <c r="A90" s="14" t="s">
        <v>86</v>
      </c>
      <c r="B90" s="15" t="s">
        <v>214</v>
      </c>
      <c r="C90" s="36">
        <v>7.5070799719999101E-3</v>
      </c>
      <c r="D90" s="39"/>
      <c r="E90" s="36">
        <v>6.3247093984778444E-2</v>
      </c>
      <c r="F90" s="40">
        <v>5.61616238141084E-2</v>
      </c>
      <c r="G90" s="36">
        <v>0.93675290601522199</v>
      </c>
      <c r="H90" s="40">
        <v>0.94383837618589228</v>
      </c>
    </row>
    <row r="91" spans="1:8" ht="39.9" customHeight="1" x14ac:dyDescent="0.2">
      <c r="A91" s="14" t="s">
        <v>87</v>
      </c>
      <c r="B91" s="15" t="s">
        <v>215</v>
      </c>
      <c r="C91" s="36">
        <v>3.7699662808837228E-2</v>
      </c>
      <c r="D91" s="39"/>
      <c r="E91" s="36">
        <v>9.9209793560836423E-2</v>
      </c>
      <c r="F91" s="40">
        <v>6.3919889014628986E-2</v>
      </c>
      <c r="G91" s="36">
        <v>0.90079020643916352</v>
      </c>
      <c r="H91" s="40">
        <v>0.93608011098537081</v>
      </c>
    </row>
    <row r="92" spans="1:8" ht="39.9" customHeight="1" x14ac:dyDescent="0.2">
      <c r="A92" s="14" t="s">
        <v>88</v>
      </c>
      <c r="B92" s="15" t="s">
        <v>216</v>
      </c>
      <c r="C92" s="36">
        <v>0</v>
      </c>
      <c r="D92" s="39"/>
      <c r="E92" s="36">
        <v>4.7806102855514246E-2</v>
      </c>
      <c r="F92" s="40">
        <v>4.7806102855514246E-2</v>
      </c>
      <c r="G92" s="36">
        <v>0.95219389714448577</v>
      </c>
      <c r="H92" s="40">
        <v>0.95219389714448577</v>
      </c>
    </row>
    <row r="93" spans="1:8" ht="39.9" customHeight="1" x14ac:dyDescent="0.2">
      <c r="A93" s="14" t="s">
        <v>89</v>
      </c>
      <c r="B93" s="15" t="s">
        <v>217</v>
      </c>
      <c r="C93" s="36">
        <v>8.9121532219676623E-4</v>
      </c>
      <c r="D93" s="39"/>
      <c r="E93" s="36">
        <v>3.2815256562202896E-2</v>
      </c>
      <c r="F93" s="40">
        <v>3.195251781346424E-2</v>
      </c>
      <c r="G93" s="36">
        <v>0.96718474343779659</v>
      </c>
      <c r="H93" s="40">
        <v>0.96804748218653502</v>
      </c>
    </row>
    <row r="94" spans="1:8" ht="39.9" customHeight="1" x14ac:dyDescent="0.2">
      <c r="A94" s="14" t="s">
        <v>90</v>
      </c>
      <c r="B94" s="15" t="s">
        <v>218</v>
      </c>
      <c r="C94" s="36">
        <v>9.3908702476904304E-2</v>
      </c>
      <c r="D94" s="39"/>
      <c r="E94" s="36">
        <v>0.15184345540102764</v>
      </c>
      <c r="F94" s="40">
        <v>6.3939200257738527E-2</v>
      </c>
      <c r="G94" s="36">
        <v>0.84815654459897216</v>
      </c>
      <c r="H94" s="40">
        <v>0.93606079974226164</v>
      </c>
    </row>
    <row r="95" spans="1:8" ht="39.9" customHeight="1" x14ac:dyDescent="0.2">
      <c r="A95" s="14" t="s">
        <v>91</v>
      </c>
      <c r="B95" s="15" t="s">
        <v>219</v>
      </c>
      <c r="C95" s="36">
        <v>1.0712166830051763E-4</v>
      </c>
      <c r="D95" s="39"/>
      <c r="E95" s="36">
        <v>0.12560171187268598</v>
      </c>
      <c r="F95" s="40">
        <v>0.12550803483446196</v>
      </c>
      <c r="G95" s="36">
        <v>0.87439828812731402</v>
      </c>
      <c r="H95" s="40">
        <v>0.87449196516553773</v>
      </c>
    </row>
    <row r="96" spans="1:8" ht="39.9" customHeight="1" x14ac:dyDescent="0.2">
      <c r="A96" s="14" t="s">
        <v>92</v>
      </c>
      <c r="B96" s="15" t="s">
        <v>220</v>
      </c>
      <c r="C96" s="36">
        <v>0</v>
      </c>
      <c r="D96" s="39"/>
      <c r="E96" s="36">
        <v>8.3761988374234334E-2</v>
      </c>
      <c r="F96" s="40">
        <v>8.3761988374234334E-2</v>
      </c>
      <c r="G96" s="36">
        <v>0.91623801162576579</v>
      </c>
      <c r="H96" s="40">
        <v>0.91623801162576579</v>
      </c>
    </row>
    <row r="97" spans="1:8" ht="39.9" customHeight="1" x14ac:dyDescent="0.2">
      <c r="A97" s="14" t="s">
        <v>93</v>
      </c>
      <c r="B97" s="15" t="s">
        <v>221</v>
      </c>
      <c r="C97" s="36">
        <v>0</v>
      </c>
      <c r="D97" s="39"/>
      <c r="E97" s="36">
        <v>5.1585276898632307E-2</v>
      </c>
      <c r="F97" s="40">
        <v>5.1585276898632307E-2</v>
      </c>
      <c r="G97" s="36">
        <v>0.94841472310136787</v>
      </c>
      <c r="H97" s="40">
        <v>0.94841472310136787</v>
      </c>
    </row>
    <row r="98" spans="1:8" ht="39.9" customHeight="1" x14ac:dyDescent="0.2">
      <c r="A98" s="14" t="s">
        <v>94</v>
      </c>
      <c r="B98" s="15" t="s">
        <v>222</v>
      </c>
      <c r="C98" s="36">
        <v>0</v>
      </c>
      <c r="D98" s="39"/>
      <c r="E98" s="36">
        <v>3.9601197922331903E-2</v>
      </c>
      <c r="F98" s="40">
        <v>3.9601197922331903E-2</v>
      </c>
      <c r="G98" s="36">
        <v>0.96039880207766826</v>
      </c>
      <c r="H98" s="40">
        <v>0.96039880207766826</v>
      </c>
    </row>
    <row r="99" spans="1:8" ht="39.9" customHeight="1" x14ac:dyDescent="0.2">
      <c r="A99" s="14" t="s">
        <v>95</v>
      </c>
      <c r="B99" s="15" t="s">
        <v>223</v>
      </c>
      <c r="C99" s="36">
        <v>2.1010897802736184E-2</v>
      </c>
      <c r="D99" s="39"/>
      <c r="E99" s="36">
        <v>8.766063743545309E-2</v>
      </c>
      <c r="F99" s="40">
        <v>6.8080165022395875E-2</v>
      </c>
      <c r="G99" s="36">
        <v>0.91233936256454651</v>
      </c>
      <c r="H99" s="40">
        <v>0.93191983497760389</v>
      </c>
    </row>
    <row r="100" spans="1:8" ht="39.9" customHeight="1" x14ac:dyDescent="0.2">
      <c r="A100" s="14" t="s">
        <v>96</v>
      </c>
      <c r="B100" s="15" t="s">
        <v>224</v>
      </c>
      <c r="C100" s="36">
        <v>1.0955903848388571E-2</v>
      </c>
      <c r="D100" s="39"/>
      <c r="E100" s="36">
        <v>7.5675025002762492E-2</v>
      </c>
      <c r="F100" s="40">
        <v>6.5436032029509289E-2</v>
      </c>
      <c r="G100" s="36">
        <v>0.92432497499723787</v>
      </c>
      <c r="H100" s="40">
        <v>0.93456396797049135</v>
      </c>
    </row>
    <row r="101" spans="1:8" ht="39.9" customHeight="1" x14ac:dyDescent="0.2">
      <c r="A101" s="14" t="s">
        <v>97</v>
      </c>
      <c r="B101" s="15" t="s">
        <v>225</v>
      </c>
      <c r="C101" s="36">
        <v>0.18492135202853741</v>
      </c>
      <c r="D101" s="39"/>
      <c r="E101" s="36">
        <v>0.23803238105078994</v>
      </c>
      <c r="F101" s="40">
        <v>6.516061873836751E-2</v>
      </c>
      <c r="G101" s="36">
        <v>0.76196761894921039</v>
      </c>
      <c r="H101" s="40">
        <v>0.93483938126163324</v>
      </c>
    </row>
    <row r="102" spans="1:8" ht="39.9" customHeight="1" x14ac:dyDescent="0.2">
      <c r="A102" s="14" t="s">
        <v>98</v>
      </c>
      <c r="B102" s="15" t="s">
        <v>226</v>
      </c>
      <c r="C102" s="36">
        <v>9.5210760641912336E-5</v>
      </c>
      <c r="D102" s="39"/>
      <c r="E102" s="36">
        <v>0.17326972269045923</v>
      </c>
      <c r="F102" s="40">
        <v>0.17319100157681383</v>
      </c>
      <c r="G102" s="36">
        <v>0.82673027730954129</v>
      </c>
      <c r="H102" s="40">
        <v>0.82680899842318689</v>
      </c>
    </row>
    <row r="103" spans="1:8" ht="39.9" customHeight="1" x14ac:dyDescent="0.2">
      <c r="A103" s="14" t="s">
        <v>99</v>
      </c>
      <c r="B103" s="15" t="s">
        <v>227</v>
      </c>
      <c r="C103" s="36">
        <v>4.2108356933440894E-2</v>
      </c>
      <c r="D103" s="39"/>
      <c r="E103" s="36">
        <v>7.4680267140096374E-2</v>
      </c>
      <c r="F103" s="40">
        <v>3.4003752347583863E-2</v>
      </c>
      <c r="G103" s="36">
        <v>0.92531973285990377</v>
      </c>
      <c r="H103" s="40">
        <v>0.9659962476524161</v>
      </c>
    </row>
    <row r="104" spans="1:8" ht="39.9" customHeight="1" x14ac:dyDescent="0.2">
      <c r="A104" s="14" t="s">
        <v>100</v>
      </c>
      <c r="B104" s="15" t="s">
        <v>228</v>
      </c>
      <c r="C104" s="36">
        <v>5.2176424609630609E-2</v>
      </c>
      <c r="D104" s="39"/>
      <c r="E104" s="36">
        <v>0.15004205930160414</v>
      </c>
      <c r="F104" s="40">
        <v>0.10325300745095593</v>
      </c>
      <c r="G104" s="36">
        <v>0.84995794069839592</v>
      </c>
      <c r="H104" s="40">
        <v>0.896746992549044</v>
      </c>
    </row>
    <row r="105" spans="1:8" ht="39.9" customHeight="1" x14ac:dyDescent="0.2">
      <c r="A105" s="14" t="s">
        <v>101</v>
      </c>
      <c r="B105" s="15" t="s">
        <v>229</v>
      </c>
      <c r="C105" s="36">
        <v>7.2066251693254186E-3</v>
      </c>
      <c r="D105" s="39"/>
      <c r="E105" s="36">
        <v>0.10810542273608006</v>
      </c>
      <c r="F105" s="40">
        <v>0.1016312156433995</v>
      </c>
      <c r="G105" s="36">
        <v>0.89189457726392019</v>
      </c>
      <c r="H105" s="40">
        <v>0.89836878435660061</v>
      </c>
    </row>
    <row r="106" spans="1:8" ht="39.9" customHeight="1" x14ac:dyDescent="0.2">
      <c r="A106" s="14" t="s">
        <v>102</v>
      </c>
      <c r="B106" s="15" t="s">
        <v>230</v>
      </c>
      <c r="C106" s="36">
        <v>2.9067333204094202E-4</v>
      </c>
      <c r="D106" s="39"/>
      <c r="E106" s="36">
        <v>6.3746831743347068E-2</v>
      </c>
      <c r="F106" s="40">
        <v>6.3474608787342318E-2</v>
      </c>
      <c r="G106" s="36">
        <v>0.93625316825665372</v>
      </c>
      <c r="H106" s="40">
        <v>0.93652539121265854</v>
      </c>
    </row>
    <row r="107" spans="1:8" ht="39.9" customHeight="1" x14ac:dyDescent="0.2">
      <c r="A107" s="14" t="s">
        <v>103</v>
      </c>
      <c r="B107" s="15" t="s">
        <v>231</v>
      </c>
      <c r="C107" s="36">
        <v>1.2222493980308821E-2</v>
      </c>
      <c r="D107" s="39"/>
      <c r="E107" s="36">
        <v>6.6263140520425784E-2</v>
      </c>
      <c r="F107" s="40">
        <v>5.4709331009041705E-2</v>
      </c>
      <c r="G107" s="36">
        <v>0.9337368594795743</v>
      </c>
      <c r="H107" s="40">
        <v>0.94529066899095848</v>
      </c>
    </row>
    <row r="108" spans="1:8" ht="39.9" customHeight="1" x14ac:dyDescent="0.2">
      <c r="A108" s="14" t="s">
        <v>104</v>
      </c>
      <c r="B108" s="15" t="s">
        <v>232</v>
      </c>
      <c r="C108" s="36">
        <v>0</v>
      </c>
      <c r="D108" s="39"/>
      <c r="E108" s="36">
        <v>7.6391712805370326E-2</v>
      </c>
      <c r="F108" s="40">
        <v>7.6391712805370326E-2</v>
      </c>
      <c r="G108" s="36">
        <v>0.92360828719463062</v>
      </c>
      <c r="H108" s="40">
        <v>0.92360828719463062</v>
      </c>
    </row>
    <row r="109" spans="1:8" ht="39.9" customHeight="1" x14ac:dyDescent="0.2">
      <c r="A109" s="14" t="s">
        <v>105</v>
      </c>
      <c r="B109" s="15" t="s">
        <v>233</v>
      </c>
      <c r="C109" s="36">
        <v>8.0742226041972155E-3</v>
      </c>
      <c r="D109" s="39"/>
      <c r="E109" s="36">
        <v>5.3425777364233241E-2</v>
      </c>
      <c r="F109" s="40">
        <v>4.5720713982352376E-2</v>
      </c>
      <c r="G109" s="36">
        <v>0.94657422263576696</v>
      </c>
      <c r="H109" s="40">
        <v>0.95427928601764767</v>
      </c>
    </row>
    <row r="110" spans="1:8" ht="39.9" customHeight="1" x14ac:dyDescent="0.2">
      <c r="A110" s="14" t="s">
        <v>106</v>
      </c>
      <c r="B110" s="15" t="s">
        <v>234</v>
      </c>
      <c r="C110" s="36">
        <v>0</v>
      </c>
      <c r="D110" s="39"/>
      <c r="E110" s="36">
        <v>0.20724247464884452</v>
      </c>
      <c r="F110" s="40">
        <v>0.20724247464884452</v>
      </c>
      <c r="G110" s="36">
        <v>0.79275752535115462</v>
      </c>
      <c r="H110" s="40">
        <v>0.79275752535115462</v>
      </c>
    </row>
    <row r="111" spans="1:8" ht="39.9" customHeight="1" x14ac:dyDescent="0.2">
      <c r="A111" s="11" t="s">
        <v>107</v>
      </c>
      <c r="B111" s="12" t="s">
        <v>235</v>
      </c>
      <c r="C111" s="29">
        <v>0.27047060001432743</v>
      </c>
      <c r="D111" s="41"/>
      <c r="E111" s="29">
        <v>0.29730675379725519</v>
      </c>
      <c r="F111" s="42">
        <v>3.6785568591827487E-2</v>
      </c>
      <c r="G111" s="29">
        <v>0.70269324620274476</v>
      </c>
      <c r="H111" s="42">
        <v>0.96321443140817231</v>
      </c>
    </row>
    <row r="112" spans="1:8" ht="39.9" customHeight="1" x14ac:dyDescent="0.2">
      <c r="A112" s="26"/>
      <c r="B112" s="43" t="s">
        <v>276</v>
      </c>
      <c r="C112" s="44">
        <f>SUM(C4:C111)</f>
        <v>16.990420958622856</v>
      </c>
      <c r="D112" s="45"/>
      <c r="E112" s="46">
        <f>SUM(E4:E111)</f>
        <v>30.57033025244311</v>
      </c>
      <c r="F112" s="44">
        <f>SUM(F4:F111)</f>
        <v>17.126669266276892</v>
      </c>
      <c r="G112" s="46">
        <f>SUM(G4:G111)</f>
        <v>77.429669747556872</v>
      </c>
      <c r="H112" s="44">
        <f>SUM(H4:H111)</f>
        <v>90.873330733723122</v>
      </c>
    </row>
  </sheetData>
  <mergeCells count="4">
    <mergeCell ref="C2:C3"/>
    <mergeCell ref="D2:D3"/>
    <mergeCell ref="E2:F2"/>
    <mergeCell ref="G2:H2"/>
  </mergeCells>
  <phoneticPr fontId="1"/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7920D-09E4-4298-B625-D9A468F20A8A}">
  <sheetPr codeName="Sheet17">
    <tabColor rgb="FFFFC000"/>
  </sheetPr>
  <dimension ref="A1:DJ118"/>
  <sheetViews>
    <sheetView zoomScaleNormal="100" workbookViewId="0">
      <pane xSplit="2" ySplit="3" topLeftCell="C4" activePane="bottomRight" state="frozen"/>
      <selection activeCell="C1" sqref="C1:C1048576"/>
      <selection pane="topRight" activeCell="C1" sqref="C1:C1048576"/>
      <selection pane="bottomLeft" activeCell="C1" sqref="C1:C1048576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298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v>1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0</v>
      </c>
      <c r="BJ4" s="22">
        <v>0</v>
      </c>
      <c r="BK4" s="22">
        <v>0</v>
      </c>
      <c r="BL4" s="22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v>0</v>
      </c>
      <c r="CN4" s="22">
        <v>0</v>
      </c>
      <c r="CO4" s="22">
        <v>0</v>
      </c>
      <c r="CP4" s="22">
        <v>0</v>
      </c>
      <c r="CQ4" s="22">
        <v>0</v>
      </c>
      <c r="CR4" s="22">
        <v>0</v>
      </c>
      <c r="CS4" s="22">
        <v>0</v>
      </c>
      <c r="CT4" s="22">
        <v>0</v>
      </c>
      <c r="CU4" s="22">
        <v>0</v>
      </c>
      <c r="CV4" s="22">
        <v>0</v>
      </c>
      <c r="CW4" s="22">
        <v>0</v>
      </c>
      <c r="CX4" s="22">
        <v>0</v>
      </c>
      <c r="CY4" s="22">
        <v>0</v>
      </c>
      <c r="CZ4" s="22">
        <v>0</v>
      </c>
      <c r="DA4" s="22">
        <v>0</v>
      </c>
      <c r="DB4" s="22">
        <v>0</v>
      </c>
      <c r="DC4" s="22">
        <v>0</v>
      </c>
      <c r="DD4" s="22">
        <v>0</v>
      </c>
      <c r="DE4" s="22">
        <v>0</v>
      </c>
      <c r="DF4" s="24">
        <v>0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0</v>
      </c>
      <c r="D5" s="22">
        <v>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v>0</v>
      </c>
      <c r="CN5" s="22">
        <v>0</v>
      </c>
      <c r="CO5" s="22">
        <v>0</v>
      </c>
      <c r="CP5" s="22">
        <v>0</v>
      </c>
      <c r="CQ5" s="22">
        <v>0</v>
      </c>
      <c r="CR5" s="22">
        <v>0</v>
      </c>
      <c r="CS5" s="22">
        <v>0</v>
      </c>
      <c r="CT5" s="22">
        <v>0</v>
      </c>
      <c r="CU5" s="22">
        <v>0</v>
      </c>
      <c r="CV5" s="22">
        <v>0</v>
      </c>
      <c r="CW5" s="22">
        <v>0</v>
      </c>
      <c r="CX5" s="22">
        <v>0</v>
      </c>
      <c r="CY5" s="22">
        <v>0</v>
      </c>
      <c r="CZ5" s="22">
        <v>0</v>
      </c>
      <c r="DA5" s="22">
        <v>0</v>
      </c>
      <c r="DB5" s="22">
        <v>0</v>
      </c>
      <c r="DC5" s="22">
        <v>0</v>
      </c>
      <c r="DD5" s="22">
        <v>0</v>
      </c>
      <c r="DE5" s="22">
        <v>0</v>
      </c>
      <c r="DF5" s="24">
        <v>0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0</v>
      </c>
      <c r="D6" s="22">
        <v>0</v>
      </c>
      <c r="E6" s="22">
        <v>1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4">
        <v>0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0</v>
      </c>
      <c r="D7" s="22">
        <v>0</v>
      </c>
      <c r="E7" s="22">
        <v>0</v>
      </c>
      <c r="F7" s="22">
        <v>1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v>0</v>
      </c>
      <c r="CN7" s="22">
        <v>0</v>
      </c>
      <c r="CO7" s="22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2">
        <v>0</v>
      </c>
      <c r="DC7" s="22">
        <v>0</v>
      </c>
      <c r="DD7" s="22">
        <v>0</v>
      </c>
      <c r="DE7" s="22">
        <v>0</v>
      </c>
      <c r="DF7" s="24">
        <v>0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0</v>
      </c>
      <c r="D8" s="22">
        <v>0</v>
      </c>
      <c r="E8" s="22">
        <v>0</v>
      </c>
      <c r="F8" s="22">
        <v>0</v>
      </c>
      <c r="G8" s="22">
        <v>1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v>0</v>
      </c>
      <c r="CN8" s="22">
        <v>0</v>
      </c>
      <c r="CO8" s="22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2">
        <v>0</v>
      </c>
      <c r="DC8" s="22">
        <v>0</v>
      </c>
      <c r="DD8" s="22">
        <v>0</v>
      </c>
      <c r="DE8" s="22">
        <v>0</v>
      </c>
      <c r="DF8" s="24">
        <v>0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0</v>
      </c>
      <c r="D9" s="22">
        <v>0</v>
      </c>
      <c r="E9" s="22">
        <v>0</v>
      </c>
      <c r="F9" s="22">
        <v>0</v>
      </c>
      <c r="G9" s="22">
        <v>0</v>
      </c>
      <c r="H9" s="22">
        <v>1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2">
        <v>0</v>
      </c>
      <c r="DC9" s="22">
        <v>0</v>
      </c>
      <c r="DD9" s="22">
        <v>0</v>
      </c>
      <c r="DE9" s="22">
        <v>0</v>
      </c>
      <c r="DF9" s="24">
        <v>0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1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4">
        <v>0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1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v>0</v>
      </c>
      <c r="CN11" s="22">
        <v>0</v>
      </c>
      <c r="CO11" s="22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2">
        <v>0</v>
      </c>
      <c r="DC11" s="22">
        <v>0</v>
      </c>
      <c r="DD11" s="22">
        <v>0</v>
      </c>
      <c r="DE11" s="22">
        <v>0</v>
      </c>
      <c r="DF11" s="24">
        <v>0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1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2">
        <v>0</v>
      </c>
      <c r="DC12" s="22">
        <v>0</v>
      </c>
      <c r="DD12" s="22">
        <v>0</v>
      </c>
      <c r="DE12" s="22">
        <v>0</v>
      </c>
      <c r="DF12" s="24">
        <v>0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2">
        <v>0</v>
      </c>
      <c r="DC13" s="22">
        <v>0</v>
      </c>
      <c r="DD13" s="22">
        <v>0</v>
      </c>
      <c r="DE13" s="22">
        <v>0</v>
      </c>
      <c r="DF13" s="24">
        <v>0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1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1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2">
        <v>0</v>
      </c>
      <c r="DC15" s="22">
        <v>0</v>
      </c>
      <c r="DD15" s="22">
        <v>0</v>
      </c>
      <c r="DE15" s="22">
        <v>0</v>
      </c>
      <c r="DF15" s="24">
        <v>0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1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2">
        <v>0</v>
      </c>
      <c r="DF16" s="24">
        <v>0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4">
        <v>0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1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4">
        <v>0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1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4">
        <v>0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1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4">
        <v>0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1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4">
        <v>0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1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2">
        <v>0</v>
      </c>
      <c r="DC22" s="22">
        <v>0</v>
      </c>
      <c r="DD22" s="22">
        <v>0</v>
      </c>
      <c r="DE22" s="22">
        <v>0</v>
      </c>
      <c r="DF22" s="24">
        <v>0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1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2">
        <v>0</v>
      </c>
      <c r="DC23" s="22">
        <v>0</v>
      </c>
      <c r="DD23" s="22">
        <v>0</v>
      </c>
      <c r="DE23" s="22">
        <v>0</v>
      </c>
      <c r="DF23" s="24">
        <v>0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1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v>0</v>
      </c>
      <c r="CN24" s="22">
        <v>0</v>
      </c>
      <c r="CO24" s="22">
        <v>0</v>
      </c>
      <c r="CP24" s="22">
        <v>0</v>
      </c>
      <c r="CQ24" s="22">
        <v>0</v>
      </c>
      <c r="CR24" s="22">
        <v>0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2">
        <v>0</v>
      </c>
      <c r="DC24" s="22">
        <v>0</v>
      </c>
      <c r="DD24" s="22">
        <v>0</v>
      </c>
      <c r="DE24" s="22">
        <v>0</v>
      </c>
      <c r="DF24" s="24">
        <v>0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1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v>0</v>
      </c>
      <c r="CN25" s="22">
        <v>0</v>
      </c>
      <c r="CO25" s="22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2">
        <v>0</v>
      </c>
      <c r="DC25" s="22">
        <v>0</v>
      </c>
      <c r="DD25" s="22">
        <v>0</v>
      </c>
      <c r="DE25" s="22">
        <v>0</v>
      </c>
      <c r="DF25" s="24">
        <v>0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1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2">
        <v>0</v>
      </c>
      <c r="DC26" s="22">
        <v>0</v>
      </c>
      <c r="DD26" s="22">
        <v>0</v>
      </c>
      <c r="DE26" s="22">
        <v>0</v>
      </c>
      <c r="DF26" s="24">
        <v>0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1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v>0</v>
      </c>
      <c r="CN27" s="22">
        <v>0</v>
      </c>
      <c r="CO27" s="22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2">
        <v>0</v>
      </c>
      <c r="DC27" s="22">
        <v>0</v>
      </c>
      <c r="DD27" s="22">
        <v>0</v>
      </c>
      <c r="DE27" s="22">
        <v>0</v>
      </c>
      <c r="DF27" s="24">
        <v>0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1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v>0</v>
      </c>
      <c r="CN28" s="22">
        <v>0</v>
      </c>
      <c r="CO28" s="22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2">
        <v>0</v>
      </c>
      <c r="DC28" s="22">
        <v>0</v>
      </c>
      <c r="DD28" s="22">
        <v>0</v>
      </c>
      <c r="DE28" s="22">
        <v>0</v>
      </c>
      <c r="DF28" s="24">
        <v>0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1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2">
        <v>0</v>
      </c>
      <c r="DC29" s="22">
        <v>0</v>
      </c>
      <c r="DD29" s="22">
        <v>0</v>
      </c>
      <c r="DE29" s="22">
        <v>0</v>
      </c>
      <c r="DF29" s="24">
        <v>0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v>0</v>
      </c>
      <c r="CN30" s="22">
        <v>0</v>
      </c>
      <c r="CO30" s="22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2">
        <v>0</v>
      </c>
      <c r="DC30" s="22">
        <v>0</v>
      </c>
      <c r="DD30" s="22">
        <v>0</v>
      </c>
      <c r="DE30" s="22">
        <v>0</v>
      </c>
      <c r="DF30" s="24">
        <v>0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1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v>0</v>
      </c>
      <c r="CN31" s="22">
        <v>0</v>
      </c>
      <c r="CO31" s="22">
        <v>0</v>
      </c>
      <c r="CP31" s="22">
        <v>0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2">
        <v>0</v>
      </c>
      <c r="DC31" s="22">
        <v>0</v>
      </c>
      <c r="DD31" s="22">
        <v>0</v>
      </c>
      <c r="DE31" s="22">
        <v>0</v>
      </c>
      <c r="DF31" s="24">
        <v>0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1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4">
        <v>0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1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v>0</v>
      </c>
      <c r="CN33" s="22">
        <v>0</v>
      </c>
      <c r="CO33" s="22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2">
        <v>0</v>
      </c>
      <c r="DC33" s="22">
        <v>0</v>
      </c>
      <c r="DD33" s="22">
        <v>0</v>
      </c>
      <c r="DE33" s="22">
        <v>0</v>
      </c>
      <c r="DF33" s="24">
        <v>0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1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v>0</v>
      </c>
      <c r="CN34" s="22">
        <v>0</v>
      </c>
      <c r="CO34" s="22">
        <v>0</v>
      </c>
      <c r="CP34" s="22">
        <v>0</v>
      </c>
      <c r="CQ34" s="22">
        <v>0</v>
      </c>
      <c r="CR34" s="22">
        <v>0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2">
        <v>0</v>
      </c>
      <c r="DC34" s="22">
        <v>0</v>
      </c>
      <c r="DD34" s="22">
        <v>0</v>
      </c>
      <c r="DE34" s="22">
        <v>0</v>
      </c>
      <c r="DF34" s="24">
        <v>0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1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2">
        <v>0</v>
      </c>
      <c r="DC35" s="22">
        <v>0</v>
      </c>
      <c r="DD35" s="22">
        <v>0</v>
      </c>
      <c r="DE35" s="22">
        <v>0</v>
      </c>
      <c r="DF35" s="24">
        <v>0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1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2">
        <v>0</v>
      </c>
      <c r="DC36" s="22">
        <v>0</v>
      </c>
      <c r="DD36" s="22">
        <v>0</v>
      </c>
      <c r="DE36" s="22">
        <v>0</v>
      </c>
      <c r="DF36" s="24">
        <v>0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v>0</v>
      </c>
      <c r="CN37" s="22">
        <v>0</v>
      </c>
      <c r="CO37" s="22">
        <v>0</v>
      </c>
      <c r="CP37" s="22">
        <v>0</v>
      </c>
      <c r="CQ37" s="22">
        <v>0</v>
      </c>
      <c r="CR37" s="22">
        <v>0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2">
        <v>0</v>
      </c>
      <c r="DC37" s="22">
        <v>0</v>
      </c>
      <c r="DD37" s="22">
        <v>0</v>
      </c>
      <c r="DE37" s="22">
        <v>0</v>
      </c>
      <c r="DF37" s="24">
        <v>0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1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v>0</v>
      </c>
      <c r="CN38" s="22">
        <v>0</v>
      </c>
      <c r="CO38" s="22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2">
        <v>0</v>
      </c>
      <c r="DC38" s="22">
        <v>0</v>
      </c>
      <c r="DD38" s="22">
        <v>0</v>
      </c>
      <c r="DE38" s="22">
        <v>0</v>
      </c>
      <c r="DF38" s="24">
        <v>0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1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v>0</v>
      </c>
      <c r="CN39" s="22">
        <v>0</v>
      </c>
      <c r="CO39" s="22">
        <v>0</v>
      </c>
      <c r="CP39" s="22">
        <v>0</v>
      </c>
      <c r="CQ39" s="22">
        <v>0</v>
      </c>
      <c r="CR39" s="22">
        <v>0</v>
      </c>
      <c r="CS39" s="22">
        <v>0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2">
        <v>0</v>
      </c>
      <c r="DC39" s="22">
        <v>0</v>
      </c>
      <c r="DD39" s="22">
        <v>0</v>
      </c>
      <c r="DE39" s="22">
        <v>0</v>
      </c>
      <c r="DF39" s="24">
        <v>0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1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0</v>
      </c>
      <c r="DD40" s="22">
        <v>0</v>
      </c>
      <c r="DE40" s="22">
        <v>0</v>
      </c>
      <c r="DF40" s="24">
        <v>0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1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2">
        <v>0</v>
      </c>
      <c r="DC41" s="22">
        <v>0</v>
      </c>
      <c r="DD41" s="22">
        <v>0</v>
      </c>
      <c r="DE41" s="22">
        <v>0</v>
      </c>
      <c r="DF41" s="24">
        <v>0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1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v>0</v>
      </c>
      <c r="CN42" s="22">
        <v>0</v>
      </c>
      <c r="CO42" s="22">
        <v>0</v>
      </c>
      <c r="CP42" s="22">
        <v>0</v>
      </c>
      <c r="CQ42" s="22">
        <v>0</v>
      </c>
      <c r="CR42" s="22">
        <v>0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2">
        <v>0</v>
      </c>
      <c r="DC42" s="22">
        <v>0</v>
      </c>
      <c r="DD42" s="22">
        <v>0</v>
      </c>
      <c r="DE42" s="22">
        <v>0</v>
      </c>
      <c r="DF42" s="24">
        <v>0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v>0</v>
      </c>
      <c r="CN43" s="22">
        <v>0</v>
      </c>
      <c r="CO43" s="22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2">
        <v>0</v>
      </c>
      <c r="DC43" s="22">
        <v>0</v>
      </c>
      <c r="DD43" s="22">
        <v>0</v>
      </c>
      <c r="DE43" s="22">
        <v>0</v>
      </c>
      <c r="DF43" s="24">
        <v>0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1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0</v>
      </c>
      <c r="DC44" s="22">
        <v>0</v>
      </c>
      <c r="DD44" s="22">
        <v>0</v>
      </c>
      <c r="DE44" s="22">
        <v>0</v>
      </c>
      <c r="DF44" s="24">
        <v>0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v>1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2">
        <v>0</v>
      </c>
      <c r="DC45" s="22">
        <v>0</v>
      </c>
      <c r="DD45" s="22">
        <v>0</v>
      </c>
      <c r="DE45" s="22">
        <v>0</v>
      </c>
      <c r="DF45" s="24">
        <v>0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v>1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v>0</v>
      </c>
      <c r="CN46" s="22">
        <v>0</v>
      </c>
      <c r="CO46" s="22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2">
        <v>0</v>
      </c>
      <c r="DC46" s="22">
        <v>0</v>
      </c>
      <c r="DD46" s="22">
        <v>0</v>
      </c>
      <c r="DE46" s="22">
        <v>0</v>
      </c>
      <c r="DF46" s="24">
        <v>0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v>1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v>0</v>
      </c>
      <c r="CN47" s="22">
        <v>0</v>
      </c>
      <c r="CO47" s="22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2">
        <v>0</v>
      </c>
      <c r="DC47" s="22">
        <v>0</v>
      </c>
      <c r="DD47" s="22">
        <v>0</v>
      </c>
      <c r="DE47" s="22">
        <v>0</v>
      </c>
      <c r="DF47" s="24">
        <v>0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1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v>0</v>
      </c>
      <c r="CN48" s="22">
        <v>0</v>
      </c>
      <c r="CO48" s="22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2">
        <v>0</v>
      </c>
      <c r="DC48" s="22">
        <v>0</v>
      </c>
      <c r="DD48" s="22">
        <v>0</v>
      </c>
      <c r="DE48" s="22">
        <v>0</v>
      </c>
      <c r="DF48" s="24">
        <v>0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v>1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v>0</v>
      </c>
      <c r="CN49" s="22">
        <v>0</v>
      </c>
      <c r="CO49" s="22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2">
        <v>0</v>
      </c>
      <c r="DC49" s="22">
        <v>0</v>
      </c>
      <c r="DD49" s="22">
        <v>0</v>
      </c>
      <c r="DE49" s="22">
        <v>0</v>
      </c>
      <c r="DF49" s="24">
        <v>0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1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v>0</v>
      </c>
      <c r="CN50" s="22">
        <v>0</v>
      </c>
      <c r="CO50" s="22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4">
        <v>0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v>1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v>0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2">
        <v>0</v>
      </c>
      <c r="DC51" s="22">
        <v>0</v>
      </c>
      <c r="DD51" s="22">
        <v>0</v>
      </c>
      <c r="DE51" s="22">
        <v>0</v>
      </c>
      <c r="DF51" s="24">
        <v>0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1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v>0</v>
      </c>
      <c r="CN52" s="22">
        <v>0</v>
      </c>
      <c r="CO52" s="22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2">
        <v>0</v>
      </c>
      <c r="DC52" s="22">
        <v>0</v>
      </c>
      <c r="DD52" s="22">
        <v>0</v>
      </c>
      <c r="DE52" s="22">
        <v>0</v>
      </c>
      <c r="DF52" s="24">
        <v>0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v>1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v>0</v>
      </c>
      <c r="CN53" s="22">
        <v>0</v>
      </c>
      <c r="CO53" s="22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2">
        <v>0</v>
      </c>
      <c r="DC53" s="22">
        <v>0</v>
      </c>
      <c r="DD53" s="22">
        <v>0</v>
      </c>
      <c r="DE53" s="22">
        <v>0</v>
      </c>
      <c r="DF53" s="24">
        <v>0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v>1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v>0</v>
      </c>
      <c r="CN54" s="22">
        <v>0</v>
      </c>
      <c r="CO54" s="22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2">
        <v>0</v>
      </c>
      <c r="DC54" s="22">
        <v>0</v>
      </c>
      <c r="DD54" s="22">
        <v>0</v>
      </c>
      <c r="DE54" s="22">
        <v>0</v>
      </c>
      <c r="DF54" s="24">
        <v>0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v>1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0</v>
      </c>
      <c r="DC55" s="22">
        <v>0</v>
      </c>
      <c r="DD55" s="22">
        <v>0</v>
      </c>
      <c r="DE55" s="22">
        <v>0</v>
      </c>
      <c r="DF55" s="24">
        <v>0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v>1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v>0</v>
      </c>
      <c r="CN56" s="22">
        <v>0</v>
      </c>
      <c r="CO56" s="22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0</v>
      </c>
      <c r="DC56" s="22">
        <v>0</v>
      </c>
      <c r="DD56" s="22">
        <v>0</v>
      </c>
      <c r="DE56" s="22">
        <v>0</v>
      </c>
      <c r="DF56" s="24">
        <v>0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v>1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0</v>
      </c>
      <c r="CL57" s="22">
        <v>0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2">
        <v>0</v>
      </c>
      <c r="DC57" s="22">
        <v>0</v>
      </c>
      <c r="DD57" s="22">
        <v>0</v>
      </c>
      <c r="DE57" s="22">
        <v>0</v>
      </c>
      <c r="DF57" s="24">
        <v>0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1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v>1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v>0</v>
      </c>
      <c r="CJ59" s="22">
        <v>0</v>
      </c>
      <c r="CK59" s="22">
        <v>0</v>
      </c>
      <c r="CL59" s="22">
        <v>0</v>
      </c>
      <c r="CM59" s="22">
        <v>0</v>
      </c>
      <c r="CN59" s="22">
        <v>0</v>
      </c>
      <c r="CO59" s="22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0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2">
        <v>0</v>
      </c>
      <c r="DC59" s="22">
        <v>0</v>
      </c>
      <c r="DD59" s="22">
        <v>0</v>
      </c>
      <c r="DE59" s="22">
        <v>0</v>
      </c>
      <c r="DF59" s="24">
        <v>0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v>1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v>0</v>
      </c>
      <c r="CK60" s="22">
        <v>0</v>
      </c>
      <c r="CL60" s="22">
        <v>0</v>
      </c>
      <c r="CM60" s="22">
        <v>0</v>
      </c>
      <c r="CN60" s="22">
        <v>0</v>
      </c>
      <c r="CO60" s="22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2">
        <v>0</v>
      </c>
      <c r="DC60" s="22">
        <v>0</v>
      </c>
      <c r="DD60" s="22">
        <v>0</v>
      </c>
      <c r="DE60" s="22">
        <v>0</v>
      </c>
      <c r="DF60" s="24">
        <v>0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1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2">
        <v>0</v>
      </c>
      <c r="DF61" s="24">
        <v>0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v>1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v>0</v>
      </c>
      <c r="CN62" s="22">
        <v>0</v>
      </c>
      <c r="CO62" s="22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2">
        <v>0</v>
      </c>
      <c r="DC62" s="22">
        <v>0</v>
      </c>
      <c r="DD62" s="22">
        <v>0</v>
      </c>
      <c r="DE62" s="22">
        <v>0</v>
      </c>
      <c r="DF62" s="24">
        <v>0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v>1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v>0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0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2">
        <v>0</v>
      </c>
      <c r="DC63" s="22">
        <v>0</v>
      </c>
      <c r="DD63" s="22">
        <v>0</v>
      </c>
      <c r="DE63" s="22">
        <v>0</v>
      </c>
      <c r="DF63" s="24">
        <v>0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1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4">
        <v>0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1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1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4">
        <v>0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1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1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v>1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v>0</v>
      </c>
      <c r="CN69" s="22">
        <v>0</v>
      </c>
      <c r="CO69" s="22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0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2">
        <v>0</v>
      </c>
      <c r="DC69" s="22">
        <v>0</v>
      </c>
      <c r="DD69" s="22">
        <v>0</v>
      </c>
      <c r="DE69" s="22">
        <v>0</v>
      </c>
      <c r="DF69" s="24">
        <v>0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v>1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2">
        <v>0</v>
      </c>
      <c r="DC70" s="22">
        <v>0</v>
      </c>
      <c r="DD70" s="22">
        <v>0</v>
      </c>
      <c r="DE70" s="22">
        <v>0</v>
      </c>
      <c r="DF70" s="24">
        <v>0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v>1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v>0</v>
      </c>
      <c r="CN71" s="22">
        <v>0</v>
      </c>
      <c r="CO71" s="22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0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2">
        <v>0</v>
      </c>
      <c r="DC71" s="22">
        <v>0</v>
      </c>
      <c r="DD71" s="22">
        <v>0</v>
      </c>
      <c r="DE71" s="22">
        <v>0</v>
      </c>
      <c r="DF71" s="24">
        <v>0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v>1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v>0</v>
      </c>
      <c r="CL72" s="22">
        <v>0</v>
      </c>
      <c r="CM72" s="22">
        <v>0</v>
      </c>
      <c r="CN72" s="22">
        <v>0</v>
      </c>
      <c r="CO72" s="22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0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2">
        <v>0</v>
      </c>
      <c r="DC72" s="22">
        <v>0</v>
      </c>
      <c r="DD72" s="22">
        <v>0</v>
      </c>
      <c r="DE72" s="22">
        <v>0</v>
      </c>
      <c r="DF72" s="24">
        <v>0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v>1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2">
        <v>0</v>
      </c>
      <c r="DC73" s="22">
        <v>0</v>
      </c>
      <c r="DD73" s="22">
        <v>0</v>
      </c>
      <c r="DE73" s="22">
        <v>0</v>
      </c>
      <c r="DF73" s="24">
        <v>0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v>1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2">
        <v>0</v>
      </c>
      <c r="DC74" s="22">
        <v>0</v>
      </c>
      <c r="DD74" s="22">
        <v>0</v>
      </c>
      <c r="DE74" s="22">
        <v>0</v>
      </c>
      <c r="DF74" s="24">
        <v>0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1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4">
        <v>0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1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1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18"/>
    </row>
    <row r="78" spans="1:114" ht="39.9" customHeight="1" x14ac:dyDescent="0.2">
      <c r="A78" s="14" t="s">
        <v>74</v>
      </c>
      <c r="B78" s="15" t="s">
        <v>202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v>1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v>0</v>
      </c>
      <c r="CN78" s="22">
        <v>0</v>
      </c>
      <c r="CO78" s="22">
        <v>0</v>
      </c>
      <c r="CP78" s="22">
        <v>0</v>
      </c>
      <c r="CQ78" s="22">
        <v>0</v>
      </c>
      <c r="CR78" s="22">
        <v>0</v>
      </c>
      <c r="CS78" s="22">
        <v>0</v>
      </c>
      <c r="CT78" s="22">
        <v>0</v>
      </c>
      <c r="CU78" s="22">
        <v>0</v>
      </c>
      <c r="CV78" s="22">
        <v>0</v>
      </c>
      <c r="CW78" s="22">
        <v>0</v>
      </c>
      <c r="CX78" s="22">
        <v>0</v>
      </c>
      <c r="CY78" s="22">
        <v>0</v>
      </c>
      <c r="CZ78" s="22">
        <v>0</v>
      </c>
      <c r="DA78" s="22">
        <v>0</v>
      </c>
      <c r="DB78" s="22">
        <v>0</v>
      </c>
      <c r="DC78" s="22">
        <v>0</v>
      </c>
      <c r="DD78" s="22">
        <v>0</v>
      </c>
      <c r="DE78" s="22">
        <v>0</v>
      </c>
      <c r="DF78" s="24">
        <v>0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v>1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0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2">
        <v>0</v>
      </c>
      <c r="DF79" s="24">
        <v>0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1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v>1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v>0</v>
      </c>
      <c r="CN81" s="22">
        <v>0</v>
      </c>
      <c r="CO81" s="22">
        <v>0</v>
      </c>
      <c r="CP81" s="22">
        <v>0</v>
      </c>
      <c r="CQ81" s="22">
        <v>0</v>
      </c>
      <c r="CR81" s="22">
        <v>0</v>
      </c>
      <c r="CS81" s="22">
        <v>0</v>
      </c>
      <c r="CT81" s="22">
        <v>0</v>
      </c>
      <c r="CU81" s="22">
        <v>0</v>
      </c>
      <c r="CV81" s="22">
        <v>0</v>
      </c>
      <c r="CW81" s="22">
        <v>0</v>
      </c>
      <c r="CX81" s="22">
        <v>0</v>
      </c>
      <c r="CY81" s="22">
        <v>0</v>
      </c>
      <c r="CZ81" s="22">
        <v>0</v>
      </c>
      <c r="DA81" s="22">
        <v>0</v>
      </c>
      <c r="DB81" s="22">
        <v>0</v>
      </c>
      <c r="DC81" s="22">
        <v>0</v>
      </c>
      <c r="DD81" s="22">
        <v>0</v>
      </c>
      <c r="DE81" s="22">
        <v>0</v>
      </c>
      <c r="DF81" s="24">
        <v>0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v>1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v>0</v>
      </c>
      <c r="CN82" s="22">
        <v>0</v>
      </c>
      <c r="CO82" s="22">
        <v>0</v>
      </c>
      <c r="CP82" s="22">
        <v>0</v>
      </c>
      <c r="CQ82" s="22">
        <v>0</v>
      </c>
      <c r="CR82" s="22">
        <v>0</v>
      </c>
      <c r="CS82" s="22">
        <v>0</v>
      </c>
      <c r="CT82" s="22">
        <v>0</v>
      </c>
      <c r="CU82" s="22">
        <v>0</v>
      </c>
      <c r="CV82" s="22">
        <v>0</v>
      </c>
      <c r="CW82" s="22">
        <v>0</v>
      </c>
      <c r="CX82" s="22">
        <v>0</v>
      </c>
      <c r="CY82" s="22">
        <v>0</v>
      </c>
      <c r="CZ82" s="22">
        <v>0</v>
      </c>
      <c r="DA82" s="22">
        <v>0</v>
      </c>
      <c r="DB82" s="22">
        <v>0</v>
      </c>
      <c r="DC82" s="22">
        <v>0</v>
      </c>
      <c r="DD82" s="22">
        <v>0</v>
      </c>
      <c r="DE82" s="22">
        <v>0</v>
      </c>
      <c r="DF82" s="24">
        <v>0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1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v>0</v>
      </c>
      <c r="CN83" s="22">
        <v>0</v>
      </c>
      <c r="CO83" s="22">
        <v>0</v>
      </c>
      <c r="CP83" s="22">
        <v>0</v>
      </c>
      <c r="CQ83" s="22">
        <v>0</v>
      </c>
      <c r="CR83" s="22">
        <v>0</v>
      </c>
      <c r="CS83" s="22">
        <v>0</v>
      </c>
      <c r="CT83" s="22">
        <v>0</v>
      </c>
      <c r="CU83" s="22">
        <v>0</v>
      </c>
      <c r="CV83" s="22">
        <v>0</v>
      </c>
      <c r="CW83" s="22">
        <v>0</v>
      </c>
      <c r="CX83" s="22">
        <v>0</v>
      </c>
      <c r="CY83" s="22">
        <v>0</v>
      </c>
      <c r="CZ83" s="22">
        <v>0</v>
      </c>
      <c r="DA83" s="22">
        <v>0</v>
      </c>
      <c r="DB83" s="22">
        <v>0</v>
      </c>
      <c r="DC83" s="22">
        <v>0</v>
      </c>
      <c r="DD83" s="22">
        <v>0</v>
      </c>
      <c r="DE83" s="22">
        <v>0</v>
      </c>
      <c r="DF83" s="24">
        <v>0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1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v>0</v>
      </c>
      <c r="CN84" s="22">
        <v>0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0</v>
      </c>
      <c r="CV84" s="22">
        <v>0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22">
        <v>0</v>
      </c>
      <c r="DC84" s="22">
        <v>0</v>
      </c>
      <c r="DD84" s="22">
        <v>0</v>
      </c>
      <c r="DE84" s="22">
        <v>0</v>
      </c>
      <c r="DF84" s="24">
        <v>0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v>1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v>0</v>
      </c>
      <c r="CN85" s="22">
        <v>0</v>
      </c>
      <c r="CO85" s="22">
        <v>0</v>
      </c>
      <c r="CP85" s="22">
        <v>0</v>
      </c>
      <c r="CQ85" s="22">
        <v>0</v>
      </c>
      <c r="CR85" s="22">
        <v>0</v>
      </c>
      <c r="CS85" s="22">
        <v>0</v>
      </c>
      <c r="CT85" s="22">
        <v>0</v>
      </c>
      <c r="CU85" s="22">
        <v>0</v>
      </c>
      <c r="CV85" s="22">
        <v>0</v>
      </c>
      <c r="CW85" s="22">
        <v>0</v>
      </c>
      <c r="CX85" s="22">
        <v>0</v>
      </c>
      <c r="CY85" s="22">
        <v>0</v>
      </c>
      <c r="CZ85" s="22">
        <v>0</v>
      </c>
      <c r="DA85" s="22">
        <v>0</v>
      </c>
      <c r="DB85" s="22">
        <v>0</v>
      </c>
      <c r="DC85" s="22">
        <v>0</v>
      </c>
      <c r="DD85" s="22">
        <v>0</v>
      </c>
      <c r="DE85" s="22">
        <v>0</v>
      </c>
      <c r="DF85" s="24">
        <v>0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v>1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v>0</v>
      </c>
      <c r="CN86" s="22">
        <v>0</v>
      </c>
      <c r="CO86" s="22">
        <v>0</v>
      </c>
      <c r="CP86" s="22">
        <v>0</v>
      </c>
      <c r="CQ86" s="22">
        <v>0</v>
      </c>
      <c r="CR86" s="22">
        <v>0</v>
      </c>
      <c r="CS86" s="22">
        <v>0</v>
      </c>
      <c r="CT86" s="22">
        <v>0</v>
      </c>
      <c r="CU86" s="22">
        <v>0</v>
      </c>
      <c r="CV86" s="22">
        <v>0</v>
      </c>
      <c r="CW86" s="22">
        <v>0</v>
      </c>
      <c r="CX86" s="22">
        <v>0</v>
      </c>
      <c r="CY86" s="22">
        <v>0</v>
      </c>
      <c r="CZ86" s="22">
        <v>0</v>
      </c>
      <c r="DA86" s="22">
        <v>0</v>
      </c>
      <c r="DB86" s="22">
        <v>0</v>
      </c>
      <c r="DC86" s="22">
        <v>0</v>
      </c>
      <c r="DD86" s="22">
        <v>0</v>
      </c>
      <c r="DE86" s="22">
        <v>0</v>
      </c>
      <c r="DF86" s="24">
        <v>0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2">
        <v>0</v>
      </c>
      <c r="BH87" s="22">
        <v>0</v>
      </c>
      <c r="BI87" s="22">
        <v>0</v>
      </c>
      <c r="BJ87" s="22">
        <v>0</v>
      </c>
      <c r="BK87" s="22">
        <v>0</v>
      </c>
      <c r="BL87" s="22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v>1</v>
      </c>
      <c r="CI87" s="22">
        <v>0</v>
      </c>
      <c r="CJ87" s="22">
        <v>0</v>
      </c>
      <c r="CK87" s="22">
        <v>0</v>
      </c>
      <c r="CL87" s="22">
        <v>0</v>
      </c>
      <c r="CM87" s="22">
        <v>0</v>
      </c>
      <c r="CN87" s="22">
        <v>0</v>
      </c>
      <c r="CO87" s="22">
        <v>0</v>
      </c>
      <c r="CP87" s="22">
        <v>0</v>
      </c>
      <c r="CQ87" s="22">
        <v>0</v>
      </c>
      <c r="CR87" s="22">
        <v>0</v>
      </c>
      <c r="CS87" s="22">
        <v>0</v>
      </c>
      <c r="CT87" s="22">
        <v>0</v>
      </c>
      <c r="CU87" s="22">
        <v>0</v>
      </c>
      <c r="CV87" s="22">
        <v>0</v>
      </c>
      <c r="CW87" s="22">
        <v>0</v>
      </c>
      <c r="CX87" s="22">
        <v>0</v>
      </c>
      <c r="CY87" s="22">
        <v>0</v>
      </c>
      <c r="CZ87" s="22">
        <v>0</v>
      </c>
      <c r="DA87" s="22">
        <v>0</v>
      </c>
      <c r="DB87" s="22">
        <v>0</v>
      </c>
      <c r="DC87" s="22">
        <v>0</v>
      </c>
      <c r="DD87" s="22">
        <v>0</v>
      </c>
      <c r="DE87" s="22">
        <v>0</v>
      </c>
      <c r="DF87" s="24">
        <v>0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1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4">
        <v>0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2">
        <v>0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v>1</v>
      </c>
      <c r="CK89" s="22">
        <v>0</v>
      </c>
      <c r="CL89" s="22">
        <v>0</v>
      </c>
      <c r="CM89" s="22">
        <v>0</v>
      </c>
      <c r="CN89" s="22">
        <v>0</v>
      </c>
      <c r="CO89" s="22">
        <v>0</v>
      </c>
      <c r="CP89" s="22">
        <v>0</v>
      </c>
      <c r="CQ89" s="22">
        <v>0</v>
      </c>
      <c r="CR89" s="22">
        <v>0</v>
      </c>
      <c r="CS89" s="22">
        <v>0</v>
      </c>
      <c r="CT89" s="22">
        <v>0</v>
      </c>
      <c r="CU89" s="22">
        <v>0</v>
      </c>
      <c r="CV89" s="22">
        <v>0</v>
      </c>
      <c r="CW89" s="22">
        <v>0</v>
      </c>
      <c r="CX89" s="22">
        <v>0</v>
      </c>
      <c r="CY89" s="22">
        <v>0</v>
      </c>
      <c r="CZ89" s="22">
        <v>0</v>
      </c>
      <c r="DA89" s="22">
        <v>0</v>
      </c>
      <c r="DB89" s="22">
        <v>0</v>
      </c>
      <c r="DC89" s="22">
        <v>0</v>
      </c>
      <c r="DD89" s="22">
        <v>0</v>
      </c>
      <c r="DE89" s="22">
        <v>0</v>
      </c>
      <c r="DF89" s="24">
        <v>0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v>1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  <c r="CW90" s="22">
        <v>0</v>
      </c>
      <c r="CX90" s="22">
        <v>0</v>
      </c>
      <c r="CY90" s="22">
        <v>0</v>
      </c>
      <c r="CZ90" s="22">
        <v>0</v>
      </c>
      <c r="DA90" s="22">
        <v>0</v>
      </c>
      <c r="DB90" s="22">
        <v>0</v>
      </c>
      <c r="DC90" s="22">
        <v>0</v>
      </c>
      <c r="DD90" s="22">
        <v>0</v>
      </c>
      <c r="DE90" s="22">
        <v>0</v>
      </c>
      <c r="DF90" s="24">
        <v>0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v>0</v>
      </c>
      <c r="CL91" s="22">
        <v>1</v>
      </c>
      <c r="CM91" s="22">
        <v>0</v>
      </c>
      <c r="CN91" s="22">
        <v>0</v>
      </c>
      <c r="CO91" s="22">
        <v>0</v>
      </c>
      <c r="CP91" s="22">
        <v>0</v>
      </c>
      <c r="CQ91" s="22">
        <v>0</v>
      </c>
      <c r="CR91" s="22">
        <v>0</v>
      </c>
      <c r="CS91" s="22">
        <v>0</v>
      </c>
      <c r="CT91" s="22">
        <v>0</v>
      </c>
      <c r="CU91" s="22">
        <v>0</v>
      </c>
      <c r="CV91" s="22">
        <v>0</v>
      </c>
      <c r="CW91" s="22">
        <v>0</v>
      </c>
      <c r="CX91" s="22">
        <v>0</v>
      </c>
      <c r="CY91" s="22">
        <v>0</v>
      </c>
      <c r="CZ91" s="22">
        <v>0</v>
      </c>
      <c r="DA91" s="22">
        <v>0</v>
      </c>
      <c r="DB91" s="22">
        <v>0</v>
      </c>
      <c r="DC91" s="22">
        <v>0</v>
      </c>
      <c r="DD91" s="22">
        <v>0</v>
      </c>
      <c r="DE91" s="22">
        <v>0</v>
      </c>
      <c r="DF91" s="24">
        <v>0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v>1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0</v>
      </c>
      <c r="CU92" s="22">
        <v>0</v>
      </c>
      <c r="CV92" s="22">
        <v>0</v>
      </c>
      <c r="CW92" s="22">
        <v>0</v>
      </c>
      <c r="CX92" s="22">
        <v>0</v>
      </c>
      <c r="CY92" s="22">
        <v>0</v>
      </c>
      <c r="CZ92" s="22">
        <v>0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4">
        <v>0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2">
        <v>0</v>
      </c>
      <c r="BH93" s="22">
        <v>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v>0</v>
      </c>
      <c r="CN93" s="22">
        <v>1</v>
      </c>
      <c r="CO93" s="22">
        <v>0</v>
      </c>
      <c r="CP93" s="22">
        <v>0</v>
      </c>
      <c r="CQ93" s="22">
        <v>0</v>
      </c>
      <c r="CR93" s="22">
        <v>0</v>
      </c>
      <c r="CS93" s="22">
        <v>0</v>
      </c>
      <c r="CT93" s="22">
        <v>0</v>
      </c>
      <c r="CU93" s="22">
        <v>0</v>
      </c>
      <c r="CV93" s="22">
        <v>0</v>
      </c>
      <c r="CW93" s="22">
        <v>0</v>
      </c>
      <c r="CX93" s="22">
        <v>0</v>
      </c>
      <c r="CY93" s="22">
        <v>0</v>
      </c>
      <c r="CZ93" s="22">
        <v>0</v>
      </c>
      <c r="DA93" s="22">
        <v>0</v>
      </c>
      <c r="DB93" s="22">
        <v>0</v>
      </c>
      <c r="DC93" s="22">
        <v>0</v>
      </c>
      <c r="DD93" s="22">
        <v>0</v>
      </c>
      <c r="DE93" s="22">
        <v>0</v>
      </c>
      <c r="DF93" s="24">
        <v>0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1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1</v>
      </c>
      <c r="CQ95" s="22">
        <v>0</v>
      </c>
      <c r="CR95" s="22">
        <v>0</v>
      </c>
      <c r="CS95" s="22">
        <v>0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v>1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2">
        <v>0</v>
      </c>
      <c r="DF96" s="24">
        <v>0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1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1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v>1</v>
      </c>
      <c r="CU99" s="22">
        <v>0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2">
        <v>0</v>
      </c>
      <c r="DF99" s="24">
        <v>0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v>0</v>
      </c>
      <c r="CN100" s="22">
        <v>0</v>
      </c>
      <c r="CO100" s="22">
        <v>0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v>1</v>
      </c>
      <c r="CV100" s="22">
        <v>0</v>
      </c>
      <c r="CW100" s="22">
        <v>0</v>
      </c>
      <c r="CX100" s="22">
        <v>0</v>
      </c>
      <c r="CY100" s="22">
        <v>0</v>
      </c>
      <c r="CZ100" s="22">
        <v>0</v>
      </c>
      <c r="DA100" s="22">
        <v>0</v>
      </c>
      <c r="DB100" s="22">
        <v>0</v>
      </c>
      <c r="DC100" s="22">
        <v>0</v>
      </c>
      <c r="DD100" s="22">
        <v>0</v>
      </c>
      <c r="DE100" s="22">
        <v>0</v>
      </c>
      <c r="DF100" s="24">
        <v>0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v>0</v>
      </c>
      <c r="CN101" s="22">
        <v>0</v>
      </c>
      <c r="CO101" s="22">
        <v>0</v>
      </c>
      <c r="CP101" s="22">
        <v>0</v>
      </c>
      <c r="CQ101" s="22">
        <v>0</v>
      </c>
      <c r="CR101" s="22">
        <v>0</v>
      </c>
      <c r="CS101" s="22">
        <v>0</v>
      </c>
      <c r="CT101" s="22">
        <v>0</v>
      </c>
      <c r="CU101" s="22">
        <v>0</v>
      </c>
      <c r="CV101" s="22">
        <v>1</v>
      </c>
      <c r="CW101" s="22">
        <v>0</v>
      </c>
      <c r="CX101" s="22">
        <v>0</v>
      </c>
      <c r="CY101" s="22">
        <v>0</v>
      </c>
      <c r="CZ101" s="22">
        <v>0</v>
      </c>
      <c r="DA101" s="22">
        <v>0</v>
      </c>
      <c r="DB101" s="22">
        <v>0</v>
      </c>
      <c r="DC101" s="22">
        <v>0</v>
      </c>
      <c r="DD101" s="22">
        <v>0</v>
      </c>
      <c r="DE101" s="22">
        <v>0</v>
      </c>
      <c r="DF101" s="24">
        <v>0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v>0</v>
      </c>
      <c r="BF102" s="22">
        <v>0</v>
      </c>
      <c r="BG102" s="22">
        <v>0</v>
      </c>
      <c r="BH102" s="22">
        <v>0</v>
      </c>
      <c r="BI102" s="22">
        <v>0</v>
      </c>
      <c r="BJ102" s="22">
        <v>0</v>
      </c>
      <c r="BK102" s="22">
        <v>0</v>
      </c>
      <c r="BL102" s="22">
        <v>0</v>
      </c>
      <c r="BM102" s="22">
        <v>0</v>
      </c>
      <c r="BN102" s="22">
        <v>0</v>
      </c>
      <c r="BO102" s="22">
        <v>0</v>
      </c>
      <c r="BP102" s="22">
        <v>0</v>
      </c>
      <c r="BQ102" s="22">
        <v>0</v>
      </c>
      <c r="BR102" s="22">
        <v>0</v>
      </c>
      <c r="BS102" s="22">
        <v>0</v>
      </c>
      <c r="BT102" s="22">
        <v>0</v>
      </c>
      <c r="BU102" s="22">
        <v>0</v>
      </c>
      <c r="BV102" s="22">
        <v>0</v>
      </c>
      <c r="BW102" s="22">
        <v>0</v>
      </c>
      <c r="BX102" s="22">
        <v>0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0</v>
      </c>
      <c r="CE102" s="22">
        <v>0</v>
      </c>
      <c r="CF102" s="22">
        <v>0</v>
      </c>
      <c r="CG102" s="22">
        <v>0</v>
      </c>
      <c r="CH102" s="22">
        <v>0</v>
      </c>
      <c r="CI102" s="22">
        <v>0</v>
      </c>
      <c r="CJ102" s="22">
        <v>0</v>
      </c>
      <c r="CK102" s="22">
        <v>0</v>
      </c>
      <c r="CL102" s="22">
        <v>0</v>
      </c>
      <c r="CM102" s="22">
        <v>0</v>
      </c>
      <c r="CN102" s="22">
        <v>0</v>
      </c>
      <c r="CO102" s="22">
        <v>0</v>
      </c>
      <c r="CP102" s="22">
        <v>0</v>
      </c>
      <c r="CQ102" s="22">
        <v>0</v>
      </c>
      <c r="CR102" s="22">
        <v>0</v>
      </c>
      <c r="CS102" s="22">
        <v>0</v>
      </c>
      <c r="CT102" s="22">
        <v>0</v>
      </c>
      <c r="CU102" s="22">
        <v>0</v>
      </c>
      <c r="CV102" s="22">
        <v>0</v>
      </c>
      <c r="CW102" s="22">
        <v>1</v>
      </c>
      <c r="CX102" s="22">
        <v>0</v>
      </c>
      <c r="CY102" s="22">
        <v>0</v>
      </c>
      <c r="CZ102" s="22">
        <v>0</v>
      </c>
      <c r="DA102" s="22">
        <v>0</v>
      </c>
      <c r="DB102" s="22">
        <v>0</v>
      </c>
      <c r="DC102" s="22">
        <v>0</v>
      </c>
      <c r="DD102" s="22">
        <v>0</v>
      </c>
      <c r="DE102" s="22">
        <v>0</v>
      </c>
      <c r="DF102" s="24">
        <v>0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2">
        <v>0</v>
      </c>
      <c r="BS103" s="22">
        <v>0</v>
      </c>
      <c r="BT103" s="22">
        <v>0</v>
      </c>
      <c r="BU103" s="22">
        <v>0</v>
      </c>
      <c r="BV103" s="22">
        <v>0</v>
      </c>
      <c r="BW103" s="22">
        <v>0</v>
      </c>
      <c r="BX103" s="22">
        <v>0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0</v>
      </c>
      <c r="CG103" s="22">
        <v>0</v>
      </c>
      <c r="CH103" s="22">
        <v>0</v>
      </c>
      <c r="CI103" s="22">
        <v>0</v>
      </c>
      <c r="CJ103" s="22">
        <v>0</v>
      </c>
      <c r="CK103" s="22">
        <v>0</v>
      </c>
      <c r="CL103" s="22">
        <v>0</v>
      </c>
      <c r="CM103" s="22">
        <v>0</v>
      </c>
      <c r="CN103" s="22">
        <v>0</v>
      </c>
      <c r="CO103" s="22">
        <v>0</v>
      </c>
      <c r="CP103" s="22">
        <v>0</v>
      </c>
      <c r="CQ103" s="22">
        <v>0</v>
      </c>
      <c r="CR103" s="22">
        <v>0</v>
      </c>
      <c r="CS103" s="22">
        <v>0</v>
      </c>
      <c r="CT103" s="22">
        <v>0</v>
      </c>
      <c r="CU103" s="22">
        <v>0</v>
      </c>
      <c r="CV103" s="22">
        <v>0</v>
      </c>
      <c r="CW103" s="22">
        <v>0</v>
      </c>
      <c r="CX103" s="22">
        <v>1</v>
      </c>
      <c r="CY103" s="22">
        <v>0</v>
      </c>
      <c r="CZ103" s="22">
        <v>0</v>
      </c>
      <c r="DA103" s="22">
        <v>0</v>
      </c>
      <c r="DB103" s="22">
        <v>0</v>
      </c>
      <c r="DC103" s="22">
        <v>0</v>
      </c>
      <c r="DD103" s="22">
        <v>0</v>
      </c>
      <c r="DE103" s="22">
        <v>0</v>
      </c>
      <c r="DF103" s="24">
        <v>0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v>1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v>0</v>
      </c>
      <c r="CK105" s="22">
        <v>0</v>
      </c>
      <c r="CL105" s="22">
        <v>0</v>
      </c>
      <c r="CM105" s="22">
        <v>0</v>
      </c>
      <c r="CN105" s="22">
        <v>0</v>
      </c>
      <c r="CO105" s="22">
        <v>0</v>
      </c>
      <c r="CP105" s="22">
        <v>0</v>
      </c>
      <c r="CQ105" s="22">
        <v>0</v>
      </c>
      <c r="CR105" s="22">
        <v>0</v>
      </c>
      <c r="CS105" s="22">
        <v>0</v>
      </c>
      <c r="CT105" s="22">
        <v>0</v>
      </c>
      <c r="CU105" s="22">
        <v>0</v>
      </c>
      <c r="CV105" s="22">
        <v>0</v>
      </c>
      <c r="CW105" s="22">
        <v>0</v>
      </c>
      <c r="CX105" s="22">
        <v>0</v>
      </c>
      <c r="CY105" s="22">
        <v>0</v>
      </c>
      <c r="CZ105" s="22">
        <v>1</v>
      </c>
      <c r="DA105" s="22">
        <v>0</v>
      </c>
      <c r="DB105" s="22">
        <v>0</v>
      </c>
      <c r="DC105" s="22">
        <v>0</v>
      </c>
      <c r="DD105" s="22">
        <v>0</v>
      </c>
      <c r="DE105" s="22">
        <v>0</v>
      </c>
      <c r="DF105" s="24">
        <v>0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v>1</v>
      </c>
      <c r="DB106" s="22">
        <v>0</v>
      </c>
      <c r="DC106" s="22">
        <v>0</v>
      </c>
      <c r="DD106" s="22">
        <v>0</v>
      </c>
      <c r="DE106" s="22">
        <v>0</v>
      </c>
      <c r="DF106" s="24">
        <v>0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v>0</v>
      </c>
      <c r="CN107" s="22">
        <v>0</v>
      </c>
      <c r="CO107" s="22">
        <v>0</v>
      </c>
      <c r="CP107" s="22">
        <v>0</v>
      </c>
      <c r="CQ107" s="22">
        <v>0</v>
      </c>
      <c r="CR107" s="22">
        <v>0</v>
      </c>
      <c r="CS107" s="22">
        <v>0</v>
      </c>
      <c r="CT107" s="22">
        <v>0</v>
      </c>
      <c r="CU107" s="22">
        <v>0</v>
      </c>
      <c r="CV107" s="22">
        <v>0</v>
      </c>
      <c r="CW107" s="22">
        <v>0</v>
      </c>
      <c r="CX107" s="22">
        <v>0</v>
      </c>
      <c r="CY107" s="22">
        <v>0</v>
      </c>
      <c r="CZ107" s="22">
        <v>0</v>
      </c>
      <c r="DA107" s="22">
        <v>0</v>
      </c>
      <c r="DB107" s="22">
        <v>1</v>
      </c>
      <c r="DC107" s="22">
        <v>0</v>
      </c>
      <c r="DD107" s="22">
        <v>0</v>
      </c>
      <c r="DE107" s="22">
        <v>0</v>
      </c>
      <c r="DF107" s="24">
        <v>0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v>1</v>
      </c>
      <c r="DD108" s="22">
        <v>0</v>
      </c>
      <c r="DE108" s="22">
        <v>0</v>
      </c>
      <c r="DF108" s="24">
        <v>0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v>0</v>
      </c>
      <c r="CN109" s="22">
        <v>0</v>
      </c>
      <c r="CO109" s="22">
        <v>0</v>
      </c>
      <c r="CP109" s="22">
        <v>0</v>
      </c>
      <c r="CQ109" s="22">
        <v>0</v>
      </c>
      <c r="CR109" s="22">
        <v>0</v>
      </c>
      <c r="CS109" s="22">
        <v>0</v>
      </c>
      <c r="CT109" s="22">
        <v>0</v>
      </c>
      <c r="CU109" s="22">
        <v>0</v>
      </c>
      <c r="CV109" s="22">
        <v>0</v>
      </c>
      <c r="CW109" s="22">
        <v>0</v>
      </c>
      <c r="CX109" s="22">
        <v>0</v>
      </c>
      <c r="CY109" s="22">
        <v>0</v>
      </c>
      <c r="CZ109" s="22">
        <v>0</v>
      </c>
      <c r="DA109" s="22">
        <v>0</v>
      </c>
      <c r="DB109" s="22">
        <v>0</v>
      </c>
      <c r="DC109" s="22">
        <v>0</v>
      </c>
      <c r="DD109" s="22">
        <v>1</v>
      </c>
      <c r="DE109" s="22">
        <v>0</v>
      </c>
      <c r="DF109" s="24">
        <v>0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1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1" t="s">
        <v>107</v>
      </c>
      <c r="B111" s="12" t="s">
        <v>235</v>
      </c>
      <c r="C111" s="32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30">
        <v>1</v>
      </c>
      <c r="DG111" s="22"/>
      <c r="DH111" s="22"/>
      <c r="DI111" s="22"/>
      <c r="DJ111" s="25"/>
    </row>
    <row r="112" spans="1:114" ht="39.9" customHeight="1" x14ac:dyDescent="0.2"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5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  <row r="115" spans="3:114" x14ac:dyDescent="0.2">
      <c r="DJ115" s="16"/>
    </row>
    <row r="116" spans="3:114" x14ac:dyDescent="0.2">
      <c r="DJ116" s="16"/>
    </row>
    <row r="117" spans="3:114" x14ac:dyDescent="0.2">
      <c r="DJ117" s="16"/>
    </row>
    <row r="118" spans="3:114" x14ac:dyDescent="0.2">
      <c r="DJ118" s="16"/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226E-2895-4AAE-B6C0-EDC3A48E5BF8}">
  <sheetPr codeName="Sheet18">
    <tabColor rgb="FFFFC000"/>
  </sheetPr>
  <dimension ref="A1:DJ889"/>
  <sheetViews>
    <sheetView zoomScaleNormal="100" workbookViewId="0">
      <pane xSplit="2" ySplit="3" topLeftCell="CX102" activePane="bottomRight" state="frozen"/>
      <selection pane="topRight"/>
      <selection pane="bottomLeft"/>
      <selection pane="bottomRight" activeCell="DC108" sqref="DC108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299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>-X!$DX4/(MMULT(A!$C4:$DF4,X!$DZ$4:$DZ$111)+X!$DO4)</f>
        <v>0.24532492037593998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0</v>
      </c>
      <c r="BJ4" s="22">
        <v>0</v>
      </c>
      <c r="BK4" s="22">
        <v>0</v>
      </c>
      <c r="BL4" s="22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v>0</v>
      </c>
      <c r="CN4" s="22">
        <v>0</v>
      </c>
      <c r="CO4" s="22">
        <v>0</v>
      </c>
      <c r="CP4" s="22">
        <v>0</v>
      </c>
      <c r="CQ4" s="22">
        <v>0</v>
      </c>
      <c r="CR4" s="22">
        <v>0</v>
      </c>
      <c r="CS4" s="22">
        <v>0</v>
      </c>
      <c r="CT4" s="22">
        <v>0</v>
      </c>
      <c r="CU4" s="22">
        <v>0</v>
      </c>
      <c r="CV4" s="22">
        <v>0</v>
      </c>
      <c r="CW4" s="22">
        <v>0</v>
      </c>
      <c r="CX4" s="22">
        <v>0</v>
      </c>
      <c r="CY4" s="22">
        <v>0</v>
      </c>
      <c r="CZ4" s="22">
        <v>0</v>
      </c>
      <c r="DA4" s="22">
        <v>0</v>
      </c>
      <c r="DB4" s="22">
        <v>0</v>
      </c>
      <c r="DC4" s="22">
        <v>0</v>
      </c>
      <c r="DD4" s="22">
        <v>0</v>
      </c>
      <c r="DE4" s="22">
        <v>0</v>
      </c>
      <c r="DF4" s="23">
        <v>0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0</v>
      </c>
      <c r="D5" s="22">
        <f>-X!$DX5/(MMULT(A!$C5:$DF5,X!$DZ$4:$DZ$111)+X!$DO5)</f>
        <v>1.6454564592439151E-2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v>0</v>
      </c>
      <c r="CN5" s="22">
        <v>0</v>
      </c>
      <c r="CO5" s="22">
        <v>0</v>
      </c>
      <c r="CP5" s="22">
        <v>0</v>
      </c>
      <c r="CQ5" s="22">
        <v>0</v>
      </c>
      <c r="CR5" s="22">
        <v>0</v>
      </c>
      <c r="CS5" s="22">
        <v>0</v>
      </c>
      <c r="CT5" s="22">
        <v>0</v>
      </c>
      <c r="CU5" s="22">
        <v>0</v>
      </c>
      <c r="CV5" s="22">
        <v>0</v>
      </c>
      <c r="CW5" s="22">
        <v>0</v>
      </c>
      <c r="CX5" s="22">
        <v>0</v>
      </c>
      <c r="CY5" s="22">
        <v>0</v>
      </c>
      <c r="CZ5" s="22">
        <v>0</v>
      </c>
      <c r="DA5" s="22">
        <v>0</v>
      </c>
      <c r="DB5" s="22">
        <v>0</v>
      </c>
      <c r="DC5" s="22">
        <v>0</v>
      </c>
      <c r="DD5" s="22">
        <v>0</v>
      </c>
      <c r="DE5" s="22">
        <v>0</v>
      </c>
      <c r="DF5" s="24">
        <v>0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0</v>
      </c>
      <c r="D6" s="22">
        <v>0</v>
      </c>
      <c r="E6" s="22">
        <f>-X!$DX6/(MMULT(A!$C6:$DF6,X!$DZ$4:$DZ$111)+X!$DO6)</f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4">
        <v>0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0</v>
      </c>
      <c r="D7" s="22">
        <v>0</v>
      </c>
      <c r="E7" s="22">
        <v>0</v>
      </c>
      <c r="F7" s="22">
        <f>-X!$DX7/(MMULT(A!$C7:$DF7,X!$DZ$4:$DZ$111)+X!$DO7)</f>
        <v>0.11871801976981401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v>0</v>
      </c>
      <c r="CN7" s="22">
        <v>0</v>
      </c>
      <c r="CO7" s="22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2">
        <v>0</v>
      </c>
      <c r="DC7" s="22">
        <v>0</v>
      </c>
      <c r="DD7" s="22">
        <v>0</v>
      </c>
      <c r="DE7" s="22">
        <v>0</v>
      </c>
      <c r="DF7" s="24">
        <v>0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0</v>
      </c>
      <c r="D8" s="22">
        <v>0</v>
      </c>
      <c r="E8" s="22">
        <v>0</v>
      </c>
      <c r="F8" s="22">
        <v>0</v>
      </c>
      <c r="G8" s="22">
        <f>-X!$DX8/(MMULT(A!$C8:$DF8,X!$DZ$4:$DZ$111)+X!$DO8)</f>
        <v>0.12708616040159543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v>0</v>
      </c>
      <c r="CN8" s="22">
        <v>0</v>
      </c>
      <c r="CO8" s="22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2">
        <v>0</v>
      </c>
      <c r="DC8" s="22">
        <v>0</v>
      </c>
      <c r="DD8" s="22">
        <v>0</v>
      </c>
      <c r="DE8" s="22">
        <v>0</v>
      </c>
      <c r="DF8" s="24">
        <v>0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0</v>
      </c>
      <c r="D9" s="22">
        <v>0</v>
      </c>
      <c r="E9" s="22">
        <v>0</v>
      </c>
      <c r="F9" s="22">
        <v>0</v>
      </c>
      <c r="G9" s="22">
        <v>0</v>
      </c>
      <c r="H9" s="22">
        <f>-X!$DX9/(MMULT(A!$C9:$DF9,X!$DZ$4:$DZ$111)+X!$DO9)</f>
        <v>0.98813909816812762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2">
        <v>0</v>
      </c>
      <c r="DC9" s="22">
        <v>0</v>
      </c>
      <c r="DD9" s="22">
        <v>0</v>
      </c>
      <c r="DE9" s="22">
        <v>0</v>
      </c>
      <c r="DF9" s="24">
        <v>0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f>-X!$DX10/(MMULT(A!$C10:$DF10,X!$DZ$4:$DZ$111)+X!$DO10)</f>
        <v>0.88381102891530028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4">
        <v>0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f>-X!$DX11/(MMULT(A!$C11:$DF11,X!$DZ$4:$DZ$111)+X!$DO11)</f>
        <v>0.15420961791092977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v>0</v>
      </c>
      <c r="CN11" s="22">
        <v>0</v>
      </c>
      <c r="CO11" s="22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2">
        <v>0</v>
      </c>
      <c r="DC11" s="22">
        <v>0</v>
      </c>
      <c r="DD11" s="22">
        <v>0</v>
      </c>
      <c r="DE11" s="22">
        <v>0</v>
      </c>
      <c r="DF11" s="24">
        <v>0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f>-X!$DX12/(MMULT(A!$C12:$DF12,X!$DZ$4:$DZ$111)+X!$DO12)</f>
        <v>8.1345832798253498E-2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2">
        <v>0</v>
      </c>
      <c r="DC12" s="22">
        <v>0</v>
      </c>
      <c r="DD12" s="22">
        <v>0</v>
      </c>
      <c r="DE12" s="22">
        <v>0</v>
      </c>
      <c r="DF12" s="24">
        <v>0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f>-X!$DX13/(MMULT(A!$C13:$DF13,X!$DZ$4:$DZ$111)+X!$DO13)</f>
        <v>0.1076646984323819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2">
        <v>0</v>
      </c>
      <c r="DC13" s="22">
        <v>0</v>
      </c>
      <c r="DD13" s="22">
        <v>0</v>
      </c>
      <c r="DE13" s="22">
        <v>0</v>
      </c>
      <c r="DF13" s="24">
        <v>0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f>-X!$DX14/(MMULT(A!$C14:$DF14,X!$DZ$4:$DZ$111)+X!$DO14)</f>
        <v>0.52166610289387716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f>-X!$DX15/(MMULT(A!$C15:$DF15,X!$DZ$4:$DZ$111)+X!$DO15)</f>
        <v>0.35839006508565874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2">
        <v>0</v>
      </c>
      <c r="DC15" s="22">
        <v>0</v>
      </c>
      <c r="DD15" s="22">
        <v>0</v>
      </c>
      <c r="DE15" s="22">
        <v>0</v>
      </c>
      <c r="DF15" s="24">
        <v>0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f>-X!$DX16/(MMULT(A!$C16:$DF16,X!$DZ$4:$DZ$111)+X!$DO16)</f>
        <v>0.70958780585666781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2">
        <v>0</v>
      </c>
      <c r="DF16" s="24">
        <v>0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f>-X!$DX17/(MMULT(A!$C17:$DF17,X!$DZ$4:$DZ$111)+X!$DO17)</f>
        <v>0.29419749530957978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4">
        <v>0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f>-X!$DX18/(MMULT(A!$C18:$DF18,X!$DZ$4:$DZ$111)+X!$DO18)</f>
        <v>0.3013471475949302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4">
        <v>0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f>-X!$DX19/(MMULT(A!$C19:$DF19,X!$DZ$4:$DZ$111)+X!$DO19)</f>
        <v>7.6803444037092397E-2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4">
        <v>0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f>-X!$DX20/(MMULT(A!$C20:$DF20,X!$DZ$4:$DZ$111)+X!$DO20)</f>
        <v>4.8200375860225721E-2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4">
        <v>0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>-X!$DX21/(MMULT(A!$C21:$DF21,X!$DZ$4:$DZ$111)+X!$DO21)</f>
        <v>2.0506411626081262E-2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4">
        <v>0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>-X!$DX22/(MMULT(A!$C22:$DF22,X!$DZ$4:$DZ$111)+X!$DO22)</f>
        <v>0.22334954370186488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2">
        <v>0</v>
      </c>
      <c r="DC22" s="22">
        <v>0</v>
      </c>
      <c r="DD22" s="22">
        <v>0</v>
      </c>
      <c r="DE22" s="22">
        <v>0</v>
      </c>
      <c r="DF22" s="24">
        <v>0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f>-X!$DX23/(MMULT(A!$C23:$DF23,X!$DZ$4:$DZ$111)+X!$DO23)</f>
        <v>0.26655101268757425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2">
        <v>0</v>
      </c>
      <c r="DC23" s="22">
        <v>0</v>
      </c>
      <c r="DD23" s="22">
        <v>0</v>
      </c>
      <c r="DE23" s="22">
        <v>0</v>
      </c>
      <c r="DF23" s="24">
        <v>0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-X!$DX24/(MMULT(A!$C24:$DF24,X!$DZ$4:$DZ$111)+X!$DO24)</f>
        <v>1.3291321323378314E-2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v>0</v>
      </c>
      <c r="CN24" s="22">
        <v>0</v>
      </c>
      <c r="CO24" s="22">
        <v>0</v>
      </c>
      <c r="CP24" s="22">
        <v>0</v>
      </c>
      <c r="CQ24" s="22">
        <v>0</v>
      </c>
      <c r="CR24" s="22">
        <v>0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2">
        <v>0</v>
      </c>
      <c r="DC24" s="22">
        <v>0</v>
      </c>
      <c r="DD24" s="22">
        <v>0</v>
      </c>
      <c r="DE24" s="22">
        <v>0</v>
      </c>
      <c r="DF24" s="24">
        <v>0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>-X!$DX25/(MMULT(A!$C25:$DF25,X!$DZ$4:$DZ$111)+X!$DO25)</f>
        <v>0.37114151664824507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v>0</v>
      </c>
      <c r="CN25" s="22">
        <v>0</v>
      </c>
      <c r="CO25" s="22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2">
        <v>0</v>
      </c>
      <c r="DC25" s="22">
        <v>0</v>
      </c>
      <c r="DD25" s="22">
        <v>0</v>
      </c>
      <c r="DE25" s="22">
        <v>0</v>
      </c>
      <c r="DF25" s="24">
        <v>0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f>-X!$DX26/(MMULT(A!$C26:$DF26,X!$DZ$4:$DZ$111)+X!$DO26)</f>
        <v>0.35096301392989393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2">
        <v>0</v>
      </c>
      <c r="DC26" s="22">
        <v>0</v>
      </c>
      <c r="DD26" s="22">
        <v>0</v>
      </c>
      <c r="DE26" s="22">
        <v>0</v>
      </c>
      <c r="DF26" s="24">
        <v>0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f>-X!$DX27/(MMULT(A!$C27:$DF27,X!$DZ$4:$DZ$111)+X!$DO27)</f>
        <v>0.24066317517587502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v>0</v>
      </c>
      <c r="CN27" s="22">
        <v>0</v>
      </c>
      <c r="CO27" s="22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2">
        <v>0</v>
      </c>
      <c r="DC27" s="22">
        <v>0</v>
      </c>
      <c r="DD27" s="22">
        <v>0</v>
      </c>
      <c r="DE27" s="22">
        <v>0</v>
      </c>
      <c r="DF27" s="24">
        <v>0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f>-X!$DX28/(MMULT(A!$C28:$DF28,X!$DZ$4:$DZ$111)+X!$DO28)</f>
        <v>0.28151989268263483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v>0</v>
      </c>
      <c r="CN28" s="22">
        <v>0</v>
      </c>
      <c r="CO28" s="22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2">
        <v>0</v>
      </c>
      <c r="DC28" s="22">
        <v>0</v>
      </c>
      <c r="DD28" s="22">
        <v>0</v>
      </c>
      <c r="DE28" s="22">
        <v>0</v>
      </c>
      <c r="DF28" s="24">
        <v>0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f>-X!$DX29/(MMULT(A!$C29:$DF29,X!$DZ$4:$DZ$111)+X!$DO29)</f>
        <v>0.20374174671660225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2">
        <v>0</v>
      </c>
      <c r="DC29" s="22">
        <v>0</v>
      </c>
      <c r="DD29" s="22">
        <v>0</v>
      </c>
      <c r="DE29" s="22">
        <v>0</v>
      </c>
      <c r="DF29" s="24">
        <v>0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f>-X!$DX30/(MMULT(A!$C30:$DF30,X!$DZ$4:$DZ$111)+X!$DO30)</f>
        <v>0.17387021774579714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v>0</v>
      </c>
      <c r="CN30" s="22">
        <v>0</v>
      </c>
      <c r="CO30" s="22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2">
        <v>0</v>
      </c>
      <c r="DC30" s="22">
        <v>0</v>
      </c>
      <c r="DD30" s="22">
        <v>0</v>
      </c>
      <c r="DE30" s="22">
        <v>0</v>
      </c>
      <c r="DF30" s="24">
        <v>0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f>-X!$DX31/(MMULT(A!$C31:$DF31,X!$DZ$4:$DZ$111)+X!$DO31)</f>
        <v>1.4810391680664177E-2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v>0</v>
      </c>
      <c r="CN31" s="22">
        <v>0</v>
      </c>
      <c r="CO31" s="22">
        <v>0</v>
      </c>
      <c r="CP31" s="22">
        <v>0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2">
        <v>0</v>
      </c>
      <c r="DC31" s="22">
        <v>0</v>
      </c>
      <c r="DD31" s="22">
        <v>0</v>
      </c>
      <c r="DE31" s="22">
        <v>0</v>
      </c>
      <c r="DF31" s="24">
        <v>0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f>-X!$DX32/(MMULT(A!$C32:$DF32,X!$DZ$4:$DZ$111)+X!$DO32)</f>
        <v>0.10953836486650145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4">
        <v>0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f>-X!$DX33/(MMULT(A!$C33:$DF33,X!$DZ$4:$DZ$111)+X!$DO33)</f>
        <v>0.26682023573205382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v>0</v>
      </c>
      <c r="CN33" s="22">
        <v>0</v>
      </c>
      <c r="CO33" s="22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2">
        <v>0</v>
      </c>
      <c r="DC33" s="22">
        <v>0</v>
      </c>
      <c r="DD33" s="22">
        <v>0</v>
      </c>
      <c r="DE33" s="22">
        <v>0</v>
      </c>
      <c r="DF33" s="24">
        <v>0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f>-X!$DX34/(MMULT(A!$C34:$DF34,X!$DZ$4:$DZ$111)+X!$DO34)</f>
        <v>0.77144916953274956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v>0</v>
      </c>
      <c r="CN34" s="22">
        <v>0</v>
      </c>
      <c r="CO34" s="22">
        <v>0</v>
      </c>
      <c r="CP34" s="22">
        <v>0</v>
      </c>
      <c r="CQ34" s="22">
        <v>0</v>
      </c>
      <c r="CR34" s="22">
        <v>0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2">
        <v>0</v>
      </c>
      <c r="DC34" s="22">
        <v>0</v>
      </c>
      <c r="DD34" s="22">
        <v>0</v>
      </c>
      <c r="DE34" s="22">
        <v>0</v>
      </c>
      <c r="DF34" s="24">
        <v>0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>-X!$DX35/(MMULT(A!$C35:$DF35,X!$DZ$4:$DZ$111)+X!$DO35)</f>
        <v>0.19438655772938193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2">
        <v>0</v>
      </c>
      <c r="DC35" s="22">
        <v>0</v>
      </c>
      <c r="DD35" s="22">
        <v>0</v>
      </c>
      <c r="DE35" s="22">
        <v>0</v>
      </c>
      <c r="DF35" s="24">
        <v>0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>-X!$DX36/(MMULT(A!$C36:$DF36,X!$DZ$4:$DZ$111)+X!$DO36)</f>
        <v>4.8705014334832512E-3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2">
        <v>0</v>
      </c>
      <c r="DC36" s="22">
        <v>0</v>
      </c>
      <c r="DD36" s="22">
        <v>0</v>
      </c>
      <c r="DE36" s="22">
        <v>0</v>
      </c>
      <c r="DF36" s="24">
        <v>0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f>-X!$DX37/(MMULT(A!$C37:$DF37,X!$DZ$4:$DZ$111)+X!$DO37)</f>
        <v>0.20467965776552646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v>0</v>
      </c>
      <c r="CN37" s="22">
        <v>0</v>
      </c>
      <c r="CO37" s="22">
        <v>0</v>
      </c>
      <c r="CP37" s="22">
        <v>0</v>
      </c>
      <c r="CQ37" s="22">
        <v>0</v>
      </c>
      <c r="CR37" s="22">
        <v>0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2">
        <v>0</v>
      </c>
      <c r="DC37" s="22">
        <v>0</v>
      </c>
      <c r="DD37" s="22">
        <v>0</v>
      </c>
      <c r="DE37" s="22">
        <v>0</v>
      </c>
      <c r="DF37" s="24">
        <v>0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>-X!$DX38/(MMULT(A!$C38:$DF38,X!$DZ$4:$DZ$111)+X!$DO38)</f>
        <v>0.1296047735272037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v>0</v>
      </c>
      <c r="CN38" s="22">
        <v>0</v>
      </c>
      <c r="CO38" s="22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2">
        <v>0</v>
      </c>
      <c r="DC38" s="22">
        <v>0</v>
      </c>
      <c r="DD38" s="22">
        <v>0</v>
      </c>
      <c r="DE38" s="22">
        <v>0</v>
      </c>
      <c r="DF38" s="24">
        <v>0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f>-X!$DX39/(MMULT(A!$C39:$DF39,X!$DZ$4:$DZ$111)+X!$DO39)</f>
        <v>3.2819838515892152E-2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v>0</v>
      </c>
      <c r="CN39" s="22">
        <v>0</v>
      </c>
      <c r="CO39" s="22">
        <v>0</v>
      </c>
      <c r="CP39" s="22">
        <v>0</v>
      </c>
      <c r="CQ39" s="22">
        <v>0</v>
      </c>
      <c r="CR39" s="22">
        <v>0</v>
      </c>
      <c r="CS39" s="22">
        <v>0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2">
        <v>0</v>
      </c>
      <c r="DC39" s="22">
        <v>0</v>
      </c>
      <c r="DD39" s="22">
        <v>0</v>
      </c>
      <c r="DE39" s="22">
        <v>0</v>
      </c>
      <c r="DF39" s="24">
        <v>0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f>-X!$DX40/(MMULT(A!$C40:$DF40,X!$DZ$4:$DZ$111)+X!$DO40)</f>
        <v>5.3071104043692412E-2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0</v>
      </c>
      <c r="DD40" s="22">
        <v>0</v>
      </c>
      <c r="DE40" s="22">
        <v>0</v>
      </c>
      <c r="DF40" s="24">
        <v>0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>-X!$DX41/(MMULT(A!$C41:$DF41,X!$DZ$4:$DZ$111)+X!$DO41)</f>
        <v>1.5431769470424652E-2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2">
        <v>0</v>
      </c>
      <c r="DC41" s="22">
        <v>0</v>
      </c>
      <c r="DD41" s="22">
        <v>0</v>
      </c>
      <c r="DE41" s="22">
        <v>0</v>
      </c>
      <c r="DF41" s="24">
        <v>0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f>-X!$DX42/(MMULT(A!$C42:$DF42,X!$DZ$4:$DZ$111)+X!$DO42)</f>
        <v>7.5013614211486057E-2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v>0</v>
      </c>
      <c r="CN42" s="22">
        <v>0</v>
      </c>
      <c r="CO42" s="22">
        <v>0</v>
      </c>
      <c r="CP42" s="22">
        <v>0</v>
      </c>
      <c r="CQ42" s="22">
        <v>0</v>
      </c>
      <c r="CR42" s="22">
        <v>0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2">
        <v>0</v>
      </c>
      <c r="DC42" s="22">
        <v>0</v>
      </c>
      <c r="DD42" s="22">
        <v>0</v>
      </c>
      <c r="DE42" s="22">
        <v>0</v>
      </c>
      <c r="DF42" s="24">
        <v>0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>-X!$DX43/(MMULT(A!$C43:$DF43,X!$DZ$4:$DZ$111)+X!$DO43)</f>
        <v>0.56345882227883948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v>0</v>
      </c>
      <c r="CN43" s="22">
        <v>0</v>
      </c>
      <c r="CO43" s="22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2">
        <v>0</v>
      </c>
      <c r="DC43" s="22">
        <v>0</v>
      </c>
      <c r="DD43" s="22">
        <v>0</v>
      </c>
      <c r="DE43" s="22">
        <v>0</v>
      </c>
      <c r="DF43" s="24">
        <v>0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f>-X!$DX44/(MMULT(A!$C44:$DF44,X!$DZ$4:$DZ$111)+X!$DO44)</f>
        <v>0.28286471000436858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0</v>
      </c>
      <c r="DC44" s="22">
        <v>0</v>
      </c>
      <c r="DD44" s="22">
        <v>0</v>
      </c>
      <c r="DE44" s="22">
        <v>0</v>
      </c>
      <c r="DF44" s="24">
        <v>0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f>-X!$DX45/(MMULT(A!$C45:$DF45,X!$DZ$4:$DZ$111)+X!$DO45)</f>
        <v>6.6414496780411905E-2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2">
        <v>0</v>
      </c>
      <c r="DC45" s="22">
        <v>0</v>
      </c>
      <c r="DD45" s="22">
        <v>0</v>
      </c>
      <c r="DE45" s="22">
        <v>0</v>
      </c>
      <c r="DF45" s="24">
        <v>0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f>-X!$DX46/(MMULT(A!$C46:$DF46,X!$DZ$4:$DZ$111)+X!$DO46)</f>
        <v>0.10738025371448502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v>0</v>
      </c>
      <c r="CN46" s="22">
        <v>0</v>
      </c>
      <c r="CO46" s="22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2">
        <v>0</v>
      </c>
      <c r="DC46" s="22">
        <v>0</v>
      </c>
      <c r="DD46" s="22">
        <v>0</v>
      </c>
      <c r="DE46" s="22">
        <v>0</v>
      </c>
      <c r="DF46" s="24">
        <v>0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f>-X!$DX47/(MMULT(A!$C47:$DF47,X!$DZ$4:$DZ$111)+X!$DO47)</f>
        <v>0.16378585579298643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v>0</v>
      </c>
      <c r="CN47" s="22">
        <v>0</v>
      </c>
      <c r="CO47" s="22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2">
        <v>0</v>
      </c>
      <c r="DC47" s="22">
        <v>0</v>
      </c>
      <c r="DD47" s="22">
        <v>0</v>
      </c>
      <c r="DE47" s="22">
        <v>0</v>
      </c>
      <c r="DF47" s="24">
        <v>0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f>-X!$DX48/(MMULT(A!$C48:$DF48,X!$DZ$4:$DZ$111)+X!$DO48)</f>
        <v>0.16998858148259727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v>0</v>
      </c>
      <c r="CN48" s="22">
        <v>0</v>
      </c>
      <c r="CO48" s="22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2">
        <v>0</v>
      </c>
      <c r="DC48" s="22">
        <v>0</v>
      </c>
      <c r="DD48" s="22">
        <v>0</v>
      </c>
      <c r="DE48" s="22">
        <v>0</v>
      </c>
      <c r="DF48" s="24">
        <v>0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-X!$DX49/(MMULT(A!$C49:$DF49,X!$DZ$4:$DZ$111)+X!$DO49)</f>
        <v>0.37594085056585202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v>0</v>
      </c>
      <c r="CN49" s="22">
        <v>0</v>
      </c>
      <c r="CO49" s="22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2">
        <v>0</v>
      </c>
      <c r="DC49" s="22">
        <v>0</v>
      </c>
      <c r="DD49" s="22">
        <v>0</v>
      </c>
      <c r="DE49" s="22">
        <v>0</v>
      </c>
      <c r="DF49" s="24">
        <v>0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-X!$DX50/(MMULT(A!$C50:$DF50,X!$DZ$4:$DZ$111)+X!$DO50)</f>
        <v>0.6200775815760271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v>0</v>
      </c>
      <c r="CN50" s="22">
        <v>0</v>
      </c>
      <c r="CO50" s="22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4">
        <v>0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f>-X!$DX51/(MMULT(A!$C51:$DF51,X!$DZ$4:$DZ$111)+X!$DO51)</f>
        <v>0.16293678921579885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v>0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2">
        <v>0</v>
      </c>
      <c r="DC51" s="22">
        <v>0</v>
      </c>
      <c r="DD51" s="22">
        <v>0</v>
      </c>
      <c r="DE51" s="22">
        <v>0</v>
      </c>
      <c r="DF51" s="24">
        <v>0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f>-X!$DX52/(MMULT(A!$C52:$DF52,X!$DZ$4:$DZ$111)+X!$DO52)</f>
        <v>0.19463567125772058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v>0</v>
      </c>
      <c r="CN52" s="22">
        <v>0</v>
      </c>
      <c r="CO52" s="22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2">
        <v>0</v>
      </c>
      <c r="DC52" s="22">
        <v>0</v>
      </c>
      <c r="DD52" s="22">
        <v>0</v>
      </c>
      <c r="DE52" s="22">
        <v>0</v>
      </c>
      <c r="DF52" s="24">
        <v>0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f>-X!$DX53/(MMULT(A!$C53:$DF53,X!$DZ$4:$DZ$111)+X!$DO53)</f>
        <v>0.28182155343529974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v>0</v>
      </c>
      <c r="CN53" s="22">
        <v>0</v>
      </c>
      <c r="CO53" s="22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2">
        <v>0</v>
      </c>
      <c r="DC53" s="22">
        <v>0</v>
      </c>
      <c r="DD53" s="22">
        <v>0</v>
      </c>
      <c r="DE53" s="22">
        <v>0</v>
      </c>
      <c r="DF53" s="24">
        <v>0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f>-X!$DX54/(MMULT(A!$C54:$DF54,X!$DZ$4:$DZ$111)+X!$DO54)</f>
        <v>0.62853795452898709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v>0</v>
      </c>
      <c r="CN54" s="22">
        <v>0</v>
      </c>
      <c r="CO54" s="22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2">
        <v>0</v>
      </c>
      <c r="DC54" s="22">
        <v>0</v>
      </c>
      <c r="DD54" s="22">
        <v>0</v>
      </c>
      <c r="DE54" s="22">
        <v>0</v>
      </c>
      <c r="DF54" s="24">
        <v>0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-X!$DX55/(MMULT(A!$C55:$DF55,X!$DZ$4:$DZ$111)+X!$DO55)</f>
        <v>0.41053312722989127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0</v>
      </c>
      <c r="DC55" s="22">
        <v>0</v>
      </c>
      <c r="DD55" s="22">
        <v>0</v>
      </c>
      <c r="DE55" s="22">
        <v>0</v>
      </c>
      <c r="DF55" s="24">
        <v>0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f>-X!$DX56/(MMULT(A!$C56:$DF56,X!$DZ$4:$DZ$111)+X!$DO56)</f>
        <v>0.6080954682261972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v>0</v>
      </c>
      <c r="CN56" s="22">
        <v>0</v>
      </c>
      <c r="CO56" s="22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0</v>
      </c>
      <c r="DC56" s="22">
        <v>0</v>
      </c>
      <c r="DD56" s="22">
        <v>0</v>
      </c>
      <c r="DE56" s="22">
        <v>0</v>
      </c>
      <c r="DF56" s="24">
        <v>0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f>-X!$DX57/(MMULT(A!$C57:$DF57,X!$DZ$4:$DZ$111)+X!$DO57)</f>
        <v>0.72024165126498951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0</v>
      </c>
      <c r="CL57" s="22">
        <v>0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2">
        <v>0</v>
      </c>
      <c r="DC57" s="22">
        <v>0</v>
      </c>
      <c r="DD57" s="22">
        <v>0</v>
      </c>
      <c r="DE57" s="22">
        <v>0</v>
      </c>
      <c r="DF57" s="24">
        <v>0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-X!$DX58/(MMULT(A!$C58:$DF58,X!$DZ$4:$DZ$111)+X!$DO58)</f>
        <v>0.15138560104328563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f>-X!$DX59/(MMULT(A!$C59:$DF59,X!$DZ$4:$DZ$111)+X!$DO59)</f>
        <v>7.225835110351693E-2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v>0</v>
      </c>
      <c r="CJ59" s="22">
        <v>0</v>
      </c>
      <c r="CK59" s="22">
        <v>0</v>
      </c>
      <c r="CL59" s="22">
        <v>0</v>
      </c>
      <c r="CM59" s="22">
        <v>0</v>
      </c>
      <c r="CN59" s="22">
        <v>0</v>
      </c>
      <c r="CO59" s="22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0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2">
        <v>0</v>
      </c>
      <c r="DC59" s="22">
        <v>0</v>
      </c>
      <c r="DD59" s="22">
        <v>0</v>
      </c>
      <c r="DE59" s="22">
        <v>0</v>
      </c>
      <c r="DF59" s="24">
        <v>0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f>-X!$DX60/(MMULT(A!$C60:$DF60,X!$DZ$4:$DZ$111)+X!$DO60)</f>
        <v>5.4247731632098568E-2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v>0</v>
      </c>
      <c r="CK60" s="22">
        <v>0</v>
      </c>
      <c r="CL60" s="22">
        <v>0</v>
      </c>
      <c r="CM60" s="22">
        <v>0</v>
      </c>
      <c r="CN60" s="22">
        <v>0</v>
      </c>
      <c r="CO60" s="22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2">
        <v>0</v>
      </c>
      <c r="DC60" s="22">
        <v>0</v>
      </c>
      <c r="DD60" s="22">
        <v>0</v>
      </c>
      <c r="DE60" s="22">
        <v>0</v>
      </c>
      <c r="DF60" s="24">
        <v>0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f>-X!$DX61/(MMULT(A!$C61:$DF61,X!$DZ$4:$DZ$111)+X!$DO61)</f>
        <v>8.0077446303480446E-2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2">
        <v>0</v>
      </c>
      <c r="DF61" s="24">
        <v>0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f>-X!$DX62/(MMULT(A!$C62:$DF62,X!$DZ$4:$DZ$111)+X!$DO62)</f>
        <v>0.29827682369334185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v>0</v>
      </c>
      <c r="CN62" s="22">
        <v>0</v>
      </c>
      <c r="CO62" s="22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2">
        <v>0</v>
      </c>
      <c r="DC62" s="22">
        <v>0</v>
      </c>
      <c r="DD62" s="22">
        <v>0</v>
      </c>
      <c r="DE62" s="22">
        <v>0</v>
      </c>
      <c r="DF62" s="24">
        <v>0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f>-X!$DX63/(MMULT(A!$C63:$DF63,X!$DZ$4:$DZ$111)+X!$DO63)</f>
        <v>0.36248656462933587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v>0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0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2">
        <v>0</v>
      </c>
      <c r="DC63" s="22">
        <v>0</v>
      </c>
      <c r="DD63" s="22">
        <v>0</v>
      </c>
      <c r="DE63" s="22">
        <v>0</v>
      </c>
      <c r="DF63" s="24">
        <v>0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f>-X!$DX64/(MMULT(A!$C64:$DF64,X!$DZ$4:$DZ$111)+X!$DO64)</f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4">
        <v>0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f>-X!$DX65/(MMULT(A!$C65:$DF65,X!$DZ$4:$DZ$111)+X!$DO65)</f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f>-X!$DX66/(MMULT(A!$C66:$DF66,X!$DZ$4:$DZ$111)+X!$DO66)</f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4">
        <v>0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f>-X!$DX67/(MMULT(A!$C67:$DF67,X!$DZ$4:$DZ$111)+X!$DO67)</f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f>-X!$DX68/(MMULT(A!$C68:$DF68,X!$DZ$4:$DZ$111)+X!$DO68)</f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f>-X!$DX69/(MMULT(A!$C69:$DF69,X!$DZ$4:$DZ$111)+X!$DO69)</f>
        <v>1.6278071724959371E-4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v>0</v>
      </c>
      <c r="CN69" s="22">
        <v>0</v>
      </c>
      <c r="CO69" s="22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0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2">
        <v>0</v>
      </c>
      <c r="DC69" s="22">
        <v>0</v>
      </c>
      <c r="DD69" s="22">
        <v>0</v>
      </c>
      <c r="DE69" s="22">
        <v>0</v>
      </c>
      <c r="DF69" s="24">
        <v>0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f>-X!$DX70/(MMULT(A!$C70:$DF70,X!$DZ$4:$DZ$111)+X!$DO70)</f>
        <v>9.8095194908674299E-5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2">
        <v>0</v>
      </c>
      <c r="DC70" s="22">
        <v>0</v>
      </c>
      <c r="DD70" s="22">
        <v>0</v>
      </c>
      <c r="DE70" s="22">
        <v>0</v>
      </c>
      <c r="DF70" s="24">
        <v>0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f>-X!$DX71/(MMULT(A!$C71:$DF71,X!$DZ$4:$DZ$111)+X!$DO71)</f>
        <v>1.9396116525491279E-4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v>0</v>
      </c>
      <c r="CN71" s="22">
        <v>0</v>
      </c>
      <c r="CO71" s="22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0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2">
        <v>0</v>
      </c>
      <c r="DC71" s="22">
        <v>0</v>
      </c>
      <c r="DD71" s="22">
        <v>0</v>
      </c>
      <c r="DE71" s="22">
        <v>0</v>
      </c>
      <c r="DF71" s="24">
        <v>0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f>-X!$DX72/(MMULT(A!$C72:$DF72,X!$DZ$4:$DZ$111)+X!$DO72)</f>
        <v>5.3970210782913937E-5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v>0</v>
      </c>
      <c r="CL72" s="22">
        <v>0</v>
      </c>
      <c r="CM72" s="22">
        <v>0</v>
      </c>
      <c r="CN72" s="22">
        <v>0</v>
      </c>
      <c r="CO72" s="22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0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2">
        <v>0</v>
      </c>
      <c r="DC72" s="22">
        <v>0</v>
      </c>
      <c r="DD72" s="22">
        <v>0</v>
      </c>
      <c r="DE72" s="22">
        <v>0</v>
      </c>
      <c r="DF72" s="24">
        <v>0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f>-X!$DX73/(MMULT(A!$C73:$DF73,X!$DZ$4:$DZ$111)+X!$DO73)</f>
        <v>1.3558625908726776E-3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2">
        <v>0</v>
      </c>
      <c r="DC73" s="22">
        <v>0</v>
      </c>
      <c r="DD73" s="22">
        <v>0</v>
      </c>
      <c r="DE73" s="22">
        <v>0</v>
      </c>
      <c r="DF73" s="24">
        <v>0</v>
      </c>
      <c r="DG73" s="18"/>
      <c r="DH73" s="18"/>
      <c r="DI73" s="18"/>
      <c r="DJ73" s="25"/>
    </row>
    <row r="74" spans="1:114" ht="39.9" customHeight="1" x14ac:dyDescent="0.2">
      <c r="A74" s="14" t="s">
        <v>70</v>
      </c>
      <c r="B74" s="15" t="s">
        <v>198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f>-X!$DX74/(MMULT(A!$C74:$DF74,X!$DZ$4:$DZ$111)+X!$DO74)</f>
        <v>6.5917668517382677E-2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2">
        <v>0</v>
      </c>
      <c r="DC74" s="22">
        <v>0</v>
      </c>
      <c r="DD74" s="22">
        <v>0</v>
      </c>
      <c r="DE74" s="22">
        <v>0</v>
      </c>
      <c r="DF74" s="24">
        <v>0</v>
      </c>
      <c r="DG74" s="18"/>
      <c r="DH74" s="18"/>
      <c r="DI74" s="18"/>
      <c r="DJ74" s="25"/>
    </row>
    <row r="75" spans="1:114" ht="39.9" customHeight="1" x14ac:dyDescent="0.2">
      <c r="A75" s="14" t="s">
        <v>71</v>
      </c>
      <c r="B75" s="15" t="s">
        <v>199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f>-X!$DX75/(MMULT(A!$C75:$DF75,X!$DZ$4:$DZ$111)+X!$DO75)</f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4">
        <v>0</v>
      </c>
      <c r="DG75" s="18"/>
      <c r="DH75" s="18"/>
      <c r="DI75" s="18"/>
      <c r="DJ75" s="25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f>-X!$DX76/(MMULT(A!$C76:$DF76,X!$DZ$4:$DZ$111)+X!$DO76)</f>
        <v>9.9311756109652521E-5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25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f>-X!$DX77/(MMULT(A!$C77:$DF77,X!$DZ$4:$DZ$111)+X!$DO77)</f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25"/>
    </row>
    <row r="78" spans="1:114" ht="39.9" customHeight="1" x14ac:dyDescent="0.2">
      <c r="A78" s="14" t="s">
        <v>74</v>
      </c>
      <c r="B78" s="15" t="s">
        <v>202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f>-X!$DX78/(MMULT(A!$C78:$DF78,X!$DZ$4:$DZ$111)+X!$DO78)</f>
        <v>1.7441702650217163E-3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v>0</v>
      </c>
      <c r="CN78" s="22">
        <v>0</v>
      </c>
      <c r="CO78" s="22">
        <v>0</v>
      </c>
      <c r="CP78" s="22">
        <v>0</v>
      </c>
      <c r="CQ78" s="22">
        <v>0</v>
      </c>
      <c r="CR78" s="22">
        <v>0</v>
      </c>
      <c r="CS78" s="22">
        <v>0</v>
      </c>
      <c r="CT78" s="22">
        <v>0</v>
      </c>
      <c r="CU78" s="22">
        <v>0</v>
      </c>
      <c r="CV78" s="22">
        <v>0</v>
      </c>
      <c r="CW78" s="22">
        <v>0</v>
      </c>
      <c r="CX78" s="22">
        <v>0</v>
      </c>
      <c r="CY78" s="22">
        <v>0</v>
      </c>
      <c r="CZ78" s="22">
        <v>0</v>
      </c>
      <c r="DA78" s="22">
        <v>0</v>
      </c>
      <c r="DB78" s="22">
        <v>0</v>
      </c>
      <c r="DC78" s="22">
        <v>0</v>
      </c>
      <c r="DD78" s="22">
        <v>0</v>
      </c>
      <c r="DE78" s="22">
        <v>0</v>
      </c>
      <c r="DF78" s="24">
        <v>0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f>-X!$DX79/(MMULT(A!$C79:$DF79,X!$DZ$4:$DZ$111)+X!$DO79)</f>
        <v>1.4844364355862632E-3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0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2">
        <v>0</v>
      </c>
      <c r="DF79" s="24">
        <v>0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f>-X!$DX80/(MMULT(A!$C80:$DF80,X!$DZ$4:$DZ$111)+X!$DO80)</f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f>-X!$DX81/(MMULT(A!$C81:$DF81,X!$DZ$4:$DZ$111)+X!$DO81)</f>
        <v>0.45410362208826083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v>0</v>
      </c>
      <c r="CN81" s="22">
        <v>0</v>
      </c>
      <c r="CO81" s="22">
        <v>0</v>
      </c>
      <c r="CP81" s="22">
        <v>0</v>
      </c>
      <c r="CQ81" s="22">
        <v>0</v>
      </c>
      <c r="CR81" s="22">
        <v>0</v>
      </c>
      <c r="CS81" s="22">
        <v>0</v>
      </c>
      <c r="CT81" s="22">
        <v>0</v>
      </c>
      <c r="CU81" s="22">
        <v>0</v>
      </c>
      <c r="CV81" s="22">
        <v>0</v>
      </c>
      <c r="CW81" s="22">
        <v>0</v>
      </c>
      <c r="CX81" s="22">
        <v>0</v>
      </c>
      <c r="CY81" s="22">
        <v>0</v>
      </c>
      <c r="CZ81" s="22">
        <v>0</v>
      </c>
      <c r="DA81" s="22">
        <v>0</v>
      </c>
      <c r="DB81" s="22">
        <v>0</v>
      </c>
      <c r="DC81" s="22">
        <v>0</v>
      </c>
      <c r="DD81" s="22">
        <v>0</v>
      </c>
      <c r="DE81" s="22">
        <v>0</v>
      </c>
      <c r="DF81" s="24">
        <v>0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f>-X!$DX82/(MMULT(A!$C82:$DF82,X!$DZ$4:$DZ$111)+X!$DO82)</f>
        <v>0.14969802988737252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v>0</v>
      </c>
      <c r="CN82" s="22">
        <v>0</v>
      </c>
      <c r="CO82" s="22">
        <v>0</v>
      </c>
      <c r="CP82" s="22">
        <v>0</v>
      </c>
      <c r="CQ82" s="22">
        <v>0</v>
      </c>
      <c r="CR82" s="22">
        <v>0</v>
      </c>
      <c r="CS82" s="22">
        <v>0</v>
      </c>
      <c r="CT82" s="22">
        <v>0</v>
      </c>
      <c r="CU82" s="22">
        <v>0</v>
      </c>
      <c r="CV82" s="22">
        <v>0</v>
      </c>
      <c r="CW82" s="22">
        <v>0</v>
      </c>
      <c r="CX82" s="22">
        <v>0</v>
      </c>
      <c r="CY82" s="22">
        <v>0</v>
      </c>
      <c r="CZ82" s="22">
        <v>0</v>
      </c>
      <c r="DA82" s="22">
        <v>0</v>
      </c>
      <c r="DB82" s="22">
        <v>0</v>
      </c>
      <c r="DC82" s="22">
        <v>0</v>
      </c>
      <c r="DD82" s="22">
        <v>0</v>
      </c>
      <c r="DE82" s="22">
        <v>0</v>
      </c>
      <c r="DF82" s="24">
        <v>0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f>-X!$DX83/(MMULT(A!$C83:$DF83,X!$DZ$4:$DZ$111)+X!$DO83)</f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v>0</v>
      </c>
      <c r="CN83" s="22">
        <v>0</v>
      </c>
      <c r="CO83" s="22">
        <v>0</v>
      </c>
      <c r="CP83" s="22">
        <v>0</v>
      </c>
      <c r="CQ83" s="22">
        <v>0</v>
      </c>
      <c r="CR83" s="22">
        <v>0</v>
      </c>
      <c r="CS83" s="22">
        <v>0</v>
      </c>
      <c r="CT83" s="22">
        <v>0</v>
      </c>
      <c r="CU83" s="22">
        <v>0</v>
      </c>
      <c r="CV83" s="22">
        <v>0</v>
      </c>
      <c r="CW83" s="22">
        <v>0</v>
      </c>
      <c r="CX83" s="22">
        <v>0</v>
      </c>
      <c r="CY83" s="22">
        <v>0</v>
      </c>
      <c r="CZ83" s="22">
        <v>0</v>
      </c>
      <c r="DA83" s="22">
        <v>0</v>
      </c>
      <c r="DB83" s="22">
        <v>0</v>
      </c>
      <c r="DC83" s="22">
        <v>0</v>
      </c>
      <c r="DD83" s="22">
        <v>0</v>
      </c>
      <c r="DE83" s="22">
        <v>0</v>
      </c>
      <c r="DF83" s="24">
        <v>0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f>-X!$DX84/(MMULT(A!$C84:$DF84,X!$DZ$4:$DZ$111)+X!$DO84)</f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v>0</v>
      </c>
      <c r="CN84" s="22">
        <v>0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0</v>
      </c>
      <c r="CV84" s="22">
        <v>0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22">
        <v>0</v>
      </c>
      <c r="DC84" s="22">
        <v>0</v>
      </c>
      <c r="DD84" s="22">
        <v>0</v>
      </c>
      <c r="DE84" s="22">
        <v>0</v>
      </c>
      <c r="DF84" s="24">
        <v>0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f>-X!$DX85/(MMULT(A!$C85:$DF85,X!$DZ$4:$DZ$111)+X!$DO85)</f>
        <v>2.0665743777821138E-2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v>0</v>
      </c>
      <c r="CN85" s="22">
        <v>0</v>
      </c>
      <c r="CO85" s="22">
        <v>0</v>
      </c>
      <c r="CP85" s="22">
        <v>0</v>
      </c>
      <c r="CQ85" s="22">
        <v>0</v>
      </c>
      <c r="CR85" s="22">
        <v>0</v>
      </c>
      <c r="CS85" s="22">
        <v>0</v>
      </c>
      <c r="CT85" s="22">
        <v>0</v>
      </c>
      <c r="CU85" s="22">
        <v>0</v>
      </c>
      <c r="CV85" s="22">
        <v>0</v>
      </c>
      <c r="CW85" s="22">
        <v>0</v>
      </c>
      <c r="CX85" s="22">
        <v>0</v>
      </c>
      <c r="CY85" s="22">
        <v>0</v>
      </c>
      <c r="CZ85" s="22">
        <v>0</v>
      </c>
      <c r="DA85" s="22">
        <v>0</v>
      </c>
      <c r="DB85" s="22">
        <v>0</v>
      </c>
      <c r="DC85" s="22">
        <v>0</v>
      </c>
      <c r="DD85" s="22">
        <v>0</v>
      </c>
      <c r="DE85" s="22">
        <v>0</v>
      </c>
      <c r="DF85" s="24">
        <v>0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>-X!$DX86/(MMULT(A!$C86:$DF86,X!$DZ$4:$DZ$111)+X!$DO86)</f>
        <v>9.0852860820079336E-4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v>0</v>
      </c>
      <c r="CN86" s="22">
        <v>0</v>
      </c>
      <c r="CO86" s="22">
        <v>0</v>
      </c>
      <c r="CP86" s="22">
        <v>0</v>
      </c>
      <c r="CQ86" s="22">
        <v>0</v>
      </c>
      <c r="CR86" s="22">
        <v>0</v>
      </c>
      <c r="CS86" s="22">
        <v>0</v>
      </c>
      <c r="CT86" s="22">
        <v>0</v>
      </c>
      <c r="CU86" s="22">
        <v>0</v>
      </c>
      <c r="CV86" s="22">
        <v>0</v>
      </c>
      <c r="CW86" s="22">
        <v>0</v>
      </c>
      <c r="CX86" s="22">
        <v>0</v>
      </c>
      <c r="CY86" s="22">
        <v>0</v>
      </c>
      <c r="CZ86" s="22">
        <v>0</v>
      </c>
      <c r="DA86" s="22">
        <v>0</v>
      </c>
      <c r="DB86" s="22">
        <v>0</v>
      </c>
      <c r="DC86" s="22">
        <v>0</v>
      </c>
      <c r="DD86" s="22">
        <v>0</v>
      </c>
      <c r="DE86" s="22">
        <v>0</v>
      </c>
      <c r="DF86" s="24">
        <v>0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2">
        <v>0</v>
      </c>
      <c r="BH87" s="22">
        <v>0</v>
      </c>
      <c r="BI87" s="22">
        <v>0</v>
      </c>
      <c r="BJ87" s="22">
        <v>0</v>
      </c>
      <c r="BK87" s="22">
        <v>0</v>
      </c>
      <c r="BL87" s="22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f>-X!$DX87/(MMULT(A!$C87:$DF87,X!$DZ$4:$DZ$111)+X!$DO87)</f>
        <v>6.7918718451530861E-3</v>
      </c>
      <c r="CI87" s="22">
        <v>0</v>
      </c>
      <c r="CJ87" s="22">
        <v>0</v>
      </c>
      <c r="CK87" s="22">
        <v>0</v>
      </c>
      <c r="CL87" s="22">
        <v>0</v>
      </c>
      <c r="CM87" s="22">
        <v>0</v>
      </c>
      <c r="CN87" s="22">
        <v>0</v>
      </c>
      <c r="CO87" s="22">
        <v>0</v>
      </c>
      <c r="CP87" s="22">
        <v>0</v>
      </c>
      <c r="CQ87" s="22">
        <v>0</v>
      </c>
      <c r="CR87" s="22">
        <v>0</v>
      </c>
      <c r="CS87" s="22">
        <v>0</v>
      </c>
      <c r="CT87" s="22">
        <v>0</v>
      </c>
      <c r="CU87" s="22">
        <v>0</v>
      </c>
      <c r="CV87" s="22">
        <v>0</v>
      </c>
      <c r="CW87" s="22">
        <v>0</v>
      </c>
      <c r="CX87" s="22">
        <v>0</v>
      </c>
      <c r="CY87" s="22">
        <v>0</v>
      </c>
      <c r="CZ87" s="22">
        <v>0</v>
      </c>
      <c r="DA87" s="22">
        <v>0</v>
      </c>
      <c r="DB87" s="22">
        <v>0</v>
      </c>
      <c r="DC87" s="22">
        <v>0</v>
      </c>
      <c r="DD87" s="22">
        <v>0</v>
      </c>
      <c r="DE87" s="22">
        <v>0</v>
      </c>
      <c r="DF87" s="24">
        <v>0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>-X!$DX88/(MMULT(A!$C88:$DF88,X!$DZ$4:$DZ$111)+X!$DO88)</f>
        <v>0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4">
        <v>0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2">
        <v>0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>-X!$DX89/(MMULT(A!$C89:$DF89,X!$DZ$4:$DZ$111)+X!$DO89)</f>
        <v>0.11101026772173145</v>
      </c>
      <c r="CK89" s="22">
        <v>0</v>
      </c>
      <c r="CL89" s="22">
        <v>0</v>
      </c>
      <c r="CM89" s="22">
        <v>0</v>
      </c>
      <c r="CN89" s="22">
        <v>0</v>
      </c>
      <c r="CO89" s="22">
        <v>0</v>
      </c>
      <c r="CP89" s="22">
        <v>0</v>
      </c>
      <c r="CQ89" s="22">
        <v>0</v>
      </c>
      <c r="CR89" s="22">
        <v>0</v>
      </c>
      <c r="CS89" s="22">
        <v>0</v>
      </c>
      <c r="CT89" s="22">
        <v>0</v>
      </c>
      <c r="CU89" s="22">
        <v>0</v>
      </c>
      <c r="CV89" s="22">
        <v>0</v>
      </c>
      <c r="CW89" s="22">
        <v>0</v>
      </c>
      <c r="CX89" s="22">
        <v>0</v>
      </c>
      <c r="CY89" s="22">
        <v>0</v>
      </c>
      <c r="CZ89" s="22">
        <v>0</v>
      </c>
      <c r="DA89" s="22">
        <v>0</v>
      </c>
      <c r="DB89" s="22">
        <v>0</v>
      </c>
      <c r="DC89" s="22">
        <v>0</v>
      </c>
      <c r="DD89" s="22">
        <v>0</v>
      </c>
      <c r="DE89" s="22">
        <v>0</v>
      </c>
      <c r="DF89" s="24">
        <v>0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f>-X!$DX90/(MMULT(A!$C90:$DF90,X!$DZ$4:$DZ$111)+X!$DO90)</f>
        <v>7.5070799719999101E-3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  <c r="CW90" s="22">
        <v>0</v>
      </c>
      <c r="CX90" s="22">
        <v>0</v>
      </c>
      <c r="CY90" s="22">
        <v>0</v>
      </c>
      <c r="CZ90" s="22">
        <v>0</v>
      </c>
      <c r="DA90" s="22">
        <v>0</v>
      </c>
      <c r="DB90" s="22">
        <v>0</v>
      </c>
      <c r="DC90" s="22">
        <v>0</v>
      </c>
      <c r="DD90" s="22">
        <v>0</v>
      </c>
      <c r="DE90" s="22">
        <v>0</v>
      </c>
      <c r="DF90" s="24">
        <v>0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v>0</v>
      </c>
      <c r="CL91" s="22">
        <f>-X!$DX91/(MMULT(A!$C91:$DF91,X!$DZ$4:$DZ$111)+X!$DO91)</f>
        <v>3.7699662808837228E-2</v>
      </c>
      <c r="CM91" s="22">
        <v>0</v>
      </c>
      <c r="CN91" s="22">
        <v>0</v>
      </c>
      <c r="CO91" s="22">
        <v>0</v>
      </c>
      <c r="CP91" s="22">
        <v>0</v>
      </c>
      <c r="CQ91" s="22">
        <v>0</v>
      </c>
      <c r="CR91" s="22">
        <v>0</v>
      </c>
      <c r="CS91" s="22">
        <v>0</v>
      </c>
      <c r="CT91" s="22">
        <v>0</v>
      </c>
      <c r="CU91" s="22">
        <v>0</v>
      </c>
      <c r="CV91" s="22">
        <v>0</v>
      </c>
      <c r="CW91" s="22">
        <v>0</v>
      </c>
      <c r="CX91" s="22">
        <v>0</v>
      </c>
      <c r="CY91" s="22">
        <v>0</v>
      </c>
      <c r="CZ91" s="22">
        <v>0</v>
      </c>
      <c r="DA91" s="22">
        <v>0</v>
      </c>
      <c r="DB91" s="22">
        <v>0</v>
      </c>
      <c r="DC91" s="22">
        <v>0</v>
      </c>
      <c r="DD91" s="22">
        <v>0</v>
      </c>
      <c r="DE91" s="22">
        <v>0</v>
      </c>
      <c r="DF91" s="24">
        <v>0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>-X!$DX92/(MMULT(A!$C92:$DF92,X!$DZ$4:$DZ$111)+X!$DO92)</f>
        <v>0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0</v>
      </c>
      <c r="CU92" s="22">
        <v>0</v>
      </c>
      <c r="CV92" s="22">
        <v>0</v>
      </c>
      <c r="CW92" s="22">
        <v>0</v>
      </c>
      <c r="CX92" s="22">
        <v>0</v>
      </c>
      <c r="CY92" s="22">
        <v>0</v>
      </c>
      <c r="CZ92" s="22">
        <v>0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4">
        <v>0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2">
        <v>0</v>
      </c>
      <c r="BH93" s="22">
        <v>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v>0</v>
      </c>
      <c r="CN93" s="22">
        <f>-X!$DX93/(MMULT(A!$C93:$DF93,X!$DZ$4:$DZ$111)+X!$DO93)</f>
        <v>8.9121532219676623E-4</v>
      </c>
      <c r="CO93" s="22">
        <v>0</v>
      </c>
      <c r="CP93" s="22">
        <v>0</v>
      </c>
      <c r="CQ93" s="22">
        <v>0</v>
      </c>
      <c r="CR93" s="22">
        <v>0</v>
      </c>
      <c r="CS93" s="22">
        <v>0</v>
      </c>
      <c r="CT93" s="22">
        <v>0</v>
      </c>
      <c r="CU93" s="22">
        <v>0</v>
      </c>
      <c r="CV93" s="22">
        <v>0</v>
      </c>
      <c r="CW93" s="22">
        <v>0</v>
      </c>
      <c r="CX93" s="22">
        <v>0</v>
      </c>
      <c r="CY93" s="22">
        <v>0</v>
      </c>
      <c r="CZ93" s="22">
        <v>0</v>
      </c>
      <c r="DA93" s="22">
        <v>0</v>
      </c>
      <c r="DB93" s="22">
        <v>0</v>
      </c>
      <c r="DC93" s="22">
        <v>0</v>
      </c>
      <c r="DD93" s="22">
        <v>0</v>
      </c>
      <c r="DE93" s="22">
        <v>0</v>
      </c>
      <c r="DF93" s="24">
        <v>0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f>-X!$DX94/(MMULT(A!$C94:$DF94,X!$DZ$4:$DZ$111)+X!$DO94)</f>
        <v>9.3908702476904304E-2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f>-X!$DX95/(MMULT(A!$C95:$DF95,X!$DZ$4:$DZ$111)+X!$DO95)</f>
        <v>1.0712166830051763E-4</v>
      </c>
      <c r="CQ95" s="22">
        <v>0</v>
      </c>
      <c r="CR95" s="22">
        <v>0</v>
      </c>
      <c r="CS95" s="22">
        <v>0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f>-X!$DX96/(MMULT(A!$C96:$DF96,X!$DZ$4:$DZ$111)+X!$DO96)</f>
        <v>0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2">
        <v>0</v>
      </c>
      <c r="DF96" s="24">
        <v>0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f>-X!$DX97/(MMULT(A!$C97:$DF97,X!$DZ$4:$DZ$111)+X!$DO97)</f>
        <v>0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f>-X!$DX98/(MMULT(A!$C98:$DF98,X!$DZ$4:$DZ$111)+X!$DO98)</f>
        <v>0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f>-X!$DX99/(MMULT(A!$C99:$DF99,X!$DZ$4:$DZ$111)+X!$DO99)</f>
        <v>2.1010897802736184E-2</v>
      </c>
      <c r="CU99" s="22">
        <v>0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2">
        <v>0</v>
      </c>
      <c r="DF99" s="24">
        <v>0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v>0</v>
      </c>
      <c r="CN100" s="22">
        <v>0</v>
      </c>
      <c r="CO100" s="22">
        <v>0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f>-X!$DX100/(MMULT(A!$C100:$DF100,X!$DZ$4:$DZ$111)+X!$DO100)</f>
        <v>1.0955903848388571E-2</v>
      </c>
      <c r="CV100" s="22">
        <v>0</v>
      </c>
      <c r="CW100" s="22">
        <v>0</v>
      </c>
      <c r="CX100" s="22">
        <v>0</v>
      </c>
      <c r="CY100" s="22">
        <v>0</v>
      </c>
      <c r="CZ100" s="22">
        <v>0</v>
      </c>
      <c r="DA100" s="22">
        <v>0</v>
      </c>
      <c r="DB100" s="22">
        <v>0</v>
      </c>
      <c r="DC100" s="22">
        <v>0</v>
      </c>
      <c r="DD100" s="22">
        <v>0</v>
      </c>
      <c r="DE100" s="22">
        <v>0</v>
      </c>
      <c r="DF100" s="24">
        <v>0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v>0</v>
      </c>
      <c r="CN101" s="22">
        <v>0</v>
      </c>
      <c r="CO101" s="22">
        <v>0</v>
      </c>
      <c r="CP101" s="22">
        <v>0</v>
      </c>
      <c r="CQ101" s="22">
        <v>0</v>
      </c>
      <c r="CR101" s="22">
        <v>0</v>
      </c>
      <c r="CS101" s="22">
        <v>0</v>
      </c>
      <c r="CT101" s="22">
        <v>0</v>
      </c>
      <c r="CU101" s="22">
        <v>0</v>
      </c>
      <c r="CV101" s="22">
        <f>-X!$DX101/(MMULT(A!$C101:$DF101,X!$DZ$4:$DZ$111)+X!$DO101)</f>
        <v>0.18492135202853741</v>
      </c>
      <c r="CW101" s="22">
        <v>0</v>
      </c>
      <c r="CX101" s="22">
        <v>0</v>
      </c>
      <c r="CY101" s="22">
        <v>0</v>
      </c>
      <c r="CZ101" s="22">
        <v>0</v>
      </c>
      <c r="DA101" s="22">
        <v>0</v>
      </c>
      <c r="DB101" s="22">
        <v>0</v>
      </c>
      <c r="DC101" s="22">
        <v>0</v>
      </c>
      <c r="DD101" s="22">
        <v>0</v>
      </c>
      <c r="DE101" s="22">
        <v>0</v>
      </c>
      <c r="DF101" s="24">
        <v>0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v>0</v>
      </c>
      <c r="BF102" s="22">
        <v>0</v>
      </c>
      <c r="BG102" s="22">
        <v>0</v>
      </c>
      <c r="BH102" s="22">
        <v>0</v>
      </c>
      <c r="BI102" s="22">
        <v>0</v>
      </c>
      <c r="BJ102" s="22">
        <v>0</v>
      </c>
      <c r="BK102" s="22">
        <v>0</v>
      </c>
      <c r="BL102" s="22">
        <v>0</v>
      </c>
      <c r="BM102" s="22">
        <v>0</v>
      </c>
      <c r="BN102" s="22">
        <v>0</v>
      </c>
      <c r="BO102" s="22">
        <v>0</v>
      </c>
      <c r="BP102" s="22">
        <v>0</v>
      </c>
      <c r="BQ102" s="22">
        <v>0</v>
      </c>
      <c r="BR102" s="22">
        <v>0</v>
      </c>
      <c r="BS102" s="22">
        <v>0</v>
      </c>
      <c r="BT102" s="22">
        <v>0</v>
      </c>
      <c r="BU102" s="22">
        <v>0</v>
      </c>
      <c r="BV102" s="22">
        <v>0</v>
      </c>
      <c r="BW102" s="22">
        <v>0</v>
      </c>
      <c r="BX102" s="22">
        <v>0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0</v>
      </c>
      <c r="CE102" s="22">
        <v>0</v>
      </c>
      <c r="CF102" s="22">
        <v>0</v>
      </c>
      <c r="CG102" s="22">
        <v>0</v>
      </c>
      <c r="CH102" s="22">
        <v>0</v>
      </c>
      <c r="CI102" s="22">
        <v>0</v>
      </c>
      <c r="CJ102" s="22">
        <v>0</v>
      </c>
      <c r="CK102" s="22">
        <v>0</v>
      </c>
      <c r="CL102" s="22">
        <v>0</v>
      </c>
      <c r="CM102" s="22">
        <v>0</v>
      </c>
      <c r="CN102" s="22">
        <v>0</v>
      </c>
      <c r="CO102" s="22">
        <v>0</v>
      </c>
      <c r="CP102" s="22">
        <v>0</v>
      </c>
      <c r="CQ102" s="22">
        <v>0</v>
      </c>
      <c r="CR102" s="22">
        <v>0</v>
      </c>
      <c r="CS102" s="22">
        <v>0</v>
      </c>
      <c r="CT102" s="22">
        <v>0</v>
      </c>
      <c r="CU102" s="22">
        <v>0</v>
      </c>
      <c r="CV102" s="22">
        <v>0</v>
      </c>
      <c r="CW102" s="22">
        <f>-X!$DX102/(MMULT(A!$C102:$DF102,X!$DZ$4:$DZ$111)+X!$DO102)</f>
        <v>9.5210760641912336E-5</v>
      </c>
      <c r="CX102" s="22">
        <v>0</v>
      </c>
      <c r="CY102" s="22">
        <v>0</v>
      </c>
      <c r="CZ102" s="22">
        <v>0</v>
      </c>
      <c r="DA102" s="22">
        <v>0</v>
      </c>
      <c r="DB102" s="22">
        <v>0</v>
      </c>
      <c r="DC102" s="22">
        <v>0</v>
      </c>
      <c r="DD102" s="22">
        <v>0</v>
      </c>
      <c r="DE102" s="22">
        <v>0</v>
      </c>
      <c r="DF102" s="24">
        <v>0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2">
        <v>0</v>
      </c>
      <c r="BS103" s="22">
        <v>0</v>
      </c>
      <c r="BT103" s="22">
        <v>0</v>
      </c>
      <c r="BU103" s="22">
        <v>0</v>
      </c>
      <c r="BV103" s="22">
        <v>0</v>
      </c>
      <c r="BW103" s="22">
        <v>0</v>
      </c>
      <c r="BX103" s="22">
        <v>0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0</v>
      </c>
      <c r="CG103" s="22">
        <v>0</v>
      </c>
      <c r="CH103" s="22">
        <v>0</v>
      </c>
      <c r="CI103" s="22">
        <v>0</v>
      </c>
      <c r="CJ103" s="22">
        <v>0</v>
      </c>
      <c r="CK103" s="22">
        <v>0</v>
      </c>
      <c r="CL103" s="22">
        <v>0</v>
      </c>
      <c r="CM103" s="22">
        <v>0</v>
      </c>
      <c r="CN103" s="22">
        <v>0</v>
      </c>
      <c r="CO103" s="22">
        <v>0</v>
      </c>
      <c r="CP103" s="22">
        <v>0</v>
      </c>
      <c r="CQ103" s="22">
        <v>0</v>
      </c>
      <c r="CR103" s="22">
        <v>0</v>
      </c>
      <c r="CS103" s="22">
        <v>0</v>
      </c>
      <c r="CT103" s="22">
        <v>0</v>
      </c>
      <c r="CU103" s="22">
        <v>0</v>
      </c>
      <c r="CV103" s="22">
        <v>0</v>
      </c>
      <c r="CW103" s="22">
        <v>0</v>
      </c>
      <c r="CX103" s="22">
        <f>-X!$DX103/(MMULT(A!$C103:$DF103,X!$DZ$4:$DZ$111)+X!$DO103)</f>
        <v>4.2108356933440894E-2</v>
      </c>
      <c r="CY103" s="22">
        <v>0</v>
      </c>
      <c r="CZ103" s="22">
        <v>0</v>
      </c>
      <c r="DA103" s="22">
        <v>0</v>
      </c>
      <c r="DB103" s="22">
        <v>0</v>
      </c>
      <c r="DC103" s="22">
        <v>0</v>
      </c>
      <c r="DD103" s="22">
        <v>0</v>
      </c>
      <c r="DE103" s="22">
        <v>0</v>
      </c>
      <c r="DF103" s="24">
        <v>0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f>-X!$DX104/(MMULT(A!$C104:$DF104,X!$DZ$4:$DZ$111)+X!$DO104)</f>
        <v>5.2176424609630609E-2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v>0</v>
      </c>
      <c r="CK105" s="22">
        <v>0</v>
      </c>
      <c r="CL105" s="22">
        <v>0</v>
      </c>
      <c r="CM105" s="22">
        <v>0</v>
      </c>
      <c r="CN105" s="22">
        <v>0</v>
      </c>
      <c r="CO105" s="22">
        <v>0</v>
      </c>
      <c r="CP105" s="22">
        <v>0</v>
      </c>
      <c r="CQ105" s="22">
        <v>0</v>
      </c>
      <c r="CR105" s="22">
        <v>0</v>
      </c>
      <c r="CS105" s="22">
        <v>0</v>
      </c>
      <c r="CT105" s="22">
        <v>0</v>
      </c>
      <c r="CU105" s="22">
        <v>0</v>
      </c>
      <c r="CV105" s="22">
        <v>0</v>
      </c>
      <c r="CW105" s="22">
        <v>0</v>
      </c>
      <c r="CX105" s="22">
        <v>0</v>
      </c>
      <c r="CY105" s="22">
        <v>0</v>
      </c>
      <c r="CZ105" s="22">
        <f>-X!$DX105/(MMULT(A!$C105:$DF105,X!$DZ$4:$DZ$111)+X!$DO105)</f>
        <v>7.2066251693254186E-3</v>
      </c>
      <c r="DA105" s="22">
        <v>0</v>
      </c>
      <c r="DB105" s="22">
        <v>0</v>
      </c>
      <c r="DC105" s="22">
        <v>0</v>
      </c>
      <c r="DD105" s="22">
        <v>0</v>
      </c>
      <c r="DE105" s="22">
        <v>0</v>
      </c>
      <c r="DF105" s="24">
        <v>0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f>-X!$DX106/(MMULT(A!$C106:$DF106,X!$DZ$4:$DZ$111)+X!$DO106)</f>
        <v>2.9067333204094202E-4</v>
      </c>
      <c r="DB106" s="22">
        <v>0</v>
      </c>
      <c r="DC106" s="22">
        <v>0</v>
      </c>
      <c r="DD106" s="22">
        <v>0</v>
      </c>
      <c r="DE106" s="22">
        <v>0</v>
      </c>
      <c r="DF106" s="24">
        <v>0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v>0</v>
      </c>
      <c r="CN107" s="22">
        <v>0</v>
      </c>
      <c r="CO107" s="22">
        <v>0</v>
      </c>
      <c r="CP107" s="22">
        <v>0</v>
      </c>
      <c r="CQ107" s="22">
        <v>0</v>
      </c>
      <c r="CR107" s="22">
        <v>0</v>
      </c>
      <c r="CS107" s="22">
        <v>0</v>
      </c>
      <c r="CT107" s="22">
        <v>0</v>
      </c>
      <c r="CU107" s="22">
        <v>0</v>
      </c>
      <c r="CV107" s="22">
        <v>0</v>
      </c>
      <c r="CW107" s="22">
        <v>0</v>
      </c>
      <c r="CX107" s="22">
        <v>0</v>
      </c>
      <c r="CY107" s="22">
        <v>0</v>
      </c>
      <c r="CZ107" s="22">
        <v>0</v>
      </c>
      <c r="DA107" s="22">
        <v>0</v>
      </c>
      <c r="DB107" s="22">
        <f>-X!$DX107/(MMULT(A!$C107:$DF107,X!$DZ$4:$DZ$111)+X!$DO107)</f>
        <v>1.2222493980308821E-2</v>
      </c>
      <c r="DC107" s="22">
        <v>0</v>
      </c>
      <c r="DD107" s="22">
        <v>0</v>
      </c>
      <c r="DE107" s="22">
        <v>0</v>
      </c>
      <c r="DF107" s="24">
        <v>0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f>-X!$DX108/(MMULT(A!$C108:$DF108,X!$DZ$4:$DZ$111)+X!$DO108)</f>
        <v>0</v>
      </c>
      <c r="DD108" s="22">
        <v>0</v>
      </c>
      <c r="DE108" s="22">
        <v>0</v>
      </c>
      <c r="DF108" s="24">
        <v>0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v>0</v>
      </c>
      <c r="CN109" s="22">
        <v>0</v>
      </c>
      <c r="CO109" s="22">
        <v>0</v>
      </c>
      <c r="CP109" s="22">
        <v>0</v>
      </c>
      <c r="CQ109" s="22">
        <v>0</v>
      </c>
      <c r="CR109" s="22">
        <v>0</v>
      </c>
      <c r="CS109" s="22">
        <v>0</v>
      </c>
      <c r="CT109" s="22">
        <v>0</v>
      </c>
      <c r="CU109" s="22">
        <v>0</v>
      </c>
      <c r="CV109" s="22">
        <v>0</v>
      </c>
      <c r="CW109" s="22">
        <v>0</v>
      </c>
      <c r="CX109" s="22">
        <v>0</v>
      </c>
      <c r="CY109" s="22">
        <v>0</v>
      </c>
      <c r="CZ109" s="22">
        <v>0</v>
      </c>
      <c r="DA109" s="22">
        <v>0</v>
      </c>
      <c r="DB109" s="22">
        <v>0</v>
      </c>
      <c r="DC109" s="22">
        <v>0</v>
      </c>
      <c r="DD109" s="22">
        <f>-X!$DX109/(MMULT(A!$C109:$DF109,X!$DZ$4:$DZ$111)+X!$DO109)</f>
        <v>8.0742226041972155E-3</v>
      </c>
      <c r="DE109" s="22">
        <v>0</v>
      </c>
      <c r="DF109" s="24">
        <v>0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f>-X!$DX110/(MMULT(A!$C110:$DF110,X!$DZ$4:$DZ$111)+X!$DO110)</f>
        <v>0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1" t="s">
        <v>107</v>
      </c>
      <c r="B111" s="12" t="s">
        <v>235</v>
      </c>
      <c r="C111" s="22">
        <v>0</v>
      </c>
      <c r="D111" s="22">
        <v>0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2">
        <v>0</v>
      </c>
      <c r="BA111" s="22">
        <v>0</v>
      </c>
      <c r="BB111" s="22">
        <v>0</v>
      </c>
      <c r="BC111" s="22">
        <v>0</v>
      </c>
      <c r="BD111" s="22">
        <v>0</v>
      </c>
      <c r="BE111" s="22">
        <v>0</v>
      </c>
      <c r="BF111" s="22">
        <v>0</v>
      </c>
      <c r="BG111" s="22">
        <v>0</v>
      </c>
      <c r="BH111" s="22">
        <v>0</v>
      </c>
      <c r="BI111" s="22">
        <v>0</v>
      </c>
      <c r="BJ111" s="22">
        <v>0</v>
      </c>
      <c r="BK111" s="22">
        <v>0</v>
      </c>
      <c r="BL111" s="22">
        <v>0</v>
      </c>
      <c r="BM111" s="22">
        <v>0</v>
      </c>
      <c r="BN111" s="22">
        <v>0</v>
      </c>
      <c r="BO111" s="22">
        <v>0</v>
      </c>
      <c r="BP111" s="22">
        <v>0</v>
      </c>
      <c r="BQ111" s="22">
        <v>0</v>
      </c>
      <c r="BR111" s="22">
        <v>0</v>
      </c>
      <c r="BS111" s="22">
        <v>0</v>
      </c>
      <c r="BT111" s="22">
        <v>0</v>
      </c>
      <c r="BU111" s="22">
        <v>0</v>
      </c>
      <c r="BV111" s="22">
        <v>0</v>
      </c>
      <c r="BW111" s="22">
        <v>0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0</v>
      </c>
      <c r="CD111" s="22">
        <v>0</v>
      </c>
      <c r="CE111" s="22">
        <v>0</v>
      </c>
      <c r="CF111" s="22">
        <v>0</v>
      </c>
      <c r="CG111" s="22">
        <v>0</v>
      </c>
      <c r="CH111" s="22">
        <v>0</v>
      </c>
      <c r="CI111" s="22">
        <v>0</v>
      </c>
      <c r="CJ111" s="22">
        <v>0</v>
      </c>
      <c r="CK111" s="22">
        <v>0</v>
      </c>
      <c r="CL111" s="22">
        <v>0</v>
      </c>
      <c r="CM111" s="22">
        <v>0</v>
      </c>
      <c r="CN111" s="22">
        <v>0</v>
      </c>
      <c r="CO111" s="22">
        <v>0</v>
      </c>
      <c r="CP111" s="22">
        <v>0</v>
      </c>
      <c r="CQ111" s="22">
        <v>0</v>
      </c>
      <c r="CR111" s="22">
        <v>0</v>
      </c>
      <c r="CS111" s="22">
        <v>0</v>
      </c>
      <c r="CT111" s="22">
        <v>0</v>
      </c>
      <c r="CU111" s="22">
        <v>0</v>
      </c>
      <c r="CV111" s="22">
        <v>0</v>
      </c>
      <c r="CW111" s="22">
        <v>0</v>
      </c>
      <c r="CX111" s="22">
        <v>0</v>
      </c>
      <c r="CY111" s="22">
        <v>0</v>
      </c>
      <c r="CZ111" s="22">
        <v>0</v>
      </c>
      <c r="DA111" s="22">
        <v>0</v>
      </c>
      <c r="DB111" s="22">
        <v>0</v>
      </c>
      <c r="DC111" s="22">
        <v>0</v>
      </c>
      <c r="DD111" s="22">
        <v>0</v>
      </c>
      <c r="DE111" s="22">
        <v>0</v>
      </c>
      <c r="DF111" s="24">
        <f>-X!$DX111/(MMULT(A!$C111:$DF111,X!$DZ$4:$DZ$111)+X!$DO111)</f>
        <v>0.27047060001432743</v>
      </c>
      <c r="DG111" s="22"/>
      <c r="DH111" s="22"/>
      <c r="DI111" s="22"/>
      <c r="DJ111" s="25"/>
    </row>
    <row r="112" spans="1:114" ht="39.9" customHeight="1" x14ac:dyDescent="0.2">
      <c r="A112" s="26"/>
      <c r="B112" s="26"/>
      <c r="C112" s="31">
        <f>SUM(C4:C111)</f>
        <v>0.24532492037593998</v>
      </c>
      <c r="D112" s="27">
        <f t="shared" ref="D112:BO112" si="0">SUM(D4:D111)</f>
        <v>1.6454564592439151E-2</v>
      </c>
      <c r="E112" s="27">
        <f t="shared" si="0"/>
        <v>0</v>
      </c>
      <c r="F112" s="27">
        <f t="shared" si="0"/>
        <v>0.11871801976981401</v>
      </c>
      <c r="G112" s="27">
        <f t="shared" si="0"/>
        <v>0.12708616040159543</v>
      </c>
      <c r="H112" s="27">
        <f t="shared" si="0"/>
        <v>0.98813909816812762</v>
      </c>
      <c r="I112" s="27">
        <f t="shared" si="0"/>
        <v>0.88381102891530028</v>
      </c>
      <c r="J112" s="27">
        <f t="shared" si="0"/>
        <v>0.15420961791092977</v>
      </c>
      <c r="K112" s="27">
        <f t="shared" si="0"/>
        <v>8.1345832798253498E-2</v>
      </c>
      <c r="L112" s="27">
        <f t="shared" si="0"/>
        <v>0.1076646984323819</v>
      </c>
      <c r="M112" s="27">
        <f t="shared" si="0"/>
        <v>0.52166610289387716</v>
      </c>
      <c r="N112" s="27">
        <f t="shared" si="0"/>
        <v>0.35839006508565874</v>
      </c>
      <c r="O112" s="27">
        <f t="shared" si="0"/>
        <v>0.70958780585666781</v>
      </c>
      <c r="P112" s="27">
        <f t="shared" si="0"/>
        <v>0.29419749530957978</v>
      </c>
      <c r="Q112" s="27">
        <f t="shared" si="0"/>
        <v>0.3013471475949302</v>
      </c>
      <c r="R112" s="27">
        <f t="shared" si="0"/>
        <v>7.6803444037092397E-2</v>
      </c>
      <c r="S112" s="27">
        <f t="shared" si="0"/>
        <v>4.8200375860225721E-2</v>
      </c>
      <c r="T112" s="27">
        <f t="shared" si="0"/>
        <v>2.0506411626081262E-2</v>
      </c>
      <c r="U112" s="27">
        <f t="shared" si="0"/>
        <v>0.22334954370186488</v>
      </c>
      <c r="V112" s="27">
        <f t="shared" si="0"/>
        <v>0.26655101268757425</v>
      </c>
      <c r="W112" s="27">
        <f t="shared" si="0"/>
        <v>1.3291321323378314E-2</v>
      </c>
      <c r="X112" s="27">
        <f t="shared" si="0"/>
        <v>0.37114151664824507</v>
      </c>
      <c r="Y112" s="27">
        <f t="shared" si="0"/>
        <v>0.35096301392989393</v>
      </c>
      <c r="Z112" s="27">
        <f t="shared" si="0"/>
        <v>0.24066317517587502</v>
      </c>
      <c r="AA112" s="27">
        <f t="shared" si="0"/>
        <v>0.28151989268263483</v>
      </c>
      <c r="AB112" s="27">
        <f t="shared" si="0"/>
        <v>0.20374174671660225</v>
      </c>
      <c r="AC112" s="27">
        <f t="shared" si="0"/>
        <v>0.17387021774579714</v>
      </c>
      <c r="AD112" s="27">
        <f t="shared" si="0"/>
        <v>1.4810391680664177E-2</v>
      </c>
      <c r="AE112" s="27">
        <f t="shared" si="0"/>
        <v>0.10953836486650145</v>
      </c>
      <c r="AF112" s="27">
        <f t="shared" si="0"/>
        <v>0.26682023573205382</v>
      </c>
      <c r="AG112" s="27">
        <f t="shared" si="0"/>
        <v>0.77144916953274956</v>
      </c>
      <c r="AH112" s="27">
        <f t="shared" si="0"/>
        <v>0.19438655772938193</v>
      </c>
      <c r="AI112" s="27">
        <f t="shared" si="0"/>
        <v>4.8705014334832512E-3</v>
      </c>
      <c r="AJ112" s="27">
        <f t="shared" si="0"/>
        <v>0.20467965776552646</v>
      </c>
      <c r="AK112" s="27">
        <f t="shared" si="0"/>
        <v>0.1296047735272037</v>
      </c>
      <c r="AL112" s="27">
        <f t="shared" si="0"/>
        <v>3.2819838515892152E-2</v>
      </c>
      <c r="AM112" s="27">
        <f t="shared" si="0"/>
        <v>5.3071104043692412E-2</v>
      </c>
      <c r="AN112" s="27">
        <f t="shared" si="0"/>
        <v>1.5431769470424652E-2</v>
      </c>
      <c r="AO112" s="27">
        <f t="shared" si="0"/>
        <v>7.5013614211486057E-2</v>
      </c>
      <c r="AP112" s="27">
        <f t="shared" si="0"/>
        <v>0.56345882227883948</v>
      </c>
      <c r="AQ112" s="27">
        <f t="shared" si="0"/>
        <v>0.28286471000436858</v>
      </c>
      <c r="AR112" s="27">
        <f t="shared" si="0"/>
        <v>6.6414496780411905E-2</v>
      </c>
      <c r="AS112" s="27">
        <f t="shared" si="0"/>
        <v>0.10738025371448502</v>
      </c>
      <c r="AT112" s="27">
        <f t="shared" si="0"/>
        <v>0.16378585579298643</v>
      </c>
      <c r="AU112" s="27">
        <f t="shared" si="0"/>
        <v>0.16998858148259727</v>
      </c>
      <c r="AV112" s="27">
        <f t="shared" si="0"/>
        <v>0.37594085056585202</v>
      </c>
      <c r="AW112" s="27">
        <f t="shared" si="0"/>
        <v>0.6200775815760271</v>
      </c>
      <c r="AX112" s="27">
        <f t="shared" si="0"/>
        <v>0.16293678921579885</v>
      </c>
      <c r="AY112" s="27">
        <f t="shared" si="0"/>
        <v>0.19463567125772058</v>
      </c>
      <c r="AZ112" s="27">
        <f t="shared" si="0"/>
        <v>0.28182155343529974</v>
      </c>
      <c r="BA112" s="27">
        <f t="shared" si="0"/>
        <v>0.62853795452898709</v>
      </c>
      <c r="BB112" s="27">
        <f t="shared" si="0"/>
        <v>0.41053312722989127</v>
      </c>
      <c r="BC112" s="27">
        <f t="shared" si="0"/>
        <v>0.6080954682261972</v>
      </c>
      <c r="BD112" s="27">
        <f t="shared" si="0"/>
        <v>0.72024165126498951</v>
      </c>
      <c r="BE112" s="27">
        <f t="shared" si="0"/>
        <v>0.15138560104328563</v>
      </c>
      <c r="BF112" s="27">
        <f t="shared" si="0"/>
        <v>7.225835110351693E-2</v>
      </c>
      <c r="BG112" s="27">
        <f t="shared" si="0"/>
        <v>5.4247731632098568E-2</v>
      </c>
      <c r="BH112" s="27">
        <f t="shared" si="0"/>
        <v>8.0077446303480446E-2</v>
      </c>
      <c r="BI112" s="27">
        <f t="shared" si="0"/>
        <v>0.29827682369334185</v>
      </c>
      <c r="BJ112" s="27">
        <f t="shared" si="0"/>
        <v>0.36248656462933587</v>
      </c>
      <c r="BK112" s="27">
        <f t="shared" si="0"/>
        <v>0</v>
      </c>
      <c r="BL112" s="27">
        <f t="shared" si="0"/>
        <v>0</v>
      </c>
      <c r="BM112" s="27">
        <f t="shared" si="0"/>
        <v>0</v>
      </c>
      <c r="BN112" s="27">
        <f t="shared" si="0"/>
        <v>0</v>
      </c>
      <c r="BO112" s="27">
        <f t="shared" si="0"/>
        <v>0</v>
      </c>
      <c r="BP112" s="27">
        <f t="shared" ref="BP112:DF112" si="1">SUM(BP4:BP111)</f>
        <v>1.6278071724959371E-4</v>
      </c>
      <c r="BQ112" s="27">
        <f t="shared" si="1"/>
        <v>9.8095194908674299E-5</v>
      </c>
      <c r="BR112" s="27">
        <f t="shared" si="1"/>
        <v>1.9396116525491279E-4</v>
      </c>
      <c r="BS112" s="27">
        <f t="shared" si="1"/>
        <v>5.3970210782913937E-5</v>
      </c>
      <c r="BT112" s="27">
        <f t="shared" si="1"/>
        <v>1.3558625908726776E-3</v>
      </c>
      <c r="BU112" s="27">
        <f t="shared" si="1"/>
        <v>6.5917668517382677E-2</v>
      </c>
      <c r="BV112" s="27">
        <f t="shared" si="1"/>
        <v>0</v>
      </c>
      <c r="BW112" s="27">
        <f t="shared" si="1"/>
        <v>9.9311756109652521E-5</v>
      </c>
      <c r="BX112" s="27">
        <f t="shared" si="1"/>
        <v>0</v>
      </c>
      <c r="BY112" s="27">
        <f t="shared" si="1"/>
        <v>1.7441702650217163E-3</v>
      </c>
      <c r="BZ112" s="27">
        <f t="shared" si="1"/>
        <v>1.4844364355862632E-3</v>
      </c>
      <c r="CA112" s="27">
        <f t="shared" si="1"/>
        <v>0</v>
      </c>
      <c r="CB112" s="27">
        <f t="shared" si="1"/>
        <v>0.45410362208826083</v>
      </c>
      <c r="CC112" s="27">
        <f t="shared" si="1"/>
        <v>0.14969802988737252</v>
      </c>
      <c r="CD112" s="27">
        <f t="shared" si="1"/>
        <v>0</v>
      </c>
      <c r="CE112" s="27">
        <f t="shared" si="1"/>
        <v>0</v>
      </c>
      <c r="CF112" s="27">
        <f t="shared" si="1"/>
        <v>2.0665743777821138E-2</v>
      </c>
      <c r="CG112" s="27">
        <f t="shared" si="1"/>
        <v>9.0852860820079336E-4</v>
      </c>
      <c r="CH112" s="27">
        <f t="shared" si="1"/>
        <v>6.7918718451530861E-3</v>
      </c>
      <c r="CI112" s="27">
        <f t="shared" si="1"/>
        <v>0</v>
      </c>
      <c r="CJ112" s="27">
        <f t="shared" si="1"/>
        <v>0.11101026772173145</v>
      </c>
      <c r="CK112" s="27">
        <f t="shared" si="1"/>
        <v>7.5070799719999101E-3</v>
      </c>
      <c r="CL112" s="27">
        <f t="shared" si="1"/>
        <v>3.7699662808837228E-2</v>
      </c>
      <c r="CM112" s="27">
        <f t="shared" si="1"/>
        <v>0</v>
      </c>
      <c r="CN112" s="27">
        <f t="shared" si="1"/>
        <v>8.9121532219676623E-4</v>
      </c>
      <c r="CO112" s="27">
        <f t="shared" si="1"/>
        <v>9.3908702476904304E-2</v>
      </c>
      <c r="CP112" s="27">
        <f t="shared" si="1"/>
        <v>1.0712166830051763E-4</v>
      </c>
      <c r="CQ112" s="27">
        <f t="shared" si="1"/>
        <v>0</v>
      </c>
      <c r="CR112" s="27">
        <f t="shared" si="1"/>
        <v>0</v>
      </c>
      <c r="CS112" s="27">
        <f t="shared" si="1"/>
        <v>0</v>
      </c>
      <c r="CT112" s="27">
        <f t="shared" si="1"/>
        <v>2.1010897802736184E-2</v>
      </c>
      <c r="CU112" s="27">
        <f t="shared" si="1"/>
        <v>1.0955903848388571E-2</v>
      </c>
      <c r="CV112" s="27">
        <f t="shared" si="1"/>
        <v>0.18492135202853741</v>
      </c>
      <c r="CW112" s="27">
        <f t="shared" si="1"/>
        <v>9.5210760641912336E-5</v>
      </c>
      <c r="CX112" s="27">
        <f t="shared" si="1"/>
        <v>4.2108356933440894E-2</v>
      </c>
      <c r="CY112" s="27">
        <f t="shared" si="1"/>
        <v>5.2176424609630609E-2</v>
      </c>
      <c r="CZ112" s="27">
        <f t="shared" si="1"/>
        <v>7.2066251693254186E-3</v>
      </c>
      <c r="DA112" s="27">
        <f t="shared" si="1"/>
        <v>2.9067333204094202E-4</v>
      </c>
      <c r="DB112" s="27">
        <f t="shared" si="1"/>
        <v>1.2222493980308821E-2</v>
      </c>
      <c r="DC112" s="27">
        <f t="shared" si="1"/>
        <v>0</v>
      </c>
      <c r="DD112" s="27">
        <f t="shared" si="1"/>
        <v>8.0742226041972155E-3</v>
      </c>
      <c r="DE112" s="27">
        <f t="shared" si="1"/>
        <v>0</v>
      </c>
      <c r="DF112" s="28">
        <f t="shared" si="1"/>
        <v>0.27047060001432743</v>
      </c>
      <c r="DG112" s="22"/>
      <c r="DH112" s="22"/>
      <c r="DI112" s="22"/>
      <c r="DJ112" s="25"/>
    </row>
    <row r="113" spans="3:114" ht="39.9" customHeight="1" x14ac:dyDescent="0.2">
      <c r="C113" s="25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25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  <row r="115" spans="3:114" x14ac:dyDescent="0.2">
      <c r="C115" s="16"/>
    </row>
    <row r="116" spans="3:114" x14ac:dyDescent="0.2">
      <c r="C116" s="16"/>
    </row>
    <row r="117" spans="3:114" x14ac:dyDescent="0.2">
      <c r="C117" s="16"/>
    </row>
    <row r="118" spans="3:114" x14ac:dyDescent="0.2">
      <c r="C118" s="16"/>
    </row>
    <row r="119" spans="3:114" x14ac:dyDescent="0.2">
      <c r="C119" s="16"/>
    </row>
    <row r="120" spans="3:114" x14ac:dyDescent="0.2">
      <c r="C120" s="16"/>
    </row>
    <row r="121" spans="3:114" x14ac:dyDescent="0.2">
      <c r="C121" s="16"/>
    </row>
    <row r="122" spans="3:114" x14ac:dyDescent="0.2">
      <c r="C122" s="16"/>
    </row>
    <row r="123" spans="3:114" x14ac:dyDescent="0.2">
      <c r="C123" s="16"/>
    </row>
    <row r="124" spans="3:114" x14ac:dyDescent="0.2">
      <c r="C124" s="16"/>
    </row>
    <row r="125" spans="3:114" x14ac:dyDescent="0.2">
      <c r="C125" s="16"/>
    </row>
    <row r="126" spans="3:114" x14ac:dyDescent="0.2">
      <c r="C126" s="16"/>
    </row>
    <row r="127" spans="3:114" x14ac:dyDescent="0.2">
      <c r="C127" s="16"/>
    </row>
    <row r="128" spans="3:114" x14ac:dyDescent="0.2">
      <c r="C128" s="16"/>
    </row>
    <row r="129" spans="3:3" x14ac:dyDescent="0.2">
      <c r="C129" s="16"/>
    </row>
    <row r="130" spans="3:3" x14ac:dyDescent="0.2">
      <c r="C130" s="16"/>
    </row>
    <row r="131" spans="3:3" x14ac:dyDescent="0.2">
      <c r="C131" s="16"/>
    </row>
    <row r="132" spans="3:3" x14ac:dyDescent="0.2">
      <c r="C132" s="16"/>
    </row>
    <row r="133" spans="3:3" x14ac:dyDescent="0.2">
      <c r="C133" s="16"/>
    </row>
    <row r="134" spans="3:3" x14ac:dyDescent="0.2">
      <c r="C134" s="16"/>
    </row>
    <row r="135" spans="3:3" x14ac:dyDescent="0.2">
      <c r="C135" s="16"/>
    </row>
    <row r="136" spans="3:3" x14ac:dyDescent="0.2">
      <c r="C136" s="16"/>
    </row>
    <row r="137" spans="3:3" x14ac:dyDescent="0.2">
      <c r="C137" s="16"/>
    </row>
    <row r="138" spans="3:3" x14ac:dyDescent="0.2">
      <c r="C138" s="16"/>
    </row>
    <row r="139" spans="3:3" x14ac:dyDescent="0.2">
      <c r="C139" s="16"/>
    </row>
    <row r="140" spans="3:3" x14ac:dyDescent="0.2">
      <c r="C140" s="16"/>
    </row>
    <row r="141" spans="3:3" x14ac:dyDescent="0.2">
      <c r="C141" s="16"/>
    </row>
    <row r="142" spans="3:3" x14ac:dyDescent="0.2">
      <c r="C142" s="16"/>
    </row>
    <row r="143" spans="3:3" x14ac:dyDescent="0.2">
      <c r="C143" s="16"/>
    </row>
    <row r="144" spans="3:3" x14ac:dyDescent="0.2">
      <c r="C144" s="16"/>
    </row>
    <row r="145" spans="3:3" x14ac:dyDescent="0.2">
      <c r="C145" s="16"/>
    </row>
    <row r="146" spans="3:3" x14ac:dyDescent="0.2">
      <c r="C146" s="16"/>
    </row>
    <row r="147" spans="3:3" x14ac:dyDescent="0.2">
      <c r="C147" s="16"/>
    </row>
    <row r="148" spans="3:3" x14ac:dyDescent="0.2">
      <c r="C148" s="16"/>
    </row>
    <row r="149" spans="3:3" x14ac:dyDescent="0.2">
      <c r="C149" s="16"/>
    </row>
    <row r="150" spans="3:3" x14ac:dyDescent="0.2">
      <c r="C150" s="16"/>
    </row>
    <row r="151" spans="3:3" x14ac:dyDescent="0.2">
      <c r="C151" s="16"/>
    </row>
    <row r="152" spans="3:3" x14ac:dyDescent="0.2">
      <c r="C152" s="16"/>
    </row>
    <row r="153" spans="3:3" x14ac:dyDescent="0.2">
      <c r="C153" s="16"/>
    </row>
    <row r="154" spans="3:3" x14ac:dyDescent="0.2">
      <c r="C154" s="16"/>
    </row>
    <row r="155" spans="3:3" x14ac:dyDescent="0.2">
      <c r="C155" s="16"/>
    </row>
    <row r="156" spans="3:3" x14ac:dyDescent="0.2">
      <c r="C156" s="16"/>
    </row>
    <row r="157" spans="3:3" x14ac:dyDescent="0.2">
      <c r="C157" s="16"/>
    </row>
    <row r="158" spans="3:3" x14ac:dyDescent="0.2">
      <c r="C158" s="16"/>
    </row>
    <row r="159" spans="3:3" x14ac:dyDescent="0.2">
      <c r="C159" s="16"/>
    </row>
    <row r="160" spans="3:3" x14ac:dyDescent="0.2">
      <c r="C160" s="16"/>
    </row>
    <row r="161" spans="3:3" x14ac:dyDescent="0.2">
      <c r="C161" s="16"/>
    </row>
    <row r="162" spans="3:3" x14ac:dyDescent="0.2">
      <c r="C162" s="16"/>
    </row>
    <row r="163" spans="3:3" x14ac:dyDescent="0.2">
      <c r="C163" s="16"/>
    </row>
    <row r="164" spans="3:3" x14ac:dyDescent="0.2">
      <c r="C164" s="16"/>
    </row>
    <row r="165" spans="3:3" x14ac:dyDescent="0.2">
      <c r="C165" s="16"/>
    </row>
    <row r="166" spans="3:3" x14ac:dyDescent="0.2">
      <c r="C166" s="16"/>
    </row>
    <row r="167" spans="3:3" x14ac:dyDescent="0.2">
      <c r="C167" s="16"/>
    </row>
    <row r="168" spans="3:3" x14ac:dyDescent="0.2">
      <c r="C168" s="16"/>
    </row>
    <row r="169" spans="3:3" x14ac:dyDescent="0.2">
      <c r="C169" s="16"/>
    </row>
    <row r="170" spans="3:3" x14ac:dyDescent="0.2">
      <c r="C170" s="16"/>
    </row>
    <row r="171" spans="3:3" x14ac:dyDescent="0.2">
      <c r="C171" s="16"/>
    </row>
    <row r="172" spans="3:3" x14ac:dyDescent="0.2">
      <c r="C172" s="16"/>
    </row>
    <row r="173" spans="3:3" x14ac:dyDescent="0.2">
      <c r="C173" s="16"/>
    </row>
    <row r="174" spans="3:3" x14ac:dyDescent="0.2">
      <c r="C174" s="16"/>
    </row>
    <row r="175" spans="3:3" x14ac:dyDescent="0.2">
      <c r="C175" s="16"/>
    </row>
    <row r="176" spans="3:3" x14ac:dyDescent="0.2">
      <c r="C176" s="16"/>
    </row>
    <row r="177" spans="3:3" x14ac:dyDescent="0.2">
      <c r="C177" s="16"/>
    </row>
    <row r="178" spans="3:3" x14ac:dyDescent="0.2">
      <c r="C178" s="16"/>
    </row>
    <row r="179" spans="3:3" x14ac:dyDescent="0.2">
      <c r="C179" s="16"/>
    </row>
    <row r="180" spans="3:3" x14ac:dyDescent="0.2">
      <c r="C180" s="16"/>
    </row>
    <row r="181" spans="3:3" x14ac:dyDescent="0.2">
      <c r="C181" s="16"/>
    </row>
    <row r="182" spans="3:3" x14ac:dyDescent="0.2">
      <c r="C182" s="16"/>
    </row>
    <row r="183" spans="3:3" x14ac:dyDescent="0.2">
      <c r="C183" s="16"/>
    </row>
    <row r="184" spans="3:3" x14ac:dyDescent="0.2">
      <c r="C184" s="16"/>
    </row>
    <row r="185" spans="3:3" x14ac:dyDescent="0.2">
      <c r="C185" s="16"/>
    </row>
    <row r="186" spans="3:3" x14ac:dyDescent="0.2">
      <c r="C186" s="16"/>
    </row>
    <row r="187" spans="3:3" x14ac:dyDescent="0.2">
      <c r="C187" s="16"/>
    </row>
    <row r="188" spans="3:3" x14ac:dyDescent="0.2">
      <c r="C188" s="16"/>
    </row>
    <row r="189" spans="3:3" x14ac:dyDescent="0.2">
      <c r="C189" s="16"/>
    </row>
    <row r="190" spans="3:3" x14ac:dyDescent="0.2">
      <c r="C190" s="16"/>
    </row>
    <row r="191" spans="3:3" x14ac:dyDescent="0.2">
      <c r="C191" s="16"/>
    </row>
    <row r="192" spans="3:3" x14ac:dyDescent="0.2">
      <c r="C192" s="16"/>
    </row>
    <row r="193" spans="3:3" x14ac:dyDescent="0.2">
      <c r="C193" s="16"/>
    </row>
    <row r="194" spans="3:3" x14ac:dyDescent="0.2">
      <c r="C194" s="16"/>
    </row>
    <row r="195" spans="3:3" x14ac:dyDescent="0.2">
      <c r="C195" s="16"/>
    </row>
    <row r="196" spans="3:3" x14ac:dyDescent="0.2">
      <c r="C196" s="16"/>
    </row>
    <row r="197" spans="3:3" x14ac:dyDescent="0.2">
      <c r="C197" s="16"/>
    </row>
    <row r="198" spans="3:3" x14ac:dyDescent="0.2">
      <c r="C198" s="16"/>
    </row>
    <row r="199" spans="3:3" x14ac:dyDescent="0.2">
      <c r="C199" s="16"/>
    </row>
    <row r="200" spans="3:3" x14ac:dyDescent="0.2">
      <c r="C200" s="16"/>
    </row>
    <row r="201" spans="3:3" x14ac:dyDescent="0.2">
      <c r="C201" s="16"/>
    </row>
    <row r="202" spans="3:3" x14ac:dyDescent="0.2">
      <c r="C202" s="16"/>
    </row>
    <row r="203" spans="3:3" x14ac:dyDescent="0.2">
      <c r="C203" s="16"/>
    </row>
    <row r="204" spans="3:3" x14ac:dyDescent="0.2">
      <c r="C204" s="16"/>
    </row>
    <row r="205" spans="3:3" x14ac:dyDescent="0.2">
      <c r="C205" s="16"/>
    </row>
    <row r="206" spans="3:3" x14ac:dyDescent="0.2">
      <c r="C206" s="16"/>
    </row>
    <row r="207" spans="3:3" x14ac:dyDescent="0.2">
      <c r="C207" s="16"/>
    </row>
    <row r="208" spans="3:3" x14ac:dyDescent="0.2">
      <c r="C208" s="16"/>
    </row>
    <row r="209" spans="3:3" x14ac:dyDescent="0.2">
      <c r="C209" s="16"/>
    </row>
    <row r="210" spans="3:3" x14ac:dyDescent="0.2">
      <c r="C210" s="16"/>
    </row>
    <row r="211" spans="3:3" x14ac:dyDescent="0.2">
      <c r="C211" s="16"/>
    </row>
    <row r="212" spans="3:3" x14ac:dyDescent="0.2">
      <c r="C212" s="16"/>
    </row>
    <row r="213" spans="3:3" x14ac:dyDescent="0.2">
      <c r="C213" s="16"/>
    </row>
    <row r="214" spans="3:3" x14ac:dyDescent="0.2">
      <c r="C214" s="16"/>
    </row>
    <row r="215" spans="3:3" x14ac:dyDescent="0.2">
      <c r="C215" s="16"/>
    </row>
    <row r="216" spans="3:3" x14ac:dyDescent="0.2">
      <c r="C216" s="16"/>
    </row>
    <row r="217" spans="3:3" x14ac:dyDescent="0.2">
      <c r="C217" s="16"/>
    </row>
    <row r="218" spans="3:3" x14ac:dyDescent="0.2">
      <c r="C218" s="16"/>
    </row>
    <row r="219" spans="3:3" x14ac:dyDescent="0.2">
      <c r="C219" s="16"/>
    </row>
    <row r="220" spans="3:3" x14ac:dyDescent="0.2">
      <c r="C220" s="16"/>
    </row>
    <row r="221" spans="3:3" x14ac:dyDescent="0.2">
      <c r="C221" s="16"/>
    </row>
    <row r="222" spans="3:3" x14ac:dyDescent="0.2">
      <c r="C222" s="16"/>
    </row>
    <row r="223" spans="3:3" x14ac:dyDescent="0.2">
      <c r="C223" s="16"/>
    </row>
    <row r="224" spans="3:3" x14ac:dyDescent="0.2">
      <c r="C224" s="16"/>
    </row>
    <row r="225" spans="3:3" x14ac:dyDescent="0.2">
      <c r="C225" s="16"/>
    </row>
    <row r="226" spans="3:3" x14ac:dyDescent="0.2">
      <c r="C226" s="16"/>
    </row>
    <row r="227" spans="3:3" x14ac:dyDescent="0.2">
      <c r="C227" s="16"/>
    </row>
    <row r="228" spans="3:3" x14ac:dyDescent="0.2">
      <c r="C228" s="16"/>
    </row>
    <row r="229" spans="3:3" x14ac:dyDescent="0.2">
      <c r="C229" s="16"/>
    </row>
    <row r="230" spans="3:3" x14ac:dyDescent="0.2">
      <c r="C230" s="16"/>
    </row>
    <row r="231" spans="3:3" x14ac:dyDescent="0.2">
      <c r="C231" s="16"/>
    </row>
    <row r="232" spans="3:3" x14ac:dyDescent="0.2">
      <c r="C232" s="16"/>
    </row>
    <row r="233" spans="3:3" x14ac:dyDescent="0.2">
      <c r="C233" s="16"/>
    </row>
    <row r="234" spans="3:3" x14ac:dyDescent="0.2">
      <c r="C234" s="16"/>
    </row>
    <row r="235" spans="3:3" x14ac:dyDescent="0.2">
      <c r="C235" s="16"/>
    </row>
    <row r="236" spans="3:3" x14ac:dyDescent="0.2">
      <c r="C236" s="16"/>
    </row>
    <row r="237" spans="3:3" x14ac:dyDescent="0.2">
      <c r="C237" s="16"/>
    </row>
    <row r="238" spans="3:3" x14ac:dyDescent="0.2">
      <c r="C238" s="16"/>
    </row>
    <row r="239" spans="3:3" x14ac:dyDescent="0.2">
      <c r="C239" s="16"/>
    </row>
    <row r="240" spans="3:3" x14ac:dyDescent="0.2">
      <c r="C240" s="16"/>
    </row>
    <row r="241" spans="3:3" x14ac:dyDescent="0.2">
      <c r="C241" s="16"/>
    </row>
    <row r="242" spans="3:3" x14ac:dyDescent="0.2">
      <c r="C242" s="16"/>
    </row>
    <row r="243" spans="3:3" x14ac:dyDescent="0.2">
      <c r="C243" s="16"/>
    </row>
    <row r="244" spans="3:3" x14ac:dyDescent="0.2">
      <c r="C244" s="16"/>
    </row>
    <row r="245" spans="3:3" x14ac:dyDescent="0.2">
      <c r="C245" s="16"/>
    </row>
    <row r="246" spans="3:3" x14ac:dyDescent="0.2">
      <c r="C246" s="16"/>
    </row>
    <row r="247" spans="3:3" x14ac:dyDescent="0.2">
      <c r="C247" s="16"/>
    </row>
    <row r="248" spans="3:3" x14ac:dyDescent="0.2">
      <c r="C248" s="16"/>
    </row>
    <row r="249" spans="3:3" x14ac:dyDescent="0.2">
      <c r="C249" s="16"/>
    </row>
    <row r="250" spans="3:3" x14ac:dyDescent="0.2">
      <c r="C250" s="16"/>
    </row>
    <row r="251" spans="3:3" x14ac:dyDescent="0.2">
      <c r="C251" s="16"/>
    </row>
    <row r="252" spans="3:3" x14ac:dyDescent="0.2">
      <c r="C252" s="16"/>
    </row>
    <row r="253" spans="3:3" x14ac:dyDescent="0.2">
      <c r="C253" s="16"/>
    </row>
    <row r="254" spans="3:3" x14ac:dyDescent="0.2">
      <c r="C254" s="16"/>
    </row>
    <row r="255" spans="3:3" x14ac:dyDescent="0.2">
      <c r="C255" s="16"/>
    </row>
    <row r="256" spans="3:3" x14ac:dyDescent="0.2">
      <c r="C256" s="16"/>
    </row>
    <row r="257" spans="3:3" x14ac:dyDescent="0.2">
      <c r="C257" s="16"/>
    </row>
    <row r="258" spans="3:3" x14ac:dyDescent="0.2">
      <c r="C258" s="16"/>
    </row>
    <row r="259" spans="3:3" x14ac:dyDescent="0.2">
      <c r="C259" s="16"/>
    </row>
    <row r="260" spans="3:3" x14ac:dyDescent="0.2">
      <c r="C260" s="16"/>
    </row>
    <row r="261" spans="3:3" x14ac:dyDescent="0.2">
      <c r="C261" s="16"/>
    </row>
    <row r="262" spans="3:3" x14ac:dyDescent="0.2">
      <c r="C262" s="16"/>
    </row>
    <row r="263" spans="3:3" x14ac:dyDescent="0.2">
      <c r="C263" s="16"/>
    </row>
    <row r="264" spans="3:3" x14ac:dyDescent="0.2">
      <c r="C264" s="16"/>
    </row>
    <row r="265" spans="3:3" x14ac:dyDescent="0.2">
      <c r="C265" s="16"/>
    </row>
    <row r="266" spans="3:3" x14ac:dyDescent="0.2">
      <c r="C266" s="16"/>
    </row>
    <row r="267" spans="3:3" x14ac:dyDescent="0.2">
      <c r="C267" s="16"/>
    </row>
    <row r="268" spans="3:3" x14ac:dyDescent="0.2">
      <c r="C268" s="16"/>
    </row>
    <row r="269" spans="3:3" x14ac:dyDescent="0.2">
      <c r="C269" s="16"/>
    </row>
    <row r="270" spans="3:3" x14ac:dyDescent="0.2">
      <c r="C270" s="16"/>
    </row>
    <row r="271" spans="3:3" x14ac:dyDescent="0.2">
      <c r="C271" s="16"/>
    </row>
    <row r="272" spans="3:3" x14ac:dyDescent="0.2">
      <c r="C272" s="16"/>
    </row>
    <row r="273" spans="3:3" x14ac:dyDescent="0.2">
      <c r="C273" s="16"/>
    </row>
    <row r="274" spans="3:3" x14ac:dyDescent="0.2">
      <c r="C274" s="16"/>
    </row>
    <row r="275" spans="3:3" x14ac:dyDescent="0.2">
      <c r="C275" s="16"/>
    </row>
    <row r="276" spans="3:3" x14ac:dyDescent="0.2">
      <c r="C276" s="16"/>
    </row>
    <row r="277" spans="3:3" x14ac:dyDescent="0.2">
      <c r="C277" s="16"/>
    </row>
    <row r="278" spans="3:3" x14ac:dyDescent="0.2">
      <c r="C278" s="16"/>
    </row>
    <row r="279" spans="3:3" x14ac:dyDescent="0.2">
      <c r="C279" s="16"/>
    </row>
    <row r="280" spans="3:3" x14ac:dyDescent="0.2">
      <c r="C280" s="16"/>
    </row>
    <row r="281" spans="3:3" x14ac:dyDescent="0.2">
      <c r="C281" s="16"/>
    </row>
    <row r="282" spans="3:3" x14ac:dyDescent="0.2">
      <c r="C282" s="16"/>
    </row>
    <row r="283" spans="3:3" x14ac:dyDescent="0.2">
      <c r="C283" s="16"/>
    </row>
    <row r="284" spans="3:3" x14ac:dyDescent="0.2">
      <c r="C284" s="16"/>
    </row>
    <row r="285" spans="3:3" x14ac:dyDescent="0.2">
      <c r="C285" s="16"/>
    </row>
    <row r="286" spans="3:3" x14ac:dyDescent="0.2">
      <c r="C286" s="16"/>
    </row>
    <row r="287" spans="3:3" x14ac:dyDescent="0.2">
      <c r="C287" s="16"/>
    </row>
    <row r="288" spans="3:3" x14ac:dyDescent="0.2">
      <c r="C288" s="16"/>
    </row>
    <row r="289" spans="3:3" x14ac:dyDescent="0.2">
      <c r="C289" s="16"/>
    </row>
    <row r="290" spans="3:3" x14ac:dyDescent="0.2">
      <c r="C290" s="16"/>
    </row>
    <row r="291" spans="3:3" x14ac:dyDescent="0.2">
      <c r="C291" s="16"/>
    </row>
    <row r="292" spans="3:3" x14ac:dyDescent="0.2">
      <c r="C292" s="16"/>
    </row>
    <row r="293" spans="3:3" x14ac:dyDescent="0.2">
      <c r="C293" s="16"/>
    </row>
    <row r="294" spans="3:3" x14ac:dyDescent="0.2">
      <c r="C294" s="16"/>
    </row>
    <row r="295" spans="3:3" x14ac:dyDescent="0.2">
      <c r="C295" s="16"/>
    </row>
    <row r="296" spans="3:3" x14ac:dyDescent="0.2">
      <c r="C296" s="16"/>
    </row>
    <row r="297" spans="3:3" x14ac:dyDescent="0.2">
      <c r="C297" s="16"/>
    </row>
    <row r="298" spans="3:3" x14ac:dyDescent="0.2">
      <c r="C298" s="16"/>
    </row>
    <row r="299" spans="3:3" x14ac:dyDescent="0.2">
      <c r="C299" s="16"/>
    </row>
    <row r="300" spans="3:3" x14ac:dyDescent="0.2">
      <c r="C300" s="16"/>
    </row>
    <row r="301" spans="3:3" x14ac:dyDescent="0.2">
      <c r="C301" s="16"/>
    </row>
    <row r="302" spans="3:3" x14ac:dyDescent="0.2">
      <c r="C302" s="16"/>
    </row>
    <row r="303" spans="3:3" x14ac:dyDescent="0.2">
      <c r="C303" s="16"/>
    </row>
    <row r="304" spans="3:3" x14ac:dyDescent="0.2">
      <c r="C304" s="16"/>
    </row>
    <row r="305" spans="3:3" x14ac:dyDescent="0.2">
      <c r="C305" s="16"/>
    </row>
    <row r="306" spans="3:3" x14ac:dyDescent="0.2">
      <c r="C306" s="16"/>
    </row>
    <row r="307" spans="3:3" x14ac:dyDescent="0.2">
      <c r="C307" s="16"/>
    </row>
    <row r="308" spans="3:3" x14ac:dyDescent="0.2">
      <c r="C308" s="16"/>
    </row>
    <row r="309" spans="3:3" x14ac:dyDescent="0.2">
      <c r="C309" s="16"/>
    </row>
    <row r="310" spans="3:3" x14ac:dyDescent="0.2">
      <c r="C310" s="16"/>
    </row>
    <row r="311" spans="3:3" x14ac:dyDescent="0.2">
      <c r="C311" s="16"/>
    </row>
    <row r="312" spans="3:3" x14ac:dyDescent="0.2">
      <c r="C312" s="16"/>
    </row>
    <row r="313" spans="3:3" x14ac:dyDescent="0.2">
      <c r="C313" s="16"/>
    </row>
    <row r="314" spans="3:3" x14ac:dyDescent="0.2">
      <c r="C314" s="16"/>
    </row>
    <row r="315" spans="3:3" x14ac:dyDescent="0.2">
      <c r="C315" s="16"/>
    </row>
    <row r="316" spans="3:3" x14ac:dyDescent="0.2">
      <c r="C316" s="16"/>
    </row>
    <row r="317" spans="3:3" x14ac:dyDescent="0.2">
      <c r="C317" s="16"/>
    </row>
    <row r="318" spans="3:3" x14ac:dyDescent="0.2">
      <c r="C318" s="16"/>
    </row>
    <row r="319" spans="3:3" x14ac:dyDescent="0.2">
      <c r="C319" s="16"/>
    </row>
    <row r="320" spans="3:3" x14ac:dyDescent="0.2">
      <c r="C320" s="16"/>
    </row>
    <row r="321" spans="3:3" x14ac:dyDescent="0.2">
      <c r="C321" s="16"/>
    </row>
    <row r="322" spans="3:3" x14ac:dyDescent="0.2">
      <c r="C322" s="16"/>
    </row>
    <row r="323" spans="3:3" x14ac:dyDescent="0.2">
      <c r="C323" s="16"/>
    </row>
    <row r="324" spans="3:3" x14ac:dyDescent="0.2">
      <c r="C324" s="16"/>
    </row>
    <row r="325" spans="3:3" x14ac:dyDescent="0.2">
      <c r="C325" s="16"/>
    </row>
    <row r="326" spans="3:3" x14ac:dyDescent="0.2">
      <c r="C326" s="16"/>
    </row>
    <row r="327" spans="3:3" x14ac:dyDescent="0.2">
      <c r="C327" s="16"/>
    </row>
    <row r="328" spans="3:3" x14ac:dyDescent="0.2">
      <c r="C328" s="16"/>
    </row>
    <row r="329" spans="3:3" x14ac:dyDescent="0.2">
      <c r="C329" s="16"/>
    </row>
    <row r="330" spans="3:3" x14ac:dyDescent="0.2">
      <c r="C330" s="16"/>
    </row>
    <row r="331" spans="3:3" x14ac:dyDescent="0.2">
      <c r="C331" s="16"/>
    </row>
    <row r="332" spans="3:3" x14ac:dyDescent="0.2">
      <c r="C332" s="16"/>
    </row>
    <row r="333" spans="3:3" x14ac:dyDescent="0.2">
      <c r="C333" s="16"/>
    </row>
    <row r="334" spans="3:3" x14ac:dyDescent="0.2">
      <c r="C334" s="16"/>
    </row>
    <row r="335" spans="3:3" x14ac:dyDescent="0.2">
      <c r="C335" s="16"/>
    </row>
    <row r="336" spans="3:3" x14ac:dyDescent="0.2">
      <c r="C336" s="16"/>
    </row>
    <row r="337" spans="3:3" x14ac:dyDescent="0.2">
      <c r="C337" s="16"/>
    </row>
    <row r="338" spans="3:3" x14ac:dyDescent="0.2">
      <c r="C338" s="16"/>
    </row>
    <row r="339" spans="3:3" x14ac:dyDescent="0.2">
      <c r="C339" s="16"/>
    </row>
    <row r="340" spans="3:3" x14ac:dyDescent="0.2">
      <c r="C340" s="16"/>
    </row>
    <row r="341" spans="3:3" x14ac:dyDescent="0.2">
      <c r="C341" s="16"/>
    </row>
    <row r="342" spans="3:3" x14ac:dyDescent="0.2">
      <c r="C342" s="16"/>
    </row>
    <row r="343" spans="3:3" x14ac:dyDescent="0.2">
      <c r="C343" s="16"/>
    </row>
    <row r="344" spans="3:3" x14ac:dyDescent="0.2">
      <c r="C344" s="16"/>
    </row>
    <row r="345" spans="3:3" x14ac:dyDescent="0.2">
      <c r="C345" s="16"/>
    </row>
    <row r="346" spans="3:3" x14ac:dyDescent="0.2">
      <c r="C346" s="16"/>
    </row>
    <row r="347" spans="3:3" x14ac:dyDescent="0.2">
      <c r="C347" s="16"/>
    </row>
    <row r="348" spans="3:3" x14ac:dyDescent="0.2">
      <c r="C348" s="16"/>
    </row>
    <row r="349" spans="3:3" x14ac:dyDescent="0.2">
      <c r="C349" s="16"/>
    </row>
    <row r="350" spans="3:3" x14ac:dyDescent="0.2">
      <c r="C350" s="16"/>
    </row>
    <row r="351" spans="3:3" x14ac:dyDescent="0.2">
      <c r="C351" s="16"/>
    </row>
    <row r="352" spans="3:3" x14ac:dyDescent="0.2">
      <c r="C352" s="16"/>
    </row>
    <row r="353" spans="3:3" x14ac:dyDescent="0.2">
      <c r="C353" s="16"/>
    </row>
    <row r="354" spans="3:3" x14ac:dyDescent="0.2">
      <c r="C354" s="16"/>
    </row>
    <row r="355" spans="3:3" x14ac:dyDescent="0.2">
      <c r="C355" s="16"/>
    </row>
    <row r="356" spans="3:3" x14ac:dyDescent="0.2">
      <c r="C356" s="16"/>
    </row>
    <row r="357" spans="3:3" x14ac:dyDescent="0.2">
      <c r="C357" s="16"/>
    </row>
    <row r="358" spans="3:3" x14ac:dyDescent="0.2">
      <c r="C358" s="16"/>
    </row>
    <row r="359" spans="3:3" x14ac:dyDescent="0.2">
      <c r="C359" s="16"/>
    </row>
    <row r="360" spans="3:3" x14ac:dyDescent="0.2">
      <c r="C360" s="16"/>
    </row>
    <row r="361" spans="3:3" x14ac:dyDescent="0.2">
      <c r="C361" s="16"/>
    </row>
    <row r="362" spans="3:3" x14ac:dyDescent="0.2">
      <c r="C362" s="16"/>
    </row>
    <row r="363" spans="3:3" x14ac:dyDescent="0.2">
      <c r="C363" s="16"/>
    </row>
    <row r="364" spans="3:3" x14ac:dyDescent="0.2">
      <c r="C364" s="16"/>
    </row>
    <row r="365" spans="3:3" x14ac:dyDescent="0.2">
      <c r="C365" s="16"/>
    </row>
    <row r="366" spans="3:3" x14ac:dyDescent="0.2">
      <c r="C366" s="16"/>
    </row>
    <row r="367" spans="3:3" x14ac:dyDescent="0.2">
      <c r="C367" s="16"/>
    </row>
    <row r="368" spans="3:3" x14ac:dyDescent="0.2">
      <c r="C368" s="16"/>
    </row>
    <row r="369" spans="3:3" x14ac:dyDescent="0.2">
      <c r="C369" s="16"/>
    </row>
    <row r="370" spans="3:3" x14ac:dyDescent="0.2">
      <c r="C370" s="16"/>
    </row>
    <row r="371" spans="3:3" x14ac:dyDescent="0.2">
      <c r="C371" s="16"/>
    </row>
    <row r="372" spans="3:3" x14ac:dyDescent="0.2">
      <c r="C372" s="16"/>
    </row>
    <row r="373" spans="3:3" x14ac:dyDescent="0.2">
      <c r="C373" s="16"/>
    </row>
    <row r="374" spans="3:3" x14ac:dyDescent="0.2">
      <c r="C374" s="16"/>
    </row>
    <row r="375" spans="3:3" x14ac:dyDescent="0.2">
      <c r="C375" s="16"/>
    </row>
    <row r="376" spans="3:3" x14ac:dyDescent="0.2">
      <c r="C376" s="16"/>
    </row>
    <row r="377" spans="3:3" x14ac:dyDescent="0.2">
      <c r="C377" s="16"/>
    </row>
    <row r="378" spans="3:3" x14ac:dyDescent="0.2">
      <c r="C378" s="16"/>
    </row>
    <row r="379" spans="3:3" x14ac:dyDescent="0.2">
      <c r="C379" s="16"/>
    </row>
    <row r="380" spans="3:3" x14ac:dyDescent="0.2">
      <c r="C380" s="16"/>
    </row>
    <row r="381" spans="3:3" x14ac:dyDescent="0.2">
      <c r="C381" s="16"/>
    </row>
    <row r="382" spans="3:3" x14ac:dyDescent="0.2">
      <c r="C382" s="16"/>
    </row>
    <row r="383" spans="3:3" x14ac:dyDescent="0.2">
      <c r="C383" s="16"/>
    </row>
    <row r="384" spans="3:3" x14ac:dyDescent="0.2">
      <c r="C384" s="16"/>
    </row>
    <row r="385" spans="3:3" x14ac:dyDescent="0.2">
      <c r="C385" s="16"/>
    </row>
    <row r="386" spans="3:3" x14ac:dyDescent="0.2">
      <c r="C386" s="16"/>
    </row>
    <row r="387" spans="3:3" x14ac:dyDescent="0.2">
      <c r="C387" s="16"/>
    </row>
    <row r="388" spans="3:3" x14ac:dyDescent="0.2">
      <c r="C388" s="16"/>
    </row>
    <row r="389" spans="3:3" x14ac:dyDescent="0.2">
      <c r="C389" s="16"/>
    </row>
    <row r="390" spans="3:3" x14ac:dyDescent="0.2">
      <c r="C390" s="16"/>
    </row>
    <row r="391" spans="3:3" x14ac:dyDescent="0.2">
      <c r="C391" s="16"/>
    </row>
    <row r="392" spans="3:3" x14ac:dyDescent="0.2">
      <c r="C392" s="16"/>
    </row>
    <row r="393" spans="3:3" x14ac:dyDescent="0.2">
      <c r="C393" s="16"/>
    </row>
    <row r="394" spans="3:3" x14ac:dyDescent="0.2">
      <c r="C394" s="16"/>
    </row>
    <row r="395" spans="3:3" x14ac:dyDescent="0.2">
      <c r="C395" s="16"/>
    </row>
    <row r="396" spans="3:3" x14ac:dyDescent="0.2">
      <c r="C396" s="16"/>
    </row>
    <row r="397" spans="3:3" x14ac:dyDescent="0.2">
      <c r="C397" s="16"/>
    </row>
    <row r="398" spans="3:3" x14ac:dyDescent="0.2">
      <c r="C398" s="16"/>
    </row>
    <row r="399" spans="3:3" x14ac:dyDescent="0.2">
      <c r="C399" s="16"/>
    </row>
    <row r="400" spans="3:3" x14ac:dyDescent="0.2">
      <c r="C400" s="16"/>
    </row>
    <row r="401" spans="3:3" x14ac:dyDescent="0.2">
      <c r="C401" s="16"/>
    </row>
    <row r="402" spans="3:3" x14ac:dyDescent="0.2">
      <c r="C402" s="16"/>
    </row>
    <row r="403" spans="3:3" x14ac:dyDescent="0.2">
      <c r="C403" s="16"/>
    </row>
    <row r="404" spans="3:3" x14ac:dyDescent="0.2">
      <c r="C404" s="16"/>
    </row>
    <row r="405" spans="3:3" x14ac:dyDescent="0.2">
      <c r="C405" s="16"/>
    </row>
    <row r="406" spans="3:3" x14ac:dyDescent="0.2">
      <c r="C406" s="16"/>
    </row>
    <row r="407" spans="3:3" x14ac:dyDescent="0.2">
      <c r="C407" s="16"/>
    </row>
    <row r="408" spans="3:3" x14ac:dyDescent="0.2">
      <c r="C408" s="16"/>
    </row>
    <row r="409" spans="3:3" x14ac:dyDescent="0.2">
      <c r="C409" s="16"/>
    </row>
    <row r="410" spans="3:3" x14ac:dyDescent="0.2">
      <c r="C410" s="16"/>
    </row>
    <row r="411" spans="3:3" x14ac:dyDescent="0.2">
      <c r="C411" s="16"/>
    </row>
    <row r="412" spans="3:3" x14ac:dyDescent="0.2">
      <c r="C412" s="16"/>
    </row>
    <row r="413" spans="3:3" x14ac:dyDescent="0.2">
      <c r="C413" s="16"/>
    </row>
    <row r="414" spans="3:3" x14ac:dyDescent="0.2">
      <c r="C414" s="16"/>
    </row>
    <row r="415" spans="3:3" x14ac:dyDescent="0.2">
      <c r="C415" s="16"/>
    </row>
    <row r="416" spans="3:3" x14ac:dyDescent="0.2">
      <c r="C416" s="16"/>
    </row>
    <row r="417" spans="3:3" x14ac:dyDescent="0.2">
      <c r="C417" s="16"/>
    </row>
    <row r="418" spans="3:3" x14ac:dyDescent="0.2">
      <c r="C418" s="16"/>
    </row>
    <row r="419" spans="3:3" x14ac:dyDescent="0.2">
      <c r="C419" s="16"/>
    </row>
    <row r="420" spans="3:3" x14ac:dyDescent="0.2">
      <c r="C420" s="16"/>
    </row>
    <row r="421" spans="3:3" x14ac:dyDescent="0.2">
      <c r="C421" s="16"/>
    </row>
    <row r="422" spans="3:3" x14ac:dyDescent="0.2">
      <c r="C422" s="16"/>
    </row>
    <row r="423" spans="3:3" x14ac:dyDescent="0.2">
      <c r="C423" s="16"/>
    </row>
    <row r="424" spans="3:3" x14ac:dyDescent="0.2">
      <c r="C424" s="16"/>
    </row>
    <row r="425" spans="3:3" x14ac:dyDescent="0.2">
      <c r="C425" s="16"/>
    </row>
    <row r="426" spans="3:3" x14ac:dyDescent="0.2">
      <c r="C426" s="16"/>
    </row>
    <row r="427" spans="3:3" x14ac:dyDescent="0.2">
      <c r="C427" s="16"/>
    </row>
    <row r="428" spans="3:3" x14ac:dyDescent="0.2">
      <c r="C428" s="16"/>
    </row>
    <row r="429" spans="3:3" x14ac:dyDescent="0.2">
      <c r="C429" s="16"/>
    </row>
    <row r="430" spans="3:3" x14ac:dyDescent="0.2">
      <c r="C430" s="16"/>
    </row>
    <row r="431" spans="3:3" x14ac:dyDescent="0.2">
      <c r="C431" s="16"/>
    </row>
    <row r="432" spans="3:3" x14ac:dyDescent="0.2">
      <c r="C432" s="16"/>
    </row>
    <row r="433" spans="3:3" x14ac:dyDescent="0.2">
      <c r="C433" s="16"/>
    </row>
    <row r="434" spans="3:3" x14ac:dyDescent="0.2">
      <c r="C434" s="16"/>
    </row>
    <row r="435" spans="3:3" x14ac:dyDescent="0.2">
      <c r="C435" s="16"/>
    </row>
    <row r="436" spans="3:3" x14ac:dyDescent="0.2">
      <c r="C436" s="16"/>
    </row>
    <row r="437" spans="3:3" x14ac:dyDescent="0.2">
      <c r="C437" s="16"/>
    </row>
    <row r="438" spans="3:3" x14ac:dyDescent="0.2">
      <c r="C438" s="16"/>
    </row>
    <row r="439" spans="3:3" x14ac:dyDescent="0.2">
      <c r="C439" s="16"/>
    </row>
    <row r="440" spans="3:3" x14ac:dyDescent="0.2">
      <c r="C440" s="16"/>
    </row>
    <row r="441" spans="3:3" x14ac:dyDescent="0.2">
      <c r="C441" s="16"/>
    </row>
    <row r="442" spans="3:3" x14ac:dyDescent="0.2">
      <c r="C442" s="16"/>
    </row>
    <row r="443" spans="3:3" x14ac:dyDescent="0.2">
      <c r="C443" s="16"/>
    </row>
    <row r="444" spans="3:3" x14ac:dyDescent="0.2">
      <c r="C444" s="16"/>
    </row>
    <row r="445" spans="3:3" x14ac:dyDescent="0.2">
      <c r="C445" s="16"/>
    </row>
    <row r="446" spans="3:3" x14ac:dyDescent="0.2">
      <c r="C446" s="16"/>
    </row>
    <row r="447" spans="3:3" x14ac:dyDescent="0.2">
      <c r="C447" s="16"/>
    </row>
    <row r="448" spans="3:3" x14ac:dyDescent="0.2">
      <c r="C448" s="16"/>
    </row>
    <row r="449" spans="3:3" x14ac:dyDescent="0.2">
      <c r="C449" s="16"/>
    </row>
    <row r="450" spans="3:3" x14ac:dyDescent="0.2">
      <c r="C450" s="16"/>
    </row>
    <row r="451" spans="3:3" x14ac:dyDescent="0.2">
      <c r="C451" s="16"/>
    </row>
    <row r="452" spans="3:3" x14ac:dyDescent="0.2">
      <c r="C452" s="16"/>
    </row>
    <row r="453" spans="3:3" x14ac:dyDescent="0.2">
      <c r="C453" s="16"/>
    </row>
    <row r="454" spans="3:3" x14ac:dyDescent="0.2">
      <c r="C454" s="16"/>
    </row>
    <row r="455" spans="3:3" x14ac:dyDescent="0.2">
      <c r="C455" s="16"/>
    </row>
    <row r="456" spans="3:3" x14ac:dyDescent="0.2">
      <c r="C456" s="16"/>
    </row>
    <row r="457" spans="3:3" x14ac:dyDescent="0.2">
      <c r="C457" s="16"/>
    </row>
    <row r="458" spans="3:3" x14ac:dyDescent="0.2">
      <c r="C458" s="16"/>
    </row>
    <row r="459" spans="3:3" x14ac:dyDescent="0.2">
      <c r="C459" s="16"/>
    </row>
    <row r="460" spans="3:3" x14ac:dyDescent="0.2">
      <c r="C460" s="16"/>
    </row>
    <row r="461" spans="3:3" x14ac:dyDescent="0.2">
      <c r="C461" s="16"/>
    </row>
    <row r="462" spans="3:3" x14ac:dyDescent="0.2">
      <c r="C462" s="16"/>
    </row>
    <row r="463" spans="3:3" x14ac:dyDescent="0.2">
      <c r="C463" s="16"/>
    </row>
    <row r="464" spans="3:3" x14ac:dyDescent="0.2">
      <c r="C464" s="16"/>
    </row>
    <row r="465" spans="3:3" x14ac:dyDescent="0.2">
      <c r="C465" s="16"/>
    </row>
    <row r="466" spans="3:3" x14ac:dyDescent="0.2">
      <c r="C466" s="16"/>
    </row>
    <row r="467" spans="3:3" x14ac:dyDescent="0.2">
      <c r="C467" s="16"/>
    </row>
    <row r="468" spans="3:3" x14ac:dyDescent="0.2">
      <c r="C468" s="16"/>
    </row>
    <row r="469" spans="3:3" x14ac:dyDescent="0.2">
      <c r="C469" s="16"/>
    </row>
    <row r="470" spans="3:3" x14ac:dyDescent="0.2">
      <c r="C470" s="16"/>
    </row>
    <row r="471" spans="3:3" x14ac:dyDescent="0.2">
      <c r="C471" s="16"/>
    </row>
    <row r="472" spans="3:3" x14ac:dyDescent="0.2">
      <c r="C472" s="16"/>
    </row>
    <row r="473" spans="3:3" x14ac:dyDescent="0.2">
      <c r="C473" s="16"/>
    </row>
    <row r="474" spans="3:3" x14ac:dyDescent="0.2">
      <c r="C474" s="16"/>
    </row>
    <row r="475" spans="3:3" x14ac:dyDescent="0.2">
      <c r="C475" s="16"/>
    </row>
    <row r="476" spans="3:3" x14ac:dyDescent="0.2">
      <c r="C476" s="16"/>
    </row>
    <row r="477" spans="3:3" x14ac:dyDescent="0.2">
      <c r="C477" s="16"/>
    </row>
    <row r="478" spans="3:3" x14ac:dyDescent="0.2">
      <c r="C478" s="16"/>
    </row>
    <row r="479" spans="3:3" x14ac:dyDescent="0.2">
      <c r="C479" s="16"/>
    </row>
    <row r="480" spans="3:3" x14ac:dyDescent="0.2">
      <c r="C480" s="16"/>
    </row>
    <row r="481" spans="3:3" x14ac:dyDescent="0.2">
      <c r="C481" s="16"/>
    </row>
    <row r="482" spans="3:3" x14ac:dyDescent="0.2">
      <c r="C482" s="16"/>
    </row>
    <row r="483" spans="3:3" x14ac:dyDescent="0.2">
      <c r="C483" s="16"/>
    </row>
    <row r="484" spans="3:3" x14ac:dyDescent="0.2">
      <c r="C484" s="16"/>
    </row>
    <row r="485" spans="3:3" x14ac:dyDescent="0.2">
      <c r="C485" s="16"/>
    </row>
    <row r="486" spans="3:3" x14ac:dyDescent="0.2">
      <c r="C486" s="16"/>
    </row>
    <row r="487" spans="3:3" x14ac:dyDescent="0.2">
      <c r="C487" s="16"/>
    </row>
    <row r="488" spans="3:3" x14ac:dyDescent="0.2">
      <c r="C488" s="16"/>
    </row>
    <row r="489" spans="3:3" x14ac:dyDescent="0.2">
      <c r="C489" s="16"/>
    </row>
    <row r="490" spans="3:3" x14ac:dyDescent="0.2">
      <c r="C490" s="16"/>
    </row>
    <row r="491" spans="3:3" x14ac:dyDescent="0.2">
      <c r="C491" s="16"/>
    </row>
    <row r="492" spans="3:3" x14ac:dyDescent="0.2">
      <c r="C492" s="16"/>
    </row>
    <row r="493" spans="3:3" x14ac:dyDescent="0.2">
      <c r="C493" s="16"/>
    </row>
    <row r="494" spans="3:3" x14ac:dyDescent="0.2">
      <c r="C494" s="16"/>
    </row>
    <row r="495" spans="3:3" x14ac:dyDescent="0.2">
      <c r="C495" s="16"/>
    </row>
    <row r="496" spans="3:3" x14ac:dyDescent="0.2">
      <c r="C496" s="16"/>
    </row>
    <row r="497" spans="3:3" x14ac:dyDescent="0.2">
      <c r="C497" s="16"/>
    </row>
    <row r="498" spans="3:3" x14ac:dyDescent="0.2">
      <c r="C498" s="16"/>
    </row>
    <row r="499" spans="3:3" x14ac:dyDescent="0.2">
      <c r="C499" s="16"/>
    </row>
    <row r="500" spans="3:3" x14ac:dyDescent="0.2">
      <c r="C500" s="16"/>
    </row>
    <row r="501" spans="3:3" x14ac:dyDescent="0.2">
      <c r="C501" s="16"/>
    </row>
    <row r="502" spans="3:3" x14ac:dyDescent="0.2">
      <c r="C502" s="16"/>
    </row>
    <row r="503" spans="3:3" x14ac:dyDescent="0.2">
      <c r="C503" s="16"/>
    </row>
    <row r="504" spans="3:3" x14ac:dyDescent="0.2">
      <c r="C504" s="16"/>
    </row>
    <row r="505" spans="3:3" x14ac:dyDescent="0.2">
      <c r="C505" s="16"/>
    </row>
    <row r="506" spans="3:3" x14ac:dyDescent="0.2">
      <c r="C506" s="16"/>
    </row>
    <row r="507" spans="3:3" x14ac:dyDescent="0.2">
      <c r="C507" s="16"/>
    </row>
    <row r="508" spans="3:3" x14ac:dyDescent="0.2">
      <c r="C508" s="16"/>
    </row>
    <row r="509" spans="3:3" x14ac:dyDescent="0.2">
      <c r="C509" s="16"/>
    </row>
    <row r="510" spans="3:3" x14ac:dyDescent="0.2">
      <c r="C510" s="16"/>
    </row>
    <row r="511" spans="3:3" x14ac:dyDescent="0.2">
      <c r="C511" s="16"/>
    </row>
    <row r="512" spans="3:3" x14ac:dyDescent="0.2">
      <c r="C512" s="16"/>
    </row>
    <row r="513" spans="3:3" x14ac:dyDescent="0.2">
      <c r="C513" s="16"/>
    </row>
    <row r="514" spans="3:3" x14ac:dyDescent="0.2">
      <c r="C514" s="16"/>
    </row>
    <row r="515" spans="3:3" x14ac:dyDescent="0.2">
      <c r="C515" s="16"/>
    </row>
    <row r="516" spans="3:3" x14ac:dyDescent="0.2">
      <c r="C516" s="16"/>
    </row>
    <row r="517" spans="3:3" x14ac:dyDescent="0.2">
      <c r="C517" s="16"/>
    </row>
    <row r="518" spans="3:3" x14ac:dyDescent="0.2">
      <c r="C518" s="16"/>
    </row>
    <row r="519" spans="3:3" x14ac:dyDescent="0.2">
      <c r="C519" s="16"/>
    </row>
    <row r="520" spans="3:3" x14ac:dyDescent="0.2">
      <c r="C520" s="16"/>
    </row>
    <row r="521" spans="3:3" x14ac:dyDescent="0.2">
      <c r="C521" s="16"/>
    </row>
    <row r="522" spans="3:3" x14ac:dyDescent="0.2">
      <c r="C522" s="16"/>
    </row>
    <row r="523" spans="3:3" x14ac:dyDescent="0.2">
      <c r="C523" s="16"/>
    </row>
    <row r="524" spans="3:3" x14ac:dyDescent="0.2">
      <c r="C524" s="16"/>
    </row>
    <row r="525" spans="3:3" x14ac:dyDescent="0.2">
      <c r="C525" s="16"/>
    </row>
    <row r="526" spans="3:3" x14ac:dyDescent="0.2">
      <c r="C526" s="16"/>
    </row>
    <row r="527" spans="3:3" x14ac:dyDescent="0.2">
      <c r="C527" s="16"/>
    </row>
    <row r="528" spans="3:3" x14ac:dyDescent="0.2">
      <c r="C528" s="16"/>
    </row>
    <row r="529" spans="3:3" x14ac:dyDescent="0.2">
      <c r="C529" s="16"/>
    </row>
    <row r="530" spans="3:3" x14ac:dyDescent="0.2">
      <c r="C530" s="16"/>
    </row>
    <row r="531" spans="3:3" x14ac:dyDescent="0.2">
      <c r="C531" s="16"/>
    </row>
    <row r="532" spans="3:3" x14ac:dyDescent="0.2">
      <c r="C532" s="16"/>
    </row>
    <row r="533" spans="3:3" x14ac:dyDescent="0.2">
      <c r="C533" s="16"/>
    </row>
    <row r="534" spans="3:3" x14ac:dyDescent="0.2">
      <c r="C534" s="16"/>
    </row>
    <row r="535" spans="3:3" x14ac:dyDescent="0.2">
      <c r="C535" s="16"/>
    </row>
    <row r="536" spans="3:3" x14ac:dyDescent="0.2">
      <c r="C536" s="16"/>
    </row>
    <row r="537" spans="3:3" x14ac:dyDescent="0.2">
      <c r="C537" s="16"/>
    </row>
    <row r="538" spans="3:3" x14ac:dyDescent="0.2">
      <c r="C538" s="16"/>
    </row>
    <row r="539" spans="3:3" x14ac:dyDescent="0.2">
      <c r="C539" s="16"/>
    </row>
    <row r="540" spans="3:3" x14ac:dyDescent="0.2">
      <c r="C540" s="16"/>
    </row>
    <row r="541" spans="3:3" x14ac:dyDescent="0.2">
      <c r="C541" s="16"/>
    </row>
    <row r="542" spans="3:3" x14ac:dyDescent="0.2">
      <c r="C542" s="16"/>
    </row>
    <row r="543" spans="3:3" x14ac:dyDescent="0.2">
      <c r="C543" s="16"/>
    </row>
    <row r="544" spans="3:3" x14ac:dyDescent="0.2">
      <c r="C544" s="16"/>
    </row>
    <row r="545" spans="3:3" x14ac:dyDescent="0.2">
      <c r="C545" s="16"/>
    </row>
    <row r="546" spans="3:3" x14ac:dyDescent="0.2">
      <c r="C546" s="16"/>
    </row>
    <row r="547" spans="3:3" x14ac:dyDescent="0.2">
      <c r="C547" s="16"/>
    </row>
    <row r="548" spans="3:3" x14ac:dyDescent="0.2">
      <c r="C548" s="16"/>
    </row>
    <row r="549" spans="3:3" x14ac:dyDescent="0.2">
      <c r="C549" s="16"/>
    </row>
    <row r="550" spans="3:3" x14ac:dyDescent="0.2">
      <c r="C550" s="16"/>
    </row>
    <row r="551" spans="3:3" x14ac:dyDescent="0.2">
      <c r="C551" s="16"/>
    </row>
    <row r="552" spans="3:3" x14ac:dyDescent="0.2">
      <c r="C552" s="16"/>
    </row>
    <row r="553" spans="3:3" x14ac:dyDescent="0.2">
      <c r="C553" s="16"/>
    </row>
    <row r="554" spans="3:3" x14ac:dyDescent="0.2">
      <c r="C554" s="16"/>
    </row>
    <row r="555" spans="3:3" x14ac:dyDescent="0.2">
      <c r="C555" s="16"/>
    </row>
    <row r="556" spans="3:3" x14ac:dyDescent="0.2">
      <c r="C556" s="16"/>
    </row>
    <row r="557" spans="3:3" x14ac:dyDescent="0.2">
      <c r="C557" s="16"/>
    </row>
    <row r="558" spans="3:3" x14ac:dyDescent="0.2">
      <c r="C558" s="16"/>
    </row>
    <row r="559" spans="3:3" x14ac:dyDescent="0.2">
      <c r="C559" s="16"/>
    </row>
    <row r="560" spans="3:3" x14ac:dyDescent="0.2">
      <c r="C560" s="16"/>
    </row>
    <row r="561" spans="3:3" x14ac:dyDescent="0.2">
      <c r="C561" s="16"/>
    </row>
    <row r="562" spans="3:3" x14ac:dyDescent="0.2">
      <c r="C562" s="16"/>
    </row>
    <row r="563" spans="3:3" x14ac:dyDescent="0.2">
      <c r="C563" s="16"/>
    </row>
    <row r="564" spans="3:3" x14ac:dyDescent="0.2">
      <c r="C564" s="16"/>
    </row>
    <row r="565" spans="3:3" x14ac:dyDescent="0.2">
      <c r="C565" s="16"/>
    </row>
    <row r="566" spans="3:3" x14ac:dyDescent="0.2">
      <c r="C566" s="16"/>
    </row>
    <row r="567" spans="3:3" x14ac:dyDescent="0.2">
      <c r="C567" s="16"/>
    </row>
    <row r="568" spans="3:3" x14ac:dyDescent="0.2">
      <c r="C568" s="16"/>
    </row>
    <row r="569" spans="3:3" x14ac:dyDescent="0.2">
      <c r="C569" s="16"/>
    </row>
    <row r="570" spans="3:3" x14ac:dyDescent="0.2">
      <c r="C570" s="16"/>
    </row>
    <row r="571" spans="3:3" x14ac:dyDescent="0.2">
      <c r="C571" s="16"/>
    </row>
    <row r="572" spans="3:3" x14ac:dyDescent="0.2">
      <c r="C572" s="16"/>
    </row>
    <row r="573" spans="3:3" x14ac:dyDescent="0.2">
      <c r="C573" s="16"/>
    </row>
    <row r="574" spans="3:3" x14ac:dyDescent="0.2">
      <c r="C574" s="16"/>
    </row>
    <row r="575" spans="3:3" x14ac:dyDescent="0.2">
      <c r="C575" s="16"/>
    </row>
    <row r="576" spans="3:3" x14ac:dyDescent="0.2">
      <c r="C576" s="16"/>
    </row>
    <row r="577" spans="3:3" x14ac:dyDescent="0.2">
      <c r="C577" s="16"/>
    </row>
    <row r="578" spans="3:3" x14ac:dyDescent="0.2">
      <c r="C578" s="16"/>
    </row>
    <row r="579" spans="3:3" x14ac:dyDescent="0.2">
      <c r="C579" s="16"/>
    </row>
    <row r="580" spans="3:3" x14ac:dyDescent="0.2">
      <c r="C580" s="16"/>
    </row>
    <row r="581" spans="3:3" x14ac:dyDescent="0.2">
      <c r="C581" s="16"/>
    </row>
    <row r="582" spans="3:3" x14ac:dyDescent="0.2">
      <c r="C582" s="16"/>
    </row>
    <row r="583" spans="3:3" x14ac:dyDescent="0.2">
      <c r="C583" s="16"/>
    </row>
    <row r="584" spans="3:3" x14ac:dyDescent="0.2">
      <c r="C584" s="16"/>
    </row>
    <row r="585" spans="3:3" x14ac:dyDescent="0.2">
      <c r="C585" s="16"/>
    </row>
    <row r="586" spans="3:3" x14ac:dyDescent="0.2">
      <c r="C586" s="16"/>
    </row>
    <row r="587" spans="3:3" x14ac:dyDescent="0.2">
      <c r="C587" s="16"/>
    </row>
    <row r="588" spans="3:3" x14ac:dyDescent="0.2">
      <c r="C588" s="16"/>
    </row>
    <row r="589" spans="3:3" x14ac:dyDescent="0.2">
      <c r="C589" s="16"/>
    </row>
    <row r="590" spans="3:3" x14ac:dyDescent="0.2">
      <c r="C590" s="16"/>
    </row>
    <row r="591" spans="3:3" x14ac:dyDescent="0.2">
      <c r="C591" s="16"/>
    </row>
    <row r="592" spans="3:3" x14ac:dyDescent="0.2">
      <c r="C592" s="16"/>
    </row>
    <row r="593" spans="3:3" x14ac:dyDescent="0.2">
      <c r="C593" s="16"/>
    </row>
    <row r="594" spans="3:3" x14ac:dyDescent="0.2">
      <c r="C594" s="16"/>
    </row>
    <row r="595" spans="3:3" x14ac:dyDescent="0.2">
      <c r="C595" s="16"/>
    </row>
    <row r="596" spans="3:3" x14ac:dyDescent="0.2">
      <c r="C596" s="16"/>
    </row>
    <row r="597" spans="3:3" x14ac:dyDescent="0.2">
      <c r="C597" s="16"/>
    </row>
    <row r="598" spans="3:3" x14ac:dyDescent="0.2">
      <c r="C598" s="16"/>
    </row>
    <row r="599" spans="3:3" x14ac:dyDescent="0.2">
      <c r="C599" s="16"/>
    </row>
    <row r="600" spans="3:3" x14ac:dyDescent="0.2">
      <c r="C600" s="16"/>
    </row>
    <row r="601" spans="3:3" x14ac:dyDescent="0.2">
      <c r="C601" s="16"/>
    </row>
    <row r="602" spans="3:3" x14ac:dyDescent="0.2">
      <c r="C602" s="16"/>
    </row>
    <row r="603" spans="3:3" x14ac:dyDescent="0.2">
      <c r="C603" s="16"/>
    </row>
    <row r="604" spans="3:3" x14ac:dyDescent="0.2">
      <c r="C604" s="16"/>
    </row>
    <row r="605" spans="3:3" x14ac:dyDescent="0.2">
      <c r="C605" s="16"/>
    </row>
    <row r="606" spans="3:3" x14ac:dyDescent="0.2">
      <c r="C606" s="16"/>
    </row>
    <row r="607" spans="3:3" x14ac:dyDescent="0.2">
      <c r="C607" s="16"/>
    </row>
    <row r="608" spans="3:3" x14ac:dyDescent="0.2">
      <c r="C608" s="16"/>
    </row>
    <row r="609" spans="3:3" x14ac:dyDescent="0.2">
      <c r="C609" s="16"/>
    </row>
    <row r="610" spans="3:3" x14ac:dyDescent="0.2">
      <c r="C610" s="16"/>
    </row>
    <row r="611" spans="3:3" x14ac:dyDescent="0.2">
      <c r="C611" s="16"/>
    </row>
    <row r="612" spans="3:3" x14ac:dyDescent="0.2">
      <c r="C612" s="16"/>
    </row>
    <row r="613" spans="3:3" x14ac:dyDescent="0.2">
      <c r="C613" s="16"/>
    </row>
    <row r="614" spans="3:3" x14ac:dyDescent="0.2">
      <c r="C614" s="16"/>
    </row>
    <row r="615" spans="3:3" x14ac:dyDescent="0.2">
      <c r="C615" s="16"/>
    </row>
    <row r="616" spans="3:3" x14ac:dyDescent="0.2">
      <c r="C616" s="16"/>
    </row>
    <row r="617" spans="3:3" x14ac:dyDescent="0.2">
      <c r="C617" s="16"/>
    </row>
    <row r="618" spans="3:3" x14ac:dyDescent="0.2">
      <c r="C618" s="16"/>
    </row>
    <row r="619" spans="3:3" x14ac:dyDescent="0.2">
      <c r="C619" s="16"/>
    </row>
    <row r="620" spans="3:3" x14ac:dyDescent="0.2">
      <c r="C620" s="16"/>
    </row>
    <row r="621" spans="3:3" x14ac:dyDescent="0.2">
      <c r="C621" s="16"/>
    </row>
    <row r="622" spans="3:3" x14ac:dyDescent="0.2">
      <c r="C622" s="16"/>
    </row>
    <row r="623" spans="3:3" x14ac:dyDescent="0.2">
      <c r="C623" s="16"/>
    </row>
    <row r="624" spans="3:3" x14ac:dyDescent="0.2">
      <c r="C624" s="16"/>
    </row>
    <row r="625" spans="3:3" x14ac:dyDescent="0.2">
      <c r="C625" s="16"/>
    </row>
    <row r="626" spans="3:3" x14ac:dyDescent="0.2">
      <c r="C626" s="16"/>
    </row>
    <row r="627" spans="3:3" x14ac:dyDescent="0.2">
      <c r="C627" s="16"/>
    </row>
    <row r="628" spans="3:3" x14ac:dyDescent="0.2">
      <c r="C628" s="16"/>
    </row>
    <row r="629" spans="3:3" x14ac:dyDescent="0.2">
      <c r="C629" s="16"/>
    </row>
    <row r="630" spans="3:3" x14ac:dyDescent="0.2">
      <c r="C630" s="16"/>
    </row>
    <row r="631" spans="3:3" x14ac:dyDescent="0.2">
      <c r="C631" s="16"/>
    </row>
    <row r="632" spans="3:3" x14ac:dyDescent="0.2">
      <c r="C632" s="16"/>
    </row>
    <row r="633" spans="3:3" x14ac:dyDescent="0.2">
      <c r="C633" s="16"/>
    </row>
    <row r="634" spans="3:3" x14ac:dyDescent="0.2">
      <c r="C634" s="16"/>
    </row>
    <row r="635" spans="3:3" x14ac:dyDescent="0.2">
      <c r="C635" s="16"/>
    </row>
    <row r="636" spans="3:3" x14ac:dyDescent="0.2">
      <c r="C636" s="16"/>
    </row>
    <row r="637" spans="3:3" x14ac:dyDescent="0.2">
      <c r="C637" s="16"/>
    </row>
    <row r="638" spans="3:3" x14ac:dyDescent="0.2">
      <c r="C638" s="16"/>
    </row>
    <row r="639" spans="3:3" x14ac:dyDescent="0.2">
      <c r="C639" s="16"/>
    </row>
    <row r="640" spans="3:3" x14ac:dyDescent="0.2">
      <c r="C640" s="16"/>
    </row>
    <row r="641" spans="3:3" x14ac:dyDescent="0.2">
      <c r="C641" s="16"/>
    </row>
    <row r="642" spans="3:3" x14ac:dyDescent="0.2">
      <c r="C642" s="16"/>
    </row>
    <row r="643" spans="3:3" x14ac:dyDescent="0.2">
      <c r="C643" s="16"/>
    </row>
    <row r="644" spans="3:3" x14ac:dyDescent="0.2">
      <c r="C644" s="16"/>
    </row>
    <row r="645" spans="3:3" x14ac:dyDescent="0.2">
      <c r="C645" s="16"/>
    </row>
    <row r="646" spans="3:3" x14ac:dyDescent="0.2">
      <c r="C646" s="16"/>
    </row>
    <row r="647" spans="3:3" x14ac:dyDescent="0.2">
      <c r="C647" s="16"/>
    </row>
    <row r="648" spans="3:3" x14ac:dyDescent="0.2">
      <c r="C648" s="16"/>
    </row>
    <row r="649" spans="3:3" x14ac:dyDescent="0.2">
      <c r="C649" s="16"/>
    </row>
    <row r="650" spans="3:3" x14ac:dyDescent="0.2">
      <c r="C650" s="16"/>
    </row>
    <row r="651" spans="3:3" x14ac:dyDescent="0.2">
      <c r="C651" s="16"/>
    </row>
    <row r="652" spans="3:3" x14ac:dyDescent="0.2">
      <c r="C652" s="16"/>
    </row>
    <row r="653" spans="3:3" x14ac:dyDescent="0.2">
      <c r="C653" s="16"/>
    </row>
    <row r="654" spans="3:3" x14ac:dyDescent="0.2">
      <c r="C654" s="16"/>
    </row>
    <row r="655" spans="3:3" x14ac:dyDescent="0.2">
      <c r="C655" s="16"/>
    </row>
    <row r="656" spans="3:3" x14ac:dyDescent="0.2">
      <c r="C656" s="16"/>
    </row>
    <row r="657" spans="3:3" x14ac:dyDescent="0.2">
      <c r="C657" s="16"/>
    </row>
    <row r="658" spans="3:3" x14ac:dyDescent="0.2">
      <c r="C658" s="16"/>
    </row>
    <row r="659" spans="3:3" x14ac:dyDescent="0.2">
      <c r="C659" s="16"/>
    </row>
    <row r="660" spans="3:3" x14ac:dyDescent="0.2">
      <c r="C660" s="16"/>
    </row>
    <row r="661" spans="3:3" x14ac:dyDescent="0.2">
      <c r="C661" s="16"/>
    </row>
    <row r="662" spans="3:3" x14ac:dyDescent="0.2">
      <c r="C662" s="16"/>
    </row>
    <row r="663" spans="3:3" x14ac:dyDescent="0.2">
      <c r="C663" s="16"/>
    </row>
    <row r="664" spans="3:3" x14ac:dyDescent="0.2">
      <c r="C664" s="16"/>
    </row>
    <row r="665" spans="3:3" x14ac:dyDescent="0.2">
      <c r="C665" s="16"/>
    </row>
    <row r="666" spans="3:3" x14ac:dyDescent="0.2">
      <c r="C666" s="16"/>
    </row>
    <row r="667" spans="3:3" x14ac:dyDescent="0.2">
      <c r="C667" s="16"/>
    </row>
    <row r="668" spans="3:3" x14ac:dyDescent="0.2">
      <c r="C668" s="16"/>
    </row>
    <row r="669" spans="3:3" x14ac:dyDescent="0.2">
      <c r="C669" s="16"/>
    </row>
    <row r="670" spans="3:3" x14ac:dyDescent="0.2">
      <c r="C670" s="16"/>
    </row>
    <row r="671" spans="3:3" x14ac:dyDescent="0.2">
      <c r="C671" s="16"/>
    </row>
    <row r="672" spans="3:3" x14ac:dyDescent="0.2">
      <c r="C672" s="16"/>
    </row>
    <row r="673" spans="3:3" x14ac:dyDescent="0.2">
      <c r="C673" s="16"/>
    </row>
    <row r="674" spans="3:3" x14ac:dyDescent="0.2">
      <c r="C674" s="16"/>
    </row>
    <row r="675" spans="3:3" x14ac:dyDescent="0.2">
      <c r="C675" s="16"/>
    </row>
    <row r="676" spans="3:3" x14ac:dyDescent="0.2">
      <c r="C676" s="16"/>
    </row>
    <row r="677" spans="3:3" x14ac:dyDescent="0.2">
      <c r="C677" s="16"/>
    </row>
    <row r="678" spans="3:3" x14ac:dyDescent="0.2">
      <c r="C678" s="16"/>
    </row>
    <row r="679" spans="3:3" x14ac:dyDescent="0.2">
      <c r="C679" s="16"/>
    </row>
    <row r="680" spans="3:3" x14ac:dyDescent="0.2">
      <c r="C680" s="16"/>
    </row>
    <row r="681" spans="3:3" x14ac:dyDescent="0.2">
      <c r="C681" s="16"/>
    </row>
    <row r="682" spans="3:3" x14ac:dyDescent="0.2">
      <c r="C682" s="16"/>
    </row>
    <row r="683" spans="3:3" x14ac:dyDescent="0.2">
      <c r="C683" s="16"/>
    </row>
    <row r="684" spans="3:3" x14ac:dyDescent="0.2">
      <c r="C684" s="16"/>
    </row>
    <row r="685" spans="3:3" x14ac:dyDescent="0.2">
      <c r="C685" s="16"/>
    </row>
    <row r="686" spans="3:3" x14ac:dyDescent="0.2">
      <c r="C686" s="16"/>
    </row>
    <row r="687" spans="3:3" x14ac:dyDescent="0.2">
      <c r="C687" s="16"/>
    </row>
    <row r="688" spans="3:3" x14ac:dyDescent="0.2">
      <c r="C688" s="16"/>
    </row>
    <row r="689" spans="3:3" x14ac:dyDescent="0.2">
      <c r="C689" s="16"/>
    </row>
    <row r="690" spans="3:3" x14ac:dyDescent="0.2">
      <c r="C690" s="16"/>
    </row>
    <row r="691" spans="3:3" x14ac:dyDescent="0.2">
      <c r="C691" s="16"/>
    </row>
    <row r="692" spans="3:3" x14ac:dyDescent="0.2">
      <c r="C692" s="16"/>
    </row>
    <row r="693" spans="3:3" x14ac:dyDescent="0.2">
      <c r="C693" s="16"/>
    </row>
    <row r="694" spans="3:3" x14ac:dyDescent="0.2">
      <c r="C694" s="16"/>
    </row>
    <row r="695" spans="3:3" x14ac:dyDescent="0.2">
      <c r="C695" s="16"/>
    </row>
    <row r="696" spans="3:3" x14ac:dyDescent="0.2">
      <c r="C696" s="16"/>
    </row>
    <row r="697" spans="3:3" x14ac:dyDescent="0.2">
      <c r="C697" s="16"/>
    </row>
    <row r="698" spans="3:3" x14ac:dyDescent="0.2">
      <c r="C698" s="16"/>
    </row>
    <row r="699" spans="3:3" x14ac:dyDescent="0.2">
      <c r="C699" s="16"/>
    </row>
    <row r="700" spans="3:3" x14ac:dyDescent="0.2">
      <c r="C700" s="16"/>
    </row>
    <row r="701" spans="3:3" x14ac:dyDescent="0.2">
      <c r="C701" s="16"/>
    </row>
    <row r="702" spans="3:3" x14ac:dyDescent="0.2">
      <c r="C702" s="16"/>
    </row>
    <row r="703" spans="3:3" x14ac:dyDescent="0.2">
      <c r="C703" s="16"/>
    </row>
    <row r="704" spans="3:3" x14ac:dyDescent="0.2">
      <c r="C704" s="16"/>
    </row>
    <row r="705" spans="3:3" x14ac:dyDescent="0.2">
      <c r="C705" s="16"/>
    </row>
    <row r="706" spans="3:3" x14ac:dyDescent="0.2">
      <c r="C706" s="16"/>
    </row>
    <row r="707" spans="3:3" x14ac:dyDescent="0.2">
      <c r="C707" s="16"/>
    </row>
    <row r="708" spans="3:3" x14ac:dyDescent="0.2">
      <c r="C708" s="16"/>
    </row>
    <row r="709" spans="3:3" x14ac:dyDescent="0.2">
      <c r="C709" s="16"/>
    </row>
    <row r="710" spans="3:3" x14ac:dyDescent="0.2">
      <c r="C710" s="16"/>
    </row>
    <row r="711" spans="3:3" x14ac:dyDescent="0.2">
      <c r="C711" s="16"/>
    </row>
    <row r="712" spans="3:3" x14ac:dyDescent="0.2">
      <c r="C712" s="16"/>
    </row>
    <row r="713" spans="3:3" x14ac:dyDescent="0.2">
      <c r="C713" s="16"/>
    </row>
    <row r="714" spans="3:3" x14ac:dyDescent="0.2">
      <c r="C714" s="16"/>
    </row>
    <row r="715" spans="3:3" x14ac:dyDescent="0.2">
      <c r="C715" s="16"/>
    </row>
    <row r="716" spans="3:3" x14ac:dyDescent="0.2">
      <c r="C716" s="16"/>
    </row>
    <row r="717" spans="3:3" x14ac:dyDescent="0.2">
      <c r="C717" s="16"/>
    </row>
    <row r="718" spans="3:3" x14ac:dyDescent="0.2">
      <c r="C718" s="16"/>
    </row>
    <row r="719" spans="3:3" x14ac:dyDescent="0.2">
      <c r="C719" s="16"/>
    </row>
    <row r="720" spans="3:3" x14ac:dyDescent="0.2">
      <c r="C720" s="16"/>
    </row>
    <row r="721" spans="3:3" x14ac:dyDescent="0.2">
      <c r="C721" s="16"/>
    </row>
    <row r="722" spans="3:3" x14ac:dyDescent="0.2">
      <c r="C722" s="16"/>
    </row>
    <row r="723" spans="3:3" x14ac:dyDescent="0.2">
      <c r="C723" s="16"/>
    </row>
    <row r="724" spans="3:3" x14ac:dyDescent="0.2">
      <c r="C724" s="16"/>
    </row>
    <row r="725" spans="3:3" x14ac:dyDescent="0.2">
      <c r="C725" s="16"/>
    </row>
    <row r="726" spans="3:3" x14ac:dyDescent="0.2">
      <c r="C726" s="16"/>
    </row>
    <row r="727" spans="3:3" x14ac:dyDescent="0.2">
      <c r="C727" s="16"/>
    </row>
    <row r="728" spans="3:3" x14ac:dyDescent="0.2">
      <c r="C728" s="16"/>
    </row>
    <row r="729" spans="3:3" x14ac:dyDescent="0.2">
      <c r="C729" s="16"/>
    </row>
    <row r="730" spans="3:3" x14ac:dyDescent="0.2">
      <c r="C730" s="16"/>
    </row>
    <row r="731" spans="3:3" x14ac:dyDescent="0.2">
      <c r="C731" s="16"/>
    </row>
    <row r="732" spans="3:3" x14ac:dyDescent="0.2">
      <c r="C732" s="16"/>
    </row>
    <row r="733" spans="3:3" x14ac:dyDescent="0.2">
      <c r="C733" s="16"/>
    </row>
    <row r="734" spans="3:3" x14ac:dyDescent="0.2">
      <c r="C734" s="16"/>
    </row>
    <row r="735" spans="3:3" x14ac:dyDescent="0.2">
      <c r="C735" s="16"/>
    </row>
    <row r="736" spans="3:3" x14ac:dyDescent="0.2">
      <c r="C736" s="16"/>
    </row>
    <row r="737" spans="3:3" x14ac:dyDescent="0.2">
      <c r="C737" s="16"/>
    </row>
    <row r="738" spans="3:3" x14ac:dyDescent="0.2">
      <c r="C738" s="16"/>
    </row>
    <row r="739" spans="3:3" x14ac:dyDescent="0.2">
      <c r="C739" s="16"/>
    </row>
    <row r="740" spans="3:3" x14ac:dyDescent="0.2">
      <c r="C740" s="16"/>
    </row>
    <row r="741" spans="3:3" x14ac:dyDescent="0.2">
      <c r="C741" s="16"/>
    </row>
    <row r="742" spans="3:3" x14ac:dyDescent="0.2">
      <c r="C742" s="16"/>
    </row>
    <row r="743" spans="3:3" x14ac:dyDescent="0.2">
      <c r="C743" s="16"/>
    </row>
    <row r="744" spans="3:3" x14ac:dyDescent="0.2">
      <c r="C744" s="16"/>
    </row>
    <row r="745" spans="3:3" x14ac:dyDescent="0.2">
      <c r="C745" s="16"/>
    </row>
    <row r="746" spans="3:3" x14ac:dyDescent="0.2">
      <c r="C746" s="16"/>
    </row>
    <row r="747" spans="3:3" x14ac:dyDescent="0.2">
      <c r="C747" s="16"/>
    </row>
    <row r="748" spans="3:3" x14ac:dyDescent="0.2">
      <c r="C748" s="16"/>
    </row>
    <row r="749" spans="3:3" x14ac:dyDescent="0.2">
      <c r="C749" s="16"/>
    </row>
    <row r="750" spans="3:3" x14ac:dyDescent="0.2">
      <c r="C750" s="16"/>
    </row>
    <row r="751" spans="3:3" x14ac:dyDescent="0.2">
      <c r="C751" s="16"/>
    </row>
    <row r="752" spans="3:3" x14ac:dyDescent="0.2">
      <c r="C752" s="16"/>
    </row>
    <row r="753" spans="3:3" x14ac:dyDescent="0.2">
      <c r="C753" s="16"/>
    </row>
    <row r="754" spans="3:3" x14ac:dyDescent="0.2">
      <c r="C754" s="16"/>
    </row>
    <row r="755" spans="3:3" x14ac:dyDescent="0.2">
      <c r="C755" s="16"/>
    </row>
    <row r="756" spans="3:3" x14ac:dyDescent="0.2">
      <c r="C756" s="16"/>
    </row>
    <row r="757" spans="3:3" x14ac:dyDescent="0.2">
      <c r="C757" s="16"/>
    </row>
    <row r="758" spans="3:3" x14ac:dyDescent="0.2">
      <c r="C758" s="16"/>
    </row>
    <row r="759" spans="3:3" x14ac:dyDescent="0.2">
      <c r="C759" s="16"/>
    </row>
    <row r="760" spans="3:3" x14ac:dyDescent="0.2">
      <c r="C760" s="16"/>
    </row>
    <row r="761" spans="3:3" x14ac:dyDescent="0.2">
      <c r="C761" s="16"/>
    </row>
    <row r="762" spans="3:3" x14ac:dyDescent="0.2">
      <c r="C762" s="16"/>
    </row>
    <row r="763" spans="3:3" x14ac:dyDescent="0.2">
      <c r="C763" s="16"/>
    </row>
    <row r="764" spans="3:3" x14ac:dyDescent="0.2">
      <c r="C764" s="16"/>
    </row>
    <row r="765" spans="3:3" x14ac:dyDescent="0.2">
      <c r="C765" s="16"/>
    </row>
    <row r="766" spans="3:3" x14ac:dyDescent="0.2">
      <c r="C766" s="16"/>
    </row>
    <row r="767" spans="3:3" x14ac:dyDescent="0.2">
      <c r="C767" s="16"/>
    </row>
    <row r="768" spans="3:3" x14ac:dyDescent="0.2">
      <c r="C768" s="16"/>
    </row>
    <row r="769" spans="3:3" x14ac:dyDescent="0.2">
      <c r="C769" s="16"/>
    </row>
    <row r="770" spans="3:3" x14ac:dyDescent="0.2">
      <c r="C770" s="16"/>
    </row>
    <row r="771" spans="3:3" x14ac:dyDescent="0.2">
      <c r="C771" s="16"/>
    </row>
    <row r="772" spans="3:3" x14ac:dyDescent="0.2">
      <c r="C772" s="16"/>
    </row>
    <row r="773" spans="3:3" x14ac:dyDescent="0.2">
      <c r="C773" s="16"/>
    </row>
    <row r="774" spans="3:3" x14ac:dyDescent="0.2">
      <c r="C774" s="16"/>
    </row>
    <row r="775" spans="3:3" x14ac:dyDescent="0.2">
      <c r="C775" s="16"/>
    </row>
    <row r="776" spans="3:3" x14ac:dyDescent="0.2">
      <c r="C776" s="16"/>
    </row>
    <row r="777" spans="3:3" x14ac:dyDescent="0.2">
      <c r="C777" s="16"/>
    </row>
    <row r="778" spans="3:3" x14ac:dyDescent="0.2">
      <c r="C778" s="16"/>
    </row>
    <row r="779" spans="3:3" x14ac:dyDescent="0.2">
      <c r="C779" s="16"/>
    </row>
    <row r="780" spans="3:3" x14ac:dyDescent="0.2">
      <c r="C780" s="16"/>
    </row>
    <row r="781" spans="3:3" x14ac:dyDescent="0.2">
      <c r="C781" s="16"/>
    </row>
    <row r="782" spans="3:3" x14ac:dyDescent="0.2">
      <c r="C782" s="16"/>
    </row>
    <row r="783" spans="3:3" x14ac:dyDescent="0.2">
      <c r="C783" s="16"/>
    </row>
    <row r="784" spans="3:3" x14ac:dyDescent="0.2">
      <c r="C784" s="16"/>
    </row>
    <row r="785" spans="3:3" x14ac:dyDescent="0.2">
      <c r="C785" s="16"/>
    </row>
    <row r="786" spans="3:3" x14ac:dyDescent="0.2">
      <c r="C786" s="16"/>
    </row>
    <row r="787" spans="3:3" x14ac:dyDescent="0.2">
      <c r="C787" s="16"/>
    </row>
    <row r="788" spans="3:3" x14ac:dyDescent="0.2">
      <c r="C788" s="16"/>
    </row>
    <row r="789" spans="3:3" x14ac:dyDescent="0.2">
      <c r="C789" s="16"/>
    </row>
    <row r="790" spans="3:3" x14ac:dyDescent="0.2">
      <c r="C790" s="16"/>
    </row>
    <row r="791" spans="3:3" x14ac:dyDescent="0.2">
      <c r="C791" s="16"/>
    </row>
    <row r="792" spans="3:3" x14ac:dyDescent="0.2">
      <c r="C792" s="16"/>
    </row>
    <row r="793" spans="3:3" x14ac:dyDescent="0.2">
      <c r="C793" s="16"/>
    </row>
    <row r="794" spans="3:3" x14ac:dyDescent="0.2">
      <c r="C794" s="16"/>
    </row>
    <row r="795" spans="3:3" x14ac:dyDescent="0.2">
      <c r="C795" s="16"/>
    </row>
    <row r="796" spans="3:3" x14ac:dyDescent="0.2">
      <c r="C796" s="16"/>
    </row>
    <row r="797" spans="3:3" x14ac:dyDescent="0.2">
      <c r="C797" s="16"/>
    </row>
    <row r="798" spans="3:3" x14ac:dyDescent="0.2">
      <c r="C798" s="16"/>
    </row>
    <row r="799" spans="3:3" x14ac:dyDescent="0.2">
      <c r="C799" s="16"/>
    </row>
    <row r="800" spans="3:3" x14ac:dyDescent="0.2">
      <c r="C800" s="16"/>
    </row>
    <row r="801" spans="3:3" x14ac:dyDescent="0.2">
      <c r="C801" s="16"/>
    </row>
    <row r="802" spans="3:3" x14ac:dyDescent="0.2">
      <c r="C802" s="16"/>
    </row>
    <row r="803" spans="3:3" x14ac:dyDescent="0.2">
      <c r="C803" s="16"/>
    </row>
    <row r="804" spans="3:3" x14ac:dyDescent="0.2">
      <c r="C804" s="16"/>
    </row>
    <row r="805" spans="3:3" x14ac:dyDescent="0.2">
      <c r="C805" s="16"/>
    </row>
    <row r="806" spans="3:3" x14ac:dyDescent="0.2">
      <c r="C806" s="16"/>
    </row>
    <row r="807" spans="3:3" x14ac:dyDescent="0.2">
      <c r="C807" s="16"/>
    </row>
    <row r="808" spans="3:3" x14ac:dyDescent="0.2">
      <c r="C808" s="16"/>
    </row>
    <row r="809" spans="3:3" x14ac:dyDescent="0.2">
      <c r="C809" s="16"/>
    </row>
    <row r="810" spans="3:3" x14ac:dyDescent="0.2">
      <c r="C810" s="16"/>
    </row>
    <row r="811" spans="3:3" x14ac:dyDescent="0.2">
      <c r="C811" s="16"/>
    </row>
    <row r="812" spans="3:3" x14ac:dyDescent="0.2">
      <c r="C812" s="16"/>
    </row>
    <row r="813" spans="3:3" x14ac:dyDescent="0.2">
      <c r="C813" s="16"/>
    </row>
    <row r="814" spans="3:3" x14ac:dyDescent="0.2">
      <c r="C814" s="16"/>
    </row>
    <row r="815" spans="3:3" x14ac:dyDescent="0.2">
      <c r="C815" s="16"/>
    </row>
    <row r="816" spans="3:3" x14ac:dyDescent="0.2">
      <c r="C816" s="16"/>
    </row>
    <row r="817" spans="3:3" x14ac:dyDescent="0.2">
      <c r="C817" s="16"/>
    </row>
    <row r="818" spans="3:3" x14ac:dyDescent="0.2">
      <c r="C818" s="16"/>
    </row>
    <row r="819" spans="3:3" x14ac:dyDescent="0.2">
      <c r="C819" s="16"/>
    </row>
    <row r="820" spans="3:3" x14ac:dyDescent="0.2">
      <c r="C820" s="16"/>
    </row>
    <row r="821" spans="3:3" x14ac:dyDescent="0.2">
      <c r="C821" s="16"/>
    </row>
    <row r="822" spans="3:3" x14ac:dyDescent="0.2">
      <c r="C822" s="16"/>
    </row>
    <row r="823" spans="3:3" x14ac:dyDescent="0.2">
      <c r="C823" s="16"/>
    </row>
    <row r="824" spans="3:3" x14ac:dyDescent="0.2">
      <c r="C824" s="16"/>
    </row>
    <row r="825" spans="3:3" x14ac:dyDescent="0.2">
      <c r="C825" s="16"/>
    </row>
    <row r="826" spans="3:3" x14ac:dyDescent="0.2">
      <c r="C826" s="16"/>
    </row>
    <row r="827" spans="3:3" x14ac:dyDescent="0.2">
      <c r="C827" s="16"/>
    </row>
    <row r="828" spans="3:3" x14ac:dyDescent="0.2">
      <c r="C828" s="16"/>
    </row>
    <row r="829" spans="3:3" x14ac:dyDescent="0.2">
      <c r="C829" s="16"/>
    </row>
    <row r="830" spans="3:3" x14ac:dyDescent="0.2">
      <c r="C830" s="16"/>
    </row>
    <row r="831" spans="3:3" x14ac:dyDescent="0.2">
      <c r="C831" s="16"/>
    </row>
    <row r="832" spans="3:3" x14ac:dyDescent="0.2">
      <c r="C832" s="16"/>
    </row>
    <row r="833" spans="3:3" x14ac:dyDescent="0.2">
      <c r="C833" s="16"/>
    </row>
    <row r="834" spans="3:3" x14ac:dyDescent="0.2">
      <c r="C834" s="16"/>
    </row>
    <row r="835" spans="3:3" x14ac:dyDescent="0.2">
      <c r="C835" s="16"/>
    </row>
    <row r="836" spans="3:3" x14ac:dyDescent="0.2">
      <c r="C836" s="16"/>
    </row>
    <row r="837" spans="3:3" x14ac:dyDescent="0.2">
      <c r="C837" s="16"/>
    </row>
    <row r="838" spans="3:3" x14ac:dyDescent="0.2">
      <c r="C838" s="16"/>
    </row>
    <row r="839" spans="3:3" x14ac:dyDescent="0.2">
      <c r="C839" s="16"/>
    </row>
    <row r="840" spans="3:3" x14ac:dyDescent="0.2">
      <c r="C840" s="16"/>
    </row>
    <row r="841" spans="3:3" x14ac:dyDescent="0.2">
      <c r="C841" s="16"/>
    </row>
    <row r="842" spans="3:3" x14ac:dyDescent="0.2">
      <c r="C842" s="16"/>
    </row>
    <row r="843" spans="3:3" x14ac:dyDescent="0.2">
      <c r="C843" s="16"/>
    </row>
    <row r="844" spans="3:3" x14ac:dyDescent="0.2">
      <c r="C844" s="16"/>
    </row>
    <row r="845" spans="3:3" x14ac:dyDescent="0.2">
      <c r="C845" s="16"/>
    </row>
    <row r="846" spans="3:3" x14ac:dyDescent="0.2">
      <c r="C846" s="16"/>
    </row>
    <row r="847" spans="3:3" x14ac:dyDescent="0.2">
      <c r="C847" s="16"/>
    </row>
    <row r="848" spans="3:3" x14ac:dyDescent="0.2">
      <c r="C848" s="16"/>
    </row>
    <row r="849" spans="3:3" x14ac:dyDescent="0.2">
      <c r="C849" s="16"/>
    </row>
    <row r="850" spans="3:3" x14ac:dyDescent="0.2">
      <c r="C850" s="16"/>
    </row>
    <row r="851" spans="3:3" x14ac:dyDescent="0.2">
      <c r="C851" s="16"/>
    </row>
    <row r="852" spans="3:3" x14ac:dyDescent="0.2">
      <c r="C852" s="16"/>
    </row>
    <row r="853" spans="3:3" x14ac:dyDescent="0.2">
      <c r="C853" s="16"/>
    </row>
    <row r="854" spans="3:3" x14ac:dyDescent="0.2">
      <c r="C854" s="16"/>
    </row>
    <row r="855" spans="3:3" x14ac:dyDescent="0.2">
      <c r="C855" s="16"/>
    </row>
    <row r="856" spans="3:3" x14ac:dyDescent="0.2">
      <c r="C856" s="16"/>
    </row>
    <row r="857" spans="3:3" x14ac:dyDescent="0.2">
      <c r="C857" s="16"/>
    </row>
    <row r="858" spans="3:3" x14ac:dyDescent="0.2">
      <c r="C858" s="16"/>
    </row>
    <row r="859" spans="3:3" x14ac:dyDescent="0.2">
      <c r="C859" s="16"/>
    </row>
    <row r="860" spans="3:3" x14ac:dyDescent="0.2">
      <c r="C860" s="16"/>
    </row>
    <row r="861" spans="3:3" x14ac:dyDescent="0.2">
      <c r="C861" s="16"/>
    </row>
    <row r="862" spans="3:3" x14ac:dyDescent="0.2">
      <c r="C862" s="16"/>
    </row>
    <row r="863" spans="3:3" x14ac:dyDescent="0.2">
      <c r="C863" s="16"/>
    </row>
    <row r="864" spans="3:3" x14ac:dyDescent="0.2">
      <c r="C864" s="16"/>
    </row>
    <row r="865" spans="3:3" x14ac:dyDescent="0.2">
      <c r="C865" s="16"/>
    </row>
    <row r="866" spans="3:3" x14ac:dyDescent="0.2">
      <c r="C866" s="16"/>
    </row>
    <row r="867" spans="3:3" x14ac:dyDescent="0.2">
      <c r="C867" s="16"/>
    </row>
    <row r="868" spans="3:3" x14ac:dyDescent="0.2">
      <c r="C868" s="16"/>
    </row>
    <row r="869" spans="3:3" x14ac:dyDescent="0.2">
      <c r="C869" s="16"/>
    </row>
    <row r="870" spans="3:3" x14ac:dyDescent="0.2">
      <c r="C870" s="16"/>
    </row>
    <row r="871" spans="3:3" x14ac:dyDescent="0.2">
      <c r="C871" s="16"/>
    </row>
    <row r="872" spans="3:3" x14ac:dyDescent="0.2">
      <c r="C872" s="16"/>
    </row>
    <row r="873" spans="3:3" x14ac:dyDescent="0.2">
      <c r="C873" s="16"/>
    </row>
    <row r="874" spans="3:3" x14ac:dyDescent="0.2">
      <c r="C874" s="16"/>
    </row>
    <row r="875" spans="3:3" x14ac:dyDescent="0.2">
      <c r="C875" s="16"/>
    </row>
    <row r="876" spans="3:3" x14ac:dyDescent="0.2">
      <c r="C876" s="16"/>
    </row>
    <row r="877" spans="3:3" x14ac:dyDescent="0.2">
      <c r="C877" s="16"/>
    </row>
    <row r="878" spans="3:3" x14ac:dyDescent="0.2">
      <c r="C878" s="16"/>
    </row>
    <row r="879" spans="3:3" x14ac:dyDescent="0.2">
      <c r="C879" s="16"/>
    </row>
    <row r="880" spans="3:3" x14ac:dyDescent="0.2">
      <c r="C880" s="16"/>
    </row>
    <row r="881" spans="3:3" x14ac:dyDescent="0.2">
      <c r="C881" s="16"/>
    </row>
    <row r="882" spans="3:3" x14ac:dyDescent="0.2">
      <c r="C882" s="16"/>
    </row>
    <row r="883" spans="3:3" x14ac:dyDescent="0.2">
      <c r="C883" s="16"/>
    </row>
    <row r="884" spans="3:3" x14ac:dyDescent="0.2">
      <c r="C884" s="16"/>
    </row>
    <row r="885" spans="3:3" x14ac:dyDescent="0.2">
      <c r="C885" s="16"/>
    </row>
    <row r="886" spans="3:3" x14ac:dyDescent="0.2">
      <c r="C886" s="16"/>
    </row>
    <row r="887" spans="3:3" x14ac:dyDescent="0.2">
      <c r="C887" s="16"/>
    </row>
    <row r="888" spans="3:3" x14ac:dyDescent="0.2">
      <c r="C888" s="16"/>
    </row>
    <row r="889" spans="3:3" x14ac:dyDescent="0.2">
      <c r="C889" s="16"/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416AD-9D6B-403B-A169-F23D2C1033C0}">
  <sheetPr codeName="Sheet19">
    <tabColor rgb="FFFFC000"/>
  </sheetPr>
  <dimension ref="A1:DJ114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300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>X!C$120/X!C$121</f>
        <v>0.53289203787904682</v>
      </c>
      <c r="D4" s="22">
        <v>0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0</v>
      </c>
      <c r="AR4" s="22">
        <v>0</v>
      </c>
      <c r="AS4" s="22">
        <v>0</v>
      </c>
      <c r="AT4" s="22">
        <v>0</v>
      </c>
      <c r="AU4" s="22">
        <v>0</v>
      </c>
      <c r="AV4" s="22">
        <v>0</v>
      </c>
      <c r="AW4" s="22">
        <v>0</v>
      </c>
      <c r="AX4" s="22">
        <v>0</v>
      </c>
      <c r="AY4" s="22">
        <v>0</v>
      </c>
      <c r="AZ4" s="22">
        <v>0</v>
      </c>
      <c r="BA4" s="22">
        <v>0</v>
      </c>
      <c r="BB4" s="22">
        <v>0</v>
      </c>
      <c r="BC4" s="22">
        <v>0</v>
      </c>
      <c r="BD4" s="22">
        <v>0</v>
      </c>
      <c r="BE4" s="22">
        <v>0</v>
      </c>
      <c r="BF4" s="22">
        <v>0</v>
      </c>
      <c r="BG4" s="22">
        <v>0</v>
      </c>
      <c r="BH4" s="22">
        <v>0</v>
      </c>
      <c r="BI4" s="22">
        <v>0</v>
      </c>
      <c r="BJ4" s="22">
        <v>0</v>
      </c>
      <c r="BK4" s="22">
        <v>0</v>
      </c>
      <c r="BL4" s="22">
        <v>0</v>
      </c>
      <c r="BM4" s="22">
        <v>0</v>
      </c>
      <c r="BN4" s="22">
        <v>0</v>
      </c>
      <c r="BO4" s="22">
        <v>0</v>
      </c>
      <c r="BP4" s="22">
        <v>0</v>
      </c>
      <c r="BQ4" s="22">
        <v>0</v>
      </c>
      <c r="BR4" s="22">
        <v>0</v>
      </c>
      <c r="BS4" s="22">
        <v>0</v>
      </c>
      <c r="BT4" s="22">
        <v>0</v>
      </c>
      <c r="BU4" s="22">
        <v>0</v>
      </c>
      <c r="BV4" s="22">
        <v>0</v>
      </c>
      <c r="BW4" s="22">
        <v>0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0</v>
      </c>
      <c r="CD4" s="22">
        <v>0</v>
      </c>
      <c r="CE4" s="22">
        <v>0</v>
      </c>
      <c r="CF4" s="22">
        <v>0</v>
      </c>
      <c r="CG4" s="22">
        <v>0</v>
      </c>
      <c r="CH4" s="22">
        <v>0</v>
      </c>
      <c r="CI4" s="22">
        <v>0</v>
      </c>
      <c r="CJ4" s="22">
        <v>0</v>
      </c>
      <c r="CK4" s="22">
        <v>0</v>
      </c>
      <c r="CL4" s="22">
        <v>0</v>
      </c>
      <c r="CM4" s="22">
        <v>0</v>
      </c>
      <c r="CN4" s="22">
        <v>0</v>
      </c>
      <c r="CO4" s="22">
        <v>0</v>
      </c>
      <c r="CP4" s="22">
        <v>0</v>
      </c>
      <c r="CQ4" s="22">
        <v>0</v>
      </c>
      <c r="CR4" s="22">
        <v>0</v>
      </c>
      <c r="CS4" s="22">
        <v>0</v>
      </c>
      <c r="CT4" s="22">
        <v>0</v>
      </c>
      <c r="CU4" s="22">
        <v>0</v>
      </c>
      <c r="CV4" s="22">
        <v>0</v>
      </c>
      <c r="CW4" s="22">
        <v>0</v>
      </c>
      <c r="CX4" s="22">
        <v>0</v>
      </c>
      <c r="CY4" s="22">
        <v>0</v>
      </c>
      <c r="CZ4" s="22">
        <v>0</v>
      </c>
      <c r="DA4" s="22">
        <v>0</v>
      </c>
      <c r="DB4" s="22">
        <v>0</v>
      </c>
      <c r="DC4" s="22">
        <v>0</v>
      </c>
      <c r="DD4" s="22">
        <v>0</v>
      </c>
      <c r="DE4" s="22">
        <v>0</v>
      </c>
      <c r="DF4" s="23">
        <v>0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0</v>
      </c>
      <c r="D5" s="22">
        <f>X!D$120/X!D$121</f>
        <v>0.28846787638061688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0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2">
        <v>0</v>
      </c>
      <c r="BA5" s="22">
        <v>0</v>
      </c>
      <c r="BB5" s="22">
        <v>0</v>
      </c>
      <c r="BC5" s="22">
        <v>0</v>
      </c>
      <c r="BD5" s="22">
        <v>0</v>
      </c>
      <c r="BE5" s="22">
        <v>0</v>
      </c>
      <c r="BF5" s="22">
        <v>0</v>
      </c>
      <c r="BG5" s="22">
        <v>0</v>
      </c>
      <c r="BH5" s="22">
        <v>0</v>
      </c>
      <c r="BI5" s="22">
        <v>0</v>
      </c>
      <c r="BJ5" s="22">
        <v>0</v>
      </c>
      <c r="BK5" s="22">
        <v>0</v>
      </c>
      <c r="BL5" s="22">
        <v>0</v>
      </c>
      <c r="BM5" s="22">
        <v>0</v>
      </c>
      <c r="BN5" s="22">
        <v>0</v>
      </c>
      <c r="BO5" s="22">
        <v>0</v>
      </c>
      <c r="BP5" s="22">
        <v>0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0</v>
      </c>
      <c r="BW5" s="22">
        <v>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0</v>
      </c>
      <c r="CD5" s="22">
        <v>0</v>
      </c>
      <c r="CE5" s="22">
        <v>0</v>
      </c>
      <c r="CF5" s="22">
        <v>0</v>
      </c>
      <c r="CG5" s="22">
        <v>0</v>
      </c>
      <c r="CH5" s="22">
        <v>0</v>
      </c>
      <c r="CI5" s="22">
        <v>0</v>
      </c>
      <c r="CJ5" s="22">
        <v>0</v>
      </c>
      <c r="CK5" s="22">
        <v>0</v>
      </c>
      <c r="CL5" s="22">
        <v>0</v>
      </c>
      <c r="CM5" s="22">
        <v>0</v>
      </c>
      <c r="CN5" s="22">
        <v>0</v>
      </c>
      <c r="CO5" s="22">
        <v>0</v>
      </c>
      <c r="CP5" s="22">
        <v>0</v>
      </c>
      <c r="CQ5" s="22">
        <v>0</v>
      </c>
      <c r="CR5" s="22">
        <v>0</v>
      </c>
      <c r="CS5" s="22">
        <v>0</v>
      </c>
      <c r="CT5" s="22">
        <v>0</v>
      </c>
      <c r="CU5" s="22">
        <v>0</v>
      </c>
      <c r="CV5" s="22">
        <v>0</v>
      </c>
      <c r="CW5" s="22">
        <v>0</v>
      </c>
      <c r="CX5" s="22">
        <v>0</v>
      </c>
      <c r="CY5" s="22">
        <v>0</v>
      </c>
      <c r="CZ5" s="22">
        <v>0</v>
      </c>
      <c r="DA5" s="22">
        <v>0</v>
      </c>
      <c r="DB5" s="22">
        <v>0</v>
      </c>
      <c r="DC5" s="22">
        <v>0</v>
      </c>
      <c r="DD5" s="22">
        <v>0</v>
      </c>
      <c r="DE5" s="22">
        <v>0</v>
      </c>
      <c r="DF5" s="24">
        <v>0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0</v>
      </c>
      <c r="D6" s="22">
        <v>0</v>
      </c>
      <c r="E6" s="22">
        <f>X!E$120/X!E$121</f>
        <v>0.60998978260671244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4">
        <v>0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0</v>
      </c>
      <c r="D7" s="22">
        <v>0</v>
      </c>
      <c r="E7" s="22">
        <v>0</v>
      </c>
      <c r="F7" s="22">
        <f>X!F$120/X!F$121</f>
        <v>0.57558072321816534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0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2">
        <v>0</v>
      </c>
      <c r="BA7" s="22">
        <v>0</v>
      </c>
      <c r="BB7" s="22">
        <v>0</v>
      </c>
      <c r="BC7" s="22">
        <v>0</v>
      </c>
      <c r="BD7" s="22">
        <v>0</v>
      </c>
      <c r="BE7" s="22">
        <v>0</v>
      </c>
      <c r="BF7" s="22">
        <v>0</v>
      </c>
      <c r="BG7" s="22">
        <v>0</v>
      </c>
      <c r="BH7" s="22">
        <v>0</v>
      </c>
      <c r="BI7" s="22">
        <v>0</v>
      </c>
      <c r="BJ7" s="22">
        <v>0</v>
      </c>
      <c r="BK7" s="22">
        <v>0</v>
      </c>
      <c r="BL7" s="22">
        <v>0</v>
      </c>
      <c r="BM7" s="22">
        <v>0</v>
      </c>
      <c r="BN7" s="22">
        <v>0</v>
      </c>
      <c r="BO7" s="22">
        <v>0</v>
      </c>
      <c r="BP7" s="22">
        <v>0</v>
      </c>
      <c r="BQ7" s="22">
        <v>0</v>
      </c>
      <c r="BR7" s="22">
        <v>0</v>
      </c>
      <c r="BS7" s="22">
        <v>0</v>
      </c>
      <c r="BT7" s="22">
        <v>0</v>
      </c>
      <c r="BU7" s="22">
        <v>0</v>
      </c>
      <c r="BV7" s="22">
        <v>0</v>
      </c>
      <c r="BW7" s="22">
        <v>0</v>
      </c>
      <c r="BX7" s="22">
        <v>0</v>
      </c>
      <c r="BY7" s="22">
        <v>0</v>
      </c>
      <c r="BZ7" s="22">
        <v>0</v>
      </c>
      <c r="CA7" s="22">
        <v>0</v>
      </c>
      <c r="CB7" s="22">
        <v>0</v>
      </c>
      <c r="CC7" s="22">
        <v>0</v>
      </c>
      <c r="CD7" s="22">
        <v>0</v>
      </c>
      <c r="CE7" s="22">
        <v>0</v>
      </c>
      <c r="CF7" s="22">
        <v>0</v>
      </c>
      <c r="CG7" s="22">
        <v>0</v>
      </c>
      <c r="CH7" s="22">
        <v>0</v>
      </c>
      <c r="CI7" s="22">
        <v>0</v>
      </c>
      <c r="CJ7" s="22">
        <v>0</v>
      </c>
      <c r="CK7" s="22">
        <v>0</v>
      </c>
      <c r="CL7" s="22">
        <v>0</v>
      </c>
      <c r="CM7" s="22">
        <v>0</v>
      </c>
      <c r="CN7" s="22">
        <v>0</v>
      </c>
      <c r="CO7" s="22">
        <v>0</v>
      </c>
      <c r="CP7" s="22">
        <v>0</v>
      </c>
      <c r="CQ7" s="22">
        <v>0</v>
      </c>
      <c r="CR7" s="22">
        <v>0</v>
      </c>
      <c r="CS7" s="22">
        <v>0</v>
      </c>
      <c r="CT7" s="22">
        <v>0</v>
      </c>
      <c r="CU7" s="22">
        <v>0</v>
      </c>
      <c r="CV7" s="22">
        <v>0</v>
      </c>
      <c r="CW7" s="22">
        <v>0</v>
      </c>
      <c r="CX7" s="22">
        <v>0</v>
      </c>
      <c r="CY7" s="22">
        <v>0</v>
      </c>
      <c r="CZ7" s="22">
        <v>0</v>
      </c>
      <c r="DA7" s="22">
        <v>0</v>
      </c>
      <c r="DB7" s="22">
        <v>0</v>
      </c>
      <c r="DC7" s="22">
        <v>0</v>
      </c>
      <c r="DD7" s="22">
        <v>0</v>
      </c>
      <c r="DE7" s="22">
        <v>0</v>
      </c>
      <c r="DF7" s="24">
        <v>0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0</v>
      </c>
      <c r="D8" s="22">
        <v>0</v>
      </c>
      <c r="E8" s="22">
        <v>0</v>
      </c>
      <c r="F8" s="22">
        <v>0</v>
      </c>
      <c r="G8" s="22">
        <f>X!G$120/X!G$121</f>
        <v>0.54451500224046467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0</v>
      </c>
      <c r="AR8" s="22">
        <v>0</v>
      </c>
      <c r="AS8" s="22">
        <v>0</v>
      </c>
      <c r="AT8" s="22">
        <v>0</v>
      </c>
      <c r="AU8" s="22">
        <v>0</v>
      </c>
      <c r="AV8" s="22">
        <v>0</v>
      </c>
      <c r="AW8" s="22">
        <v>0</v>
      </c>
      <c r="AX8" s="22">
        <v>0</v>
      </c>
      <c r="AY8" s="22">
        <v>0</v>
      </c>
      <c r="AZ8" s="22">
        <v>0</v>
      </c>
      <c r="BA8" s="22">
        <v>0</v>
      </c>
      <c r="BB8" s="22">
        <v>0</v>
      </c>
      <c r="BC8" s="22">
        <v>0</v>
      </c>
      <c r="BD8" s="22">
        <v>0</v>
      </c>
      <c r="BE8" s="22">
        <v>0</v>
      </c>
      <c r="BF8" s="22">
        <v>0</v>
      </c>
      <c r="BG8" s="22">
        <v>0</v>
      </c>
      <c r="BH8" s="22">
        <v>0</v>
      </c>
      <c r="BI8" s="22">
        <v>0</v>
      </c>
      <c r="BJ8" s="22">
        <v>0</v>
      </c>
      <c r="BK8" s="22">
        <v>0</v>
      </c>
      <c r="BL8" s="22">
        <v>0</v>
      </c>
      <c r="BM8" s="22">
        <v>0</v>
      </c>
      <c r="BN8" s="22">
        <v>0</v>
      </c>
      <c r="BO8" s="22">
        <v>0</v>
      </c>
      <c r="BP8" s="22">
        <v>0</v>
      </c>
      <c r="BQ8" s="22">
        <v>0</v>
      </c>
      <c r="BR8" s="22">
        <v>0</v>
      </c>
      <c r="BS8" s="22">
        <v>0</v>
      </c>
      <c r="BT8" s="22">
        <v>0</v>
      </c>
      <c r="BU8" s="22">
        <v>0</v>
      </c>
      <c r="BV8" s="22">
        <v>0</v>
      </c>
      <c r="BW8" s="22">
        <v>0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0</v>
      </c>
      <c r="CD8" s="22">
        <v>0</v>
      </c>
      <c r="CE8" s="22">
        <v>0</v>
      </c>
      <c r="CF8" s="22">
        <v>0</v>
      </c>
      <c r="CG8" s="22">
        <v>0</v>
      </c>
      <c r="CH8" s="22">
        <v>0</v>
      </c>
      <c r="CI8" s="22">
        <v>0</v>
      </c>
      <c r="CJ8" s="22">
        <v>0</v>
      </c>
      <c r="CK8" s="22">
        <v>0</v>
      </c>
      <c r="CL8" s="22">
        <v>0</v>
      </c>
      <c r="CM8" s="22">
        <v>0</v>
      </c>
      <c r="CN8" s="22">
        <v>0</v>
      </c>
      <c r="CO8" s="22">
        <v>0</v>
      </c>
      <c r="CP8" s="22">
        <v>0</v>
      </c>
      <c r="CQ8" s="22">
        <v>0</v>
      </c>
      <c r="CR8" s="22">
        <v>0</v>
      </c>
      <c r="CS8" s="22">
        <v>0</v>
      </c>
      <c r="CT8" s="22">
        <v>0</v>
      </c>
      <c r="CU8" s="22">
        <v>0</v>
      </c>
      <c r="CV8" s="22">
        <v>0</v>
      </c>
      <c r="CW8" s="22">
        <v>0</v>
      </c>
      <c r="CX8" s="22">
        <v>0</v>
      </c>
      <c r="CY8" s="22">
        <v>0</v>
      </c>
      <c r="CZ8" s="22">
        <v>0</v>
      </c>
      <c r="DA8" s="22">
        <v>0</v>
      </c>
      <c r="DB8" s="22">
        <v>0</v>
      </c>
      <c r="DC8" s="22">
        <v>0</v>
      </c>
      <c r="DD8" s="22">
        <v>0</v>
      </c>
      <c r="DE8" s="22">
        <v>0</v>
      </c>
      <c r="DF8" s="24">
        <v>0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0</v>
      </c>
      <c r="D9" s="22">
        <v>0</v>
      </c>
      <c r="E9" s="22">
        <v>0</v>
      </c>
      <c r="F9" s="22">
        <v>0</v>
      </c>
      <c r="G9" s="22">
        <v>0</v>
      </c>
      <c r="H9" s="22">
        <f>X!H$120/X!H$121</f>
        <v>0.57525170461711961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2">
        <v>0</v>
      </c>
      <c r="BA9" s="22">
        <v>0</v>
      </c>
      <c r="BB9" s="22">
        <v>0</v>
      </c>
      <c r="BC9" s="22">
        <v>0</v>
      </c>
      <c r="BD9" s="22">
        <v>0</v>
      </c>
      <c r="BE9" s="22">
        <v>0</v>
      </c>
      <c r="BF9" s="22">
        <v>0</v>
      </c>
      <c r="BG9" s="22">
        <v>0</v>
      </c>
      <c r="BH9" s="22">
        <v>0</v>
      </c>
      <c r="BI9" s="22">
        <v>0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0</v>
      </c>
      <c r="BW9" s="22">
        <v>0</v>
      </c>
      <c r="BX9" s="22">
        <v>0</v>
      </c>
      <c r="BY9" s="22">
        <v>0</v>
      </c>
      <c r="BZ9" s="22">
        <v>0</v>
      </c>
      <c r="CA9" s="22">
        <v>0</v>
      </c>
      <c r="CB9" s="22">
        <v>0</v>
      </c>
      <c r="CC9" s="22">
        <v>0</v>
      </c>
      <c r="CD9" s="22">
        <v>0</v>
      </c>
      <c r="CE9" s="22">
        <v>0</v>
      </c>
      <c r="CF9" s="22">
        <v>0</v>
      </c>
      <c r="CG9" s="22">
        <v>0</v>
      </c>
      <c r="CH9" s="22">
        <v>0</v>
      </c>
      <c r="CI9" s="22">
        <v>0</v>
      </c>
      <c r="CJ9" s="22">
        <v>0</v>
      </c>
      <c r="CK9" s="22">
        <v>0</v>
      </c>
      <c r="CL9" s="22">
        <v>0</v>
      </c>
      <c r="CM9" s="22">
        <v>0</v>
      </c>
      <c r="CN9" s="22">
        <v>0</v>
      </c>
      <c r="CO9" s="22">
        <v>0</v>
      </c>
      <c r="CP9" s="22">
        <v>0</v>
      </c>
      <c r="CQ9" s="22">
        <v>0</v>
      </c>
      <c r="CR9" s="22">
        <v>0</v>
      </c>
      <c r="CS9" s="22">
        <v>0</v>
      </c>
      <c r="CT9" s="22">
        <v>0</v>
      </c>
      <c r="CU9" s="22">
        <v>0</v>
      </c>
      <c r="CV9" s="22">
        <v>0</v>
      </c>
      <c r="CW9" s="22">
        <v>0</v>
      </c>
      <c r="CX9" s="22">
        <v>0</v>
      </c>
      <c r="CY9" s="22">
        <v>0</v>
      </c>
      <c r="CZ9" s="22">
        <v>0</v>
      </c>
      <c r="DA9" s="22">
        <v>0</v>
      </c>
      <c r="DB9" s="22">
        <v>0</v>
      </c>
      <c r="DC9" s="22">
        <v>0</v>
      </c>
      <c r="DD9" s="22">
        <v>0</v>
      </c>
      <c r="DE9" s="22">
        <v>0</v>
      </c>
      <c r="DF9" s="24">
        <v>0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f>X!I$120/X!I$121</f>
        <v>0.5601896932951006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  <c r="AQ10" s="22">
        <v>0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2">
        <v>0</v>
      </c>
      <c r="BA10" s="22">
        <v>0</v>
      </c>
      <c r="BB10" s="22">
        <v>0</v>
      </c>
      <c r="BC10" s="22">
        <v>0</v>
      </c>
      <c r="BD10" s="22">
        <v>0</v>
      </c>
      <c r="BE10" s="22">
        <v>0</v>
      </c>
      <c r="BF10" s="22">
        <v>0</v>
      </c>
      <c r="BG10" s="22">
        <v>0</v>
      </c>
      <c r="BH10" s="22">
        <v>0</v>
      </c>
      <c r="BI10" s="22">
        <v>0</v>
      </c>
      <c r="BJ10" s="22">
        <v>0</v>
      </c>
      <c r="BK10" s="22">
        <v>0</v>
      </c>
      <c r="BL10" s="22">
        <v>0</v>
      </c>
      <c r="BM10" s="22">
        <v>0</v>
      </c>
      <c r="BN10" s="22">
        <v>0</v>
      </c>
      <c r="BO10" s="22">
        <v>0</v>
      </c>
      <c r="BP10" s="22">
        <v>0</v>
      </c>
      <c r="BQ10" s="22">
        <v>0</v>
      </c>
      <c r="BR10" s="22">
        <v>0</v>
      </c>
      <c r="BS10" s="22">
        <v>0</v>
      </c>
      <c r="BT10" s="22">
        <v>0</v>
      </c>
      <c r="BU10" s="22">
        <v>0</v>
      </c>
      <c r="BV10" s="22">
        <v>0</v>
      </c>
      <c r="BW10" s="22">
        <v>0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0</v>
      </c>
      <c r="CD10" s="22">
        <v>0</v>
      </c>
      <c r="CE10" s="22">
        <v>0</v>
      </c>
      <c r="CF10" s="22">
        <v>0</v>
      </c>
      <c r="CG10" s="22">
        <v>0</v>
      </c>
      <c r="CH10" s="22">
        <v>0</v>
      </c>
      <c r="CI10" s="22">
        <v>0</v>
      </c>
      <c r="CJ10" s="22">
        <v>0</v>
      </c>
      <c r="CK10" s="22">
        <v>0</v>
      </c>
      <c r="CL10" s="22">
        <v>0</v>
      </c>
      <c r="CM10" s="22">
        <v>0</v>
      </c>
      <c r="CN10" s="22">
        <v>0</v>
      </c>
      <c r="CO10" s="22">
        <v>0</v>
      </c>
      <c r="CP10" s="22">
        <v>0</v>
      </c>
      <c r="CQ10" s="22">
        <v>0</v>
      </c>
      <c r="CR10" s="22">
        <v>0</v>
      </c>
      <c r="CS10" s="22">
        <v>0</v>
      </c>
      <c r="CT10" s="22">
        <v>0</v>
      </c>
      <c r="CU10" s="22">
        <v>0</v>
      </c>
      <c r="CV10" s="22">
        <v>0</v>
      </c>
      <c r="CW10" s="22">
        <v>0</v>
      </c>
      <c r="CX10" s="22">
        <v>0</v>
      </c>
      <c r="CY10" s="22">
        <v>0</v>
      </c>
      <c r="CZ10" s="22">
        <v>0</v>
      </c>
      <c r="DA10" s="22">
        <v>0</v>
      </c>
      <c r="DB10" s="22">
        <v>0</v>
      </c>
      <c r="DC10" s="22">
        <v>0</v>
      </c>
      <c r="DD10" s="22">
        <v>0</v>
      </c>
      <c r="DE10" s="22">
        <v>0</v>
      </c>
      <c r="DF10" s="24">
        <v>0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f>X!J$120/X!J$121</f>
        <v>0.30810477263555658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0</v>
      </c>
      <c r="AG11" s="22">
        <v>0</v>
      </c>
      <c r="AH11" s="22">
        <v>0</v>
      </c>
      <c r="AI11" s="22">
        <v>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0</v>
      </c>
      <c r="AQ11" s="22">
        <v>0</v>
      </c>
      <c r="AR11" s="22">
        <v>0</v>
      </c>
      <c r="AS11" s="22">
        <v>0</v>
      </c>
      <c r="AT11" s="22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2">
        <v>0</v>
      </c>
      <c r="BA11" s="22">
        <v>0</v>
      </c>
      <c r="BB11" s="22">
        <v>0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0</v>
      </c>
      <c r="BK11" s="22">
        <v>0</v>
      </c>
      <c r="BL11" s="22">
        <v>0</v>
      </c>
      <c r="BM11" s="22">
        <v>0</v>
      </c>
      <c r="BN11" s="22">
        <v>0</v>
      </c>
      <c r="BO11" s="22">
        <v>0</v>
      </c>
      <c r="BP11" s="22">
        <v>0</v>
      </c>
      <c r="BQ11" s="22">
        <v>0</v>
      </c>
      <c r="BR11" s="22">
        <v>0</v>
      </c>
      <c r="BS11" s="22">
        <v>0</v>
      </c>
      <c r="BT11" s="22">
        <v>0</v>
      </c>
      <c r="BU11" s="22">
        <v>0</v>
      </c>
      <c r="BV11" s="22">
        <v>0</v>
      </c>
      <c r="BW11" s="22">
        <v>0</v>
      </c>
      <c r="BX11" s="22">
        <v>0</v>
      </c>
      <c r="BY11" s="22">
        <v>0</v>
      </c>
      <c r="BZ11" s="22">
        <v>0</v>
      </c>
      <c r="CA11" s="22">
        <v>0</v>
      </c>
      <c r="CB11" s="22">
        <v>0</v>
      </c>
      <c r="CC11" s="22">
        <v>0</v>
      </c>
      <c r="CD11" s="22">
        <v>0</v>
      </c>
      <c r="CE11" s="22">
        <v>0</v>
      </c>
      <c r="CF11" s="22">
        <v>0</v>
      </c>
      <c r="CG11" s="22">
        <v>0</v>
      </c>
      <c r="CH11" s="22">
        <v>0</v>
      </c>
      <c r="CI11" s="22">
        <v>0</v>
      </c>
      <c r="CJ11" s="22">
        <v>0</v>
      </c>
      <c r="CK11" s="22">
        <v>0</v>
      </c>
      <c r="CL11" s="22">
        <v>0</v>
      </c>
      <c r="CM11" s="22">
        <v>0</v>
      </c>
      <c r="CN11" s="22">
        <v>0</v>
      </c>
      <c r="CO11" s="22">
        <v>0</v>
      </c>
      <c r="CP11" s="22">
        <v>0</v>
      </c>
      <c r="CQ11" s="22">
        <v>0</v>
      </c>
      <c r="CR11" s="22">
        <v>0</v>
      </c>
      <c r="CS11" s="22">
        <v>0</v>
      </c>
      <c r="CT11" s="22">
        <v>0</v>
      </c>
      <c r="CU11" s="22">
        <v>0</v>
      </c>
      <c r="CV11" s="22">
        <v>0</v>
      </c>
      <c r="CW11" s="22">
        <v>0</v>
      </c>
      <c r="CX11" s="22">
        <v>0</v>
      </c>
      <c r="CY11" s="22">
        <v>0</v>
      </c>
      <c r="CZ11" s="22">
        <v>0</v>
      </c>
      <c r="DA11" s="22">
        <v>0</v>
      </c>
      <c r="DB11" s="22">
        <v>0</v>
      </c>
      <c r="DC11" s="22">
        <v>0</v>
      </c>
      <c r="DD11" s="22">
        <v>0</v>
      </c>
      <c r="DE11" s="22">
        <v>0</v>
      </c>
      <c r="DF11" s="24">
        <v>0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f>X!K$120/X!K$121</f>
        <v>0.49453165727796533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0</v>
      </c>
      <c r="AR12" s="22">
        <v>0</v>
      </c>
      <c r="AS12" s="22">
        <v>0</v>
      </c>
      <c r="AT12" s="22">
        <v>0</v>
      </c>
      <c r="AU12" s="22">
        <v>0</v>
      </c>
      <c r="AV12" s="22">
        <v>0</v>
      </c>
      <c r="AW12" s="22">
        <v>0</v>
      </c>
      <c r="AX12" s="22">
        <v>0</v>
      </c>
      <c r="AY12" s="22">
        <v>0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2">
        <v>0</v>
      </c>
      <c r="BG12" s="22">
        <v>0</v>
      </c>
      <c r="BH12" s="22">
        <v>0</v>
      </c>
      <c r="BI12" s="22">
        <v>0</v>
      </c>
      <c r="BJ12" s="22">
        <v>0</v>
      </c>
      <c r="BK12" s="22">
        <v>0</v>
      </c>
      <c r="BL12" s="22">
        <v>0</v>
      </c>
      <c r="BM12" s="22">
        <v>0</v>
      </c>
      <c r="BN12" s="22">
        <v>0</v>
      </c>
      <c r="BO12" s="22">
        <v>0</v>
      </c>
      <c r="BP12" s="22">
        <v>0</v>
      </c>
      <c r="BQ12" s="22">
        <v>0</v>
      </c>
      <c r="BR12" s="22">
        <v>0</v>
      </c>
      <c r="BS12" s="22">
        <v>0</v>
      </c>
      <c r="BT12" s="22">
        <v>0</v>
      </c>
      <c r="BU12" s="22">
        <v>0</v>
      </c>
      <c r="BV12" s="22">
        <v>0</v>
      </c>
      <c r="BW12" s="22">
        <v>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0</v>
      </c>
      <c r="CD12" s="22">
        <v>0</v>
      </c>
      <c r="CE12" s="22">
        <v>0</v>
      </c>
      <c r="CF12" s="22">
        <v>0</v>
      </c>
      <c r="CG12" s="22">
        <v>0</v>
      </c>
      <c r="CH12" s="22">
        <v>0</v>
      </c>
      <c r="CI12" s="22">
        <v>0</v>
      </c>
      <c r="CJ12" s="22">
        <v>0</v>
      </c>
      <c r="CK12" s="22">
        <v>0</v>
      </c>
      <c r="CL12" s="22">
        <v>0</v>
      </c>
      <c r="CM12" s="22">
        <v>0</v>
      </c>
      <c r="CN12" s="22">
        <v>0</v>
      </c>
      <c r="CO12" s="22">
        <v>0</v>
      </c>
      <c r="CP12" s="22">
        <v>0</v>
      </c>
      <c r="CQ12" s="22">
        <v>0</v>
      </c>
      <c r="CR12" s="22">
        <v>0</v>
      </c>
      <c r="CS12" s="22">
        <v>0</v>
      </c>
      <c r="CT12" s="22">
        <v>0</v>
      </c>
      <c r="CU12" s="22">
        <v>0</v>
      </c>
      <c r="CV12" s="22">
        <v>0</v>
      </c>
      <c r="CW12" s="22">
        <v>0</v>
      </c>
      <c r="CX12" s="22">
        <v>0</v>
      </c>
      <c r="CY12" s="22">
        <v>0</v>
      </c>
      <c r="CZ12" s="22">
        <v>0</v>
      </c>
      <c r="DA12" s="22">
        <v>0</v>
      </c>
      <c r="DB12" s="22">
        <v>0</v>
      </c>
      <c r="DC12" s="22">
        <v>0</v>
      </c>
      <c r="DD12" s="22">
        <v>0</v>
      </c>
      <c r="DE12" s="22">
        <v>0</v>
      </c>
      <c r="DF12" s="24">
        <v>0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f>X!L$120/X!L$121</f>
        <v>0.26023491838657303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0</v>
      </c>
      <c r="AR13" s="22">
        <v>0</v>
      </c>
      <c r="AS13" s="22">
        <v>0</v>
      </c>
      <c r="AT13" s="22">
        <v>0</v>
      </c>
      <c r="AU13" s="22">
        <v>0</v>
      </c>
      <c r="AV13" s="22">
        <v>0</v>
      </c>
      <c r="AW13" s="22">
        <v>0</v>
      </c>
      <c r="AX13" s="22">
        <v>0</v>
      </c>
      <c r="AY13" s="22">
        <v>0</v>
      </c>
      <c r="AZ13" s="22">
        <v>0</v>
      </c>
      <c r="BA13" s="22">
        <v>0</v>
      </c>
      <c r="BB13" s="22">
        <v>0</v>
      </c>
      <c r="BC13" s="22">
        <v>0</v>
      </c>
      <c r="BD13" s="22">
        <v>0</v>
      </c>
      <c r="BE13" s="22">
        <v>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0</v>
      </c>
      <c r="BL13" s="22">
        <v>0</v>
      </c>
      <c r="BM13" s="22">
        <v>0</v>
      </c>
      <c r="BN13" s="22">
        <v>0</v>
      </c>
      <c r="BO13" s="22">
        <v>0</v>
      </c>
      <c r="BP13" s="22">
        <v>0</v>
      </c>
      <c r="BQ13" s="22">
        <v>0</v>
      </c>
      <c r="BR13" s="22">
        <v>0</v>
      </c>
      <c r="BS13" s="22">
        <v>0</v>
      </c>
      <c r="BT13" s="22">
        <v>0</v>
      </c>
      <c r="BU13" s="22">
        <v>0</v>
      </c>
      <c r="BV13" s="22">
        <v>0</v>
      </c>
      <c r="BW13" s="22">
        <v>0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0</v>
      </c>
      <c r="CD13" s="22">
        <v>0</v>
      </c>
      <c r="CE13" s="22">
        <v>0</v>
      </c>
      <c r="CF13" s="22">
        <v>0</v>
      </c>
      <c r="CG13" s="22">
        <v>0</v>
      </c>
      <c r="CH13" s="22">
        <v>0</v>
      </c>
      <c r="CI13" s="22">
        <v>0</v>
      </c>
      <c r="CJ13" s="22">
        <v>0</v>
      </c>
      <c r="CK13" s="22">
        <v>0</v>
      </c>
      <c r="CL13" s="22">
        <v>0</v>
      </c>
      <c r="CM13" s="22">
        <v>0</v>
      </c>
      <c r="CN13" s="22">
        <v>0</v>
      </c>
      <c r="CO13" s="22">
        <v>0</v>
      </c>
      <c r="CP13" s="22">
        <v>0</v>
      </c>
      <c r="CQ13" s="22">
        <v>0</v>
      </c>
      <c r="CR13" s="22">
        <v>0</v>
      </c>
      <c r="CS13" s="22">
        <v>0</v>
      </c>
      <c r="CT13" s="22">
        <v>0</v>
      </c>
      <c r="CU13" s="22">
        <v>0</v>
      </c>
      <c r="CV13" s="22">
        <v>0</v>
      </c>
      <c r="CW13" s="22">
        <v>0</v>
      </c>
      <c r="CX13" s="22">
        <v>0</v>
      </c>
      <c r="CY13" s="22">
        <v>0</v>
      </c>
      <c r="CZ13" s="22">
        <v>0</v>
      </c>
      <c r="DA13" s="22">
        <v>0</v>
      </c>
      <c r="DB13" s="22">
        <v>0</v>
      </c>
      <c r="DC13" s="22">
        <v>0</v>
      </c>
      <c r="DD13" s="22">
        <v>0</v>
      </c>
      <c r="DE13" s="22">
        <v>0</v>
      </c>
      <c r="DF13" s="24">
        <v>0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f>X!M$120/X!M$121</f>
        <v>0.83908233137567645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f>X!N$120/X!N$121</f>
        <v>0.4420422962880225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0</v>
      </c>
      <c r="AR15" s="22">
        <v>0</v>
      </c>
      <c r="AS15" s="22">
        <v>0</v>
      </c>
      <c r="AT15" s="22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2">
        <v>0</v>
      </c>
      <c r="BA15" s="22">
        <v>0</v>
      </c>
      <c r="BB15" s="22">
        <v>0</v>
      </c>
      <c r="BC15" s="22">
        <v>0</v>
      </c>
      <c r="BD15" s="22">
        <v>0</v>
      </c>
      <c r="BE15" s="22">
        <v>0</v>
      </c>
      <c r="BF15" s="22">
        <v>0</v>
      </c>
      <c r="BG15" s="22">
        <v>0</v>
      </c>
      <c r="BH15" s="22">
        <v>0</v>
      </c>
      <c r="BI15" s="22">
        <v>0</v>
      </c>
      <c r="BJ15" s="22">
        <v>0</v>
      </c>
      <c r="BK15" s="22">
        <v>0</v>
      </c>
      <c r="BL15" s="22">
        <v>0</v>
      </c>
      <c r="BM15" s="22">
        <v>0</v>
      </c>
      <c r="BN15" s="22">
        <v>0</v>
      </c>
      <c r="BO15" s="22">
        <v>0</v>
      </c>
      <c r="BP15" s="22">
        <v>0</v>
      </c>
      <c r="BQ15" s="22">
        <v>0</v>
      </c>
      <c r="BR15" s="22">
        <v>0</v>
      </c>
      <c r="BS15" s="22">
        <v>0</v>
      </c>
      <c r="BT15" s="22">
        <v>0</v>
      </c>
      <c r="BU15" s="22">
        <v>0</v>
      </c>
      <c r="BV15" s="22">
        <v>0</v>
      </c>
      <c r="BW15" s="22">
        <v>0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0</v>
      </c>
      <c r="CD15" s="22">
        <v>0</v>
      </c>
      <c r="CE15" s="22">
        <v>0</v>
      </c>
      <c r="CF15" s="22">
        <v>0</v>
      </c>
      <c r="CG15" s="22">
        <v>0</v>
      </c>
      <c r="CH15" s="22">
        <v>0</v>
      </c>
      <c r="CI15" s="22">
        <v>0</v>
      </c>
      <c r="CJ15" s="22">
        <v>0</v>
      </c>
      <c r="CK15" s="22">
        <v>0</v>
      </c>
      <c r="CL15" s="22">
        <v>0</v>
      </c>
      <c r="CM15" s="22">
        <v>0</v>
      </c>
      <c r="CN15" s="22">
        <v>0</v>
      </c>
      <c r="CO15" s="22">
        <v>0</v>
      </c>
      <c r="CP15" s="22">
        <v>0</v>
      </c>
      <c r="CQ15" s="22">
        <v>0</v>
      </c>
      <c r="CR15" s="22">
        <v>0</v>
      </c>
      <c r="CS15" s="22">
        <v>0</v>
      </c>
      <c r="CT15" s="22">
        <v>0</v>
      </c>
      <c r="CU15" s="22">
        <v>0</v>
      </c>
      <c r="CV15" s="22">
        <v>0</v>
      </c>
      <c r="CW15" s="22">
        <v>0</v>
      </c>
      <c r="CX15" s="22">
        <v>0</v>
      </c>
      <c r="CY15" s="22">
        <v>0</v>
      </c>
      <c r="CZ15" s="22">
        <v>0</v>
      </c>
      <c r="DA15" s="22">
        <v>0</v>
      </c>
      <c r="DB15" s="22">
        <v>0</v>
      </c>
      <c r="DC15" s="22">
        <v>0</v>
      </c>
      <c r="DD15" s="22">
        <v>0</v>
      </c>
      <c r="DE15" s="22">
        <v>0</v>
      </c>
      <c r="DF15" s="24">
        <v>0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f>X!O$120/X!O$121</f>
        <v>0.4257704447244009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0</v>
      </c>
      <c r="AQ16" s="22">
        <v>0</v>
      </c>
      <c r="AR16" s="22">
        <v>0</v>
      </c>
      <c r="AS16" s="22">
        <v>0</v>
      </c>
      <c r="AT16" s="22">
        <v>0</v>
      </c>
      <c r="AU16" s="22">
        <v>0</v>
      </c>
      <c r="AV16" s="22">
        <v>0</v>
      </c>
      <c r="AW16" s="22">
        <v>0</v>
      </c>
      <c r="AX16" s="22">
        <v>0</v>
      </c>
      <c r="AY16" s="22">
        <v>0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2">
        <v>0</v>
      </c>
      <c r="BG16" s="22">
        <v>0</v>
      </c>
      <c r="BH16" s="22">
        <v>0</v>
      </c>
      <c r="BI16" s="22">
        <v>0</v>
      </c>
      <c r="BJ16" s="22">
        <v>0</v>
      </c>
      <c r="BK16" s="22">
        <v>0</v>
      </c>
      <c r="BL16" s="22">
        <v>0</v>
      </c>
      <c r="BM16" s="22">
        <v>0</v>
      </c>
      <c r="BN16" s="22">
        <v>0</v>
      </c>
      <c r="BO16" s="22">
        <v>0</v>
      </c>
      <c r="BP16" s="22">
        <v>0</v>
      </c>
      <c r="BQ16" s="22">
        <v>0</v>
      </c>
      <c r="BR16" s="22">
        <v>0</v>
      </c>
      <c r="BS16" s="22">
        <v>0</v>
      </c>
      <c r="BT16" s="22">
        <v>0</v>
      </c>
      <c r="BU16" s="22">
        <v>0</v>
      </c>
      <c r="BV16" s="22">
        <v>0</v>
      </c>
      <c r="BW16" s="22">
        <v>0</v>
      </c>
      <c r="BX16" s="22">
        <v>0</v>
      </c>
      <c r="BY16" s="22">
        <v>0</v>
      </c>
      <c r="BZ16" s="22">
        <v>0</v>
      </c>
      <c r="CA16" s="22">
        <v>0</v>
      </c>
      <c r="CB16" s="22">
        <v>0</v>
      </c>
      <c r="CC16" s="22">
        <v>0</v>
      </c>
      <c r="CD16" s="22">
        <v>0</v>
      </c>
      <c r="CE16" s="22">
        <v>0</v>
      </c>
      <c r="CF16" s="22">
        <v>0</v>
      </c>
      <c r="CG16" s="22">
        <v>0</v>
      </c>
      <c r="CH16" s="22">
        <v>0</v>
      </c>
      <c r="CI16" s="22">
        <v>0</v>
      </c>
      <c r="CJ16" s="22">
        <v>0</v>
      </c>
      <c r="CK16" s="22">
        <v>0</v>
      </c>
      <c r="CL16" s="22">
        <v>0</v>
      </c>
      <c r="CM16" s="22">
        <v>0</v>
      </c>
      <c r="CN16" s="22">
        <v>0</v>
      </c>
      <c r="CO16" s="22">
        <v>0</v>
      </c>
      <c r="CP16" s="22">
        <v>0</v>
      </c>
      <c r="CQ16" s="22">
        <v>0</v>
      </c>
      <c r="CR16" s="22">
        <v>0</v>
      </c>
      <c r="CS16" s="22">
        <v>0</v>
      </c>
      <c r="CT16" s="22">
        <v>0</v>
      </c>
      <c r="CU16" s="22">
        <v>0</v>
      </c>
      <c r="CV16" s="22">
        <v>0</v>
      </c>
      <c r="CW16" s="22">
        <v>0</v>
      </c>
      <c r="CX16" s="22">
        <v>0</v>
      </c>
      <c r="CY16" s="22">
        <v>0</v>
      </c>
      <c r="CZ16" s="22">
        <v>0</v>
      </c>
      <c r="DA16" s="22">
        <v>0</v>
      </c>
      <c r="DB16" s="22">
        <v>0</v>
      </c>
      <c r="DC16" s="22">
        <v>0</v>
      </c>
      <c r="DD16" s="22">
        <v>0</v>
      </c>
      <c r="DE16" s="22">
        <v>0</v>
      </c>
      <c r="DF16" s="24">
        <v>0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f>X!P$120/X!P$121</f>
        <v>0.44602713366881624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0</v>
      </c>
      <c r="AR17" s="22">
        <v>0</v>
      </c>
      <c r="AS17" s="22">
        <v>0</v>
      </c>
      <c r="AT17" s="22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2">
        <v>0</v>
      </c>
      <c r="BA17" s="22">
        <v>0</v>
      </c>
      <c r="BB17" s="22">
        <v>0</v>
      </c>
      <c r="BC17" s="22">
        <v>0</v>
      </c>
      <c r="BD17" s="22">
        <v>0</v>
      </c>
      <c r="BE17" s="22">
        <v>0</v>
      </c>
      <c r="BF17" s="22">
        <v>0</v>
      </c>
      <c r="BG17" s="22">
        <v>0</v>
      </c>
      <c r="BH17" s="22">
        <v>0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0</v>
      </c>
      <c r="BO17" s="22">
        <v>0</v>
      </c>
      <c r="BP17" s="22">
        <v>0</v>
      </c>
      <c r="BQ17" s="22">
        <v>0</v>
      </c>
      <c r="BR17" s="22">
        <v>0</v>
      </c>
      <c r="BS17" s="22">
        <v>0</v>
      </c>
      <c r="BT17" s="22">
        <v>0</v>
      </c>
      <c r="BU17" s="22">
        <v>0</v>
      </c>
      <c r="BV17" s="22">
        <v>0</v>
      </c>
      <c r="BW17" s="22">
        <v>0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0</v>
      </c>
      <c r="CD17" s="22">
        <v>0</v>
      </c>
      <c r="CE17" s="22">
        <v>0</v>
      </c>
      <c r="CF17" s="22">
        <v>0</v>
      </c>
      <c r="CG17" s="22">
        <v>0</v>
      </c>
      <c r="CH17" s="22">
        <v>0</v>
      </c>
      <c r="CI17" s="22">
        <v>0</v>
      </c>
      <c r="CJ17" s="22">
        <v>0</v>
      </c>
      <c r="CK17" s="22">
        <v>0</v>
      </c>
      <c r="CL17" s="22">
        <v>0</v>
      </c>
      <c r="CM17" s="22">
        <v>0</v>
      </c>
      <c r="CN17" s="22">
        <v>0</v>
      </c>
      <c r="CO17" s="22">
        <v>0</v>
      </c>
      <c r="CP17" s="22">
        <v>0</v>
      </c>
      <c r="CQ17" s="22">
        <v>0</v>
      </c>
      <c r="CR17" s="22">
        <v>0</v>
      </c>
      <c r="CS17" s="22">
        <v>0</v>
      </c>
      <c r="CT17" s="22">
        <v>0</v>
      </c>
      <c r="CU17" s="22">
        <v>0</v>
      </c>
      <c r="CV17" s="22">
        <v>0</v>
      </c>
      <c r="CW17" s="22">
        <v>0</v>
      </c>
      <c r="CX17" s="22">
        <v>0</v>
      </c>
      <c r="CY17" s="22">
        <v>0</v>
      </c>
      <c r="CZ17" s="22">
        <v>0</v>
      </c>
      <c r="DA17" s="22">
        <v>0</v>
      </c>
      <c r="DB17" s="22">
        <v>0</v>
      </c>
      <c r="DC17" s="22">
        <v>0</v>
      </c>
      <c r="DD17" s="22">
        <v>0</v>
      </c>
      <c r="DE17" s="22">
        <v>0</v>
      </c>
      <c r="DF17" s="24">
        <v>0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f>X!Q$120/X!Q$121</f>
        <v>0.42143476687479536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0</v>
      </c>
      <c r="AQ18" s="22">
        <v>0</v>
      </c>
      <c r="AR18" s="22">
        <v>0</v>
      </c>
      <c r="AS18" s="22">
        <v>0</v>
      </c>
      <c r="AT18" s="22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2">
        <v>0</v>
      </c>
      <c r="BA18" s="22">
        <v>0</v>
      </c>
      <c r="BB18" s="22">
        <v>0</v>
      </c>
      <c r="BC18" s="22">
        <v>0</v>
      </c>
      <c r="BD18" s="22">
        <v>0</v>
      </c>
      <c r="BE18" s="22">
        <v>0</v>
      </c>
      <c r="BF18" s="22">
        <v>0</v>
      </c>
      <c r="BG18" s="22">
        <v>0</v>
      </c>
      <c r="BH18" s="22">
        <v>0</v>
      </c>
      <c r="BI18" s="22">
        <v>0</v>
      </c>
      <c r="BJ18" s="22">
        <v>0</v>
      </c>
      <c r="BK18" s="22">
        <v>0</v>
      </c>
      <c r="BL18" s="22">
        <v>0</v>
      </c>
      <c r="BM18" s="22">
        <v>0</v>
      </c>
      <c r="BN18" s="22">
        <v>0</v>
      </c>
      <c r="BO18" s="22">
        <v>0</v>
      </c>
      <c r="BP18" s="22">
        <v>0</v>
      </c>
      <c r="BQ18" s="22">
        <v>0</v>
      </c>
      <c r="BR18" s="22">
        <v>0</v>
      </c>
      <c r="BS18" s="22">
        <v>0</v>
      </c>
      <c r="BT18" s="22">
        <v>0</v>
      </c>
      <c r="BU18" s="22">
        <v>0</v>
      </c>
      <c r="BV18" s="22">
        <v>0</v>
      </c>
      <c r="BW18" s="22">
        <v>0</v>
      </c>
      <c r="BX18" s="22">
        <v>0</v>
      </c>
      <c r="BY18" s="22">
        <v>0</v>
      </c>
      <c r="BZ18" s="22">
        <v>0</v>
      </c>
      <c r="CA18" s="22">
        <v>0</v>
      </c>
      <c r="CB18" s="22">
        <v>0</v>
      </c>
      <c r="CC18" s="22">
        <v>0</v>
      </c>
      <c r="CD18" s="22">
        <v>0</v>
      </c>
      <c r="CE18" s="22">
        <v>0</v>
      </c>
      <c r="CF18" s="22">
        <v>0</v>
      </c>
      <c r="CG18" s="22">
        <v>0</v>
      </c>
      <c r="CH18" s="22">
        <v>0</v>
      </c>
      <c r="CI18" s="22">
        <v>0</v>
      </c>
      <c r="CJ18" s="22">
        <v>0</v>
      </c>
      <c r="CK18" s="22">
        <v>0</v>
      </c>
      <c r="CL18" s="22">
        <v>0</v>
      </c>
      <c r="CM18" s="22">
        <v>0</v>
      </c>
      <c r="CN18" s="22">
        <v>0</v>
      </c>
      <c r="CO18" s="22">
        <v>0</v>
      </c>
      <c r="CP18" s="22">
        <v>0</v>
      </c>
      <c r="CQ18" s="22">
        <v>0</v>
      </c>
      <c r="CR18" s="22">
        <v>0</v>
      </c>
      <c r="CS18" s="22">
        <v>0</v>
      </c>
      <c r="CT18" s="22">
        <v>0</v>
      </c>
      <c r="CU18" s="22">
        <v>0</v>
      </c>
      <c r="CV18" s="22">
        <v>0</v>
      </c>
      <c r="CW18" s="22">
        <v>0</v>
      </c>
      <c r="CX18" s="22">
        <v>0</v>
      </c>
      <c r="CY18" s="22">
        <v>0</v>
      </c>
      <c r="CZ18" s="22">
        <v>0</v>
      </c>
      <c r="DA18" s="22">
        <v>0</v>
      </c>
      <c r="DB18" s="22">
        <v>0</v>
      </c>
      <c r="DC18" s="22">
        <v>0</v>
      </c>
      <c r="DD18" s="22">
        <v>0</v>
      </c>
      <c r="DE18" s="22">
        <v>0</v>
      </c>
      <c r="DF18" s="24">
        <v>0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f>X!R$120/X!R$121</f>
        <v>0.25369942558670083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0</v>
      </c>
      <c r="AQ19" s="22">
        <v>0</v>
      </c>
      <c r="AR19" s="22">
        <v>0</v>
      </c>
      <c r="AS19" s="22">
        <v>0</v>
      </c>
      <c r="AT19" s="22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2">
        <v>0</v>
      </c>
      <c r="BA19" s="22">
        <v>0</v>
      </c>
      <c r="BB19" s="22">
        <v>0</v>
      </c>
      <c r="BC19" s="22">
        <v>0</v>
      </c>
      <c r="BD19" s="22">
        <v>0</v>
      </c>
      <c r="BE19" s="22">
        <v>0</v>
      </c>
      <c r="BF19" s="22">
        <v>0</v>
      </c>
      <c r="BG19" s="22">
        <v>0</v>
      </c>
      <c r="BH19" s="22">
        <v>0</v>
      </c>
      <c r="BI19" s="22">
        <v>0</v>
      </c>
      <c r="BJ19" s="22">
        <v>0</v>
      </c>
      <c r="BK19" s="22">
        <v>0</v>
      </c>
      <c r="BL19" s="22">
        <v>0</v>
      </c>
      <c r="BM19" s="22">
        <v>0</v>
      </c>
      <c r="BN19" s="22">
        <v>0</v>
      </c>
      <c r="BO19" s="22">
        <v>0</v>
      </c>
      <c r="BP19" s="22">
        <v>0</v>
      </c>
      <c r="BQ19" s="22">
        <v>0</v>
      </c>
      <c r="BR19" s="22">
        <v>0</v>
      </c>
      <c r="BS19" s="22">
        <v>0</v>
      </c>
      <c r="BT19" s="22">
        <v>0</v>
      </c>
      <c r="BU19" s="22">
        <v>0</v>
      </c>
      <c r="BV19" s="22">
        <v>0</v>
      </c>
      <c r="BW19" s="22">
        <v>0</v>
      </c>
      <c r="BX19" s="22">
        <v>0</v>
      </c>
      <c r="BY19" s="22">
        <v>0</v>
      </c>
      <c r="BZ19" s="22">
        <v>0</v>
      </c>
      <c r="CA19" s="22">
        <v>0</v>
      </c>
      <c r="CB19" s="22">
        <v>0</v>
      </c>
      <c r="CC19" s="22">
        <v>0</v>
      </c>
      <c r="CD19" s="22">
        <v>0</v>
      </c>
      <c r="CE19" s="22">
        <v>0</v>
      </c>
      <c r="CF19" s="22">
        <v>0</v>
      </c>
      <c r="CG19" s="22">
        <v>0</v>
      </c>
      <c r="CH19" s="22">
        <v>0</v>
      </c>
      <c r="CI19" s="22">
        <v>0</v>
      </c>
      <c r="CJ19" s="22">
        <v>0</v>
      </c>
      <c r="CK19" s="22">
        <v>0</v>
      </c>
      <c r="CL19" s="22">
        <v>0</v>
      </c>
      <c r="CM19" s="22">
        <v>0</v>
      </c>
      <c r="CN19" s="22">
        <v>0</v>
      </c>
      <c r="CO19" s="22">
        <v>0</v>
      </c>
      <c r="CP19" s="22">
        <v>0</v>
      </c>
      <c r="CQ19" s="22">
        <v>0</v>
      </c>
      <c r="CR19" s="22">
        <v>0</v>
      </c>
      <c r="CS19" s="22">
        <v>0</v>
      </c>
      <c r="CT19" s="22">
        <v>0</v>
      </c>
      <c r="CU19" s="22">
        <v>0</v>
      </c>
      <c r="CV19" s="22">
        <v>0</v>
      </c>
      <c r="CW19" s="22">
        <v>0</v>
      </c>
      <c r="CX19" s="22">
        <v>0</v>
      </c>
      <c r="CY19" s="22">
        <v>0</v>
      </c>
      <c r="CZ19" s="22">
        <v>0</v>
      </c>
      <c r="DA19" s="22">
        <v>0</v>
      </c>
      <c r="DB19" s="22">
        <v>0</v>
      </c>
      <c r="DC19" s="22">
        <v>0</v>
      </c>
      <c r="DD19" s="22">
        <v>0</v>
      </c>
      <c r="DE19" s="22">
        <v>0</v>
      </c>
      <c r="DF19" s="24">
        <v>0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f>X!S$120/X!S$121</f>
        <v>0.45144779411952662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0</v>
      </c>
      <c r="AR20" s="22">
        <v>0</v>
      </c>
      <c r="AS20" s="22">
        <v>0</v>
      </c>
      <c r="AT20" s="22">
        <v>0</v>
      </c>
      <c r="AU20" s="22">
        <v>0</v>
      </c>
      <c r="AV20" s="22">
        <v>0</v>
      </c>
      <c r="AW20" s="22">
        <v>0</v>
      </c>
      <c r="AX20" s="22">
        <v>0</v>
      </c>
      <c r="AY20" s="22">
        <v>0</v>
      </c>
      <c r="AZ20" s="22">
        <v>0</v>
      </c>
      <c r="BA20" s="22">
        <v>0</v>
      </c>
      <c r="BB20" s="22">
        <v>0</v>
      </c>
      <c r="BC20" s="22">
        <v>0</v>
      </c>
      <c r="BD20" s="22">
        <v>0</v>
      </c>
      <c r="BE20" s="22">
        <v>0</v>
      </c>
      <c r="BF20" s="22">
        <v>0</v>
      </c>
      <c r="BG20" s="22">
        <v>0</v>
      </c>
      <c r="BH20" s="22">
        <v>0</v>
      </c>
      <c r="BI20" s="22">
        <v>0</v>
      </c>
      <c r="BJ20" s="22">
        <v>0</v>
      </c>
      <c r="BK20" s="22">
        <v>0</v>
      </c>
      <c r="BL20" s="22">
        <v>0</v>
      </c>
      <c r="BM20" s="22">
        <v>0</v>
      </c>
      <c r="BN20" s="22">
        <v>0</v>
      </c>
      <c r="BO20" s="22">
        <v>0</v>
      </c>
      <c r="BP20" s="22">
        <v>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0</v>
      </c>
      <c r="BW20" s="22">
        <v>0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0</v>
      </c>
      <c r="CD20" s="22">
        <v>0</v>
      </c>
      <c r="CE20" s="22">
        <v>0</v>
      </c>
      <c r="CF20" s="22">
        <v>0</v>
      </c>
      <c r="CG20" s="22">
        <v>0</v>
      </c>
      <c r="CH20" s="22">
        <v>0</v>
      </c>
      <c r="CI20" s="22">
        <v>0</v>
      </c>
      <c r="CJ20" s="22">
        <v>0</v>
      </c>
      <c r="CK20" s="22">
        <v>0</v>
      </c>
      <c r="CL20" s="22">
        <v>0</v>
      </c>
      <c r="CM20" s="22">
        <v>0</v>
      </c>
      <c r="CN20" s="22">
        <v>0</v>
      </c>
      <c r="CO20" s="22">
        <v>0</v>
      </c>
      <c r="CP20" s="22">
        <v>0</v>
      </c>
      <c r="CQ20" s="22">
        <v>0</v>
      </c>
      <c r="CR20" s="22">
        <v>0</v>
      </c>
      <c r="CS20" s="22">
        <v>0</v>
      </c>
      <c r="CT20" s="22">
        <v>0</v>
      </c>
      <c r="CU20" s="22">
        <v>0</v>
      </c>
      <c r="CV20" s="22">
        <v>0</v>
      </c>
      <c r="CW20" s="22">
        <v>0</v>
      </c>
      <c r="CX20" s="22">
        <v>0</v>
      </c>
      <c r="CY20" s="22">
        <v>0</v>
      </c>
      <c r="CZ20" s="22">
        <v>0</v>
      </c>
      <c r="DA20" s="22">
        <v>0</v>
      </c>
      <c r="DB20" s="22">
        <v>0</v>
      </c>
      <c r="DC20" s="22">
        <v>0</v>
      </c>
      <c r="DD20" s="22">
        <v>0</v>
      </c>
      <c r="DE20" s="22">
        <v>0</v>
      </c>
      <c r="DF20" s="24">
        <v>0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f>X!T$120/X!T$121</f>
        <v>0.60609184668781557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2">
        <v>0</v>
      </c>
      <c r="BG21" s="22">
        <v>0</v>
      </c>
      <c r="BH21" s="22">
        <v>0</v>
      </c>
      <c r="BI21" s="22">
        <v>0</v>
      </c>
      <c r="BJ21" s="22">
        <v>0</v>
      </c>
      <c r="BK21" s="22">
        <v>0</v>
      </c>
      <c r="BL21" s="22">
        <v>0</v>
      </c>
      <c r="BM21" s="22">
        <v>0</v>
      </c>
      <c r="BN21" s="22">
        <v>0</v>
      </c>
      <c r="BO21" s="22">
        <v>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0</v>
      </c>
      <c r="BW21" s="22">
        <v>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0</v>
      </c>
      <c r="CD21" s="22">
        <v>0</v>
      </c>
      <c r="CE21" s="22">
        <v>0</v>
      </c>
      <c r="CF21" s="22">
        <v>0</v>
      </c>
      <c r="CG21" s="22">
        <v>0</v>
      </c>
      <c r="CH21" s="22">
        <v>0</v>
      </c>
      <c r="CI21" s="22">
        <v>0</v>
      </c>
      <c r="CJ21" s="22">
        <v>0</v>
      </c>
      <c r="CK21" s="22">
        <v>0</v>
      </c>
      <c r="CL21" s="22">
        <v>0</v>
      </c>
      <c r="CM21" s="22">
        <v>0</v>
      </c>
      <c r="CN21" s="22">
        <v>0</v>
      </c>
      <c r="CO21" s="22">
        <v>0</v>
      </c>
      <c r="CP21" s="22">
        <v>0</v>
      </c>
      <c r="CQ21" s="22">
        <v>0</v>
      </c>
      <c r="CR21" s="22">
        <v>0</v>
      </c>
      <c r="CS21" s="22">
        <v>0</v>
      </c>
      <c r="CT21" s="22">
        <v>0</v>
      </c>
      <c r="CU21" s="22">
        <v>0</v>
      </c>
      <c r="CV21" s="22">
        <v>0</v>
      </c>
      <c r="CW21" s="22">
        <v>0</v>
      </c>
      <c r="CX21" s="22">
        <v>0</v>
      </c>
      <c r="CY21" s="22">
        <v>0</v>
      </c>
      <c r="CZ21" s="22">
        <v>0</v>
      </c>
      <c r="DA21" s="22">
        <v>0</v>
      </c>
      <c r="DB21" s="22">
        <v>0</v>
      </c>
      <c r="DC21" s="22">
        <v>0</v>
      </c>
      <c r="DD21" s="22">
        <v>0</v>
      </c>
      <c r="DE21" s="22">
        <v>0</v>
      </c>
      <c r="DF21" s="24">
        <v>0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f>X!U$120/X!U$121</f>
        <v>0.37336313061670867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0</v>
      </c>
      <c r="BA22" s="22">
        <v>0</v>
      </c>
      <c r="BB22" s="22">
        <v>0</v>
      </c>
      <c r="BC22" s="22">
        <v>0</v>
      </c>
      <c r="BD22" s="22">
        <v>0</v>
      </c>
      <c r="BE22" s="22">
        <v>0</v>
      </c>
      <c r="BF22" s="22">
        <v>0</v>
      </c>
      <c r="BG22" s="22">
        <v>0</v>
      </c>
      <c r="BH22" s="22">
        <v>0</v>
      </c>
      <c r="BI22" s="22">
        <v>0</v>
      </c>
      <c r="BJ22" s="22">
        <v>0</v>
      </c>
      <c r="BK22" s="22">
        <v>0</v>
      </c>
      <c r="BL22" s="22">
        <v>0</v>
      </c>
      <c r="BM22" s="22">
        <v>0</v>
      </c>
      <c r="BN22" s="22">
        <v>0</v>
      </c>
      <c r="BO22" s="22">
        <v>0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0</v>
      </c>
      <c r="BW22" s="22">
        <v>0</v>
      </c>
      <c r="BX22" s="22">
        <v>0</v>
      </c>
      <c r="BY22" s="22">
        <v>0</v>
      </c>
      <c r="BZ22" s="22">
        <v>0</v>
      </c>
      <c r="CA22" s="22">
        <v>0</v>
      </c>
      <c r="CB22" s="22">
        <v>0</v>
      </c>
      <c r="CC22" s="22">
        <v>0</v>
      </c>
      <c r="CD22" s="22">
        <v>0</v>
      </c>
      <c r="CE22" s="22">
        <v>0</v>
      </c>
      <c r="CF22" s="22">
        <v>0</v>
      </c>
      <c r="CG22" s="22">
        <v>0</v>
      </c>
      <c r="CH22" s="22">
        <v>0</v>
      </c>
      <c r="CI22" s="22">
        <v>0</v>
      </c>
      <c r="CJ22" s="22">
        <v>0</v>
      </c>
      <c r="CK22" s="22">
        <v>0</v>
      </c>
      <c r="CL22" s="22">
        <v>0</v>
      </c>
      <c r="CM22" s="22">
        <v>0</v>
      </c>
      <c r="CN22" s="22">
        <v>0</v>
      </c>
      <c r="CO22" s="22">
        <v>0</v>
      </c>
      <c r="CP22" s="22">
        <v>0</v>
      </c>
      <c r="CQ22" s="22">
        <v>0</v>
      </c>
      <c r="CR22" s="22">
        <v>0</v>
      </c>
      <c r="CS22" s="22">
        <v>0</v>
      </c>
      <c r="CT22" s="22">
        <v>0</v>
      </c>
      <c r="CU22" s="22">
        <v>0</v>
      </c>
      <c r="CV22" s="22">
        <v>0</v>
      </c>
      <c r="CW22" s="22">
        <v>0</v>
      </c>
      <c r="CX22" s="22">
        <v>0</v>
      </c>
      <c r="CY22" s="22">
        <v>0</v>
      </c>
      <c r="CZ22" s="22">
        <v>0</v>
      </c>
      <c r="DA22" s="22">
        <v>0</v>
      </c>
      <c r="DB22" s="22">
        <v>0</v>
      </c>
      <c r="DC22" s="22">
        <v>0</v>
      </c>
      <c r="DD22" s="22">
        <v>0</v>
      </c>
      <c r="DE22" s="22">
        <v>0</v>
      </c>
      <c r="DF22" s="24">
        <v>0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f>X!V$120/X!V$121</f>
        <v>0.45245746437068468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2">
        <v>0</v>
      </c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0</v>
      </c>
      <c r="BL23" s="22">
        <v>0</v>
      </c>
      <c r="BM23" s="22">
        <v>0</v>
      </c>
      <c r="BN23" s="22">
        <v>0</v>
      </c>
      <c r="BO23" s="22">
        <v>0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0</v>
      </c>
      <c r="BW23" s="22">
        <v>0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0</v>
      </c>
      <c r="CD23" s="22">
        <v>0</v>
      </c>
      <c r="CE23" s="22">
        <v>0</v>
      </c>
      <c r="CF23" s="22">
        <v>0</v>
      </c>
      <c r="CG23" s="22">
        <v>0</v>
      </c>
      <c r="CH23" s="22">
        <v>0</v>
      </c>
      <c r="CI23" s="22">
        <v>0</v>
      </c>
      <c r="CJ23" s="22">
        <v>0</v>
      </c>
      <c r="CK23" s="22">
        <v>0</v>
      </c>
      <c r="CL23" s="22">
        <v>0</v>
      </c>
      <c r="CM23" s="22">
        <v>0</v>
      </c>
      <c r="CN23" s="22">
        <v>0</v>
      </c>
      <c r="CO23" s="22">
        <v>0</v>
      </c>
      <c r="CP23" s="22">
        <v>0</v>
      </c>
      <c r="CQ23" s="22">
        <v>0</v>
      </c>
      <c r="CR23" s="22">
        <v>0</v>
      </c>
      <c r="CS23" s="22">
        <v>0</v>
      </c>
      <c r="CT23" s="22">
        <v>0</v>
      </c>
      <c r="CU23" s="22">
        <v>0</v>
      </c>
      <c r="CV23" s="22">
        <v>0</v>
      </c>
      <c r="CW23" s="22">
        <v>0</v>
      </c>
      <c r="CX23" s="22">
        <v>0</v>
      </c>
      <c r="CY23" s="22">
        <v>0</v>
      </c>
      <c r="CZ23" s="22">
        <v>0</v>
      </c>
      <c r="DA23" s="22">
        <v>0</v>
      </c>
      <c r="DB23" s="22">
        <v>0</v>
      </c>
      <c r="DC23" s="22">
        <v>0</v>
      </c>
      <c r="DD23" s="22">
        <v>0</v>
      </c>
      <c r="DE23" s="22">
        <v>0</v>
      </c>
      <c r="DF23" s="24">
        <v>0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0</v>
      </c>
      <c r="D24" s="22">
        <v>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f>X!W$120/X!W$121</f>
        <v>0.12890329090758404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2">
        <v>0</v>
      </c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0</v>
      </c>
      <c r="BL24" s="22">
        <v>0</v>
      </c>
      <c r="BM24" s="22">
        <v>0</v>
      </c>
      <c r="BN24" s="22">
        <v>0</v>
      </c>
      <c r="BO24" s="22">
        <v>0</v>
      </c>
      <c r="BP24" s="22">
        <v>0</v>
      </c>
      <c r="BQ24" s="22">
        <v>0</v>
      </c>
      <c r="BR24" s="22">
        <v>0</v>
      </c>
      <c r="BS24" s="22">
        <v>0</v>
      </c>
      <c r="BT24" s="22">
        <v>0</v>
      </c>
      <c r="BU24" s="22">
        <v>0</v>
      </c>
      <c r="BV24" s="22">
        <v>0</v>
      </c>
      <c r="BW24" s="22">
        <v>0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0</v>
      </c>
      <c r="CD24" s="22">
        <v>0</v>
      </c>
      <c r="CE24" s="22">
        <v>0</v>
      </c>
      <c r="CF24" s="22">
        <v>0</v>
      </c>
      <c r="CG24" s="22">
        <v>0</v>
      </c>
      <c r="CH24" s="22">
        <v>0</v>
      </c>
      <c r="CI24" s="22">
        <v>0</v>
      </c>
      <c r="CJ24" s="22">
        <v>0</v>
      </c>
      <c r="CK24" s="22">
        <v>0</v>
      </c>
      <c r="CL24" s="22">
        <v>0</v>
      </c>
      <c r="CM24" s="22">
        <v>0</v>
      </c>
      <c r="CN24" s="22">
        <v>0</v>
      </c>
      <c r="CO24" s="22">
        <v>0</v>
      </c>
      <c r="CP24" s="22">
        <v>0</v>
      </c>
      <c r="CQ24" s="22">
        <v>0</v>
      </c>
      <c r="CR24" s="22">
        <v>0</v>
      </c>
      <c r="CS24" s="22">
        <v>0</v>
      </c>
      <c r="CT24" s="22">
        <v>0</v>
      </c>
      <c r="CU24" s="22">
        <v>0</v>
      </c>
      <c r="CV24" s="22">
        <v>0</v>
      </c>
      <c r="CW24" s="22">
        <v>0</v>
      </c>
      <c r="CX24" s="22">
        <v>0</v>
      </c>
      <c r="CY24" s="22">
        <v>0</v>
      </c>
      <c r="CZ24" s="22">
        <v>0</v>
      </c>
      <c r="DA24" s="22">
        <v>0</v>
      </c>
      <c r="DB24" s="22">
        <v>0</v>
      </c>
      <c r="DC24" s="22">
        <v>0</v>
      </c>
      <c r="DD24" s="22">
        <v>0</v>
      </c>
      <c r="DE24" s="22">
        <v>0</v>
      </c>
      <c r="DF24" s="24">
        <v>0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f>X!X$120/X!X$121</f>
        <v>0.27912184622491482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  <c r="AQ25" s="22">
        <v>0</v>
      </c>
      <c r="AR25" s="22">
        <v>0</v>
      </c>
      <c r="AS25" s="22">
        <v>0</v>
      </c>
      <c r="AT25" s="22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2">
        <v>0</v>
      </c>
      <c r="BA25" s="22">
        <v>0</v>
      </c>
      <c r="BB25" s="22">
        <v>0</v>
      </c>
      <c r="BC25" s="22">
        <v>0</v>
      </c>
      <c r="BD25" s="22">
        <v>0</v>
      </c>
      <c r="BE25" s="22">
        <v>0</v>
      </c>
      <c r="BF25" s="22">
        <v>0</v>
      </c>
      <c r="BG25" s="22">
        <v>0</v>
      </c>
      <c r="BH25" s="22">
        <v>0</v>
      </c>
      <c r="BI25" s="22">
        <v>0</v>
      </c>
      <c r="BJ25" s="22">
        <v>0</v>
      </c>
      <c r="BK25" s="22">
        <v>0</v>
      </c>
      <c r="BL25" s="22">
        <v>0</v>
      </c>
      <c r="BM25" s="22">
        <v>0</v>
      </c>
      <c r="BN25" s="22">
        <v>0</v>
      </c>
      <c r="BO25" s="22">
        <v>0</v>
      </c>
      <c r="BP25" s="22">
        <v>0</v>
      </c>
      <c r="BQ25" s="22">
        <v>0</v>
      </c>
      <c r="BR25" s="22">
        <v>0</v>
      </c>
      <c r="BS25" s="22">
        <v>0</v>
      </c>
      <c r="BT25" s="22">
        <v>0</v>
      </c>
      <c r="BU25" s="22">
        <v>0</v>
      </c>
      <c r="BV25" s="22">
        <v>0</v>
      </c>
      <c r="BW25" s="22">
        <v>0</v>
      </c>
      <c r="BX25" s="22">
        <v>0</v>
      </c>
      <c r="BY25" s="22">
        <v>0</v>
      </c>
      <c r="BZ25" s="22">
        <v>0</v>
      </c>
      <c r="CA25" s="22">
        <v>0</v>
      </c>
      <c r="CB25" s="22">
        <v>0</v>
      </c>
      <c r="CC25" s="22">
        <v>0</v>
      </c>
      <c r="CD25" s="22">
        <v>0</v>
      </c>
      <c r="CE25" s="22">
        <v>0</v>
      </c>
      <c r="CF25" s="22">
        <v>0</v>
      </c>
      <c r="CG25" s="22">
        <v>0</v>
      </c>
      <c r="CH25" s="22">
        <v>0</v>
      </c>
      <c r="CI25" s="22">
        <v>0</v>
      </c>
      <c r="CJ25" s="22">
        <v>0</v>
      </c>
      <c r="CK25" s="22">
        <v>0</v>
      </c>
      <c r="CL25" s="22">
        <v>0</v>
      </c>
      <c r="CM25" s="22">
        <v>0</v>
      </c>
      <c r="CN25" s="22">
        <v>0</v>
      </c>
      <c r="CO25" s="22">
        <v>0</v>
      </c>
      <c r="CP25" s="22">
        <v>0</v>
      </c>
      <c r="CQ25" s="22">
        <v>0</v>
      </c>
      <c r="CR25" s="22">
        <v>0</v>
      </c>
      <c r="CS25" s="22">
        <v>0</v>
      </c>
      <c r="CT25" s="22">
        <v>0</v>
      </c>
      <c r="CU25" s="22">
        <v>0</v>
      </c>
      <c r="CV25" s="22">
        <v>0</v>
      </c>
      <c r="CW25" s="22">
        <v>0</v>
      </c>
      <c r="CX25" s="22">
        <v>0</v>
      </c>
      <c r="CY25" s="22">
        <v>0</v>
      </c>
      <c r="CZ25" s="22">
        <v>0</v>
      </c>
      <c r="DA25" s="22">
        <v>0</v>
      </c>
      <c r="DB25" s="22">
        <v>0</v>
      </c>
      <c r="DC25" s="22">
        <v>0</v>
      </c>
      <c r="DD25" s="22">
        <v>0</v>
      </c>
      <c r="DE25" s="22">
        <v>0</v>
      </c>
      <c r="DF25" s="24">
        <v>0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0</v>
      </c>
      <c r="D26" s="22">
        <v>0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f>X!Y$120/X!Y$121</f>
        <v>0.29280151685643513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0</v>
      </c>
      <c r="AR26" s="22">
        <v>0</v>
      </c>
      <c r="AS26" s="22">
        <v>0</v>
      </c>
      <c r="AT26" s="22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2">
        <v>0</v>
      </c>
      <c r="BA26" s="22">
        <v>0</v>
      </c>
      <c r="BB26" s="22">
        <v>0</v>
      </c>
      <c r="BC26" s="22">
        <v>0</v>
      </c>
      <c r="BD26" s="22">
        <v>0</v>
      </c>
      <c r="BE26" s="22">
        <v>0</v>
      </c>
      <c r="BF26" s="22">
        <v>0</v>
      </c>
      <c r="BG26" s="22">
        <v>0</v>
      </c>
      <c r="BH26" s="22">
        <v>0</v>
      </c>
      <c r="BI26" s="22">
        <v>0</v>
      </c>
      <c r="BJ26" s="22">
        <v>0</v>
      </c>
      <c r="BK26" s="22">
        <v>0</v>
      </c>
      <c r="BL26" s="22">
        <v>0</v>
      </c>
      <c r="BM26" s="22">
        <v>0</v>
      </c>
      <c r="BN26" s="22">
        <v>0</v>
      </c>
      <c r="BO26" s="22">
        <v>0</v>
      </c>
      <c r="BP26" s="22">
        <v>0</v>
      </c>
      <c r="BQ26" s="22">
        <v>0</v>
      </c>
      <c r="BR26" s="22">
        <v>0</v>
      </c>
      <c r="BS26" s="22">
        <v>0</v>
      </c>
      <c r="BT26" s="22">
        <v>0</v>
      </c>
      <c r="BU26" s="22">
        <v>0</v>
      </c>
      <c r="BV26" s="22">
        <v>0</v>
      </c>
      <c r="BW26" s="22">
        <v>0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0</v>
      </c>
      <c r="CD26" s="22">
        <v>0</v>
      </c>
      <c r="CE26" s="22">
        <v>0</v>
      </c>
      <c r="CF26" s="22">
        <v>0</v>
      </c>
      <c r="CG26" s="22">
        <v>0</v>
      </c>
      <c r="CH26" s="22">
        <v>0</v>
      </c>
      <c r="CI26" s="22">
        <v>0</v>
      </c>
      <c r="CJ26" s="22">
        <v>0</v>
      </c>
      <c r="CK26" s="22">
        <v>0</v>
      </c>
      <c r="CL26" s="22">
        <v>0</v>
      </c>
      <c r="CM26" s="22">
        <v>0</v>
      </c>
      <c r="CN26" s="22">
        <v>0</v>
      </c>
      <c r="CO26" s="22">
        <v>0</v>
      </c>
      <c r="CP26" s="22">
        <v>0</v>
      </c>
      <c r="CQ26" s="22">
        <v>0</v>
      </c>
      <c r="CR26" s="22">
        <v>0</v>
      </c>
      <c r="CS26" s="22">
        <v>0</v>
      </c>
      <c r="CT26" s="22">
        <v>0</v>
      </c>
      <c r="CU26" s="22">
        <v>0</v>
      </c>
      <c r="CV26" s="22">
        <v>0</v>
      </c>
      <c r="CW26" s="22">
        <v>0</v>
      </c>
      <c r="CX26" s="22">
        <v>0</v>
      </c>
      <c r="CY26" s="22">
        <v>0</v>
      </c>
      <c r="CZ26" s="22">
        <v>0</v>
      </c>
      <c r="DA26" s="22">
        <v>0</v>
      </c>
      <c r="DB26" s="22">
        <v>0</v>
      </c>
      <c r="DC26" s="22">
        <v>0</v>
      </c>
      <c r="DD26" s="22">
        <v>0</v>
      </c>
      <c r="DE26" s="22">
        <v>0</v>
      </c>
      <c r="DF26" s="24">
        <v>0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0</v>
      </c>
      <c r="D27" s="22">
        <v>0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f>X!Z$120/X!Z$121</f>
        <v>0.40537431244315475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0</v>
      </c>
      <c r="AR27" s="22">
        <v>0</v>
      </c>
      <c r="AS27" s="22">
        <v>0</v>
      </c>
      <c r="AT27" s="22">
        <v>0</v>
      </c>
      <c r="AU27" s="22">
        <v>0</v>
      </c>
      <c r="AV27" s="22">
        <v>0</v>
      </c>
      <c r="AW27" s="22">
        <v>0</v>
      </c>
      <c r="AX27" s="22">
        <v>0</v>
      </c>
      <c r="AY27" s="22">
        <v>0</v>
      </c>
      <c r="AZ27" s="22">
        <v>0</v>
      </c>
      <c r="BA27" s="22">
        <v>0</v>
      </c>
      <c r="BB27" s="22">
        <v>0</v>
      </c>
      <c r="BC27" s="22">
        <v>0</v>
      </c>
      <c r="BD27" s="22">
        <v>0</v>
      </c>
      <c r="BE27" s="22">
        <v>0</v>
      </c>
      <c r="BF27" s="22">
        <v>0</v>
      </c>
      <c r="BG27" s="22">
        <v>0</v>
      </c>
      <c r="BH27" s="22"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0</v>
      </c>
      <c r="BW27" s="22">
        <v>0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0</v>
      </c>
      <c r="CD27" s="22">
        <v>0</v>
      </c>
      <c r="CE27" s="22">
        <v>0</v>
      </c>
      <c r="CF27" s="22">
        <v>0</v>
      </c>
      <c r="CG27" s="22">
        <v>0</v>
      </c>
      <c r="CH27" s="22">
        <v>0</v>
      </c>
      <c r="CI27" s="22">
        <v>0</v>
      </c>
      <c r="CJ27" s="22">
        <v>0</v>
      </c>
      <c r="CK27" s="22">
        <v>0</v>
      </c>
      <c r="CL27" s="22">
        <v>0</v>
      </c>
      <c r="CM27" s="22">
        <v>0</v>
      </c>
      <c r="CN27" s="22">
        <v>0</v>
      </c>
      <c r="CO27" s="22">
        <v>0</v>
      </c>
      <c r="CP27" s="22">
        <v>0</v>
      </c>
      <c r="CQ27" s="22">
        <v>0</v>
      </c>
      <c r="CR27" s="22">
        <v>0</v>
      </c>
      <c r="CS27" s="22">
        <v>0</v>
      </c>
      <c r="CT27" s="22">
        <v>0</v>
      </c>
      <c r="CU27" s="22">
        <v>0</v>
      </c>
      <c r="CV27" s="22">
        <v>0</v>
      </c>
      <c r="CW27" s="22">
        <v>0</v>
      </c>
      <c r="CX27" s="22">
        <v>0</v>
      </c>
      <c r="CY27" s="22">
        <v>0</v>
      </c>
      <c r="CZ27" s="22">
        <v>0</v>
      </c>
      <c r="DA27" s="22">
        <v>0</v>
      </c>
      <c r="DB27" s="22">
        <v>0</v>
      </c>
      <c r="DC27" s="22">
        <v>0</v>
      </c>
      <c r="DD27" s="22">
        <v>0</v>
      </c>
      <c r="DE27" s="22">
        <v>0</v>
      </c>
      <c r="DF27" s="24">
        <v>0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0</v>
      </c>
      <c r="D28" s="22">
        <v>0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f>X!AA$120/X!AA$121</f>
        <v>0.40476687075321738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0</v>
      </c>
      <c r="BC28" s="22">
        <v>0</v>
      </c>
      <c r="BD28" s="22">
        <v>0</v>
      </c>
      <c r="BE28" s="22">
        <v>0</v>
      </c>
      <c r="BF28" s="22">
        <v>0</v>
      </c>
      <c r="BG28" s="22">
        <v>0</v>
      </c>
      <c r="BH28" s="22">
        <v>0</v>
      </c>
      <c r="BI28" s="22">
        <v>0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0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0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0</v>
      </c>
      <c r="CD28" s="22">
        <v>0</v>
      </c>
      <c r="CE28" s="22">
        <v>0</v>
      </c>
      <c r="CF28" s="22">
        <v>0</v>
      </c>
      <c r="CG28" s="22">
        <v>0</v>
      </c>
      <c r="CH28" s="22">
        <v>0</v>
      </c>
      <c r="CI28" s="22">
        <v>0</v>
      </c>
      <c r="CJ28" s="22">
        <v>0</v>
      </c>
      <c r="CK28" s="22">
        <v>0</v>
      </c>
      <c r="CL28" s="22">
        <v>0</v>
      </c>
      <c r="CM28" s="22">
        <v>0</v>
      </c>
      <c r="CN28" s="22">
        <v>0</v>
      </c>
      <c r="CO28" s="22">
        <v>0</v>
      </c>
      <c r="CP28" s="22">
        <v>0</v>
      </c>
      <c r="CQ28" s="22">
        <v>0</v>
      </c>
      <c r="CR28" s="22">
        <v>0</v>
      </c>
      <c r="CS28" s="22">
        <v>0</v>
      </c>
      <c r="CT28" s="22">
        <v>0</v>
      </c>
      <c r="CU28" s="22">
        <v>0</v>
      </c>
      <c r="CV28" s="22">
        <v>0</v>
      </c>
      <c r="CW28" s="22">
        <v>0</v>
      </c>
      <c r="CX28" s="22">
        <v>0</v>
      </c>
      <c r="CY28" s="22">
        <v>0</v>
      </c>
      <c r="CZ28" s="22">
        <v>0</v>
      </c>
      <c r="DA28" s="22">
        <v>0</v>
      </c>
      <c r="DB28" s="22">
        <v>0</v>
      </c>
      <c r="DC28" s="22">
        <v>0</v>
      </c>
      <c r="DD28" s="22">
        <v>0</v>
      </c>
      <c r="DE28" s="22">
        <v>0</v>
      </c>
      <c r="DF28" s="24">
        <v>0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f>X!AB$120/X!AB$121</f>
        <v>0.3661261423399883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0</v>
      </c>
      <c r="BC29" s="22">
        <v>0</v>
      </c>
      <c r="BD29" s="22">
        <v>0</v>
      </c>
      <c r="BE29" s="22">
        <v>0</v>
      </c>
      <c r="BF29" s="22">
        <v>0</v>
      </c>
      <c r="BG29" s="22">
        <v>0</v>
      </c>
      <c r="BH29" s="22">
        <v>0</v>
      </c>
      <c r="BI29" s="22">
        <v>0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0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0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0</v>
      </c>
      <c r="CD29" s="22">
        <v>0</v>
      </c>
      <c r="CE29" s="22">
        <v>0</v>
      </c>
      <c r="CF29" s="22">
        <v>0</v>
      </c>
      <c r="CG29" s="22">
        <v>0</v>
      </c>
      <c r="CH29" s="22">
        <v>0</v>
      </c>
      <c r="CI29" s="22">
        <v>0</v>
      </c>
      <c r="CJ29" s="22">
        <v>0</v>
      </c>
      <c r="CK29" s="22">
        <v>0</v>
      </c>
      <c r="CL29" s="22">
        <v>0</v>
      </c>
      <c r="CM29" s="22">
        <v>0</v>
      </c>
      <c r="CN29" s="22">
        <v>0</v>
      </c>
      <c r="CO29" s="22">
        <v>0</v>
      </c>
      <c r="CP29" s="22">
        <v>0</v>
      </c>
      <c r="CQ29" s="22">
        <v>0</v>
      </c>
      <c r="CR29" s="22">
        <v>0</v>
      </c>
      <c r="CS29" s="22">
        <v>0</v>
      </c>
      <c r="CT29" s="22">
        <v>0</v>
      </c>
      <c r="CU29" s="22">
        <v>0</v>
      </c>
      <c r="CV29" s="22">
        <v>0</v>
      </c>
      <c r="CW29" s="22">
        <v>0</v>
      </c>
      <c r="CX29" s="22">
        <v>0</v>
      </c>
      <c r="CY29" s="22">
        <v>0</v>
      </c>
      <c r="CZ29" s="22">
        <v>0</v>
      </c>
      <c r="DA29" s="22">
        <v>0</v>
      </c>
      <c r="DB29" s="22">
        <v>0</v>
      </c>
      <c r="DC29" s="22">
        <v>0</v>
      </c>
      <c r="DD29" s="22">
        <v>0</v>
      </c>
      <c r="DE29" s="22">
        <v>0</v>
      </c>
      <c r="DF29" s="24">
        <v>0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f>X!AC$120/X!AC$121</f>
        <v>0.4141151685093406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0</v>
      </c>
      <c r="BA30" s="22">
        <v>0</v>
      </c>
      <c r="BB30" s="22">
        <v>0</v>
      </c>
      <c r="BC30" s="22">
        <v>0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</v>
      </c>
      <c r="BJ30" s="22">
        <v>0</v>
      </c>
      <c r="BK30" s="22">
        <v>0</v>
      </c>
      <c r="BL30" s="22">
        <v>0</v>
      </c>
      <c r="BM30" s="22">
        <v>0</v>
      </c>
      <c r="BN30" s="22">
        <v>0</v>
      </c>
      <c r="BO30" s="22">
        <v>0</v>
      </c>
      <c r="BP30" s="22">
        <v>0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0</v>
      </c>
      <c r="CD30" s="22">
        <v>0</v>
      </c>
      <c r="CE30" s="22">
        <v>0</v>
      </c>
      <c r="CF30" s="22">
        <v>0</v>
      </c>
      <c r="CG30" s="22">
        <v>0</v>
      </c>
      <c r="CH30" s="22">
        <v>0</v>
      </c>
      <c r="CI30" s="22">
        <v>0</v>
      </c>
      <c r="CJ30" s="22">
        <v>0</v>
      </c>
      <c r="CK30" s="22">
        <v>0</v>
      </c>
      <c r="CL30" s="22">
        <v>0</v>
      </c>
      <c r="CM30" s="22">
        <v>0</v>
      </c>
      <c r="CN30" s="22">
        <v>0</v>
      </c>
      <c r="CO30" s="22">
        <v>0</v>
      </c>
      <c r="CP30" s="22">
        <v>0</v>
      </c>
      <c r="CQ30" s="22">
        <v>0</v>
      </c>
      <c r="CR30" s="22">
        <v>0</v>
      </c>
      <c r="CS30" s="22">
        <v>0</v>
      </c>
      <c r="CT30" s="22">
        <v>0</v>
      </c>
      <c r="CU30" s="22">
        <v>0</v>
      </c>
      <c r="CV30" s="22">
        <v>0</v>
      </c>
      <c r="CW30" s="22">
        <v>0</v>
      </c>
      <c r="CX30" s="22">
        <v>0</v>
      </c>
      <c r="CY30" s="22">
        <v>0</v>
      </c>
      <c r="CZ30" s="22">
        <v>0</v>
      </c>
      <c r="DA30" s="22">
        <v>0</v>
      </c>
      <c r="DB30" s="22">
        <v>0</v>
      </c>
      <c r="DC30" s="22">
        <v>0</v>
      </c>
      <c r="DD30" s="22">
        <v>0</v>
      </c>
      <c r="DE30" s="22">
        <v>0</v>
      </c>
      <c r="DF30" s="24">
        <v>0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f>X!AD$120/X!AD$121</f>
        <v>0.28927415887295882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2">
        <v>0</v>
      </c>
      <c r="BG31" s="22">
        <v>0</v>
      </c>
      <c r="BH31" s="22">
        <v>0</v>
      </c>
      <c r="BI31" s="22">
        <v>0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2">
        <v>0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0</v>
      </c>
      <c r="CD31" s="22">
        <v>0</v>
      </c>
      <c r="CE31" s="22">
        <v>0</v>
      </c>
      <c r="CF31" s="22">
        <v>0</v>
      </c>
      <c r="CG31" s="22">
        <v>0</v>
      </c>
      <c r="CH31" s="22">
        <v>0</v>
      </c>
      <c r="CI31" s="22">
        <v>0</v>
      </c>
      <c r="CJ31" s="22">
        <v>0</v>
      </c>
      <c r="CK31" s="22">
        <v>0</v>
      </c>
      <c r="CL31" s="22">
        <v>0</v>
      </c>
      <c r="CM31" s="22">
        <v>0</v>
      </c>
      <c r="CN31" s="22">
        <v>0</v>
      </c>
      <c r="CO31" s="22">
        <v>0</v>
      </c>
      <c r="CP31" s="22">
        <v>0</v>
      </c>
      <c r="CQ31" s="22">
        <v>0</v>
      </c>
      <c r="CR31" s="22">
        <v>0</v>
      </c>
      <c r="CS31" s="22">
        <v>0</v>
      </c>
      <c r="CT31" s="22">
        <v>0</v>
      </c>
      <c r="CU31" s="22">
        <v>0</v>
      </c>
      <c r="CV31" s="22">
        <v>0</v>
      </c>
      <c r="CW31" s="22">
        <v>0</v>
      </c>
      <c r="CX31" s="22">
        <v>0</v>
      </c>
      <c r="CY31" s="22">
        <v>0</v>
      </c>
      <c r="CZ31" s="22">
        <v>0</v>
      </c>
      <c r="DA31" s="22">
        <v>0</v>
      </c>
      <c r="DB31" s="22">
        <v>0</v>
      </c>
      <c r="DC31" s="22">
        <v>0</v>
      </c>
      <c r="DD31" s="22">
        <v>0</v>
      </c>
      <c r="DE31" s="22">
        <v>0</v>
      </c>
      <c r="DF31" s="24">
        <v>0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f>X!AE$120/X!AE$121</f>
        <v>0.41295734810982726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2">
        <v>0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0</v>
      </c>
      <c r="BK32" s="22">
        <v>0</v>
      </c>
      <c r="BL32" s="22">
        <v>0</v>
      </c>
      <c r="BM32" s="22">
        <v>0</v>
      </c>
      <c r="BN32" s="22">
        <v>0</v>
      </c>
      <c r="BO32" s="22">
        <v>0</v>
      </c>
      <c r="BP32" s="22">
        <v>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0</v>
      </c>
      <c r="BW32" s="22">
        <v>0</v>
      </c>
      <c r="BX32" s="22">
        <v>0</v>
      </c>
      <c r="BY32" s="22">
        <v>0</v>
      </c>
      <c r="BZ32" s="22">
        <v>0</v>
      </c>
      <c r="CA32" s="22">
        <v>0</v>
      </c>
      <c r="CB32" s="22">
        <v>0</v>
      </c>
      <c r="CC32" s="22">
        <v>0</v>
      </c>
      <c r="CD32" s="22">
        <v>0</v>
      </c>
      <c r="CE32" s="22">
        <v>0</v>
      </c>
      <c r="CF32" s="22">
        <v>0</v>
      </c>
      <c r="CG32" s="22">
        <v>0</v>
      </c>
      <c r="CH32" s="22">
        <v>0</v>
      </c>
      <c r="CI32" s="22">
        <v>0</v>
      </c>
      <c r="CJ32" s="22">
        <v>0</v>
      </c>
      <c r="CK32" s="22">
        <v>0</v>
      </c>
      <c r="CL32" s="22">
        <v>0</v>
      </c>
      <c r="CM32" s="22">
        <v>0</v>
      </c>
      <c r="CN32" s="22">
        <v>0</v>
      </c>
      <c r="CO32" s="22">
        <v>0</v>
      </c>
      <c r="CP32" s="22">
        <v>0</v>
      </c>
      <c r="CQ32" s="22">
        <v>0</v>
      </c>
      <c r="CR32" s="22">
        <v>0</v>
      </c>
      <c r="CS32" s="22">
        <v>0</v>
      </c>
      <c r="CT32" s="22">
        <v>0</v>
      </c>
      <c r="CU32" s="22">
        <v>0</v>
      </c>
      <c r="CV32" s="22">
        <v>0</v>
      </c>
      <c r="CW32" s="22">
        <v>0</v>
      </c>
      <c r="CX32" s="22">
        <v>0</v>
      </c>
      <c r="CY32" s="22">
        <v>0</v>
      </c>
      <c r="CZ32" s="22">
        <v>0</v>
      </c>
      <c r="DA32" s="22">
        <v>0</v>
      </c>
      <c r="DB32" s="22">
        <v>0</v>
      </c>
      <c r="DC32" s="22">
        <v>0</v>
      </c>
      <c r="DD32" s="22">
        <v>0</v>
      </c>
      <c r="DE32" s="22">
        <v>0</v>
      </c>
      <c r="DF32" s="24">
        <v>0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0</v>
      </c>
      <c r="D33" s="22">
        <v>0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f>X!AF$120/X!AF$121</f>
        <v>0.53110999048546526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0</v>
      </c>
      <c r="AR33" s="22">
        <v>0</v>
      </c>
      <c r="AS33" s="22">
        <v>0</v>
      </c>
      <c r="AT33" s="22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2">
        <v>0</v>
      </c>
      <c r="BA33" s="22">
        <v>0</v>
      </c>
      <c r="BB33" s="22">
        <v>0</v>
      </c>
      <c r="BC33" s="22">
        <v>0</v>
      </c>
      <c r="BD33" s="22">
        <v>0</v>
      </c>
      <c r="BE33" s="22">
        <v>0</v>
      </c>
      <c r="BF33" s="22">
        <v>0</v>
      </c>
      <c r="BG33" s="22">
        <v>0</v>
      </c>
      <c r="BH33" s="22">
        <v>0</v>
      </c>
      <c r="BI33" s="22">
        <v>0</v>
      </c>
      <c r="BJ33" s="22">
        <v>0</v>
      </c>
      <c r="BK33" s="22">
        <v>0</v>
      </c>
      <c r="BL33" s="22">
        <v>0</v>
      </c>
      <c r="BM33" s="22">
        <v>0</v>
      </c>
      <c r="BN33" s="22">
        <v>0</v>
      </c>
      <c r="BO33" s="22">
        <v>0</v>
      </c>
      <c r="BP33" s="22">
        <v>0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0</v>
      </c>
      <c r="BW33" s="22">
        <v>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0</v>
      </c>
      <c r="CD33" s="22">
        <v>0</v>
      </c>
      <c r="CE33" s="22">
        <v>0</v>
      </c>
      <c r="CF33" s="22">
        <v>0</v>
      </c>
      <c r="CG33" s="22">
        <v>0</v>
      </c>
      <c r="CH33" s="22">
        <v>0</v>
      </c>
      <c r="CI33" s="22">
        <v>0</v>
      </c>
      <c r="CJ33" s="22">
        <v>0</v>
      </c>
      <c r="CK33" s="22">
        <v>0</v>
      </c>
      <c r="CL33" s="22">
        <v>0</v>
      </c>
      <c r="CM33" s="22">
        <v>0</v>
      </c>
      <c r="CN33" s="22">
        <v>0</v>
      </c>
      <c r="CO33" s="22">
        <v>0</v>
      </c>
      <c r="CP33" s="22">
        <v>0</v>
      </c>
      <c r="CQ33" s="22">
        <v>0</v>
      </c>
      <c r="CR33" s="22">
        <v>0</v>
      </c>
      <c r="CS33" s="22">
        <v>0</v>
      </c>
      <c r="CT33" s="22">
        <v>0</v>
      </c>
      <c r="CU33" s="22">
        <v>0</v>
      </c>
      <c r="CV33" s="22">
        <v>0</v>
      </c>
      <c r="CW33" s="22">
        <v>0</v>
      </c>
      <c r="CX33" s="22">
        <v>0</v>
      </c>
      <c r="CY33" s="22">
        <v>0</v>
      </c>
      <c r="CZ33" s="22">
        <v>0</v>
      </c>
      <c r="DA33" s="22">
        <v>0</v>
      </c>
      <c r="DB33" s="22">
        <v>0</v>
      </c>
      <c r="DC33" s="22">
        <v>0</v>
      </c>
      <c r="DD33" s="22">
        <v>0</v>
      </c>
      <c r="DE33" s="22">
        <v>0</v>
      </c>
      <c r="DF33" s="24">
        <v>0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0</v>
      </c>
      <c r="D34" s="22">
        <v>0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f>X!AG$120/X!AG$121</f>
        <v>0.42591903962378252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0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2">
        <v>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0</v>
      </c>
      <c r="BW34" s="22">
        <v>0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0</v>
      </c>
      <c r="CD34" s="22">
        <v>0</v>
      </c>
      <c r="CE34" s="22">
        <v>0</v>
      </c>
      <c r="CF34" s="22">
        <v>0</v>
      </c>
      <c r="CG34" s="22">
        <v>0</v>
      </c>
      <c r="CH34" s="22">
        <v>0</v>
      </c>
      <c r="CI34" s="22">
        <v>0</v>
      </c>
      <c r="CJ34" s="22">
        <v>0</v>
      </c>
      <c r="CK34" s="22">
        <v>0</v>
      </c>
      <c r="CL34" s="22">
        <v>0</v>
      </c>
      <c r="CM34" s="22">
        <v>0</v>
      </c>
      <c r="CN34" s="22">
        <v>0</v>
      </c>
      <c r="CO34" s="22">
        <v>0</v>
      </c>
      <c r="CP34" s="22">
        <v>0</v>
      </c>
      <c r="CQ34" s="22">
        <v>0</v>
      </c>
      <c r="CR34" s="22">
        <v>0</v>
      </c>
      <c r="CS34" s="22">
        <v>0</v>
      </c>
      <c r="CT34" s="22">
        <v>0</v>
      </c>
      <c r="CU34" s="22">
        <v>0</v>
      </c>
      <c r="CV34" s="22">
        <v>0</v>
      </c>
      <c r="CW34" s="22">
        <v>0</v>
      </c>
      <c r="CX34" s="22">
        <v>0</v>
      </c>
      <c r="CY34" s="22">
        <v>0</v>
      </c>
      <c r="CZ34" s="22">
        <v>0</v>
      </c>
      <c r="DA34" s="22">
        <v>0</v>
      </c>
      <c r="DB34" s="22">
        <v>0</v>
      </c>
      <c r="DC34" s="22">
        <v>0</v>
      </c>
      <c r="DD34" s="22">
        <v>0</v>
      </c>
      <c r="DE34" s="22">
        <v>0</v>
      </c>
      <c r="DF34" s="24">
        <v>0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0</v>
      </c>
      <c r="D35" s="22">
        <v>0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f>X!AH$120/X!AH$121</f>
        <v>0.49357539083865276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0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2">
        <v>0</v>
      </c>
      <c r="BA35" s="22">
        <v>0</v>
      </c>
      <c r="BB35" s="22">
        <v>0</v>
      </c>
      <c r="BC35" s="22">
        <v>0</v>
      </c>
      <c r="BD35" s="22">
        <v>0</v>
      </c>
      <c r="BE35" s="22">
        <v>0</v>
      </c>
      <c r="BF35" s="22">
        <v>0</v>
      </c>
      <c r="BG35" s="22">
        <v>0</v>
      </c>
      <c r="BH35" s="22">
        <v>0</v>
      </c>
      <c r="BI35" s="22">
        <v>0</v>
      </c>
      <c r="BJ35" s="22">
        <v>0</v>
      </c>
      <c r="BK35" s="22">
        <v>0</v>
      </c>
      <c r="BL35" s="22">
        <v>0</v>
      </c>
      <c r="BM35" s="22">
        <v>0</v>
      </c>
      <c r="BN35" s="22">
        <v>0</v>
      </c>
      <c r="BO35" s="22">
        <v>0</v>
      </c>
      <c r="BP35" s="22">
        <v>0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0</v>
      </c>
      <c r="BW35" s="22">
        <v>0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0</v>
      </c>
      <c r="CD35" s="22">
        <v>0</v>
      </c>
      <c r="CE35" s="22">
        <v>0</v>
      </c>
      <c r="CF35" s="22">
        <v>0</v>
      </c>
      <c r="CG35" s="22">
        <v>0</v>
      </c>
      <c r="CH35" s="22">
        <v>0</v>
      </c>
      <c r="CI35" s="22">
        <v>0</v>
      </c>
      <c r="CJ35" s="22">
        <v>0</v>
      </c>
      <c r="CK35" s="22">
        <v>0</v>
      </c>
      <c r="CL35" s="22">
        <v>0</v>
      </c>
      <c r="CM35" s="22">
        <v>0</v>
      </c>
      <c r="CN35" s="22">
        <v>0</v>
      </c>
      <c r="CO35" s="22">
        <v>0</v>
      </c>
      <c r="CP35" s="22">
        <v>0</v>
      </c>
      <c r="CQ35" s="22">
        <v>0</v>
      </c>
      <c r="CR35" s="22">
        <v>0</v>
      </c>
      <c r="CS35" s="22">
        <v>0</v>
      </c>
      <c r="CT35" s="22">
        <v>0</v>
      </c>
      <c r="CU35" s="22">
        <v>0</v>
      </c>
      <c r="CV35" s="22">
        <v>0</v>
      </c>
      <c r="CW35" s="22">
        <v>0</v>
      </c>
      <c r="CX35" s="22">
        <v>0</v>
      </c>
      <c r="CY35" s="22">
        <v>0</v>
      </c>
      <c r="CZ35" s="22">
        <v>0</v>
      </c>
      <c r="DA35" s="22">
        <v>0</v>
      </c>
      <c r="DB35" s="22">
        <v>0</v>
      </c>
      <c r="DC35" s="22">
        <v>0</v>
      </c>
      <c r="DD35" s="22">
        <v>0</v>
      </c>
      <c r="DE35" s="22">
        <v>0</v>
      </c>
      <c r="DF35" s="24">
        <v>0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0</v>
      </c>
      <c r="D36" s="22">
        <v>0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f>X!AI$120/X!AI$121</f>
        <v>0.49887723363486475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0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2">
        <v>0</v>
      </c>
      <c r="BA36" s="22">
        <v>0</v>
      </c>
      <c r="BB36" s="22">
        <v>0</v>
      </c>
      <c r="BC36" s="22">
        <v>0</v>
      </c>
      <c r="BD36" s="22">
        <v>0</v>
      </c>
      <c r="BE36" s="22">
        <v>0</v>
      </c>
      <c r="BF36" s="22">
        <v>0</v>
      </c>
      <c r="BG36" s="22">
        <v>0</v>
      </c>
      <c r="BH36" s="22">
        <v>0</v>
      </c>
      <c r="BI36" s="22">
        <v>0</v>
      </c>
      <c r="BJ36" s="22">
        <v>0</v>
      </c>
      <c r="BK36" s="22">
        <v>0</v>
      </c>
      <c r="BL36" s="22">
        <v>0</v>
      </c>
      <c r="BM36" s="22">
        <v>0</v>
      </c>
      <c r="BN36" s="22">
        <v>0</v>
      </c>
      <c r="BO36" s="22">
        <v>0</v>
      </c>
      <c r="BP36" s="22">
        <v>0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0</v>
      </c>
      <c r="BW36" s="22">
        <v>0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0</v>
      </c>
      <c r="CD36" s="22">
        <v>0</v>
      </c>
      <c r="CE36" s="22">
        <v>0</v>
      </c>
      <c r="CF36" s="22">
        <v>0</v>
      </c>
      <c r="CG36" s="22">
        <v>0</v>
      </c>
      <c r="CH36" s="22">
        <v>0</v>
      </c>
      <c r="CI36" s="22">
        <v>0</v>
      </c>
      <c r="CJ36" s="22">
        <v>0</v>
      </c>
      <c r="CK36" s="22">
        <v>0</v>
      </c>
      <c r="CL36" s="22">
        <v>0</v>
      </c>
      <c r="CM36" s="22">
        <v>0</v>
      </c>
      <c r="CN36" s="22">
        <v>0</v>
      </c>
      <c r="CO36" s="22">
        <v>0</v>
      </c>
      <c r="CP36" s="22">
        <v>0</v>
      </c>
      <c r="CQ36" s="22">
        <v>0</v>
      </c>
      <c r="CR36" s="22">
        <v>0</v>
      </c>
      <c r="CS36" s="22">
        <v>0</v>
      </c>
      <c r="CT36" s="22">
        <v>0</v>
      </c>
      <c r="CU36" s="22">
        <v>0</v>
      </c>
      <c r="CV36" s="22">
        <v>0</v>
      </c>
      <c r="CW36" s="22">
        <v>0</v>
      </c>
      <c r="CX36" s="22">
        <v>0</v>
      </c>
      <c r="CY36" s="22">
        <v>0</v>
      </c>
      <c r="CZ36" s="22">
        <v>0</v>
      </c>
      <c r="DA36" s="22">
        <v>0</v>
      </c>
      <c r="DB36" s="22">
        <v>0</v>
      </c>
      <c r="DC36" s="22">
        <v>0</v>
      </c>
      <c r="DD36" s="22">
        <v>0</v>
      </c>
      <c r="DE36" s="22">
        <v>0</v>
      </c>
      <c r="DF36" s="24">
        <v>0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0</v>
      </c>
      <c r="D37" s="22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f>X!AJ$120/X!AJ$121</f>
        <v>0.49987890449489814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0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2">
        <v>0</v>
      </c>
      <c r="BA37" s="22">
        <v>0</v>
      </c>
      <c r="BB37" s="22">
        <v>0</v>
      </c>
      <c r="BC37" s="22">
        <v>0</v>
      </c>
      <c r="BD37" s="22">
        <v>0</v>
      </c>
      <c r="BE37" s="22">
        <v>0</v>
      </c>
      <c r="BF37" s="22">
        <v>0</v>
      </c>
      <c r="BG37" s="22">
        <v>0</v>
      </c>
      <c r="BH37" s="22">
        <v>0</v>
      </c>
      <c r="BI37" s="22">
        <v>0</v>
      </c>
      <c r="BJ37" s="22">
        <v>0</v>
      </c>
      <c r="BK37" s="22">
        <v>0</v>
      </c>
      <c r="BL37" s="22">
        <v>0</v>
      </c>
      <c r="BM37" s="22">
        <v>0</v>
      </c>
      <c r="BN37" s="22">
        <v>0</v>
      </c>
      <c r="BO37" s="22">
        <v>0</v>
      </c>
      <c r="BP37" s="22">
        <v>0</v>
      </c>
      <c r="BQ37" s="22">
        <v>0</v>
      </c>
      <c r="BR37" s="22">
        <v>0</v>
      </c>
      <c r="BS37" s="22">
        <v>0</v>
      </c>
      <c r="BT37" s="22">
        <v>0</v>
      </c>
      <c r="BU37" s="22">
        <v>0</v>
      </c>
      <c r="BV37" s="22">
        <v>0</v>
      </c>
      <c r="BW37" s="22">
        <v>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0</v>
      </c>
      <c r="CD37" s="22">
        <v>0</v>
      </c>
      <c r="CE37" s="22">
        <v>0</v>
      </c>
      <c r="CF37" s="22">
        <v>0</v>
      </c>
      <c r="CG37" s="22">
        <v>0</v>
      </c>
      <c r="CH37" s="22">
        <v>0</v>
      </c>
      <c r="CI37" s="22">
        <v>0</v>
      </c>
      <c r="CJ37" s="22">
        <v>0</v>
      </c>
      <c r="CK37" s="22">
        <v>0</v>
      </c>
      <c r="CL37" s="22">
        <v>0</v>
      </c>
      <c r="CM37" s="22">
        <v>0</v>
      </c>
      <c r="CN37" s="22">
        <v>0</v>
      </c>
      <c r="CO37" s="22">
        <v>0</v>
      </c>
      <c r="CP37" s="22">
        <v>0</v>
      </c>
      <c r="CQ37" s="22">
        <v>0</v>
      </c>
      <c r="CR37" s="22">
        <v>0</v>
      </c>
      <c r="CS37" s="22">
        <v>0</v>
      </c>
      <c r="CT37" s="22">
        <v>0</v>
      </c>
      <c r="CU37" s="22">
        <v>0</v>
      </c>
      <c r="CV37" s="22">
        <v>0</v>
      </c>
      <c r="CW37" s="22">
        <v>0</v>
      </c>
      <c r="CX37" s="22">
        <v>0</v>
      </c>
      <c r="CY37" s="22">
        <v>0</v>
      </c>
      <c r="CZ37" s="22">
        <v>0</v>
      </c>
      <c r="DA37" s="22">
        <v>0</v>
      </c>
      <c r="DB37" s="22">
        <v>0</v>
      </c>
      <c r="DC37" s="22">
        <v>0</v>
      </c>
      <c r="DD37" s="22">
        <v>0</v>
      </c>
      <c r="DE37" s="22">
        <v>0</v>
      </c>
      <c r="DF37" s="24">
        <v>0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0</v>
      </c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f>X!AK$120/X!AK$121</f>
        <v>0.50719697896032545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2">
        <v>0</v>
      </c>
      <c r="BA38" s="22">
        <v>0</v>
      </c>
      <c r="BB38" s="22">
        <v>0</v>
      </c>
      <c r="BC38" s="22">
        <v>0</v>
      </c>
      <c r="BD38" s="22">
        <v>0</v>
      </c>
      <c r="BE38" s="22">
        <v>0</v>
      </c>
      <c r="BF38" s="22">
        <v>0</v>
      </c>
      <c r="BG38" s="22">
        <v>0</v>
      </c>
      <c r="BH38" s="22">
        <v>0</v>
      </c>
      <c r="BI38" s="22">
        <v>0</v>
      </c>
      <c r="BJ38" s="22">
        <v>0</v>
      </c>
      <c r="BK38" s="22">
        <v>0</v>
      </c>
      <c r="BL38" s="22">
        <v>0</v>
      </c>
      <c r="BM38" s="22">
        <v>0</v>
      </c>
      <c r="BN38" s="22">
        <v>0</v>
      </c>
      <c r="BO38" s="22">
        <v>0</v>
      </c>
      <c r="BP38" s="22">
        <v>0</v>
      </c>
      <c r="BQ38" s="22">
        <v>0</v>
      </c>
      <c r="BR38" s="22">
        <v>0</v>
      </c>
      <c r="BS38" s="22">
        <v>0</v>
      </c>
      <c r="BT38" s="22">
        <v>0</v>
      </c>
      <c r="BU38" s="22">
        <v>0</v>
      </c>
      <c r="BV38" s="22">
        <v>0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0</v>
      </c>
      <c r="CD38" s="22">
        <v>0</v>
      </c>
      <c r="CE38" s="22">
        <v>0</v>
      </c>
      <c r="CF38" s="22">
        <v>0</v>
      </c>
      <c r="CG38" s="22">
        <v>0</v>
      </c>
      <c r="CH38" s="22">
        <v>0</v>
      </c>
      <c r="CI38" s="22">
        <v>0</v>
      </c>
      <c r="CJ38" s="22">
        <v>0</v>
      </c>
      <c r="CK38" s="22">
        <v>0</v>
      </c>
      <c r="CL38" s="22">
        <v>0</v>
      </c>
      <c r="CM38" s="22">
        <v>0</v>
      </c>
      <c r="CN38" s="22">
        <v>0</v>
      </c>
      <c r="CO38" s="22">
        <v>0</v>
      </c>
      <c r="CP38" s="22">
        <v>0</v>
      </c>
      <c r="CQ38" s="22">
        <v>0</v>
      </c>
      <c r="CR38" s="22">
        <v>0</v>
      </c>
      <c r="CS38" s="22">
        <v>0</v>
      </c>
      <c r="CT38" s="22">
        <v>0</v>
      </c>
      <c r="CU38" s="22">
        <v>0</v>
      </c>
      <c r="CV38" s="22">
        <v>0</v>
      </c>
      <c r="CW38" s="22">
        <v>0</v>
      </c>
      <c r="CX38" s="22">
        <v>0</v>
      </c>
      <c r="CY38" s="22">
        <v>0</v>
      </c>
      <c r="CZ38" s="22">
        <v>0</v>
      </c>
      <c r="DA38" s="22">
        <v>0</v>
      </c>
      <c r="DB38" s="22">
        <v>0</v>
      </c>
      <c r="DC38" s="22">
        <v>0</v>
      </c>
      <c r="DD38" s="22">
        <v>0</v>
      </c>
      <c r="DE38" s="22">
        <v>0</v>
      </c>
      <c r="DF38" s="24">
        <v>0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f>X!AL$120/X!AL$121</f>
        <v>0.24367172032604331</v>
      </c>
      <c r="AM39" s="22">
        <v>0</v>
      </c>
      <c r="AN39" s="22">
        <v>0</v>
      </c>
      <c r="AO39" s="22">
        <v>0</v>
      </c>
      <c r="AP39" s="22">
        <v>0</v>
      </c>
      <c r="AQ39" s="22">
        <v>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2">
        <v>0</v>
      </c>
      <c r="BA39" s="22">
        <v>0</v>
      </c>
      <c r="BB39" s="22">
        <v>0</v>
      </c>
      <c r="BC39" s="22">
        <v>0</v>
      </c>
      <c r="BD39" s="22">
        <v>0</v>
      </c>
      <c r="BE39" s="22">
        <v>0</v>
      </c>
      <c r="BF39" s="22">
        <v>0</v>
      </c>
      <c r="BG39" s="22">
        <v>0</v>
      </c>
      <c r="BH39" s="22">
        <v>0</v>
      </c>
      <c r="BI39" s="22">
        <v>0</v>
      </c>
      <c r="BJ39" s="22">
        <v>0</v>
      </c>
      <c r="BK39" s="22">
        <v>0</v>
      </c>
      <c r="BL39" s="22">
        <v>0</v>
      </c>
      <c r="BM39" s="22">
        <v>0</v>
      </c>
      <c r="BN39" s="22">
        <v>0</v>
      </c>
      <c r="BO39" s="22">
        <v>0</v>
      </c>
      <c r="BP39" s="22">
        <v>0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0</v>
      </c>
      <c r="CD39" s="22">
        <v>0</v>
      </c>
      <c r="CE39" s="22">
        <v>0</v>
      </c>
      <c r="CF39" s="22">
        <v>0</v>
      </c>
      <c r="CG39" s="22">
        <v>0</v>
      </c>
      <c r="CH39" s="22">
        <v>0</v>
      </c>
      <c r="CI39" s="22">
        <v>0</v>
      </c>
      <c r="CJ39" s="22">
        <v>0</v>
      </c>
      <c r="CK39" s="22">
        <v>0</v>
      </c>
      <c r="CL39" s="22">
        <v>0</v>
      </c>
      <c r="CM39" s="22">
        <v>0</v>
      </c>
      <c r="CN39" s="22">
        <v>0</v>
      </c>
      <c r="CO39" s="22">
        <v>0</v>
      </c>
      <c r="CP39" s="22">
        <v>0</v>
      </c>
      <c r="CQ39" s="22">
        <v>0</v>
      </c>
      <c r="CR39" s="22">
        <v>0</v>
      </c>
      <c r="CS39" s="22">
        <v>0</v>
      </c>
      <c r="CT39" s="22">
        <v>0</v>
      </c>
      <c r="CU39" s="22">
        <v>0</v>
      </c>
      <c r="CV39" s="22">
        <v>0</v>
      </c>
      <c r="CW39" s="22">
        <v>0</v>
      </c>
      <c r="CX39" s="22">
        <v>0</v>
      </c>
      <c r="CY39" s="22">
        <v>0</v>
      </c>
      <c r="CZ39" s="22">
        <v>0</v>
      </c>
      <c r="DA39" s="22">
        <v>0</v>
      </c>
      <c r="DB39" s="22">
        <v>0</v>
      </c>
      <c r="DC39" s="22">
        <v>0</v>
      </c>
      <c r="DD39" s="22">
        <v>0</v>
      </c>
      <c r="DE39" s="22">
        <v>0</v>
      </c>
      <c r="DF39" s="24">
        <v>0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f>X!AM$120/X!AM$121</f>
        <v>0.23817135093954417</v>
      </c>
      <c r="AN40" s="22">
        <v>0</v>
      </c>
      <c r="AO40" s="22">
        <v>0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2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2">
        <v>0</v>
      </c>
      <c r="BP40" s="22">
        <v>0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0</v>
      </c>
      <c r="BW40" s="22">
        <v>0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0</v>
      </c>
      <c r="CD40" s="22">
        <v>0</v>
      </c>
      <c r="CE40" s="22">
        <v>0</v>
      </c>
      <c r="CF40" s="22">
        <v>0</v>
      </c>
      <c r="CG40" s="22">
        <v>0</v>
      </c>
      <c r="CH40" s="22">
        <v>0</v>
      </c>
      <c r="CI40" s="22">
        <v>0</v>
      </c>
      <c r="CJ40" s="22">
        <v>0</v>
      </c>
      <c r="CK40" s="22">
        <v>0</v>
      </c>
      <c r="CL40" s="22">
        <v>0</v>
      </c>
      <c r="CM40" s="22">
        <v>0</v>
      </c>
      <c r="CN40" s="22">
        <v>0</v>
      </c>
      <c r="CO40" s="22">
        <v>0</v>
      </c>
      <c r="CP40" s="22">
        <v>0</v>
      </c>
      <c r="CQ40" s="22">
        <v>0</v>
      </c>
      <c r="CR40" s="22">
        <v>0</v>
      </c>
      <c r="CS40" s="22">
        <v>0</v>
      </c>
      <c r="CT40" s="22">
        <v>0</v>
      </c>
      <c r="CU40" s="22">
        <v>0</v>
      </c>
      <c r="CV40" s="22">
        <v>0</v>
      </c>
      <c r="CW40" s="22">
        <v>0</v>
      </c>
      <c r="CX40" s="22">
        <v>0</v>
      </c>
      <c r="CY40" s="22">
        <v>0</v>
      </c>
      <c r="CZ40" s="22">
        <v>0</v>
      </c>
      <c r="DA40" s="22">
        <v>0</v>
      </c>
      <c r="DB40" s="22">
        <v>0</v>
      </c>
      <c r="DC40" s="22">
        <v>0</v>
      </c>
      <c r="DD40" s="22">
        <v>0</v>
      </c>
      <c r="DE40" s="22">
        <v>0</v>
      </c>
      <c r="DF40" s="24">
        <v>0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f>X!AN$120/X!AN$121</f>
        <v>0.42813043508607623</v>
      </c>
      <c r="AO41" s="22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2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2">
        <v>0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2">
        <v>0</v>
      </c>
      <c r="CC41" s="22">
        <v>0</v>
      </c>
      <c r="CD41" s="22">
        <v>0</v>
      </c>
      <c r="CE41" s="22">
        <v>0</v>
      </c>
      <c r="CF41" s="22">
        <v>0</v>
      </c>
      <c r="CG41" s="22">
        <v>0</v>
      </c>
      <c r="CH41" s="22">
        <v>0</v>
      </c>
      <c r="CI41" s="22">
        <v>0</v>
      </c>
      <c r="CJ41" s="22">
        <v>0</v>
      </c>
      <c r="CK41" s="22">
        <v>0</v>
      </c>
      <c r="CL41" s="22">
        <v>0</v>
      </c>
      <c r="CM41" s="22">
        <v>0</v>
      </c>
      <c r="CN41" s="22">
        <v>0</v>
      </c>
      <c r="CO41" s="22">
        <v>0</v>
      </c>
      <c r="CP41" s="22">
        <v>0</v>
      </c>
      <c r="CQ41" s="22">
        <v>0</v>
      </c>
      <c r="CR41" s="22">
        <v>0</v>
      </c>
      <c r="CS41" s="22">
        <v>0</v>
      </c>
      <c r="CT41" s="22">
        <v>0</v>
      </c>
      <c r="CU41" s="22">
        <v>0</v>
      </c>
      <c r="CV41" s="22">
        <v>0</v>
      </c>
      <c r="CW41" s="22">
        <v>0</v>
      </c>
      <c r="CX41" s="22">
        <v>0</v>
      </c>
      <c r="CY41" s="22">
        <v>0</v>
      </c>
      <c r="CZ41" s="22">
        <v>0</v>
      </c>
      <c r="DA41" s="22">
        <v>0</v>
      </c>
      <c r="DB41" s="22">
        <v>0</v>
      </c>
      <c r="DC41" s="22">
        <v>0</v>
      </c>
      <c r="DD41" s="22">
        <v>0</v>
      </c>
      <c r="DE41" s="22">
        <v>0</v>
      </c>
      <c r="DF41" s="24">
        <v>0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f>X!AO$120/X!AO$121</f>
        <v>0.40982724232496437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2">
        <v>0</v>
      </c>
      <c r="BA42" s="22">
        <v>0</v>
      </c>
      <c r="BB42" s="22">
        <v>0</v>
      </c>
      <c r="BC42" s="22">
        <v>0</v>
      </c>
      <c r="BD42" s="22">
        <v>0</v>
      </c>
      <c r="BE42" s="22">
        <v>0</v>
      </c>
      <c r="BF42" s="22">
        <v>0</v>
      </c>
      <c r="BG42" s="22">
        <v>0</v>
      </c>
      <c r="BH42" s="22">
        <v>0</v>
      </c>
      <c r="BI42" s="22">
        <v>0</v>
      </c>
      <c r="BJ42" s="22">
        <v>0</v>
      </c>
      <c r="BK42" s="22">
        <v>0</v>
      </c>
      <c r="BL42" s="22">
        <v>0</v>
      </c>
      <c r="BM42" s="22">
        <v>0</v>
      </c>
      <c r="BN42" s="22">
        <v>0</v>
      </c>
      <c r="BO42" s="22">
        <v>0</v>
      </c>
      <c r="BP42" s="22">
        <v>0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0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0</v>
      </c>
      <c r="CD42" s="22">
        <v>0</v>
      </c>
      <c r="CE42" s="22">
        <v>0</v>
      </c>
      <c r="CF42" s="22">
        <v>0</v>
      </c>
      <c r="CG42" s="22">
        <v>0</v>
      </c>
      <c r="CH42" s="22">
        <v>0</v>
      </c>
      <c r="CI42" s="22">
        <v>0</v>
      </c>
      <c r="CJ42" s="22">
        <v>0</v>
      </c>
      <c r="CK42" s="22">
        <v>0</v>
      </c>
      <c r="CL42" s="22">
        <v>0</v>
      </c>
      <c r="CM42" s="22">
        <v>0</v>
      </c>
      <c r="CN42" s="22">
        <v>0</v>
      </c>
      <c r="CO42" s="22">
        <v>0</v>
      </c>
      <c r="CP42" s="22">
        <v>0</v>
      </c>
      <c r="CQ42" s="22">
        <v>0</v>
      </c>
      <c r="CR42" s="22">
        <v>0</v>
      </c>
      <c r="CS42" s="22">
        <v>0</v>
      </c>
      <c r="CT42" s="22">
        <v>0</v>
      </c>
      <c r="CU42" s="22">
        <v>0</v>
      </c>
      <c r="CV42" s="22">
        <v>0</v>
      </c>
      <c r="CW42" s="22">
        <v>0</v>
      </c>
      <c r="CX42" s="22">
        <v>0</v>
      </c>
      <c r="CY42" s="22">
        <v>0</v>
      </c>
      <c r="CZ42" s="22">
        <v>0</v>
      </c>
      <c r="DA42" s="22">
        <v>0</v>
      </c>
      <c r="DB42" s="22">
        <v>0</v>
      </c>
      <c r="DC42" s="22">
        <v>0</v>
      </c>
      <c r="DD42" s="22">
        <v>0</v>
      </c>
      <c r="DE42" s="22">
        <v>0</v>
      </c>
      <c r="DF42" s="24">
        <v>0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f>X!AP$120/X!AP$121</f>
        <v>0.17772476893977168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2">
        <v>0</v>
      </c>
      <c r="BA43" s="22">
        <v>0</v>
      </c>
      <c r="BB43" s="22">
        <v>0</v>
      </c>
      <c r="BC43" s="22">
        <v>0</v>
      </c>
      <c r="BD43" s="22">
        <v>0</v>
      </c>
      <c r="BE43" s="22">
        <v>0</v>
      </c>
      <c r="BF43" s="22">
        <v>0</v>
      </c>
      <c r="BG43" s="22">
        <v>0</v>
      </c>
      <c r="BH43" s="22">
        <v>0</v>
      </c>
      <c r="BI43" s="22">
        <v>0</v>
      </c>
      <c r="BJ43" s="22">
        <v>0</v>
      </c>
      <c r="BK43" s="22">
        <v>0</v>
      </c>
      <c r="BL43" s="22">
        <v>0</v>
      </c>
      <c r="BM43" s="22">
        <v>0</v>
      </c>
      <c r="BN43" s="22">
        <v>0</v>
      </c>
      <c r="BO43" s="22">
        <v>0</v>
      </c>
      <c r="BP43" s="22">
        <v>0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0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0</v>
      </c>
      <c r="CD43" s="22">
        <v>0</v>
      </c>
      <c r="CE43" s="22">
        <v>0</v>
      </c>
      <c r="CF43" s="22">
        <v>0</v>
      </c>
      <c r="CG43" s="22">
        <v>0</v>
      </c>
      <c r="CH43" s="22">
        <v>0</v>
      </c>
      <c r="CI43" s="22">
        <v>0</v>
      </c>
      <c r="CJ43" s="22">
        <v>0</v>
      </c>
      <c r="CK43" s="22">
        <v>0</v>
      </c>
      <c r="CL43" s="22">
        <v>0</v>
      </c>
      <c r="CM43" s="22">
        <v>0</v>
      </c>
      <c r="CN43" s="22">
        <v>0</v>
      </c>
      <c r="CO43" s="22">
        <v>0</v>
      </c>
      <c r="CP43" s="22">
        <v>0</v>
      </c>
      <c r="CQ43" s="22">
        <v>0</v>
      </c>
      <c r="CR43" s="22">
        <v>0</v>
      </c>
      <c r="CS43" s="22">
        <v>0</v>
      </c>
      <c r="CT43" s="22">
        <v>0</v>
      </c>
      <c r="CU43" s="22">
        <v>0</v>
      </c>
      <c r="CV43" s="22">
        <v>0</v>
      </c>
      <c r="CW43" s="22">
        <v>0</v>
      </c>
      <c r="CX43" s="22">
        <v>0</v>
      </c>
      <c r="CY43" s="22">
        <v>0</v>
      </c>
      <c r="CZ43" s="22">
        <v>0</v>
      </c>
      <c r="DA43" s="22">
        <v>0</v>
      </c>
      <c r="DB43" s="22">
        <v>0</v>
      </c>
      <c r="DC43" s="22">
        <v>0</v>
      </c>
      <c r="DD43" s="22">
        <v>0</v>
      </c>
      <c r="DE43" s="22">
        <v>0</v>
      </c>
      <c r="DF43" s="24">
        <v>0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f>X!AQ$120/X!AQ$121</f>
        <v>0.23223715529388628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0</v>
      </c>
      <c r="CD44" s="22">
        <v>0</v>
      </c>
      <c r="CE44" s="22">
        <v>0</v>
      </c>
      <c r="CF44" s="22">
        <v>0</v>
      </c>
      <c r="CG44" s="22">
        <v>0</v>
      </c>
      <c r="CH44" s="22">
        <v>0</v>
      </c>
      <c r="CI44" s="22">
        <v>0</v>
      </c>
      <c r="CJ44" s="22">
        <v>0</v>
      </c>
      <c r="CK44" s="22">
        <v>0</v>
      </c>
      <c r="CL44" s="22">
        <v>0</v>
      </c>
      <c r="CM44" s="22">
        <v>0</v>
      </c>
      <c r="CN44" s="22">
        <v>0</v>
      </c>
      <c r="CO44" s="22">
        <v>0</v>
      </c>
      <c r="CP44" s="22">
        <v>0</v>
      </c>
      <c r="CQ44" s="22">
        <v>0</v>
      </c>
      <c r="CR44" s="22">
        <v>0</v>
      </c>
      <c r="CS44" s="22">
        <v>0</v>
      </c>
      <c r="CT44" s="22">
        <v>0</v>
      </c>
      <c r="CU44" s="22">
        <v>0</v>
      </c>
      <c r="CV44" s="22">
        <v>0</v>
      </c>
      <c r="CW44" s="22">
        <v>0</v>
      </c>
      <c r="CX44" s="22">
        <v>0</v>
      </c>
      <c r="CY44" s="22">
        <v>0</v>
      </c>
      <c r="CZ44" s="22">
        <v>0</v>
      </c>
      <c r="DA44" s="22">
        <v>0</v>
      </c>
      <c r="DB44" s="22">
        <v>0</v>
      </c>
      <c r="DC44" s="22">
        <v>0</v>
      </c>
      <c r="DD44" s="22">
        <v>0</v>
      </c>
      <c r="DE44" s="22">
        <v>0</v>
      </c>
      <c r="DF44" s="24">
        <v>0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0</v>
      </c>
      <c r="AR45" s="22">
        <f>X!AR$120/X!AR$121</f>
        <v>0.47984551670532799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2">
        <v>0</v>
      </c>
      <c r="BC45" s="22">
        <v>0</v>
      </c>
      <c r="BD45" s="22">
        <v>0</v>
      </c>
      <c r="BE45" s="22">
        <v>0</v>
      </c>
      <c r="BF45" s="22">
        <v>0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0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0</v>
      </c>
      <c r="CD45" s="22">
        <v>0</v>
      </c>
      <c r="CE45" s="22">
        <v>0</v>
      </c>
      <c r="CF45" s="22">
        <v>0</v>
      </c>
      <c r="CG45" s="22">
        <v>0</v>
      </c>
      <c r="CH45" s="22">
        <v>0</v>
      </c>
      <c r="CI45" s="22">
        <v>0</v>
      </c>
      <c r="CJ45" s="22">
        <v>0</v>
      </c>
      <c r="CK45" s="22">
        <v>0</v>
      </c>
      <c r="CL45" s="22">
        <v>0</v>
      </c>
      <c r="CM45" s="22">
        <v>0</v>
      </c>
      <c r="CN45" s="22">
        <v>0</v>
      </c>
      <c r="CO45" s="22">
        <v>0</v>
      </c>
      <c r="CP45" s="22">
        <v>0</v>
      </c>
      <c r="CQ45" s="22">
        <v>0</v>
      </c>
      <c r="CR45" s="22">
        <v>0</v>
      </c>
      <c r="CS45" s="22">
        <v>0</v>
      </c>
      <c r="CT45" s="22">
        <v>0</v>
      </c>
      <c r="CU45" s="22">
        <v>0</v>
      </c>
      <c r="CV45" s="22">
        <v>0</v>
      </c>
      <c r="CW45" s="22">
        <v>0</v>
      </c>
      <c r="CX45" s="22">
        <v>0</v>
      </c>
      <c r="CY45" s="22">
        <v>0</v>
      </c>
      <c r="CZ45" s="22">
        <v>0</v>
      </c>
      <c r="DA45" s="22">
        <v>0</v>
      </c>
      <c r="DB45" s="22">
        <v>0</v>
      </c>
      <c r="DC45" s="22">
        <v>0</v>
      </c>
      <c r="DD45" s="22">
        <v>0</v>
      </c>
      <c r="DE45" s="22">
        <v>0</v>
      </c>
      <c r="DF45" s="24">
        <v>0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0</v>
      </c>
      <c r="AR46" s="22">
        <v>0</v>
      </c>
      <c r="AS46" s="22">
        <f>X!AS$120/X!AS$121</f>
        <v>0.51836528034245088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2">
        <v>0</v>
      </c>
      <c r="BA46" s="22">
        <v>0</v>
      </c>
      <c r="BB46" s="22">
        <v>0</v>
      </c>
      <c r="BC46" s="22">
        <v>0</v>
      </c>
      <c r="BD46" s="22">
        <v>0</v>
      </c>
      <c r="BE46" s="22">
        <v>0</v>
      </c>
      <c r="BF46" s="22">
        <v>0</v>
      </c>
      <c r="BG46" s="22">
        <v>0</v>
      </c>
      <c r="BH46" s="22">
        <v>0</v>
      </c>
      <c r="BI46" s="22">
        <v>0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0</v>
      </c>
      <c r="BP46" s="22">
        <v>0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0</v>
      </c>
      <c r="BW46" s="22">
        <v>0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0</v>
      </c>
      <c r="CD46" s="22">
        <v>0</v>
      </c>
      <c r="CE46" s="22">
        <v>0</v>
      </c>
      <c r="CF46" s="22">
        <v>0</v>
      </c>
      <c r="CG46" s="22">
        <v>0</v>
      </c>
      <c r="CH46" s="22">
        <v>0</v>
      </c>
      <c r="CI46" s="22">
        <v>0</v>
      </c>
      <c r="CJ46" s="22">
        <v>0</v>
      </c>
      <c r="CK46" s="22">
        <v>0</v>
      </c>
      <c r="CL46" s="22">
        <v>0</v>
      </c>
      <c r="CM46" s="22">
        <v>0</v>
      </c>
      <c r="CN46" s="22">
        <v>0</v>
      </c>
      <c r="CO46" s="22">
        <v>0</v>
      </c>
      <c r="CP46" s="22">
        <v>0</v>
      </c>
      <c r="CQ46" s="22">
        <v>0</v>
      </c>
      <c r="CR46" s="22">
        <v>0</v>
      </c>
      <c r="CS46" s="22">
        <v>0</v>
      </c>
      <c r="CT46" s="22">
        <v>0</v>
      </c>
      <c r="CU46" s="22">
        <v>0</v>
      </c>
      <c r="CV46" s="22">
        <v>0</v>
      </c>
      <c r="CW46" s="22">
        <v>0</v>
      </c>
      <c r="CX46" s="22">
        <v>0</v>
      </c>
      <c r="CY46" s="22">
        <v>0</v>
      </c>
      <c r="CZ46" s="22">
        <v>0</v>
      </c>
      <c r="DA46" s="22">
        <v>0</v>
      </c>
      <c r="DB46" s="22">
        <v>0</v>
      </c>
      <c r="DC46" s="22">
        <v>0</v>
      </c>
      <c r="DD46" s="22">
        <v>0</v>
      </c>
      <c r="DE46" s="22">
        <v>0</v>
      </c>
      <c r="DF46" s="24">
        <v>0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0</v>
      </c>
      <c r="AR47" s="22">
        <v>0</v>
      </c>
      <c r="AS47" s="22">
        <v>0</v>
      </c>
      <c r="AT47" s="22">
        <f>X!AT$120/X!AT$121</f>
        <v>0.46347890215079574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2">
        <v>0</v>
      </c>
      <c r="BA47" s="22">
        <v>0</v>
      </c>
      <c r="BB47" s="22">
        <v>0</v>
      </c>
      <c r="BC47" s="22">
        <v>0</v>
      </c>
      <c r="BD47" s="22">
        <v>0</v>
      </c>
      <c r="BE47" s="22">
        <v>0</v>
      </c>
      <c r="BF47" s="22">
        <v>0</v>
      </c>
      <c r="BG47" s="22">
        <v>0</v>
      </c>
      <c r="BH47" s="22">
        <v>0</v>
      </c>
      <c r="BI47" s="22">
        <v>0</v>
      </c>
      <c r="BJ47" s="22">
        <v>0</v>
      </c>
      <c r="BK47" s="22">
        <v>0</v>
      </c>
      <c r="BL47" s="22">
        <v>0</v>
      </c>
      <c r="BM47" s="22">
        <v>0</v>
      </c>
      <c r="BN47" s="22">
        <v>0</v>
      </c>
      <c r="BO47" s="22">
        <v>0</v>
      </c>
      <c r="BP47" s="22">
        <v>0</v>
      </c>
      <c r="BQ47" s="22">
        <v>0</v>
      </c>
      <c r="BR47" s="22">
        <v>0</v>
      </c>
      <c r="BS47" s="22">
        <v>0</v>
      </c>
      <c r="BT47" s="22">
        <v>0</v>
      </c>
      <c r="BU47" s="22">
        <v>0</v>
      </c>
      <c r="BV47" s="22">
        <v>0</v>
      </c>
      <c r="BW47" s="22">
        <v>0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0</v>
      </c>
      <c r="CD47" s="22">
        <v>0</v>
      </c>
      <c r="CE47" s="22">
        <v>0</v>
      </c>
      <c r="CF47" s="22">
        <v>0</v>
      </c>
      <c r="CG47" s="22">
        <v>0</v>
      </c>
      <c r="CH47" s="22">
        <v>0</v>
      </c>
      <c r="CI47" s="22">
        <v>0</v>
      </c>
      <c r="CJ47" s="22">
        <v>0</v>
      </c>
      <c r="CK47" s="22">
        <v>0</v>
      </c>
      <c r="CL47" s="22">
        <v>0</v>
      </c>
      <c r="CM47" s="22">
        <v>0</v>
      </c>
      <c r="CN47" s="22">
        <v>0</v>
      </c>
      <c r="CO47" s="22">
        <v>0</v>
      </c>
      <c r="CP47" s="22">
        <v>0</v>
      </c>
      <c r="CQ47" s="22">
        <v>0</v>
      </c>
      <c r="CR47" s="22">
        <v>0</v>
      </c>
      <c r="CS47" s="22">
        <v>0</v>
      </c>
      <c r="CT47" s="22">
        <v>0</v>
      </c>
      <c r="CU47" s="22">
        <v>0</v>
      </c>
      <c r="CV47" s="22">
        <v>0</v>
      </c>
      <c r="CW47" s="22">
        <v>0</v>
      </c>
      <c r="CX47" s="22">
        <v>0</v>
      </c>
      <c r="CY47" s="22">
        <v>0</v>
      </c>
      <c r="CZ47" s="22">
        <v>0</v>
      </c>
      <c r="DA47" s="22">
        <v>0</v>
      </c>
      <c r="DB47" s="22">
        <v>0</v>
      </c>
      <c r="DC47" s="22">
        <v>0</v>
      </c>
      <c r="DD47" s="22">
        <v>0</v>
      </c>
      <c r="DE47" s="22">
        <v>0</v>
      </c>
      <c r="DF47" s="24">
        <v>0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f>X!AU$120/X!AU$121</f>
        <v>0.48528851602960915</v>
      </c>
      <c r="AV48" s="22">
        <v>0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0</v>
      </c>
      <c r="BC48" s="22">
        <v>0</v>
      </c>
      <c r="BD48" s="22">
        <v>0</v>
      </c>
      <c r="BE48" s="22">
        <v>0</v>
      </c>
      <c r="BF48" s="22">
        <v>0</v>
      </c>
      <c r="BG48" s="22">
        <v>0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0</v>
      </c>
      <c r="BO48" s="22">
        <v>0</v>
      </c>
      <c r="BP48" s="22">
        <v>0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0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0</v>
      </c>
      <c r="CD48" s="22">
        <v>0</v>
      </c>
      <c r="CE48" s="22">
        <v>0</v>
      </c>
      <c r="CF48" s="22">
        <v>0</v>
      </c>
      <c r="CG48" s="22">
        <v>0</v>
      </c>
      <c r="CH48" s="22">
        <v>0</v>
      </c>
      <c r="CI48" s="22">
        <v>0</v>
      </c>
      <c r="CJ48" s="22">
        <v>0</v>
      </c>
      <c r="CK48" s="22">
        <v>0</v>
      </c>
      <c r="CL48" s="22">
        <v>0</v>
      </c>
      <c r="CM48" s="22">
        <v>0</v>
      </c>
      <c r="CN48" s="22">
        <v>0</v>
      </c>
      <c r="CO48" s="22">
        <v>0</v>
      </c>
      <c r="CP48" s="22">
        <v>0</v>
      </c>
      <c r="CQ48" s="22">
        <v>0</v>
      </c>
      <c r="CR48" s="22">
        <v>0</v>
      </c>
      <c r="CS48" s="22">
        <v>0</v>
      </c>
      <c r="CT48" s="22">
        <v>0</v>
      </c>
      <c r="CU48" s="22">
        <v>0</v>
      </c>
      <c r="CV48" s="22">
        <v>0</v>
      </c>
      <c r="CW48" s="22">
        <v>0</v>
      </c>
      <c r="CX48" s="22">
        <v>0</v>
      </c>
      <c r="CY48" s="22">
        <v>0</v>
      </c>
      <c r="CZ48" s="22">
        <v>0</v>
      </c>
      <c r="DA48" s="22">
        <v>0</v>
      </c>
      <c r="DB48" s="22">
        <v>0</v>
      </c>
      <c r="DC48" s="22">
        <v>0</v>
      </c>
      <c r="DD48" s="22">
        <v>0</v>
      </c>
      <c r="DE48" s="22">
        <v>0</v>
      </c>
      <c r="DF48" s="24">
        <v>0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0</v>
      </c>
      <c r="AR49" s="22">
        <v>0</v>
      </c>
      <c r="AS49" s="22">
        <v>0</v>
      </c>
      <c r="AT49" s="22">
        <v>0</v>
      </c>
      <c r="AU49" s="22">
        <v>0</v>
      </c>
      <c r="AV49" s="22">
        <f>X!AV$120/X!AV$121</f>
        <v>0.41556438695353098</v>
      </c>
      <c r="AW49" s="22">
        <v>0</v>
      </c>
      <c r="AX49" s="22">
        <v>0</v>
      </c>
      <c r="AY49" s="22">
        <v>0</v>
      </c>
      <c r="AZ49" s="22">
        <v>0</v>
      </c>
      <c r="BA49" s="22">
        <v>0</v>
      </c>
      <c r="BB49" s="22">
        <v>0</v>
      </c>
      <c r="BC49" s="22">
        <v>0</v>
      </c>
      <c r="BD49" s="22">
        <v>0</v>
      </c>
      <c r="BE49" s="22">
        <v>0</v>
      </c>
      <c r="BF49" s="22">
        <v>0</v>
      </c>
      <c r="BG49" s="22">
        <v>0</v>
      </c>
      <c r="BH49" s="22">
        <v>0</v>
      </c>
      <c r="BI49" s="22">
        <v>0</v>
      </c>
      <c r="BJ49" s="22">
        <v>0</v>
      </c>
      <c r="BK49" s="22">
        <v>0</v>
      </c>
      <c r="BL49" s="22">
        <v>0</v>
      </c>
      <c r="BM49" s="22">
        <v>0</v>
      </c>
      <c r="BN49" s="22">
        <v>0</v>
      </c>
      <c r="BO49" s="22">
        <v>0</v>
      </c>
      <c r="BP49" s="22">
        <v>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0</v>
      </c>
      <c r="BW49" s="22">
        <v>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0</v>
      </c>
      <c r="CD49" s="22">
        <v>0</v>
      </c>
      <c r="CE49" s="22">
        <v>0</v>
      </c>
      <c r="CF49" s="22">
        <v>0</v>
      </c>
      <c r="CG49" s="22">
        <v>0</v>
      </c>
      <c r="CH49" s="22">
        <v>0</v>
      </c>
      <c r="CI49" s="22">
        <v>0</v>
      </c>
      <c r="CJ49" s="22">
        <v>0</v>
      </c>
      <c r="CK49" s="22">
        <v>0</v>
      </c>
      <c r="CL49" s="22">
        <v>0</v>
      </c>
      <c r="CM49" s="22">
        <v>0</v>
      </c>
      <c r="CN49" s="22">
        <v>0</v>
      </c>
      <c r="CO49" s="22">
        <v>0</v>
      </c>
      <c r="CP49" s="22">
        <v>0</v>
      </c>
      <c r="CQ49" s="22">
        <v>0</v>
      </c>
      <c r="CR49" s="22">
        <v>0</v>
      </c>
      <c r="CS49" s="22">
        <v>0</v>
      </c>
      <c r="CT49" s="22">
        <v>0</v>
      </c>
      <c r="CU49" s="22">
        <v>0</v>
      </c>
      <c r="CV49" s="22">
        <v>0</v>
      </c>
      <c r="CW49" s="22">
        <v>0</v>
      </c>
      <c r="CX49" s="22">
        <v>0</v>
      </c>
      <c r="CY49" s="22">
        <v>0</v>
      </c>
      <c r="CZ49" s="22">
        <v>0</v>
      </c>
      <c r="DA49" s="22">
        <v>0</v>
      </c>
      <c r="DB49" s="22">
        <v>0</v>
      </c>
      <c r="DC49" s="22">
        <v>0</v>
      </c>
      <c r="DD49" s="22">
        <v>0</v>
      </c>
      <c r="DE49" s="22">
        <v>0</v>
      </c>
      <c r="DF49" s="24">
        <v>0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f>X!AW$120/X!AW$121</f>
        <v>0.40611754802700745</v>
      </c>
      <c r="AX50" s="22">
        <v>0</v>
      </c>
      <c r="AY50" s="22">
        <v>0</v>
      </c>
      <c r="AZ50" s="22">
        <v>0</v>
      </c>
      <c r="BA50" s="22">
        <v>0</v>
      </c>
      <c r="BB50" s="22">
        <v>0</v>
      </c>
      <c r="BC50" s="22">
        <v>0</v>
      </c>
      <c r="BD50" s="22">
        <v>0</v>
      </c>
      <c r="BE50" s="22">
        <v>0</v>
      </c>
      <c r="BF50" s="22">
        <v>0</v>
      </c>
      <c r="BG50" s="22">
        <v>0</v>
      </c>
      <c r="BH50" s="22">
        <v>0</v>
      </c>
      <c r="BI50" s="22">
        <v>0</v>
      </c>
      <c r="BJ50" s="22">
        <v>0</v>
      </c>
      <c r="BK50" s="22">
        <v>0</v>
      </c>
      <c r="BL50" s="22">
        <v>0</v>
      </c>
      <c r="BM50" s="22">
        <v>0</v>
      </c>
      <c r="BN50" s="22">
        <v>0</v>
      </c>
      <c r="BO50" s="22">
        <v>0</v>
      </c>
      <c r="BP50" s="22">
        <v>0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0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0</v>
      </c>
      <c r="CD50" s="22">
        <v>0</v>
      </c>
      <c r="CE50" s="22">
        <v>0</v>
      </c>
      <c r="CF50" s="22">
        <v>0</v>
      </c>
      <c r="CG50" s="22">
        <v>0</v>
      </c>
      <c r="CH50" s="22">
        <v>0</v>
      </c>
      <c r="CI50" s="22">
        <v>0</v>
      </c>
      <c r="CJ50" s="22">
        <v>0</v>
      </c>
      <c r="CK50" s="22">
        <v>0</v>
      </c>
      <c r="CL50" s="22">
        <v>0</v>
      </c>
      <c r="CM50" s="22">
        <v>0</v>
      </c>
      <c r="CN50" s="22">
        <v>0</v>
      </c>
      <c r="CO50" s="22">
        <v>0</v>
      </c>
      <c r="CP50" s="22">
        <v>0</v>
      </c>
      <c r="CQ50" s="22">
        <v>0</v>
      </c>
      <c r="CR50" s="22">
        <v>0</v>
      </c>
      <c r="CS50" s="22">
        <v>0</v>
      </c>
      <c r="CT50" s="22">
        <v>0</v>
      </c>
      <c r="CU50" s="22">
        <v>0</v>
      </c>
      <c r="CV50" s="22">
        <v>0</v>
      </c>
      <c r="CW50" s="22">
        <v>0</v>
      </c>
      <c r="CX50" s="22">
        <v>0</v>
      </c>
      <c r="CY50" s="22">
        <v>0</v>
      </c>
      <c r="CZ50" s="22">
        <v>0</v>
      </c>
      <c r="DA50" s="22">
        <v>0</v>
      </c>
      <c r="DB50" s="22">
        <v>0</v>
      </c>
      <c r="DC50" s="22">
        <v>0</v>
      </c>
      <c r="DD50" s="22">
        <v>0</v>
      </c>
      <c r="DE50" s="22">
        <v>0</v>
      </c>
      <c r="DF50" s="24">
        <v>0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0</v>
      </c>
      <c r="AR51" s="22">
        <v>0</v>
      </c>
      <c r="AS51" s="22">
        <v>0</v>
      </c>
      <c r="AT51" s="22">
        <v>0</v>
      </c>
      <c r="AU51" s="22">
        <v>0</v>
      </c>
      <c r="AV51" s="22">
        <v>0</v>
      </c>
      <c r="AW51" s="22">
        <v>0</v>
      </c>
      <c r="AX51" s="22">
        <f>X!AX$120/X!AX$121</f>
        <v>0.33300672947510096</v>
      </c>
      <c r="AY51" s="22">
        <v>0</v>
      </c>
      <c r="AZ51" s="22">
        <v>0</v>
      </c>
      <c r="BA51" s="22">
        <v>0</v>
      </c>
      <c r="BB51" s="22">
        <v>0</v>
      </c>
      <c r="BC51" s="22">
        <v>0</v>
      </c>
      <c r="BD51" s="22">
        <v>0</v>
      </c>
      <c r="BE51" s="22">
        <v>0</v>
      </c>
      <c r="BF51" s="22">
        <v>0</v>
      </c>
      <c r="BG51" s="22">
        <v>0</v>
      </c>
      <c r="BH51" s="22">
        <v>0</v>
      </c>
      <c r="BI51" s="22">
        <v>0</v>
      </c>
      <c r="BJ51" s="22">
        <v>0</v>
      </c>
      <c r="BK51" s="22">
        <v>0</v>
      </c>
      <c r="BL51" s="22">
        <v>0</v>
      </c>
      <c r="BM51" s="22">
        <v>0</v>
      </c>
      <c r="BN51" s="22">
        <v>0</v>
      </c>
      <c r="BO51" s="22">
        <v>0</v>
      </c>
      <c r="BP51" s="22">
        <v>0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0</v>
      </c>
      <c r="CD51" s="22">
        <v>0</v>
      </c>
      <c r="CE51" s="22">
        <v>0</v>
      </c>
      <c r="CF51" s="22">
        <v>0</v>
      </c>
      <c r="CG51" s="22">
        <v>0</v>
      </c>
      <c r="CH51" s="22">
        <v>0</v>
      </c>
      <c r="CI51" s="22">
        <v>0</v>
      </c>
      <c r="CJ51" s="22">
        <v>0</v>
      </c>
      <c r="CK51" s="22">
        <v>0</v>
      </c>
      <c r="CL51" s="22">
        <v>0</v>
      </c>
      <c r="CM51" s="22">
        <v>0</v>
      </c>
      <c r="CN51" s="22">
        <v>0</v>
      </c>
      <c r="CO51" s="22">
        <v>0</v>
      </c>
      <c r="CP51" s="22">
        <v>0</v>
      </c>
      <c r="CQ51" s="22">
        <v>0</v>
      </c>
      <c r="CR51" s="22">
        <v>0</v>
      </c>
      <c r="CS51" s="22">
        <v>0</v>
      </c>
      <c r="CT51" s="22">
        <v>0</v>
      </c>
      <c r="CU51" s="22">
        <v>0</v>
      </c>
      <c r="CV51" s="22">
        <v>0</v>
      </c>
      <c r="CW51" s="22">
        <v>0</v>
      </c>
      <c r="CX51" s="22">
        <v>0</v>
      </c>
      <c r="CY51" s="22">
        <v>0</v>
      </c>
      <c r="CZ51" s="22">
        <v>0</v>
      </c>
      <c r="DA51" s="22">
        <v>0</v>
      </c>
      <c r="DB51" s="22">
        <v>0</v>
      </c>
      <c r="DC51" s="22">
        <v>0</v>
      </c>
      <c r="DD51" s="22">
        <v>0</v>
      </c>
      <c r="DE51" s="22">
        <v>0</v>
      </c>
      <c r="DF51" s="24">
        <v>0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0</v>
      </c>
      <c r="AR52" s="22">
        <v>0</v>
      </c>
      <c r="AS52" s="22">
        <v>0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f>X!AY$120/X!AY$121</f>
        <v>0.353655999052295</v>
      </c>
      <c r="AZ52" s="22">
        <v>0</v>
      </c>
      <c r="BA52" s="22">
        <v>0</v>
      </c>
      <c r="BB52" s="22">
        <v>0</v>
      </c>
      <c r="BC52" s="22">
        <v>0</v>
      </c>
      <c r="BD52" s="22">
        <v>0</v>
      </c>
      <c r="BE52" s="22">
        <v>0</v>
      </c>
      <c r="BF52" s="22">
        <v>0</v>
      </c>
      <c r="BG52" s="22">
        <v>0</v>
      </c>
      <c r="BH52" s="22">
        <v>0</v>
      </c>
      <c r="BI52" s="22">
        <v>0</v>
      </c>
      <c r="BJ52" s="22">
        <v>0</v>
      </c>
      <c r="BK52" s="22">
        <v>0</v>
      </c>
      <c r="BL52" s="22">
        <v>0</v>
      </c>
      <c r="BM52" s="22">
        <v>0</v>
      </c>
      <c r="BN52" s="22">
        <v>0</v>
      </c>
      <c r="BO52" s="22">
        <v>0</v>
      </c>
      <c r="BP52" s="22">
        <v>0</v>
      </c>
      <c r="BQ52" s="22">
        <v>0</v>
      </c>
      <c r="BR52" s="22">
        <v>0</v>
      </c>
      <c r="BS52" s="22">
        <v>0</v>
      </c>
      <c r="BT52" s="22">
        <v>0</v>
      </c>
      <c r="BU52" s="22">
        <v>0</v>
      </c>
      <c r="BV52" s="22">
        <v>0</v>
      </c>
      <c r="BW52" s="22">
        <v>0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0</v>
      </c>
      <c r="CD52" s="22">
        <v>0</v>
      </c>
      <c r="CE52" s="22">
        <v>0</v>
      </c>
      <c r="CF52" s="22">
        <v>0</v>
      </c>
      <c r="CG52" s="22">
        <v>0</v>
      </c>
      <c r="CH52" s="22">
        <v>0</v>
      </c>
      <c r="CI52" s="22">
        <v>0</v>
      </c>
      <c r="CJ52" s="22">
        <v>0</v>
      </c>
      <c r="CK52" s="22">
        <v>0</v>
      </c>
      <c r="CL52" s="22">
        <v>0</v>
      </c>
      <c r="CM52" s="22">
        <v>0</v>
      </c>
      <c r="CN52" s="22">
        <v>0</v>
      </c>
      <c r="CO52" s="22">
        <v>0</v>
      </c>
      <c r="CP52" s="22">
        <v>0</v>
      </c>
      <c r="CQ52" s="22">
        <v>0</v>
      </c>
      <c r="CR52" s="22">
        <v>0</v>
      </c>
      <c r="CS52" s="22">
        <v>0</v>
      </c>
      <c r="CT52" s="22">
        <v>0</v>
      </c>
      <c r="CU52" s="22">
        <v>0</v>
      </c>
      <c r="CV52" s="22">
        <v>0</v>
      </c>
      <c r="CW52" s="22">
        <v>0</v>
      </c>
      <c r="CX52" s="22">
        <v>0</v>
      </c>
      <c r="CY52" s="22">
        <v>0</v>
      </c>
      <c r="CZ52" s="22">
        <v>0</v>
      </c>
      <c r="DA52" s="22">
        <v>0</v>
      </c>
      <c r="DB52" s="22">
        <v>0</v>
      </c>
      <c r="DC52" s="22">
        <v>0</v>
      </c>
      <c r="DD52" s="22">
        <v>0</v>
      </c>
      <c r="DE52" s="22">
        <v>0</v>
      </c>
      <c r="DF52" s="24">
        <v>0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0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2">
        <f>X!AZ$120/X!AZ$121</f>
        <v>0.35386412444347887</v>
      </c>
      <c r="BA53" s="22">
        <v>0</v>
      </c>
      <c r="BB53" s="22">
        <v>0</v>
      </c>
      <c r="BC53" s="22">
        <v>0</v>
      </c>
      <c r="BD53" s="22">
        <v>0</v>
      </c>
      <c r="BE53" s="22">
        <v>0</v>
      </c>
      <c r="BF53" s="22">
        <v>0</v>
      </c>
      <c r="BG53" s="22">
        <v>0</v>
      </c>
      <c r="BH53" s="22">
        <v>0</v>
      </c>
      <c r="BI53" s="22">
        <v>0</v>
      </c>
      <c r="BJ53" s="22">
        <v>0</v>
      </c>
      <c r="BK53" s="22">
        <v>0</v>
      </c>
      <c r="BL53" s="22">
        <v>0</v>
      </c>
      <c r="BM53" s="22">
        <v>0</v>
      </c>
      <c r="BN53" s="22">
        <v>0</v>
      </c>
      <c r="BO53" s="22">
        <v>0</v>
      </c>
      <c r="BP53" s="22">
        <v>0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0</v>
      </c>
      <c r="BW53" s="22">
        <v>0</v>
      </c>
      <c r="BX53" s="22">
        <v>0</v>
      </c>
      <c r="BY53" s="22">
        <v>0</v>
      </c>
      <c r="BZ53" s="22">
        <v>0</v>
      </c>
      <c r="CA53" s="22">
        <v>0</v>
      </c>
      <c r="CB53" s="22">
        <v>0</v>
      </c>
      <c r="CC53" s="22">
        <v>0</v>
      </c>
      <c r="CD53" s="22">
        <v>0</v>
      </c>
      <c r="CE53" s="22">
        <v>0</v>
      </c>
      <c r="CF53" s="22">
        <v>0</v>
      </c>
      <c r="CG53" s="22">
        <v>0</v>
      </c>
      <c r="CH53" s="22">
        <v>0</v>
      </c>
      <c r="CI53" s="22">
        <v>0</v>
      </c>
      <c r="CJ53" s="22">
        <v>0</v>
      </c>
      <c r="CK53" s="22">
        <v>0</v>
      </c>
      <c r="CL53" s="22">
        <v>0</v>
      </c>
      <c r="CM53" s="22">
        <v>0</v>
      </c>
      <c r="CN53" s="22">
        <v>0</v>
      </c>
      <c r="CO53" s="22">
        <v>0</v>
      </c>
      <c r="CP53" s="22">
        <v>0</v>
      </c>
      <c r="CQ53" s="22">
        <v>0</v>
      </c>
      <c r="CR53" s="22">
        <v>0</v>
      </c>
      <c r="CS53" s="22">
        <v>0</v>
      </c>
      <c r="CT53" s="22">
        <v>0</v>
      </c>
      <c r="CU53" s="22">
        <v>0</v>
      </c>
      <c r="CV53" s="22">
        <v>0</v>
      </c>
      <c r="CW53" s="22">
        <v>0</v>
      </c>
      <c r="CX53" s="22">
        <v>0</v>
      </c>
      <c r="CY53" s="22">
        <v>0</v>
      </c>
      <c r="CZ53" s="22">
        <v>0</v>
      </c>
      <c r="DA53" s="22">
        <v>0</v>
      </c>
      <c r="DB53" s="22">
        <v>0</v>
      </c>
      <c r="DC53" s="22">
        <v>0</v>
      </c>
      <c r="DD53" s="22">
        <v>0</v>
      </c>
      <c r="DE53" s="22">
        <v>0</v>
      </c>
      <c r="DF53" s="24">
        <v>0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2">
        <v>0</v>
      </c>
      <c r="BA54" s="22">
        <f>X!BA$120/X!BA$121</f>
        <v>0.36352757956631471</v>
      </c>
      <c r="BB54" s="22">
        <v>0</v>
      </c>
      <c r="BC54" s="22">
        <v>0</v>
      </c>
      <c r="BD54" s="22">
        <v>0</v>
      </c>
      <c r="BE54" s="22">
        <v>0</v>
      </c>
      <c r="BF54" s="22">
        <v>0</v>
      </c>
      <c r="BG54" s="22">
        <v>0</v>
      </c>
      <c r="BH54" s="22">
        <v>0</v>
      </c>
      <c r="BI54" s="22">
        <v>0</v>
      </c>
      <c r="BJ54" s="22">
        <v>0</v>
      </c>
      <c r="BK54" s="22">
        <v>0</v>
      </c>
      <c r="BL54" s="22">
        <v>0</v>
      </c>
      <c r="BM54" s="22">
        <v>0</v>
      </c>
      <c r="BN54" s="22">
        <v>0</v>
      </c>
      <c r="BO54" s="22">
        <v>0</v>
      </c>
      <c r="BP54" s="22">
        <v>0</v>
      </c>
      <c r="BQ54" s="22">
        <v>0</v>
      </c>
      <c r="BR54" s="22">
        <v>0</v>
      </c>
      <c r="BS54" s="22">
        <v>0</v>
      </c>
      <c r="BT54" s="22">
        <v>0</v>
      </c>
      <c r="BU54" s="22">
        <v>0</v>
      </c>
      <c r="BV54" s="22">
        <v>0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0</v>
      </c>
      <c r="CD54" s="22">
        <v>0</v>
      </c>
      <c r="CE54" s="22">
        <v>0</v>
      </c>
      <c r="CF54" s="22">
        <v>0</v>
      </c>
      <c r="CG54" s="22">
        <v>0</v>
      </c>
      <c r="CH54" s="22">
        <v>0</v>
      </c>
      <c r="CI54" s="22">
        <v>0</v>
      </c>
      <c r="CJ54" s="22">
        <v>0</v>
      </c>
      <c r="CK54" s="22">
        <v>0</v>
      </c>
      <c r="CL54" s="22">
        <v>0</v>
      </c>
      <c r="CM54" s="22">
        <v>0</v>
      </c>
      <c r="CN54" s="22">
        <v>0</v>
      </c>
      <c r="CO54" s="22">
        <v>0</v>
      </c>
      <c r="CP54" s="22">
        <v>0</v>
      </c>
      <c r="CQ54" s="22">
        <v>0</v>
      </c>
      <c r="CR54" s="22">
        <v>0</v>
      </c>
      <c r="CS54" s="22">
        <v>0</v>
      </c>
      <c r="CT54" s="22">
        <v>0</v>
      </c>
      <c r="CU54" s="22">
        <v>0</v>
      </c>
      <c r="CV54" s="22">
        <v>0</v>
      </c>
      <c r="CW54" s="22">
        <v>0</v>
      </c>
      <c r="CX54" s="22">
        <v>0</v>
      </c>
      <c r="CY54" s="22">
        <v>0</v>
      </c>
      <c r="CZ54" s="22">
        <v>0</v>
      </c>
      <c r="DA54" s="22">
        <v>0</v>
      </c>
      <c r="DB54" s="22">
        <v>0</v>
      </c>
      <c r="DC54" s="22">
        <v>0</v>
      </c>
      <c r="DD54" s="22">
        <v>0</v>
      </c>
      <c r="DE54" s="22">
        <v>0</v>
      </c>
      <c r="DF54" s="24">
        <v>0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2">
        <v>0</v>
      </c>
      <c r="BA55" s="22">
        <v>0</v>
      </c>
      <c r="BB55" s="22">
        <f>X!BB$120/X!BB$121</f>
        <v>0.38908045725550439</v>
      </c>
      <c r="BC55" s="22">
        <v>0</v>
      </c>
      <c r="BD55" s="22">
        <v>0</v>
      </c>
      <c r="BE55" s="22">
        <v>0</v>
      </c>
      <c r="BF55" s="22">
        <v>0</v>
      </c>
      <c r="BG55" s="22">
        <v>0</v>
      </c>
      <c r="BH55" s="22">
        <v>0</v>
      </c>
      <c r="BI55" s="22">
        <v>0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0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0</v>
      </c>
      <c r="CD55" s="22">
        <v>0</v>
      </c>
      <c r="CE55" s="22">
        <v>0</v>
      </c>
      <c r="CF55" s="22">
        <v>0</v>
      </c>
      <c r="CG55" s="22">
        <v>0</v>
      </c>
      <c r="CH55" s="22">
        <v>0</v>
      </c>
      <c r="CI55" s="22">
        <v>0</v>
      </c>
      <c r="CJ55" s="22">
        <v>0</v>
      </c>
      <c r="CK55" s="22">
        <v>0</v>
      </c>
      <c r="CL55" s="22">
        <v>0</v>
      </c>
      <c r="CM55" s="22">
        <v>0</v>
      </c>
      <c r="CN55" s="22">
        <v>0</v>
      </c>
      <c r="CO55" s="22">
        <v>0</v>
      </c>
      <c r="CP55" s="22">
        <v>0</v>
      </c>
      <c r="CQ55" s="22">
        <v>0</v>
      </c>
      <c r="CR55" s="22">
        <v>0</v>
      </c>
      <c r="CS55" s="22">
        <v>0</v>
      </c>
      <c r="CT55" s="22">
        <v>0</v>
      </c>
      <c r="CU55" s="22">
        <v>0</v>
      </c>
      <c r="CV55" s="22">
        <v>0</v>
      </c>
      <c r="CW55" s="22">
        <v>0</v>
      </c>
      <c r="CX55" s="22">
        <v>0</v>
      </c>
      <c r="CY55" s="22">
        <v>0</v>
      </c>
      <c r="CZ55" s="22">
        <v>0</v>
      </c>
      <c r="DA55" s="22">
        <v>0</v>
      </c>
      <c r="DB55" s="22">
        <v>0</v>
      </c>
      <c r="DC55" s="22">
        <v>0</v>
      </c>
      <c r="DD55" s="22">
        <v>0</v>
      </c>
      <c r="DE55" s="22">
        <v>0</v>
      </c>
      <c r="DF55" s="24">
        <v>0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2">
        <v>0</v>
      </c>
      <c r="BA56" s="22">
        <v>0</v>
      </c>
      <c r="BB56" s="22">
        <v>0</v>
      </c>
      <c r="BC56" s="22">
        <f>X!BC$120/X!BC$121</f>
        <v>0.35187781124743878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0</v>
      </c>
      <c r="BJ56" s="22">
        <v>0</v>
      </c>
      <c r="BK56" s="22">
        <v>0</v>
      </c>
      <c r="BL56" s="22">
        <v>0</v>
      </c>
      <c r="BM56" s="22">
        <v>0</v>
      </c>
      <c r="BN56" s="22">
        <v>0</v>
      </c>
      <c r="BO56" s="22">
        <v>0</v>
      </c>
      <c r="BP56" s="22">
        <v>0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0</v>
      </c>
      <c r="BW56" s="22">
        <v>0</v>
      </c>
      <c r="BX56" s="22">
        <v>0</v>
      </c>
      <c r="BY56" s="22">
        <v>0</v>
      </c>
      <c r="BZ56" s="22">
        <v>0</v>
      </c>
      <c r="CA56" s="22">
        <v>0</v>
      </c>
      <c r="CB56" s="22">
        <v>0</v>
      </c>
      <c r="CC56" s="22">
        <v>0</v>
      </c>
      <c r="CD56" s="22">
        <v>0</v>
      </c>
      <c r="CE56" s="22">
        <v>0</v>
      </c>
      <c r="CF56" s="22">
        <v>0</v>
      </c>
      <c r="CG56" s="22">
        <v>0</v>
      </c>
      <c r="CH56" s="22">
        <v>0</v>
      </c>
      <c r="CI56" s="22">
        <v>0</v>
      </c>
      <c r="CJ56" s="22">
        <v>0</v>
      </c>
      <c r="CK56" s="22">
        <v>0</v>
      </c>
      <c r="CL56" s="22">
        <v>0</v>
      </c>
      <c r="CM56" s="22">
        <v>0</v>
      </c>
      <c r="CN56" s="22">
        <v>0</v>
      </c>
      <c r="CO56" s="22">
        <v>0</v>
      </c>
      <c r="CP56" s="22">
        <v>0</v>
      </c>
      <c r="CQ56" s="22">
        <v>0</v>
      </c>
      <c r="CR56" s="22">
        <v>0</v>
      </c>
      <c r="CS56" s="22">
        <v>0</v>
      </c>
      <c r="CT56" s="22">
        <v>0</v>
      </c>
      <c r="CU56" s="22">
        <v>0</v>
      </c>
      <c r="CV56" s="22">
        <v>0</v>
      </c>
      <c r="CW56" s="22">
        <v>0</v>
      </c>
      <c r="CX56" s="22">
        <v>0</v>
      </c>
      <c r="CY56" s="22">
        <v>0</v>
      </c>
      <c r="CZ56" s="22">
        <v>0</v>
      </c>
      <c r="DA56" s="22">
        <v>0</v>
      </c>
      <c r="DB56" s="22">
        <v>0</v>
      </c>
      <c r="DC56" s="22">
        <v>0</v>
      </c>
      <c r="DD56" s="22">
        <v>0</v>
      </c>
      <c r="DE56" s="22">
        <v>0</v>
      </c>
      <c r="DF56" s="24">
        <v>0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0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2">
        <v>0</v>
      </c>
      <c r="BA57" s="22">
        <v>0</v>
      </c>
      <c r="BB57" s="22">
        <v>0</v>
      </c>
      <c r="BC57" s="22">
        <v>0</v>
      </c>
      <c r="BD57" s="22">
        <f>X!BD$120/X!BD$121</f>
        <v>0.30295995793823222</v>
      </c>
      <c r="BE57" s="22">
        <v>0</v>
      </c>
      <c r="BF57" s="22">
        <v>0</v>
      </c>
      <c r="BG57" s="22">
        <v>0</v>
      </c>
      <c r="BH57" s="22">
        <v>0</v>
      </c>
      <c r="BI57" s="22">
        <v>0</v>
      </c>
      <c r="BJ57" s="22">
        <v>0</v>
      </c>
      <c r="BK57" s="22">
        <v>0</v>
      </c>
      <c r="BL57" s="22">
        <v>0</v>
      </c>
      <c r="BM57" s="22">
        <v>0</v>
      </c>
      <c r="BN57" s="22">
        <v>0</v>
      </c>
      <c r="BO57" s="22">
        <v>0</v>
      </c>
      <c r="BP57" s="22">
        <v>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0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0</v>
      </c>
      <c r="CD57" s="22">
        <v>0</v>
      </c>
      <c r="CE57" s="22">
        <v>0</v>
      </c>
      <c r="CF57" s="22">
        <v>0</v>
      </c>
      <c r="CG57" s="22">
        <v>0</v>
      </c>
      <c r="CH57" s="22">
        <v>0</v>
      </c>
      <c r="CI57" s="22">
        <v>0</v>
      </c>
      <c r="CJ57" s="22">
        <v>0</v>
      </c>
      <c r="CK57" s="22">
        <v>0</v>
      </c>
      <c r="CL57" s="22">
        <v>0</v>
      </c>
      <c r="CM57" s="22">
        <v>0</v>
      </c>
      <c r="CN57" s="22">
        <v>0</v>
      </c>
      <c r="CO57" s="22">
        <v>0</v>
      </c>
      <c r="CP57" s="22">
        <v>0</v>
      </c>
      <c r="CQ57" s="22">
        <v>0</v>
      </c>
      <c r="CR57" s="22">
        <v>0</v>
      </c>
      <c r="CS57" s="22">
        <v>0</v>
      </c>
      <c r="CT57" s="22">
        <v>0</v>
      </c>
      <c r="CU57" s="22">
        <v>0</v>
      </c>
      <c r="CV57" s="22">
        <v>0</v>
      </c>
      <c r="CW57" s="22">
        <v>0</v>
      </c>
      <c r="CX57" s="22">
        <v>0</v>
      </c>
      <c r="CY57" s="22">
        <v>0</v>
      </c>
      <c r="CZ57" s="22">
        <v>0</v>
      </c>
      <c r="DA57" s="22">
        <v>0</v>
      </c>
      <c r="DB57" s="22">
        <v>0</v>
      </c>
      <c r="DC57" s="22">
        <v>0</v>
      </c>
      <c r="DD57" s="22">
        <v>0</v>
      </c>
      <c r="DE57" s="22">
        <v>0</v>
      </c>
      <c r="DF57" s="24">
        <v>0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f>X!BE$120/X!BE$121</f>
        <v>0.1485212563559366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2">
        <v>0</v>
      </c>
      <c r="BA59" s="22">
        <v>0</v>
      </c>
      <c r="BB59" s="22">
        <v>0</v>
      </c>
      <c r="BC59" s="22">
        <v>0</v>
      </c>
      <c r="BD59" s="22">
        <v>0</v>
      </c>
      <c r="BE59" s="22">
        <v>0</v>
      </c>
      <c r="BF59" s="22">
        <f>X!BF$120/X!BF$121</f>
        <v>0.21400799501535156</v>
      </c>
      <c r="BG59" s="22">
        <v>0</v>
      </c>
      <c r="BH59" s="22">
        <v>0</v>
      </c>
      <c r="BI59" s="22">
        <v>0</v>
      </c>
      <c r="BJ59" s="22">
        <v>0</v>
      </c>
      <c r="BK59" s="22">
        <v>0</v>
      </c>
      <c r="BL59" s="22">
        <v>0</v>
      </c>
      <c r="BM59" s="22">
        <v>0</v>
      </c>
      <c r="BN59" s="22">
        <v>0</v>
      </c>
      <c r="BO59" s="22">
        <v>0</v>
      </c>
      <c r="BP59" s="22">
        <v>0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0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0</v>
      </c>
      <c r="CD59" s="22">
        <v>0</v>
      </c>
      <c r="CE59" s="22">
        <v>0</v>
      </c>
      <c r="CF59" s="22">
        <v>0</v>
      </c>
      <c r="CG59" s="22">
        <v>0</v>
      </c>
      <c r="CH59" s="22">
        <v>0</v>
      </c>
      <c r="CI59" s="22">
        <v>0</v>
      </c>
      <c r="CJ59" s="22">
        <v>0</v>
      </c>
      <c r="CK59" s="22">
        <v>0</v>
      </c>
      <c r="CL59" s="22">
        <v>0</v>
      </c>
      <c r="CM59" s="22">
        <v>0</v>
      </c>
      <c r="CN59" s="22">
        <v>0</v>
      </c>
      <c r="CO59" s="22">
        <v>0</v>
      </c>
      <c r="CP59" s="22">
        <v>0</v>
      </c>
      <c r="CQ59" s="22">
        <v>0</v>
      </c>
      <c r="CR59" s="22">
        <v>0</v>
      </c>
      <c r="CS59" s="22">
        <v>0</v>
      </c>
      <c r="CT59" s="22">
        <v>0</v>
      </c>
      <c r="CU59" s="22">
        <v>0</v>
      </c>
      <c r="CV59" s="22">
        <v>0</v>
      </c>
      <c r="CW59" s="22">
        <v>0</v>
      </c>
      <c r="CX59" s="22">
        <v>0</v>
      </c>
      <c r="CY59" s="22">
        <v>0</v>
      </c>
      <c r="CZ59" s="22">
        <v>0</v>
      </c>
      <c r="DA59" s="22">
        <v>0</v>
      </c>
      <c r="DB59" s="22">
        <v>0</v>
      </c>
      <c r="DC59" s="22">
        <v>0</v>
      </c>
      <c r="DD59" s="22">
        <v>0</v>
      </c>
      <c r="DE59" s="22">
        <v>0</v>
      </c>
      <c r="DF59" s="24">
        <v>0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0</v>
      </c>
      <c r="BC60" s="22">
        <v>0</v>
      </c>
      <c r="BD60" s="22">
        <v>0</v>
      </c>
      <c r="BE60" s="22">
        <v>0</v>
      </c>
      <c r="BF60" s="22">
        <v>0</v>
      </c>
      <c r="BG60" s="22">
        <f>X!BG$120/X!BG$121</f>
        <v>0.26033977069136499</v>
      </c>
      <c r="BH60" s="22">
        <v>0</v>
      </c>
      <c r="BI60" s="22">
        <v>0</v>
      </c>
      <c r="BJ60" s="22">
        <v>0</v>
      </c>
      <c r="BK60" s="22">
        <v>0</v>
      </c>
      <c r="BL60" s="22">
        <v>0</v>
      </c>
      <c r="BM60" s="22">
        <v>0</v>
      </c>
      <c r="BN60" s="22">
        <v>0</v>
      </c>
      <c r="BO60" s="22">
        <v>0</v>
      </c>
      <c r="BP60" s="22">
        <v>0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0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0</v>
      </c>
      <c r="CD60" s="22">
        <v>0</v>
      </c>
      <c r="CE60" s="22">
        <v>0</v>
      </c>
      <c r="CF60" s="22">
        <v>0</v>
      </c>
      <c r="CG60" s="22">
        <v>0</v>
      </c>
      <c r="CH60" s="22">
        <v>0</v>
      </c>
      <c r="CI60" s="22">
        <v>0</v>
      </c>
      <c r="CJ60" s="22">
        <v>0</v>
      </c>
      <c r="CK60" s="22">
        <v>0</v>
      </c>
      <c r="CL60" s="22">
        <v>0</v>
      </c>
      <c r="CM60" s="22">
        <v>0</v>
      </c>
      <c r="CN60" s="22">
        <v>0</v>
      </c>
      <c r="CO60" s="22">
        <v>0</v>
      </c>
      <c r="CP60" s="22">
        <v>0</v>
      </c>
      <c r="CQ60" s="22">
        <v>0</v>
      </c>
      <c r="CR60" s="22">
        <v>0</v>
      </c>
      <c r="CS60" s="22">
        <v>0</v>
      </c>
      <c r="CT60" s="22">
        <v>0</v>
      </c>
      <c r="CU60" s="22">
        <v>0</v>
      </c>
      <c r="CV60" s="22">
        <v>0</v>
      </c>
      <c r="CW60" s="22">
        <v>0</v>
      </c>
      <c r="CX60" s="22">
        <v>0</v>
      </c>
      <c r="CY60" s="22">
        <v>0</v>
      </c>
      <c r="CZ60" s="22">
        <v>0</v>
      </c>
      <c r="DA60" s="22">
        <v>0</v>
      </c>
      <c r="DB60" s="22">
        <v>0</v>
      </c>
      <c r="DC60" s="22">
        <v>0</v>
      </c>
      <c r="DD60" s="22">
        <v>0</v>
      </c>
      <c r="DE60" s="22">
        <v>0</v>
      </c>
      <c r="DF60" s="24">
        <v>0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f>X!BH$120/X!BH$121</f>
        <v>0.30081218431702955</v>
      </c>
      <c r="BI61" s="22">
        <v>0</v>
      </c>
      <c r="BJ61" s="22">
        <v>0</v>
      </c>
      <c r="BK61" s="22">
        <v>0</v>
      </c>
      <c r="BL61" s="22">
        <v>0</v>
      </c>
      <c r="BM61" s="22">
        <v>0</v>
      </c>
      <c r="BN61" s="22">
        <v>0</v>
      </c>
      <c r="BO61" s="22">
        <v>0</v>
      </c>
      <c r="BP61" s="22">
        <v>0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0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0</v>
      </c>
      <c r="CD61" s="22">
        <v>0</v>
      </c>
      <c r="CE61" s="22">
        <v>0</v>
      </c>
      <c r="CF61" s="22">
        <v>0</v>
      </c>
      <c r="CG61" s="22">
        <v>0</v>
      </c>
      <c r="CH61" s="22">
        <v>0</v>
      </c>
      <c r="CI61" s="22">
        <v>0</v>
      </c>
      <c r="CJ61" s="22">
        <v>0</v>
      </c>
      <c r="CK61" s="22">
        <v>0</v>
      </c>
      <c r="CL61" s="22">
        <v>0</v>
      </c>
      <c r="CM61" s="22">
        <v>0</v>
      </c>
      <c r="CN61" s="22">
        <v>0</v>
      </c>
      <c r="CO61" s="22">
        <v>0</v>
      </c>
      <c r="CP61" s="22">
        <v>0</v>
      </c>
      <c r="CQ61" s="22">
        <v>0</v>
      </c>
      <c r="CR61" s="22">
        <v>0</v>
      </c>
      <c r="CS61" s="22">
        <v>0</v>
      </c>
      <c r="CT61" s="22">
        <v>0</v>
      </c>
      <c r="CU61" s="22">
        <v>0</v>
      </c>
      <c r="CV61" s="22">
        <v>0</v>
      </c>
      <c r="CW61" s="22">
        <v>0</v>
      </c>
      <c r="CX61" s="22">
        <v>0</v>
      </c>
      <c r="CY61" s="22">
        <v>0</v>
      </c>
      <c r="CZ61" s="22">
        <v>0</v>
      </c>
      <c r="DA61" s="22">
        <v>0</v>
      </c>
      <c r="DB61" s="22">
        <v>0</v>
      </c>
      <c r="DC61" s="22">
        <v>0</v>
      </c>
      <c r="DD61" s="22">
        <v>0</v>
      </c>
      <c r="DE61" s="22">
        <v>0</v>
      </c>
      <c r="DF61" s="24">
        <v>0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0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2">
        <v>0</v>
      </c>
      <c r="BA62" s="22">
        <v>0</v>
      </c>
      <c r="BB62" s="22">
        <v>0</v>
      </c>
      <c r="BC62" s="22">
        <v>0</v>
      </c>
      <c r="BD62" s="22">
        <v>0</v>
      </c>
      <c r="BE62" s="22">
        <v>0</v>
      </c>
      <c r="BF62" s="22">
        <v>0</v>
      </c>
      <c r="BG62" s="22">
        <v>0</v>
      </c>
      <c r="BH62" s="22">
        <v>0</v>
      </c>
      <c r="BI62" s="22">
        <f>X!BI$120/X!BI$121</f>
        <v>0.3452044146765878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2">
        <v>0</v>
      </c>
      <c r="BP62" s="22">
        <v>0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0</v>
      </c>
      <c r="BW62" s="22">
        <v>0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0</v>
      </c>
      <c r="CD62" s="22">
        <v>0</v>
      </c>
      <c r="CE62" s="22">
        <v>0</v>
      </c>
      <c r="CF62" s="22">
        <v>0</v>
      </c>
      <c r="CG62" s="22">
        <v>0</v>
      </c>
      <c r="CH62" s="22">
        <v>0</v>
      </c>
      <c r="CI62" s="22">
        <v>0</v>
      </c>
      <c r="CJ62" s="22">
        <v>0</v>
      </c>
      <c r="CK62" s="22">
        <v>0</v>
      </c>
      <c r="CL62" s="22">
        <v>0</v>
      </c>
      <c r="CM62" s="22">
        <v>0</v>
      </c>
      <c r="CN62" s="22">
        <v>0</v>
      </c>
      <c r="CO62" s="22">
        <v>0</v>
      </c>
      <c r="CP62" s="22">
        <v>0</v>
      </c>
      <c r="CQ62" s="22">
        <v>0</v>
      </c>
      <c r="CR62" s="22">
        <v>0</v>
      </c>
      <c r="CS62" s="22">
        <v>0</v>
      </c>
      <c r="CT62" s="22">
        <v>0</v>
      </c>
      <c r="CU62" s="22">
        <v>0</v>
      </c>
      <c r="CV62" s="22">
        <v>0</v>
      </c>
      <c r="CW62" s="22">
        <v>0</v>
      </c>
      <c r="CX62" s="22">
        <v>0</v>
      </c>
      <c r="CY62" s="22">
        <v>0</v>
      </c>
      <c r="CZ62" s="22">
        <v>0</v>
      </c>
      <c r="DA62" s="22">
        <v>0</v>
      </c>
      <c r="DB62" s="22">
        <v>0</v>
      </c>
      <c r="DC62" s="22">
        <v>0</v>
      </c>
      <c r="DD62" s="22">
        <v>0</v>
      </c>
      <c r="DE62" s="22">
        <v>0</v>
      </c>
      <c r="DF62" s="24">
        <v>0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0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2">
        <v>0</v>
      </c>
      <c r="BA63" s="22">
        <v>0</v>
      </c>
      <c r="BB63" s="22">
        <v>0</v>
      </c>
      <c r="BC63" s="22">
        <v>0</v>
      </c>
      <c r="BD63" s="22">
        <v>0</v>
      </c>
      <c r="BE63" s="22">
        <v>0</v>
      </c>
      <c r="BF63" s="22">
        <v>0</v>
      </c>
      <c r="BG63" s="22">
        <v>0</v>
      </c>
      <c r="BH63" s="22">
        <v>0</v>
      </c>
      <c r="BI63" s="22">
        <v>0</v>
      </c>
      <c r="BJ63" s="22">
        <f>X!BJ$120/X!BJ$121</f>
        <v>0.43434449948361487</v>
      </c>
      <c r="BK63" s="22">
        <v>0</v>
      </c>
      <c r="BL63" s="22">
        <v>0</v>
      </c>
      <c r="BM63" s="22">
        <v>0</v>
      </c>
      <c r="BN63" s="22">
        <v>0</v>
      </c>
      <c r="BO63" s="22">
        <v>0</v>
      </c>
      <c r="BP63" s="22">
        <v>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0</v>
      </c>
      <c r="BW63" s="22">
        <v>0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0</v>
      </c>
      <c r="CD63" s="22">
        <v>0</v>
      </c>
      <c r="CE63" s="22">
        <v>0</v>
      </c>
      <c r="CF63" s="22">
        <v>0</v>
      </c>
      <c r="CG63" s="22">
        <v>0</v>
      </c>
      <c r="CH63" s="22">
        <v>0</v>
      </c>
      <c r="CI63" s="22">
        <v>0</v>
      </c>
      <c r="CJ63" s="22">
        <v>0</v>
      </c>
      <c r="CK63" s="22">
        <v>0</v>
      </c>
      <c r="CL63" s="22">
        <v>0</v>
      </c>
      <c r="CM63" s="22">
        <v>0</v>
      </c>
      <c r="CN63" s="22">
        <v>0</v>
      </c>
      <c r="CO63" s="22">
        <v>0</v>
      </c>
      <c r="CP63" s="22">
        <v>0</v>
      </c>
      <c r="CQ63" s="22">
        <v>0</v>
      </c>
      <c r="CR63" s="22">
        <v>0</v>
      </c>
      <c r="CS63" s="22">
        <v>0</v>
      </c>
      <c r="CT63" s="22">
        <v>0</v>
      </c>
      <c r="CU63" s="22">
        <v>0</v>
      </c>
      <c r="CV63" s="22">
        <v>0</v>
      </c>
      <c r="CW63" s="22">
        <v>0</v>
      </c>
      <c r="CX63" s="22">
        <v>0</v>
      </c>
      <c r="CY63" s="22">
        <v>0</v>
      </c>
      <c r="CZ63" s="22">
        <v>0</v>
      </c>
      <c r="DA63" s="22">
        <v>0</v>
      </c>
      <c r="DB63" s="22">
        <v>0</v>
      </c>
      <c r="DC63" s="22">
        <v>0</v>
      </c>
      <c r="DD63" s="22">
        <v>0</v>
      </c>
      <c r="DE63" s="22">
        <v>0</v>
      </c>
      <c r="DF63" s="24">
        <v>0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f>X!BK$120/X!BK$121</f>
        <v>0.17661822393163701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4">
        <v>0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f>X!BL$120/X!BL$121</f>
        <v>0.47314611488187613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f>X!BM$120/X!BM$121</f>
        <v>0.47979517654129955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4">
        <v>0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f>X!BN$120/X!BN$121</f>
        <v>0.4990605847007995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f>X!BO$120/X!BO$121</f>
        <v>0.52806704783702196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0</v>
      </c>
      <c r="AR69" s="22">
        <v>0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0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2">
        <v>0</v>
      </c>
      <c r="BG69" s="22">
        <v>0</v>
      </c>
      <c r="BH69" s="22">
        <v>0</v>
      </c>
      <c r="BI69" s="22">
        <v>0</v>
      </c>
      <c r="BJ69" s="22">
        <v>0</v>
      </c>
      <c r="BK69" s="22">
        <v>0</v>
      </c>
      <c r="BL69" s="22">
        <v>0</v>
      </c>
      <c r="BM69" s="22">
        <v>0</v>
      </c>
      <c r="BN69" s="22">
        <v>0</v>
      </c>
      <c r="BO69" s="22">
        <v>0</v>
      </c>
      <c r="BP69" s="22">
        <f>X!BP$120/X!BP$121</f>
        <v>0.46810783624715141</v>
      </c>
      <c r="BQ69" s="22">
        <v>0</v>
      </c>
      <c r="BR69" s="22">
        <v>0</v>
      </c>
      <c r="BS69" s="22">
        <v>0</v>
      </c>
      <c r="BT69" s="22">
        <v>0</v>
      </c>
      <c r="BU69" s="22">
        <v>0</v>
      </c>
      <c r="BV69" s="22">
        <v>0</v>
      </c>
      <c r="BW69" s="22">
        <v>0</v>
      </c>
      <c r="BX69" s="22">
        <v>0</v>
      </c>
      <c r="BY69" s="22">
        <v>0</v>
      </c>
      <c r="BZ69" s="22">
        <v>0</v>
      </c>
      <c r="CA69" s="22">
        <v>0</v>
      </c>
      <c r="CB69" s="22">
        <v>0</v>
      </c>
      <c r="CC69" s="22">
        <v>0</v>
      </c>
      <c r="CD69" s="22">
        <v>0</v>
      </c>
      <c r="CE69" s="22">
        <v>0</v>
      </c>
      <c r="CF69" s="22">
        <v>0</v>
      </c>
      <c r="CG69" s="22">
        <v>0</v>
      </c>
      <c r="CH69" s="22">
        <v>0</v>
      </c>
      <c r="CI69" s="22">
        <v>0</v>
      </c>
      <c r="CJ69" s="22">
        <v>0</v>
      </c>
      <c r="CK69" s="22">
        <v>0</v>
      </c>
      <c r="CL69" s="22">
        <v>0</v>
      </c>
      <c r="CM69" s="22">
        <v>0</v>
      </c>
      <c r="CN69" s="22">
        <v>0</v>
      </c>
      <c r="CO69" s="22">
        <v>0</v>
      </c>
      <c r="CP69" s="22">
        <v>0</v>
      </c>
      <c r="CQ69" s="22">
        <v>0</v>
      </c>
      <c r="CR69" s="22">
        <v>0</v>
      </c>
      <c r="CS69" s="22">
        <v>0</v>
      </c>
      <c r="CT69" s="22">
        <v>0</v>
      </c>
      <c r="CU69" s="22">
        <v>0</v>
      </c>
      <c r="CV69" s="22">
        <v>0</v>
      </c>
      <c r="CW69" s="22">
        <v>0</v>
      </c>
      <c r="CX69" s="22">
        <v>0</v>
      </c>
      <c r="CY69" s="22">
        <v>0</v>
      </c>
      <c r="CZ69" s="22">
        <v>0</v>
      </c>
      <c r="DA69" s="22">
        <v>0</v>
      </c>
      <c r="DB69" s="22">
        <v>0</v>
      </c>
      <c r="DC69" s="22">
        <v>0</v>
      </c>
      <c r="DD69" s="22">
        <v>0</v>
      </c>
      <c r="DE69" s="22">
        <v>0</v>
      </c>
      <c r="DF69" s="24">
        <v>0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2">
        <v>0</v>
      </c>
      <c r="BA70" s="22">
        <v>0</v>
      </c>
      <c r="BB70" s="22">
        <v>0</v>
      </c>
      <c r="BC70" s="22">
        <v>0</v>
      </c>
      <c r="BD70" s="22">
        <v>0</v>
      </c>
      <c r="BE70" s="22">
        <v>0</v>
      </c>
      <c r="BF70" s="22">
        <v>0</v>
      </c>
      <c r="BG70" s="22">
        <v>0</v>
      </c>
      <c r="BH70" s="22">
        <v>0</v>
      </c>
      <c r="BI70" s="22">
        <v>0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0</v>
      </c>
      <c r="BQ70" s="22">
        <f>X!BQ$120/X!BQ$121</f>
        <v>0.25829076420263802</v>
      </c>
      <c r="BR70" s="22">
        <v>0</v>
      </c>
      <c r="BS70" s="22">
        <v>0</v>
      </c>
      <c r="BT70" s="22">
        <v>0</v>
      </c>
      <c r="BU70" s="22">
        <v>0</v>
      </c>
      <c r="BV70" s="22">
        <v>0</v>
      </c>
      <c r="BW70" s="22">
        <v>0</v>
      </c>
      <c r="BX70" s="22">
        <v>0</v>
      </c>
      <c r="BY70" s="22">
        <v>0</v>
      </c>
      <c r="BZ70" s="22">
        <v>0</v>
      </c>
      <c r="CA70" s="22">
        <v>0</v>
      </c>
      <c r="CB70" s="22">
        <v>0</v>
      </c>
      <c r="CC70" s="22">
        <v>0</v>
      </c>
      <c r="CD70" s="22">
        <v>0</v>
      </c>
      <c r="CE70" s="22">
        <v>0</v>
      </c>
      <c r="CF70" s="22">
        <v>0</v>
      </c>
      <c r="CG70" s="22">
        <v>0</v>
      </c>
      <c r="CH70" s="22">
        <v>0</v>
      </c>
      <c r="CI70" s="22">
        <v>0</v>
      </c>
      <c r="CJ70" s="22">
        <v>0</v>
      </c>
      <c r="CK70" s="22">
        <v>0</v>
      </c>
      <c r="CL70" s="22">
        <v>0</v>
      </c>
      <c r="CM70" s="22">
        <v>0</v>
      </c>
      <c r="CN70" s="22">
        <v>0</v>
      </c>
      <c r="CO70" s="22">
        <v>0</v>
      </c>
      <c r="CP70" s="22">
        <v>0</v>
      </c>
      <c r="CQ70" s="22">
        <v>0</v>
      </c>
      <c r="CR70" s="22">
        <v>0</v>
      </c>
      <c r="CS70" s="22">
        <v>0</v>
      </c>
      <c r="CT70" s="22">
        <v>0</v>
      </c>
      <c r="CU70" s="22">
        <v>0</v>
      </c>
      <c r="CV70" s="22">
        <v>0</v>
      </c>
      <c r="CW70" s="22">
        <v>0</v>
      </c>
      <c r="CX70" s="22">
        <v>0</v>
      </c>
      <c r="CY70" s="22">
        <v>0</v>
      </c>
      <c r="CZ70" s="22">
        <v>0</v>
      </c>
      <c r="DA70" s="22">
        <v>0</v>
      </c>
      <c r="DB70" s="22">
        <v>0</v>
      </c>
      <c r="DC70" s="22">
        <v>0</v>
      </c>
      <c r="DD70" s="22">
        <v>0</v>
      </c>
      <c r="DE70" s="22">
        <v>0</v>
      </c>
      <c r="DF70" s="24">
        <v>0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2">
        <v>0</v>
      </c>
      <c r="BA71" s="22">
        <v>0</v>
      </c>
      <c r="BB71" s="22">
        <v>0</v>
      </c>
      <c r="BC71" s="22">
        <v>0</v>
      </c>
      <c r="BD71" s="22">
        <v>0</v>
      </c>
      <c r="BE71" s="22">
        <v>0</v>
      </c>
      <c r="BF71" s="22">
        <v>0</v>
      </c>
      <c r="BG71" s="22">
        <v>0</v>
      </c>
      <c r="BH71" s="22">
        <v>0</v>
      </c>
      <c r="BI71" s="22">
        <v>0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0</v>
      </c>
      <c r="BQ71" s="22">
        <v>0</v>
      </c>
      <c r="BR71" s="22">
        <f>X!BR$120/X!BR$121</f>
        <v>0.47678146640558661</v>
      </c>
      <c r="BS71" s="22">
        <v>0</v>
      </c>
      <c r="BT71" s="22">
        <v>0</v>
      </c>
      <c r="BU71" s="22">
        <v>0</v>
      </c>
      <c r="BV71" s="22">
        <v>0</v>
      </c>
      <c r="BW71" s="22">
        <v>0</v>
      </c>
      <c r="BX71" s="22">
        <v>0</v>
      </c>
      <c r="BY71" s="22">
        <v>0</v>
      </c>
      <c r="BZ71" s="22">
        <v>0</v>
      </c>
      <c r="CA71" s="22">
        <v>0</v>
      </c>
      <c r="CB71" s="22">
        <v>0</v>
      </c>
      <c r="CC71" s="22">
        <v>0</v>
      </c>
      <c r="CD71" s="22">
        <v>0</v>
      </c>
      <c r="CE71" s="22">
        <v>0</v>
      </c>
      <c r="CF71" s="22">
        <v>0</v>
      </c>
      <c r="CG71" s="22">
        <v>0</v>
      </c>
      <c r="CH71" s="22">
        <v>0</v>
      </c>
      <c r="CI71" s="22">
        <v>0</v>
      </c>
      <c r="CJ71" s="22">
        <v>0</v>
      </c>
      <c r="CK71" s="22">
        <v>0</v>
      </c>
      <c r="CL71" s="22">
        <v>0</v>
      </c>
      <c r="CM71" s="22">
        <v>0</v>
      </c>
      <c r="CN71" s="22">
        <v>0</v>
      </c>
      <c r="CO71" s="22">
        <v>0</v>
      </c>
      <c r="CP71" s="22">
        <v>0</v>
      </c>
      <c r="CQ71" s="22">
        <v>0</v>
      </c>
      <c r="CR71" s="22">
        <v>0</v>
      </c>
      <c r="CS71" s="22">
        <v>0</v>
      </c>
      <c r="CT71" s="22">
        <v>0</v>
      </c>
      <c r="CU71" s="22">
        <v>0</v>
      </c>
      <c r="CV71" s="22">
        <v>0</v>
      </c>
      <c r="CW71" s="22">
        <v>0</v>
      </c>
      <c r="CX71" s="22">
        <v>0</v>
      </c>
      <c r="CY71" s="22">
        <v>0</v>
      </c>
      <c r="CZ71" s="22">
        <v>0</v>
      </c>
      <c r="DA71" s="22">
        <v>0</v>
      </c>
      <c r="DB71" s="22">
        <v>0</v>
      </c>
      <c r="DC71" s="22">
        <v>0</v>
      </c>
      <c r="DD71" s="22">
        <v>0</v>
      </c>
      <c r="DE71" s="22">
        <v>0</v>
      </c>
      <c r="DF71" s="24">
        <v>0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0</v>
      </c>
      <c r="D72" s="22">
        <v>0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0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2">
        <v>0</v>
      </c>
      <c r="BA72" s="22">
        <v>0</v>
      </c>
      <c r="BB72" s="22">
        <v>0</v>
      </c>
      <c r="BC72" s="22">
        <v>0</v>
      </c>
      <c r="BD72" s="22">
        <v>0</v>
      </c>
      <c r="BE72" s="22">
        <v>0</v>
      </c>
      <c r="BF72" s="22">
        <v>0</v>
      </c>
      <c r="BG72" s="22">
        <v>0</v>
      </c>
      <c r="BH72" s="22">
        <v>0</v>
      </c>
      <c r="BI72" s="22">
        <v>0</v>
      </c>
      <c r="BJ72" s="22">
        <v>0</v>
      </c>
      <c r="BK72" s="22">
        <v>0</v>
      </c>
      <c r="BL72" s="22">
        <v>0</v>
      </c>
      <c r="BM72" s="22">
        <v>0</v>
      </c>
      <c r="BN72" s="22">
        <v>0</v>
      </c>
      <c r="BO72" s="22">
        <v>0</v>
      </c>
      <c r="BP72" s="22">
        <v>0</v>
      </c>
      <c r="BQ72" s="22">
        <v>0</v>
      </c>
      <c r="BR72" s="22">
        <v>0</v>
      </c>
      <c r="BS72" s="22">
        <f>X!BS$120/X!BS$121</f>
        <v>0.64980257219369397</v>
      </c>
      <c r="BT72" s="22">
        <v>0</v>
      </c>
      <c r="BU72" s="22">
        <v>0</v>
      </c>
      <c r="BV72" s="22">
        <v>0</v>
      </c>
      <c r="BW72" s="22">
        <v>0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0</v>
      </c>
      <c r="CD72" s="22">
        <v>0</v>
      </c>
      <c r="CE72" s="22">
        <v>0</v>
      </c>
      <c r="CF72" s="22">
        <v>0</v>
      </c>
      <c r="CG72" s="22">
        <v>0</v>
      </c>
      <c r="CH72" s="22">
        <v>0</v>
      </c>
      <c r="CI72" s="22">
        <v>0</v>
      </c>
      <c r="CJ72" s="22">
        <v>0</v>
      </c>
      <c r="CK72" s="22">
        <v>0</v>
      </c>
      <c r="CL72" s="22">
        <v>0</v>
      </c>
      <c r="CM72" s="22">
        <v>0</v>
      </c>
      <c r="CN72" s="22">
        <v>0</v>
      </c>
      <c r="CO72" s="22">
        <v>0</v>
      </c>
      <c r="CP72" s="22">
        <v>0</v>
      </c>
      <c r="CQ72" s="22">
        <v>0</v>
      </c>
      <c r="CR72" s="22">
        <v>0</v>
      </c>
      <c r="CS72" s="22">
        <v>0</v>
      </c>
      <c r="CT72" s="22">
        <v>0</v>
      </c>
      <c r="CU72" s="22">
        <v>0</v>
      </c>
      <c r="CV72" s="22">
        <v>0</v>
      </c>
      <c r="CW72" s="22">
        <v>0</v>
      </c>
      <c r="CX72" s="22">
        <v>0</v>
      </c>
      <c r="CY72" s="22">
        <v>0</v>
      </c>
      <c r="CZ72" s="22">
        <v>0</v>
      </c>
      <c r="DA72" s="22">
        <v>0</v>
      </c>
      <c r="DB72" s="22">
        <v>0</v>
      </c>
      <c r="DC72" s="22">
        <v>0</v>
      </c>
      <c r="DD72" s="22">
        <v>0</v>
      </c>
      <c r="DE72" s="22">
        <v>0</v>
      </c>
      <c r="DF72" s="24">
        <v>0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0</v>
      </c>
      <c r="D73" s="22">
        <v>0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0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2">
        <v>0</v>
      </c>
      <c r="BA73" s="22">
        <v>0</v>
      </c>
      <c r="BB73" s="22">
        <v>0</v>
      </c>
      <c r="BC73" s="22">
        <v>0</v>
      </c>
      <c r="BD73" s="22">
        <v>0</v>
      </c>
      <c r="BE73" s="22">
        <v>0</v>
      </c>
      <c r="BF73" s="22">
        <v>0</v>
      </c>
      <c r="BG73" s="22">
        <v>0</v>
      </c>
      <c r="BH73" s="22">
        <v>0</v>
      </c>
      <c r="BI73" s="22">
        <v>0</v>
      </c>
      <c r="BJ73" s="22">
        <v>0</v>
      </c>
      <c r="BK73" s="22">
        <v>0</v>
      </c>
      <c r="BL73" s="22">
        <v>0</v>
      </c>
      <c r="BM73" s="22">
        <v>0</v>
      </c>
      <c r="BN73" s="22">
        <v>0</v>
      </c>
      <c r="BO73" s="22">
        <v>0</v>
      </c>
      <c r="BP73" s="22">
        <v>0</v>
      </c>
      <c r="BQ73" s="22">
        <v>0</v>
      </c>
      <c r="BR73" s="22">
        <v>0</v>
      </c>
      <c r="BS73" s="22">
        <v>0</v>
      </c>
      <c r="BT73" s="22">
        <f>X!BT$120/X!BT$121</f>
        <v>0.7037979944887256</v>
      </c>
      <c r="BU73" s="22">
        <v>0</v>
      </c>
      <c r="BV73" s="22">
        <v>0</v>
      </c>
      <c r="BW73" s="22">
        <v>0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0</v>
      </c>
      <c r="CD73" s="22">
        <v>0</v>
      </c>
      <c r="CE73" s="22">
        <v>0</v>
      </c>
      <c r="CF73" s="22">
        <v>0</v>
      </c>
      <c r="CG73" s="22">
        <v>0</v>
      </c>
      <c r="CH73" s="22">
        <v>0</v>
      </c>
      <c r="CI73" s="22">
        <v>0</v>
      </c>
      <c r="CJ73" s="22">
        <v>0</v>
      </c>
      <c r="CK73" s="22">
        <v>0</v>
      </c>
      <c r="CL73" s="22">
        <v>0</v>
      </c>
      <c r="CM73" s="22">
        <v>0</v>
      </c>
      <c r="CN73" s="22">
        <v>0</v>
      </c>
      <c r="CO73" s="22">
        <v>0</v>
      </c>
      <c r="CP73" s="22">
        <v>0</v>
      </c>
      <c r="CQ73" s="22">
        <v>0</v>
      </c>
      <c r="CR73" s="22">
        <v>0</v>
      </c>
      <c r="CS73" s="22">
        <v>0</v>
      </c>
      <c r="CT73" s="22">
        <v>0</v>
      </c>
      <c r="CU73" s="22">
        <v>0</v>
      </c>
      <c r="CV73" s="22">
        <v>0</v>
      </c>
      <c r="CW73" s="22">
        <v>0</v>
      </c>
      <c r="CX73" s="22">
        <v>0</v>
      </c>
      <c r="CY73" s="22">
        <v>0</v>
      </c>
      <c r="CZ73" s="22">
        <v>0</v>
      </c>
      <c r="DA73" s="22">
        <v>0</v>
      </c>
      <c r="DB73" s="22">
        <v>0</v>
      </c>
      <c r="DC73" s="22">
        <v>0</v>
      </c>
      <c r="DD73" s="22">
        <v>0</v>
      </c>
      <c r="DE73" s="22">
        <v>0</v>
      </c>
      <c r="DF73" s="24">
        <v>0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0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2">
        <v>0</v>
      </c>
      <c r="BA74" s="22">
        <v>0</v>
      </c>
      <c r="BB74" s="22">
        <v>0</v>
      </c>
      <c r="BC74" s="22">
        <v>0</v>
      </c>
      <c r="BD74" s="22">
        <v>0</v>
      </c>
      <c r="BE74" s="22">
        <v>0</v>
      </c>
      <c r="BF74" s="22">
        <v>0</v>
      </c>
      <c r="BG74" s="22">
        <v>0</v>
      </c>
      <c r="BH74" s="22">
        <v>0</v>
      </c>
      <c r="BI74" s="22">
        <v>0</v>
      </c>
      <c r="BJ74" s="22">
        <v>0</v>
      </c>
      <c r="BK74" s="22">
        <v>0</v>
      </c>
      <c r="BL74" s="22">
        <v>0</v>
      </c>
      <c r="BM74" s="22">
        <v>0</v>
      </c>
      <c r="BN74" s="22">
        <v>0</v>
      </c>
      <c r="BO74" s="22">
        <v>0</v>
      </c>
      <c r="BP74" s="22">
        <v>0</v>
      </c>
      <c r="BQ74" s="22">
        <v>0</v>
      </c>
      <c r="BR74" s="22">
        <v>0</v>
      </c>
      <c r="BS74" s="22">
        <v>0</v>
      </c>
      <c r="BT74" s="22">
        <v>0</v>
      </c>
      <c r="BU74" s="22">
        <f>X!BU$120/X!BU$121</f>
        <v>0.63412234162965198</v>
      </c>
      <c r="BV74" s="22">
        <v>0</v>
      </c>
      <c r="BW74" s="22">
        <v>0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0</v>
      </c>
      <c r="CD74" s="22">
        <v>0</v>
      </c>
      <c r="CE74" s="22">
        <v>0</v>
      </c>
      <c r="CF74" s="22">
        <v>0</v>
      </c>
      <c r="CG74" s="22">
        <v>0</v>
      </c>
      <c r="CH74" s="22">
        <v>0</v>
      </c>
      <c r="CI74" s="22">
        <v>0</v>
      </c>
      <c r="CJ74" s="22">
        <v>0</v>
      </c>
      <c r="CK74" s="22">
        <v>0</v>
      </c>
      <c r="CL74" s="22">
        <v>0</v>
      </c>
      <c r="CM74" s="22">
        <v>0</v>
      </c>
      <c r="CN74" s="22">
        <v>0</v>
      </c>
      <c r="CO74" s="22">
        <v>0</v>
      </c>
      <c r="CP74" s="22">
        <v>0</v>
      </c>
      <c r="CQ74" s="22">
        <v>0</v>
      </c>
      <c r="CR74" s="22">
        <v>0</v>
      </c>
      <c r="CS74" s="22">
        <v>0</v>
      </c>
      <c r="CT74" s="22">
        <v>0</v>
      </c>
      <c r="CU74" s="22">
        <v>0</v>
      </c>
      <c r="CV74" s="22">
        <v>0</v>
      </c>
      <c r="CW74" s="22">
        <v>0</v>
      </c>
      <c r="CX74" s="22">
        <v>0</v>
      </c>
      <c r="CY74" s="22">
        <v>0</v>
      </c>
      <c r="CZ74" s="22">
        <v>0</v>
      </c>
      <c r="DA74" s="22">
        <v>0</v>
      </c>
      <c r="DB74" s="22">
        <v>0</v>
      </c>
      <c r="DC74" s="22">
        <v>0</v>
      </c>
      <c r="DD74" s="22">
        <v>0</v>
      </c>
      <c r="DE74" s="22">
        <v>0</v>
      </c>
      <c r="DF74" s="24">
        <v>0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f>X!BV$120/X!BV$121</f>
        <v>0.7205019423476664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4">
        <v>0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f>X!BW$120/X!BW$121</f>
        <v>0.64366242534420559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f>X!BX$120/X!BX$121</f>
        <v>0.89095841178647472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25"/>
      <c r="DJ77" s="25"/>
    </row>
    <row r="78" spans="1:114" ht="39.9" customHeight="1" x14ac:dyDescent="0.2">
      <c r="A78" s="14" t="s">
        <v>74</v>
      </c>
      <c r="B78" s="15" t="s">
        <v>202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2">
        <v>0</v>
      </c>
      <c r="BA78" s="22">
        <v>0</v>
      </c>
      <c r="BB78" s="22">
        <v>0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2">
        <v>0</v>
      </c>
      <c r="BP78" s="22">
        <v>0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0</v>
      </c>
      <c r="BW78" s="22">
        <v>0</v>
      </c>
      <c r="BX78" s="22">
        <v>0</v>
      </c>
      <c r="BY78" s="22">
        <f>X!BY$120/X!BY$121</f>
        <v>0.65398570759341568</v>
      </c>
      <c r="BZ78" s="22">
        <v>0</v>
      </c>
      <c r="CA78" s="22">
        <v>0</v>
      </c>
      <c r="CB78" s="22">
        <v>0</v>
      </c>
      <c r="CC78" s="22">
        <v>0</v>
      </c>
      <c r="CD78" s="22">
        <v>0</v>
      </c>
      <c r="CE78" s="22">
        <v>0</v>
      </c>
      <c r="CF78" s="22">
        <v>0</v>
      </c>
      <c r="CG78" s="22">
        <v>0</v>
      </c>
      <c r="CH78" s="22">
        <v>0</v>
      </c>
      <c r="CI78" s="22">
        <v>0</v>
      </c>
      <c r="CJ78" s="22">
        <v>0</v>
      </c>
      <c r="CK78" s="22">
        <v>0</v>
      </c>
      <c r="CL78" s="22">
        <v>0</v>
      </c>
      <c r="CM78" s="22">
        <v>0</v>
      </c>
      <c r="CN78" s="22">
        <v>0</v>
      </c>
      <c r="CO78" s="22">
        <v>0</v>
      </c>
      <c r="CP78" s="22">
        <v>0</v>
      </c>
      <c r="CQ78" s="22">
        <v>0</v>
      </c>
      <c r="CR78" s="22">
        <v>0</v>
      </c>
      <c r="CS78" s="22">
        <v>0</v>
      </c>
      <c r="CT78" s="22">
        <v>0</v>
      </c>
      <c r="CU78" s="22">
        <v>0</v>
      </c>
      <c r="CV78" s="22">
        <v>0</v>
      </c>
      <c r="CW78" s="22">
        <v>0</v>
      </c>
      <c r="CX78" s="22">
        <v>0</v>
      </c>
      <c r="CY78" s="22">
        <v>0</v>
      </c>
      <c r="CZ78" s="22">
        <v>0</v>
      </c>
      <c r="DA78" s="22">
        <v>0</v>
      </c>
      <c r="DB78" s="22">
        <v>0</v>
      </c>
      <c r="DC78" s="22">
        <v>0</v>
      </c>
      <c r="DD78" s="22">
        <v>0</v>
      </c>
      <c r="DE78" s="22">
        <v>0</v>
      </c>
      <c r="DF78" s="24">
        <v>0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2">
        <v>0</v>
      </c>
      <c r="BA79" s="22">
        <v>0</v>
      </c>
      <c r="BB79" s="22">
        <v>0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0</v>
      </c>
      <c r="BI79" s="22">
        <v>0</v>
      </c>
      <c r="BJ79" s="22">
        <v>0</v>
      </c>
      <c r="BK79" s="22">
        <v>0</v>
      </c>
      <c r="BL79" s="22">
        <v>0</v>
      </c>
      <c r="BM79" s="22">
        <v>0</v>
      </c>
      <c r="BN79" s="22">
        <v>0</v>
      </c>
      <c r="BO79" s="22">
        <v>0</v>
      </c>
      <c r="BP79" s="22">
        <v>0</v>
      </c>
      <c r="BQ79" s="22">
        <v>0</v>
      </c>
      <c r="BR79" s="22">
        <v>0</v>
      </c>
      <c r="BS79" s="22">
        <v>0</v>
      </c>
      <c r="BT79" s="22">
        <v>0</v>
      </c>
      <c r="BU79" s="22">
        <v>0</v>
      </c>
      <c r="BV79" s="22">
        <v>0</v>
      </c>
      <c r="BW79" s="22">
        <v>0</v>
      </c>
      <c r="BX79" s="22">
        <v>0</v>
      </c>
      <c r="BY79" s="22">
        <v>0</v>
      </c>
      <c r="BZ79" s="22">
        <f>X!BZ$120/X!BZ$121</f>
        <v>0.78015890982930303</v>
      </c>
      <c r="CA79" s="22">
        <v>0</v>
      </c>
      <c r="CB79" s="22">
        <v>0</v>
      </c>
      <c r="CC79" s="22">
        <v>0</v>
      </c>
      <c r="CD79" s="22">
        <v>0</v>
      </c>
      <c r="CE79" s="22">
        <v>0</v>
      </c>
      <c r="CF79" s="22">
        <v>0</v>
      </c>
      <c r="CG79" s="22">
        <v>0</v>
      </c>
      <c r="CH79" s="22">
        <v>0</v>
      </c>
      <c r="CI79" s="22">
        <v>0</v>
      </c>
      <c r="CJ79" s="22">
        <v>0</v>
      </c>
      <c r="CK79" s="22">
        <v>0</v>
      </c>
      <c r="CL79" s="22">
        <v>0</v>
      </c>
      <c r="CM79" s="22">
        <v>0</v>
      </c>
      <c r="CN79" s="22">
        <v>0</v>
      </c>
      <c r="CO79" s="22">
        <v>0</v>
      </c>
      <c r="CP79" s="22">
        <v>0</v>
      </c>
      <c r="CQ79" s="22">
        <v>0</v>
      </c>
      <c r="CR79" s="22">
        <v>0</v>
      </c>
      <c r="CS79" s="22">
        <v>0</v>
      </c>
      <c r="CT79" s="22">
        <v>0</v>
      </c>
      <c r="CU79" s="22">
        <v>0</v>
      </c>
      <c r="CV79" s="22">
        <v>0</v>
      </c>
      <c r="CW79" s="22">
        <v>0</v>
      </c>
      <c r="CX79" s="22">
        <v>0</v>
      </c>
      <c r="CY79" s="22">
        <v>0</v>
      </c>
      <c r="CZ79" s="22">
        <v>0</v>
      </c>
      <c r="DA79" s="22">
        <v>0</v>
      </c>
      <c r="DB79" s="22">
        <v>0</v>
      </c>
      <c r="DC79" s="22">
        <v>0</v>
      </c>
      <c r="DD79" s="22">
        <v>0</v>
      </c>
      <c r="DE79" s="22">
        <v>0</v>
      </c>
      <c r="DF79" s="24">
        <v>0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f>X!CA$120/X!CA$121</f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0</v>
      </c>
      <c r="D81" s="22">
        <v>0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  <c r="AQ81" s="22">
        <v>0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0</v>
      </c>
      <c r="BC81" s="22">
        <v>0</v>
      </c>
      <c r="BD81" s="22">
        <v>0</v>
      </c>
      <c r="BE81" s="22">
        <v>0</v>
      </c>
      <c r="BF81" s="22">
        <v>0</v>
      </c>
      <c r="BG81" s="22">
        <v>0</v>
      </c>
      <c r="BH81" s="22">
        <v>0</v>
      </c>
      <c r="BI81" s="22">
        <v>0</v>
      </c>
      <c r="BJ81" s="22">
        <v>0</v>
      </c>
      <c r="BK81" s="22">
        <v>0</v>
      </c>
      <c r="BL81" s="22">
        <v>0</v>
      </c>
      <c r="BM81" s="22">
        <v>0</v>
      </c>
      <c r="BN81" s="22">
        <v>0</v>
      </c>
      <c r="BO81" s="22">
        <v>0</v>
      </c>
      <c r="BP81" s="22">
        <v>0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0</v>
      </c>
      <c r="BW81" s="22">
        <v>0</v>
      </c>
      <c r="BX81" s="22">
        <v>0</v>
      </c>
      <c r="BY81" s="22">
        <v>0</v>
      </c>
      <c r="BZ81" s="22">
        <v>0</v>
      </c>
      <c r="CA81" s="22">
        <v>0</v>
      </c>
      <c r="CB81" s="22">
        <f>X!CB$120/X!CB$121</f>
        <v>0.30981336548655281</v>
      </c>
      <c r="CC81" s="22">
        <v>0</v>
      </c>
      <c r="CD81" s="22">
        <v>0</v>
      </c>
      <c r="CE81" s="22">
        <v>0</v>
      </c>
      <c r="CF81" s="22">
        <v>0</v>
      </c>
      <c r="CG81" s="22">
        <v>0</v>
      </c>
      <c r="CH81" s="22">
        <v>0</v>
      </c>
      <c r="CI81" s="22">
        <v>0</v>
      </c>
      <c r="CJ81" s="22">
        <v>0</v>
      </c>
      <c r="CK81" s="22">
        <v>0</v>
      </c>
      <c r="CL81" s="22">
        <v>0</v>
      </c>
      <c r="CM81" s="22">
        <v>0</v>
      </c>
      <c r="CN81" s="22">
        <v>0</v>
      </c>
      <c r="CO81" s="22">
        <v>0</v>
      </c>
      <c r="CP81" s="22">
        <v>0</v>
      </c>
      <c r="CQ81" s="22">
        <v>0</v>
      </c>
      <c r="CR81" s="22">
        <v>0</v>
      </c>
      <c r="CS81" s="22">
        <v>0</v>
      </c>
      <c r="CT81" s="22">
        <v>0</v>
      </c>
      <c r="CU81" s="22">
        <v>0</v>
      </c>
      <c r="CV81" s="22">
        <v>0</v>
      </c>
      <c r="CW81" s="22">
        <v>0</v>
      </c>
      <c r="CX81" s="22">
        <v>0</v>
      </c>
      <c r="CY81" s="22">
        <v>0</v>
      </c>
      <c r="CZ81" s="22">
        <v>0</v>
      </c>
      <c r="DA81" s="22">
        <v>0</v>
      </c>
      <c r="DB81" s="22">
        <v>0</v>
      </c>
      <c r="DC81" s="22">
        <v>0</v>
      </c>
      <c r="DD81" s="22">
        <v>0</v>
      </c>
      <c r="DE81" s="22">
        <v>0</v>
      </c>
      <c r="DF81" s="24">
        <v>0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0</v>
      </c>
      <c r="D82" s="22">
        <v>0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  <c r="AQ82" s="22">
        <v>0</v>
      </c>
      <c r="AR82" s="22">
        <v>0</v>
      </c>
      <c r="AS82" s="22">
        <v>0</v>
      </c>
      <c r="AT82" s="22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2">
        <v>0</v>
      </c>
      <c r="BA82" s="22">
        <v>0</v>
      </c>
      <c r="BB82" s="22">
        <v>0</v>
      </c>
      <c r="BC82" s="22">
        <v>0</v>
      </c>
      <c r="BD82" s="22">
        <v>0</v>
      </c>
      <c r="BE82" s="22">
        <v>0</v>
      </c>
      <c r="BF82" s="22">
        <v>0</v>
      </c>
      <c r="BG82" s="22">
        <v>0</v>
      </c>
      <c r="BH82" s="22">
        <v>0</v>
      </c>
      <c r="BI82" s="22">
        <v>0</v>
      </c>
      <c r="BJ82" s="22">
        <v>0</v>
      </c>
      <c r="BK82" s="22">
        <v>0</v>
      </c>
      <c r="BL82" s="22">
        <v>0</v>
      </c>
      <c r="BM82" s="22">
        <v>0</v>
      </c>
      <c r="BN82" s="22">
        <v>0</v>
      </c>
      <c r="BO82" s="22">
        <v>0</v>
      </c>
      <c r="BP82" s="22">
        <v>0</v>
      </c>
      <c r="BQ82" s="22">
        <v>0</v>
      </c>
      <c r="BR82" s="22">
        <v>0</v>
      </c>
      <c r="BS82" s="22">
        <v>0</v>
      </c>
      <c r="BT82" s="22">
        <v>0</v>
      </c>
      <c r="BU82" s="22">
        <v>0</v>
      </c>
      <c r="BV82" s="22">
        <v>0</v>
      </c>
      <c r="BW82" s="22">
        <v>0</v>
      </c>
      <c r="BX82" s="22">
        <v>0</v>
      </c>
      <c r="BY82" s="22">
        <v>0</v>
      </c>
      <c r="BZ82" s="22">
        <v>0</v>
      </c>
      <c r="CA82" s="22">
        <v>0</v>
      </c>
      <c r="CB82" s="22">
        <v>0</v>
      </c>
      <c r="CC82" s="22">
        <f>X!CC$120/X!CC$121</f>
        <v>0.23618078406720405</v>
      </c>
      <c r="CD82" s="22">
        <v>0</v>
      </c>
      <c r="CE82" s="22">
        <v>0</v>
      </c>
      <c r="CF82" s="22">
        <v>0</v>
      </c>
      <c r="CG82" s="22">
        <v>0</v>
      </c>
      <c r="CH82" s="22">
        <v>0</v>
      </c>
      <c r="CI82" s="22">
        <v>0</v>
      </c>
      <c r="CJ82" s="22">
        <v>0</v>
      </c>
      <c r="CK82" s="22">
        <v>0</v>
      </c>
      <c r="CL82" s="22">
        <v>0</v>
      </c>
      <c r="CM82" s="22">
        <v>0</v>
      </c>
      <c r="CN82" s="22">
        <v>0</v>
      </c>
      <c r="CO82" s="22">
        <v>0</v>
      </c>
      <c r="CP82" s="22">
        <v>0</v>
      </c>
      <c r="CQ82" s="22">
        <v>0</v>
      </c>
      <c r="CR82" s="22">
        <v>0</v>
      </c>
      <c r="CS82" s="22">
        <v>0</v>
      </c>
      <c r="CT82" s="22">
        <v>0</v>
      </c>
      <c r="CU82" s="22">
        <v>0</v>
      </c>
      <c r="CV82" s="22">
        <v>0</v>
      </c>
      <c r="CW82" s="22">
        <v>0</v>
      </c>
      <c r="CX82" s="22">
        <v>0</v>
      </c>
      <c r="CY82" s="22">
        <v>0</v>
      </c>
      <c r="CZ82" s="22">
        <v>0</v>
      </c>
      <c r="DA82" s="22">
        <v>0</v>
      </c>
      <c r="DB82" s="22">
        <v>0</v>
      </c>
      <c r="DC82" s="22">
        <v>0</v>
      </c>
      <c r="DD82" s="22">
        <v>0</v>
      </c>
      <c r="DE82" s="22">
        <v>0</v>
      </c>
      <c r="DF82" s="24">
        <v>0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f>X!CD$120/X!CD$121</f>
        <v>0.68214177923141839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v>0</v>
      </c>
      <c r="CN83" s="22">
        <v>0</v>
      </c>
      <c r="CO83" s="22">
        <v>0</v>
      </c>
      <c r="CP83" s="22">
        <v>0</v>
      </c>
      <c r="CQ83" s="22">
        <v>0</v>
      </c>
      <c r="CR83" s="22">
        <v>0</v>
      </c>
      <c r="CS83" s="22">
        <v>0</v>
      </c>
      <c r="CT83" s="22">
        <v>0</v>
      </c>
      <c r="CU83" s="22">
        <v>0</v>
      </c>
      <c r="CV83" s="22">
        <v>0</v>
      </c>
      <c r="CW83" s="22">
        <v>0</v>
      </c>
      <c r="CX83" s="22">
        <v>0</v>
      </c>
      <c r="CY83" s="22">
        <v>0</v>
      </c>
      <c r="CZ83" s="22">
        <v>0</v>
      </c>
      <c r="DA83" s="22">
        <v>0</v>
      </c>
      <c r="DB83" s="22">
        <v>0</v>
      </c>
      <c r="DC83" s="22">
        <v>0</v>
      </c>
      <c r="DD83" s="22">
        <v>0</v>
      </c>
      <c r="DE83" s="22">
        <v>0</v>
      </c>
      <c r="DF83" s="24">
        <v>0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f>X!CE$120/X!CE$121</f>
        <v>0.60133237620992264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v>0</v>
      </c>
      <c r="CN84" s="22">
        <v>0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0</v>
      </c>
      <c r="CV84" s="22">
        <v>0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22">
        <v>0</v>
      </c>
      <c r="DC84" s="22">
        <v>0</v>
      </c>
      <c r="DD84" s="22">
        <v>0</v>
      </c>
      <c r="DE84" s="22">
        <v>0</v>
      </c>
      <c r="DF84" s="24">
        <v>0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0</v>
      </c>
      <c r="D85" s="22">
        <v>0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2">
        <v>0</v>
      </c>
      <c r="BA85" s="22">
        <v>0</v>
      </c>
      <c r="BB85" s="22">
        <v>0</v>
      </c>
      <c r="BC85" s="22">
        <v>0</v>
      </c>
      <c r="BD85" s="22">
        <v>0</v>
      </c>
      <c r="BE85" s="22">
        <v>0</v>
      </c>
      <c r="BF85" s="22">
        <v>0</v>
      </c>
      <c r="BG85" s="22">
        <v>0</v>
      </c>
      <c r="BH85" s="22">
        <v>0</v>
      </c>
      <c r="BI85" s="22">
        <v>0</v>
      </c>
      <c r="BJ85" s="22">
        <v>0</v>
      </c>
      <c r="BK85" s="22">
        <v>0</v>
      </c>
      <c r="BL85" s="22">
        <v>0</v>
      </c>
      <c r="BM85" s="22">
        <v>0</v>
      </c>
      <c r="BN85" s="22">
        <v>0</v>
      </c>
      <c r="BO85" s="22">
        <v>0</v>
      </c>
      <c r="BP85" s="22">
        <v>0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0</v>
      </c>
      <c r="BW85" s="22">
        <v>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0</v>
      </c>
      <c r="CD85" s="22">
        <v>0</v>
      </c>
      <c r="CE85" s="22">
        <v>0</v>
      </c>
      <c r="CF85" s="22">
        <f>X!CF$120/X!CF$121</f>
        <v>0.59760516196263747</v>
      </c>
      <c r="CG85" s="22">
        <v>0</v>
      </c>
      <c r="CH85" s="22">
        <v>0</v>
      </c>
      <c r="CI85" s="22">
        <v>0</v>
      </c>
      <c r="CJ85" s="22">
        <v>0</v>
      </c>
      <c r="CK85" s="22">
        <v>0</v>
      </c>
      <c r="CL85" s="22">
        <v>0</v>
      </c>
      <c r="CM85" s="22">
        <v>0</v>
      </c>
      <c r="CN85" s="22">
        <v>0</v>
      </c>
      <c r="CO85" s="22">
        <v>0</v>
      </c>
      <c r="CP85" s="22">
        <v>0</v>
      </c>
      <c r="CQ85" s="22">
        <v>0</v>
      </c>
      <c r="CR85" s="22">
        <v>0</v>
      </c>
      <c r="CS85" s="22">
        <v>0</v>
      </c>
      <c r="CT85" s="22">
        <v>0</v>
      </c>
      <c r="CU85" s="22">
        <v>0</v>
      </c>
      <c r="CV85" s="22">
        <v>0</v>
      </c>
      <c r="CW85" s="22">
        <v>0</v>
      </c>
      <c r="CX85" s="22">
        <v>0</v>
      </c>
      <c r="CY85" s="22">
        <v>0</v>
      </c>
      <c r="CZ85" s="22">
        <v>0</v>
      </c>
      <c r="DA85" s="22">
        <v>0</v>
      </c>
      <c r="DB85" s="22">
        <v>0</v>
      </c>
      <c r="DC85" s="22">
        <v>0</v>
      </c>
      <c r="DD85" s="22">
        <v>0</v>
      </c>
      <c r="DE85" s="22">
        <v>0</v>
      </c>
      <c r="DF85" s="24">
        <v>0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2">
        <v>0</v>
      </c>
      <c r="BA86" s="22">
        <v>0</v>
      </c>
      <c r="BB86" s="22">
        <v>0</v>
      </c>
      <c r="BC86" s="22">
        <v>0</v>
      </c>
      <c r="BD86" s="22">
        <v>0</v>
      </c>
      <c r="BE86" s="22">
        <v>0</v>
      </c>
      <c r="BF86" s="22">
        <v>0</v>
      </c>
      <c r="BG86" s="22">
        <v>0</v>
      </c>
      <c r="BH86" s="22">
        <v>0</v>
      </c>
      <c r="BI86" s="22">
        <v>0</v>
      </c>
      <c r="BJ86" s="22">
        <v>0</v>
      </c>
      <c r="BK86" s="22">
        <v>0</v>
      </c>
      <c r="BL86" s="22">
        <v>0</v>
      </c>
      <c r="BM86" s="22">
        <v>0</v>
      </c>
      <c r="BN86" s="22">
        <v>0</v>
      </c>
      <c r="BO86" s="22">
        <v>0</v>
      </c>
      <c r="BP86" s="22">
        <v>0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0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0</v>
      </c>
      <c r="CD86" s="22">
        <v>0</v>
      </c>
      <c r="CE86" s="22">
        <v>0</v>
      </c>
      <c r="CF86" s="22">
        <v>0</v>
      </c>
      <c r="CG86" s="22">
        <f>X!CG$120/X!CG$121</f>
        <v>0.781741112671131</v>
      </c>
      <c r="CH86" s="22">
        <v>0</v>
      </c>
      <c r="CI86" s="22">
        <v>0</v>
      </c>
      <c r="CJ86" s="22">
        <v>0</v>
      </c>
      <c r="CK86" s="22">
        <v>0</v>
      </c>
      <c r="CL86" s="22">
        <v>0</v>
      </c>
      <c r="CM86" s="22">
        <v>0</v>
      </c>
      <c r="CN86" s="22">
        <v>0</v>
      </c>
      <c r="CO86" s="22">
        <v>0</v>
      </c>
      <c r="CP86" s="22">
        <v>0</v>
      </c>
      <c r="CQ86" s="22">
        <v>0</v>
      </c>
      <c r="CR86" s="22">
        <v>0</v>
      </c>
      <c r="CS86" s="22">
        <v>0</v>
      </c>
      <c r="CT86" s="22">
        <v>0</v>
      </c>
      <c r="CU86" s="22">
        <v>0</v>
      </c>
      <c r="CV86" s="22">
        <v>0</v>
      </c>
      <c r="CW86" s="22">
        <v>0</v>
      </c>
      <c r="CX86" s="22">
        <v>0</v>
      </c>
      <c r="CY86" s="22">
        <v>0</v>
      </c>
      <c r="CZ86" s="22">
        <v>0</v>
      </c>
      <c r="DA86" s="22">
        <v>0</v>
      </c>
      <c r="DB86" s="22">
        <v>0</v>
      </c>
      <c r="DC86" s="22">
        <v>0</v>
      </c>
      <c r="DD86" s="22">
        <v>0</v>
      </c>
      <c r="DE86" s="22">
        <v>0</v>
      </c>
      <c r="DF86" s="24">
        <v>0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0</v>
      </c>
      <c r="D87" s="22">
        <v>0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0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2">
        <v>0</v>
      </c>
      <c r="BA87" s="22">
        <v>0</v>
      </c>
      <c r="BB87" s="22">
        <v>0</v>
      </c>
      <c r="BC87" s="22">
        <v>0</v>
      </c>
      <c r="BD87" s="22">
        <v>0</v>
      </c>
      <c r="BE87" s="22">
        <v>0</v>
      </c>
      <c r="BF87" s="22">
        <v>0</v>
      </c>
      <c r="BG87" s="22">
        <v>0</v>
      </c>
      <c r="BH87" s="22">
        <v>0</v>
      </c>
      <c r="BI87" s="22">
        <v>0</v>
      </c>
      <c r="BJ87" s="22">
        <v>0</v>
      </c>
      <c r="BK87" s="22">
        <v>0</v>
      </c>
      <c r="BL87" s="22">
        <v>0</v>
      </c>
      <c r="BM87" s="22">
        <v>0</v>
      </c>
      <c r="BN87" s="22">
        <v>0</v>
      </c>
      <c r="BO87" s="22">
        <v>0</v>
      </c>
      <c r="BP87" s="22">
        <v>0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0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0</v>
      </c>
      <c r="CD87" s="22">
        <v>0</v>
      </c>
      <c r="CE87" s="22">
        <v>0</v>
      </c>
      <c r="CF87" s="22">
        <v>0</v>
      </c>
      <c r="CG87" s="22">
        <v>0</v>
      </c>
      <c r="CH87" s="22">
        <f>X!CH$120/X!CH$121</f>
        <v>0.45156285214207659</v>
      </c>
      <c r="CI87" s="22">
        <v>0</v>
      </c>
      <c r="CJ87" s="22">
        <v>0</v>
      </c>
      <c r="CK87" s="22">
        <v>0</v>
      </c>
      <c r="CL87" s="22">
        <v>0</v>
      </c>
      <c r="CM87" s="22">
        <v>0</v>
      </c>
      <c r="CN87" s="22">
        <v>0</v>
      </c>
      <c r="CO87" s="22">
        <v>0</v>
      </c>
      <c r="CP87" s="22">
        <v>0</v>
      </c>
      <c r="CQ87" s="22">
        <v>0</v>
      </c>
      <c r="CR87" s="22">
        <v>0</v>
      </c>
      <c r="CS87" s="22">
        <v>0</v>
      </c>
      <c r="CT87" s="22">
        <v>0</v>
      </c>
      <c r="CU87" s="22">
        <v>0</v>
      </c>
      <c r="CV87" s="22">
        <v>0</v>
      </c>
      <c r="CW87" s="22">
        <v>0</v>
      </c>
      <c r="CX87" s="22">
        <v>0</v>
      </c>
      <c r="CY87" s="22">
        <v>0</v>
      </c>
      <c r="CZ87" s="22">
        <v>0</v>
      </c>
      <c r="DA87" s="22">
        <v>0</v>
      </c>
      <c r="DB87" s="22">
        <v>0</v>
      </c>
      <c r="DC87" s="22">
        <v>0</v>
      </c>
      <c r="DD87" s="22">
        <v>0</v>
      </c>
      <c r="DE87" s="22">
        <v>0</v>
      </c>
      <c r="DF87" s="24">
        <v>0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f>X!CI$120/X!CI$121</f>
        <v>0.45908675161348073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4">
        <v>0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0</v>
      </c>
      <c r="D89" s="22">
        <v>0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  <c r="AQ89" s="22">
        <v>0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2">
        <v>0</v>
      </c>
      <c r="BA89" s="22">
        <v>0</v>
      </c>
      <c r="BB89" s="22">
        <v>0</v>
      </c>
      <c r="BC89" s="22">
        <v>0</v>
      </c>
      <c r="BD89" s="22">
        <v>0</v>
      </c>
      <c r="BE89" s="22">
        <v>0</v>
      </c>
      <c r="BF89" s="22">
        <v>0</v>
      </c>
      <c r="BG89" s="22">
        <v>0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0</v>
      </c>
      <c r="BP89" s="22">
        <v>0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0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0</v>
      </c>
      <c r="CD89" s="22">
        <v>0</v>
      </c>
      <c r="CE89" s="22">
        <v>0</v>
      </c>
      <c r="CF89" s="22">
        <v>0</v>
      </c>
      <c r="CG89" s="22">
        <v>0</v>
      </c>
      <c r="CH89" s="22">
        <v>0</v>
      </c>
      <c r="CI89" s="22">
        <v>0</v>
      </c>
      <c r="CJ89" s="22">
        <f>X!CJ$120/X!CJ$121</f>
        <v>0.63690605527087829</v>
      </c>
      <c r="CK89" s="22">
        <v>0</v>
      </c>
      <c r="CL89" s="22">
        <v>0</v>
      </c>
      <c r="CM89" s="22">
        <v>0</v>
      </c>
      <c r="CN89" s="22">
        <v>0</v>
      </c>
      <c r="CO89" s="22">
        <v>0</v>
      </c>
      <c r="CP89" s="22">
        <v>0</v>
      </c>
      <c r="CQ89" s="22">
        <v>0</v>
      </c>
      <c r="CR89" s="22">
        <v>0</v>
      </c>
      <c r="CS89" s="22">
        <v>0</v>
      </c>
      <c r="CT89" s="22">
        <v>0</v>
      </c>
      <c r="CU89" s="22">
        <v>0</v>
      </c>
      <c r="CV89" s="22">
        <v>0</v>
      </c>
      <c r="CW89" s="22">
        <v>0</v>
      </c>
      <c r="CX89" s="22">
        <v>0</v>
      </c>
      <c r="CY89" s="22">
        <v>0</v>
      </c>
      <c r="CZ89" s="22">
        <v>0</v>
      </c>
      <c r="DA89" s="22">
        <v>0</v>
      </c>
      <c r="DB89" s="22">
        <v>0</v>
      </c>
      <c r="DC89" s="22">
        <v>0</v>
      </c>
      <c r="DD89" s="22">
        <v>0</v>
      </c>
      <c r="DE89" s="22">
        <v>0</v>
      </c>
      <c r="DF89" s="24">
        <v>0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0</v>
      </c>
      <c r="D90" s="22">
        <v>0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0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2">
        <v>0</v>
      </c>
      <c r="BG90" s="22">
        <v>0</v>
      </c>
      <c r="BH90" s="22">
        <v>0</v>
      </c>
      <c r="BI90" s="22">
        <v>0</v>
      </c>
      <c r="BJ90" s="22">
        <v>0</v>
      </c>
      <c r="BK90" s="22">
        <v>0</v>
      </c>
      <c r="BL90" s="22">
        <v>0</v>
      </c>
      <c r="BM90" s="22">
        <v>0</v>
      </c>
      <c r="BN90" s="22">
        <v>0</v>
      </c>
      <c r="BO90" s="22">
        <v>0</v>
      </c>
      <c r="BP90" s="22">
        <v>0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0</v>
      </c>
      <c r="BW90" s="22">
        <v>0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0</v>
      </c>
      <c r="CD90" s="22">
        <v>0</v>
      </c>
      <c r="CE90" s="22">
        <v>0</v>
      </c>
      <c r="CF90" s="22">
        <v>0</v>
      </c>
      <c r="CG90" s="22">
        <v>0</v>
      </c>
      <c r="CH90" s="22">
        <v>0</v>
      </c>
      <c r="CI90" s="22">
        <v>0</v>
      </c>
      <c r="CJ90" s="22">
        <v>0</v>
      </c>
      <c r="CK90" s="22">
        <f>X!CK$120/X!CK$121</f>
        <v>0.4087810472598265</v>
      </c>
      <c r="CL90" s="22">
        <v>0</v>
      </c>
      <c r="CM90" s="22">
        <v>0</v>
      </c>
      <c r="CN90" s="22">
        <v>0</v>
      </c>
      <c r="CO90" s="22">
        <v>0</v>
      </c>
      <c r="CP90" s="22">
        <v>0</v>
      </c>
      <c r="CQ90" s="22">
        <v>0</v>
      </c>
      <c r="CR90" s="22">
        <v>0</v>
      </c>
      <c r="CS90" s="22">
        <v>0</v>
      </c>
      <c r="CT90" s="22">
        <v>0</v>
      </c>
      <c r="CU90" s="22">
        <v>0</v>
      </c>
      <c r="CV90" s="22">
        <v>0</v>
      </c>
      <c r="CW90" s="22">
        <v>0</v>
      </c>
      <c r="CX90" s="22">
        <v>0</v>
      </c>
      <c r="CY90" s="22">
        <v>0</v>
      </c>
      <c r="CZ90" s="22">
        <v>0</v>
      </c>
      <c r="DA90" s="22">
        <v>0</v>
      </c>
      <c r="DB90" s="22">
        <v>0</v>
      </c>
      <c r="DC90" s="22">
        <v>0</v>
      </c>
      <c r="DD90" s="22">
        <v>0</v>
      </c>
      <c r="DE90" s="22">
        <v>0</v>
      </c>
      <c r="DF90" s="24">
        <v>0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2">
        <v>0</v>
      </c>
      <c r="BC91" s="22">
        <v>0</v>
      </c>
      <c r="BD91" s="22">
        <v>0</v>
      </c>
      <c r="BE91" s="22">
        <v>0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0</v>
      </c>
      <c r="CD91" s="22">
        <v>0</v>
      </c>
      <c r="CE91" s="22">
        <v>0</v>
      </c>
      <c r="CF91" s="22">
        <v>0</v>
      </c>
      <c r="CG91" s="22">
        <v>0</v>
      </c>
      <c r="CH91" s="22">
        <v>0</v>
      </c>
      <c r="CI91" s="22">
        <v>0</v>
      </c>
      <c r="CJ91" s="22">
        <v>0</v>
      </c>
      <c r="CK91" s="22">
        <v>0</v>
      </c>
      <c r="CL91" s="22">
        <f>X!CL$120/X!CL$121</f>
        <v>0.5191226947886447</v>
      </c>
      <c r="CM91" s="22">
        <v>0</v>
      </c>
      <c r="CN91" s="22">
        <v>0</v>
      </c>
      <c r="CO91" s="22">
        <v>0</v>
      </c>
      <c r="CP91" s="22">
        <v>0</v>
      </c>
      <c r="CQ91" s="22">
        <v>0</v>
      </c>
      <c r="CR91" s="22">
        <v>0</v>
      </c>
      <c r="CS91" s="22">
        <v>0</v>
      </c>
      <c r="CT91" s="22">
        <v>0</v>
      </c>
      <c r="CU91" s="22">
        <v>0</v>
      </c>
      <c r="CV91" s="22">
        <v>0</v>
      </c>
      <c r="CW91" s="22">
        <v>0</v>
      </c>
      <c r="CX91" s="22">
        <v>0</v>
      </c>
      <c r="CY91" s="22">
        <v>0</v>
      </c>
      <c r="CZ91" s="22">
        <v>0</v>
      </c>
      <c r="DA91" s="22">
        <v>0</v>
      </c>
      <c r="DB91" s="22">
        <v>0</v>
      </c>
      <c r="DC91" s="22">
        <v>0</v>
      </c>
      <c r="DD91" s="22">
        <v>0</v>
      </c>
      <c r="DE91" s="22">
        <v>0</v>
      </c>
      <c r="DF91" s="24">
        <v>0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f>X!CM$120/X!CM$121</f>
        <v>0.7098920299017506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0</v>
      </c>
      <c r="CU92" s="22">
        <v>0</v>
      </c>
      <c r="CV92" s="22">
        <v>0</v>
      </c>
      <c r="CW92" s="22">
        <v>0</v>
      </c>
      <c r="CX92" s="22">
        <v>0</v>
      </c>
      <c r="CY92" s="22">
        <v>0</v>
      </c>
      <c r="CZ92" s="22">
        <v>0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4">
        <v>0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0</v>
      </c>
      <c r="D93" s="22">
        <v>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  <c r="AQ93" s="22">
        <v>0</v>
      </c>
      <c r="AR93" s="22">
        <v>0</v>
      </c>
      <c r="AS93" s="22">
        <v>0</v>
      </c>
      <c r="AT93" s="22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2">
        <v>0</v>
      </c>
      <c r="BA93" s="22">
        <v>0</v>
      </c>
      <c r="BB93" s="22">
        <v>0</v>
      </c>
      <c r="BC93" s="22">
        <v>0</v>
      </c>
      <c r="BD93" s="22">
        <v>0</v>
      </c>
      <c r="BE93" s="22">
        <v>0</v>
      </c>
      <c r="BF93" s="22">
        <v>0</v>
      </c>
      <c r="BG93" s="22">
        <v>0</v>
      </c>
      <c r="BH93" s="22">
        <v>0</v>
      </c>
      <c r="BI93" s="22">
        <v>0</v>
      </c>
      <c r="BJ93" s="22">
        <v>0</v>
      </c>
      <c r="BK93" s="22">
        <v>0</v>
      </c>
      <c r="BL93" s="22">
        <v>0</v>
      </c>
      <c r="BM93" s="22">
        <v>0</v>
      </c>
      <c r="BN93" s="22">
        <v>0</v>
      </c>
      <c r="BO93" s="22">
        <v>0</v>
      </c>
      <c r="BP93" s="22">
        <v>0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0</v>
      </c>
      <c r="BW93" s="22">
        <v>0</v>
      </c>
      <c r="BX93" s="22">
        <v>0</v>
      </c>
      <c r="BY93" s="22">
        <v>0</v>
      </c>
      <c r="BZ93" s="22">
        <v>0</v>
      </c>
      <c r="CA93" s="22">
        <v>0</v>
      </c>
      <c r="CB93" s="22">
        <v>0</v>
      </c>
      <c r="CC93" s="22">
        <v>0</v>
      </c>
      <c r="CD93" s="22">
        <v>0</v>
      </c>
      <c r="CE93" s="22">
        <v>0</v>
      </c>
      <c r="CF93" s="22">
        <v>0</v>
      </c>
      <c r="CG93" s="22">
        <v>0</v>
      </c>
      <c r="CH93" s="22">
        <v>0</v>
      </c>
      <c r="CI93" s="22">
        <v>0</v>
      </c>
      <c r="CJ93" s="22">
        <v>0</v>
      </c>
      <c r="CK93" s="22">
        <v>0</v>
      </c>
      <c r="CL93" s="22">
        <v>0</v>
      </c>
      <c r="CM93" s="22">
        <v>0</v>
      </c>
      <c r="CN93" s="22">
        <f>X!CN$120/X!CN$121</f>
        <v>0.79558780858511868</v>
      </c>
      <c r="CO93" s="22">
        <v>0</v>
      </c>
      <c r="CP93" s="22">
        <v>0</v>
      </c>
      <c r="CQ93" s="22">
        <v>0</v>
      </c>
      <c r="CR93" s="22">
        <v>0</v>
      </c>
      <c r="CS93" s="22">
        <v>0</v>
      </c>
      <c r="CT93" s="22">
        <v>0</v>
      </c>
      <c r="CU93" s="22">
        <v>0</v>
      </c>
      <c r="CV93" s="22">
        <v>0</v>
      </c>
      <c r="CW93" s="22">
        <v>0</v>
      </c>
      <c r="CX93" s="22">
        <v>0</v>
      </c>
      <c r="CY93" s="22">
        <v>0</v>
      </c>
      <c r="CZ93" s="22">
        <v>0</v>
      </c>
      <c r="DA93" s="22">
        <v>0</v>
      </c>
      <c r="DB93" s="22">
        <v>0</v>
      </c>
      <c r="DC93" s="22">
        <v>0</v>
      </c>
      <c r="DD93" s="22">
        <v>0</v>
      </c>
      <c r="DE93" s="22">
        <v>0</v>
      </c>
      <c r="DF93" s="24">
        <v>0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f>X!CO$120/X!CO$121</f>
        <v>0.5589556063461264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f>X!CP$120/X!CP$121</f>
        <v>0.52660752952707746</v>
      </c>
      <c r="CQ95" s="22">
        <v>0</v>
      </c>
      <c r="CR95" s="22">
        <v>0</v>
      </c>
      <c r="CS95" s="22">
        <v>0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f>X!CQ$120/X!CQ$121</f>
        <v>0.55374398016961568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2">
        <v>0</v>
      </c>
      <c r="DF96" s="24">
        <v>0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f>X!CR$120/X!CR$121</f>
        <v>0.69002330853152882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f>X!CS$120/X!CS$121</f>
        <v>0.76709214532836467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0</v>
      </c>
      <c r="D99" s="22">
        <v>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0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2">
        <v>0</v>
      </c>
      <c r="BA99" s="22">
        <v>0</v>
      </c>
      <c r="BB99" s="22">
        <v>0</v>
      </c>
      <c r="BC99" s="22">
        <v>0</v>
      </c>
      <c r="BD99" s="22">
        <v>0</v>
      </c>
      <c r="BE99" s="22">
        <v>0</v>
      </c>
      <c r="BF99" s="22">
        <v>0</v>
      </c>
      <c r="BG99" s="22">
        <v>0</v>
      </c>
      <c r="BH99" s="22">
        <v>0</v>
      </c>
      <c r="BI99" s="22">
        <v>0</v>
      </c>
      <c r="BJ99" s="22">
        <v>0</v>
      </c>
      <c r="BK99" s="22">
        <v>0</v>
      </c>
      <c r="BL99" s="22">
        <v>0</v>
      </c>
      <c r="BM99" s="22">
        <v>0</v>
      </c>
      <c r="BN99" s="22">
        <v>0</v>
      </c>
      <c r="BO99" s="22">
        <v>0</v>
      </c>
      <c r="BP99" s="22">
        <v>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0</v>
      </c>
      <c r="BW99" s="22">
        <v>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0</v>
      </c>
      <c r="CD99" s="22">
        <v>0</v>
      </c>
      <c r="CE99" s="22">
        <v>0</v>
      </c>
      <c r="CF99" s="22">
        <v>0</v>
      </c>
      <c r="CG99" s="22">
        <v>0</v>
      </c>
      <c r="CH99" s="22">
        <v>0</v>
      </c>
      <c r="CI99" s="22">
        <v>0</v>
      </c>
      <c r="CJ99" s="22">
        <v>0</v>
      </c>
      <c r="CK99" s="22">
        <v>0</v>
      </c>
      <c r="CL99" s="22">
        <v>0</v>
      </c>
      <c r="CM99" s="22">
        <v>0</v>
      </c>
      <c r="CN99" s="22">
        <v>0</v>
      </c>
      <c r="CO99" s="22">
        <v>0</v>
      </c>
      <c r="CP99" s="22">
        <v>0</v>
      </c>
      <c r="CQ99" s="22">
        <v>0</v>
      </c>
      <c r="CR99" s="22">
        <v>0</v>
      </c>
      <c r="CS99" s="22">
        <v>0</v>
      </c>
      <c r="CT99" s="22">
        <f>X!CT$120/X!CT$121</f>
        <v>0.61726209924015851</v>
      </c>
      <c r="CU99" s="22">
        <v>0</v>
      </c>
      <c r="CV99" s="22">
        <v>0</v>
      </c>
      <c r="CW99" s="22">
        <v>0</v>
      </c>
      <c r="CX99" s="22">
        <v>0</v>
      </c>
      <c r="CY99" s="22">
        <v>0</v>
      </c>
      <c r="CZ99" s="22">
        <v>0</v>
      </c>
      <c r="DA99" s="22">
        <v>0</v>
      </c>
      <c r="DB99" s="22">
        <v>0</v>
      </c>
      <c r="DC99" s="22">
        <v>0</v>
      </c>
      <c r="DD99" s="22">
        <v>0</v>
      </c>
      <c r="DE99" s="22">
        <v>0</v>
      </c>
      <c r="DF99" s="24">
        <v>0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0</v>
      </c>
      <c r="D100" s="22">
        <v>0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2">
        <v>0</v>
      </c>
      <c r="BG100" s="22">
        <v>0</v>
      </c>
      <c r="BH100" s="22">
        <v>0</v>
      </c>
      <c r="BI100" s="22">
        <v>0</v>
      </c>
      <c r="BJ100" s="22">
        <v>0</v>
      </c>
      <c r="BK100" s="22">
        <v>0</v>
      </c>
      <c r="BL100" s="22">
        <v>0</v>
      </c>
      <c r="BM100" s="22">
        <v>0</v>
      </c>
      <c r="BN100" s="22">
        <v>0</v>
      </c>
      <c r="BO100" s="22">
        <v>0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0</v>
      </c>
      <c r="BW100" s="22">
        <v>0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0</v>
      </c>
      <c r="CD100" s="22">
        <v>0</v>
      </c>
      <c r="CE100" s="22">
        <v>0</v>
      </c>
      <c r="CF100" s="22">
        <v>0</v>
      </c>
      <c r="CG100" s="22">
        <v>0</v>
      </c>
      <c r="CH100" s="22">
        <v>0</v>
      </c>
      <c r="CI100" s="22">
        <v>0</v>
      </c>
      <c r="CJ100" s="22">
        <v>0</v>
      </c>
      <c r="CK100" s="22">
        <v>0</v>
      </c>
      <c r="CL100" s="22">
        <v>0</v>
      </c>
      <c r="CM100" s="22">
        <v>0</v>
      </c>
      <c r="CN100" s="22">
        <v>0</v>
      </c>
      <c r="CO100" s="22">
        <v>0</v>
      </c>
      <c r="CP100" s="22">
        <v>0</v>
      </c>
      <c r="CQ100" s="22">
        <v>0</v>
      </c>
      <c r="CR100" s="22">
        <v>0</v>
      </c>
      <c r="CS100" s="22">
        <v>0</v>
      </c>
      <c r="CT100" s="22">
        <v>0</v>
      </c>
      <c r="CU100" s="22">
        <f>X!CU$120/X!CU$121</f>
        <v>0.56617824732554622</v>
      </c>
      <c r="CV100" s="22">
        <v>0</v>
      </c>
      <c r="CW100" s="22">
        <v>0</v>
      </c>
      <c r="CX100" s="22">
        <v>0</v>
      </c>
      <c r="CY100" s="22">
        <v>0</v>
      </c>
      <c r="CZ100" s="22">
        <v>0</v>
      </c>
      <c r="DA100" s="22">
        <v>0</v>
      </c>
      <c r="DB100" s="22">
        <v>0</v>
      </c>
      <c r="DC100" s="22">
        <v>0</v>
      </c>
      <c r="DD100" s="22">
        <v>0</v>
      </c>
      <c r="DE100" s="22">
        <v>0</v>
      </c>
      <c r="DF100" s="24">
        <v>0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0</v>
      </c>
      <c r="D101" s="22">
        <v>0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  <c r="AQ101" s="22">
        <v>0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2">
        <v>0</v>
      </c>
      <c r="BA101" s="22">
        <v>0</v>
      </c>
      <c r="BB101" s="22">
        <v>0</v>
      </c>
      <c r="BC101" s="22">
        <v>0</v>
      </c>
      <c r="BD101" s="22">
        <v>0</v>
      </c>
      <c r="BE101" s="22">
        <v>0</v>
      </c>
      <c r="BF101" s="22">
        <v>0</v>
      </c>
      <c r="BG101" s="22">
        <v>0</v>
      </c>
      <c r="BH101" s="22">
        <v>0</v>
      </c>
      <c r="BI101" s="22">
        <v>0</v>
      </c>
      <c r="BJ101" s="22">
        <v>0</v>
      </c>
      <c r="BK101" s="22">
        <v>0</v>
      </c>
      <c r="BL101" s="22">
        <v>0</v>
      </c>
      <c r="BM101" s="22">
        <v>0</v>
      </c>
      <c r="BN101" s="22">
        <v>0</v>
      </c>
      <c r="BO101" s="22">
        <v>0</v>
      </c>
      <c r="BP101" s="22">
        <v>0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0</v>
      </c>
      <c r="BW101" s="22">
        <v>0</v>
      </c>
      <c r="BX101" s="22">
        <v>0</v>
      </c>
      <c r="BY101" s="22">
        <v>0</v>
      </c>
      <c r="BZ101" s="22">
        <v>0</v>
      </c>
      <c r="CA101" s="22">
        <v>0</v>
      </c>
      <c r="CB101" s="22">
        <v>0</v>
      </c>
      <c r="CC101" s="22">
        <v>0</v>
      </c>
      <c r="CD101" s="22">
        <v>0</v>
      </c>
      <c r="CE101" s="22">
        <v>0</v>
      </c>
      <c r="CF101" s="22">
        <v>0</v>
      </c>
      <c r="CG101" s="22">
        <v>0</v>
      </c>
      <c r="CH101" s="22">
        <v>0</v>
      </c>
      <c r="CI101" s="22">
        <v>0</v>
      </c>
      <c r="CJ101" s="22">
        <v>0</v>
      </c>
      <c r="CK101" s="22">
        <v>0</v>
      </c>
      <c r="CL101" s="22">
        <v>0</v>
      </c>
      <c r="CM101" s="22">
        <v>0</v>
      </c>
      <c r="CN101" s="22">
        <v>0</v>
      </c>
      <c r="CO101" s="22">
        <v>0</v>
      </c>
      <c r="CP101" s="22">
        <v>0</v>
      </c>
      <c r="CQ101" s="22">
        <v>0</v>
      </c>
      <c r="CR101" s="22">
        <v>0</v>
      </c>
      <c r="CS101" s="22">
        <v>0</v>
      </c>
      <c r="CT101" s="22">
        <v>0</v>
      </c>
      <c r="CU101" s="22">
        <v>0</v>
      </c>
      <c r="CV101" s="22">
        <f>X!CV$120/X!CV$121</f>
        <v>0.16906567321480095</v>
      </c>
      <c r="CW101" s="22">
        <v>0</v>
      </c>
      <c r="CX101" s="22">
        <v>0</v>
      </c>
      <c r="CY101" s="22">
        <v>0</v>
      </c>
      <c r="CZ101" s="22">
        <v>0</v>
      </c>
      <c r="DA101" s="22">
        <v>0</v>
      </c>
      <c r="DB101" s="22">
        <v>0</v>
      </c>
      <c r="DC101" s="22">
        <v>0</v>
      </c>
      <c r="DD101" s="22">
        <v>0</v>
      </c>
      <c r="DE101" s="22">
        <v>0</v>
      </c>
      <c r="DF101" s="24">
        <v>0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0</v>
      </c>
      <c r="D102" s="22">
        <v>0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0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2">
        <v>0</v>
      </c>
      <c r="BA102" s="22">
        <v>0</v>
      </c>
      <c r="BB102" s="22">
        <v>0</v>
      </c>
      <c r="BC102" s="22">
        <v>0</v>
      </c>
      <c r="BD102" s="22">
        <v>0</v>
      </c>
      <c r="BE102" s="22">
        <v>0</v>
      </c>
      <c r="BF102" s="22">
        <v>0</v>
      </c>
      <c r="BG102" s="22">
        <v>0</v>
      </c>
      <c r="BH102" s="22">
        <v>0</v>
      </c>
      <c r="BI102" s="22">
        <v>0</v>
      </c>
      <c r="BJ102" s="22">
        <v>0</v>
      </c>
      <c r="BK102" s="22">
        <v>0</v>
      </c>
      <c r="BL102" s="22">
        <v>0</v>
      </c>
      <c r="BM102" s="22">
        <v>0</v>
      </c>
      <c r="BN102" s="22">
        <v>0</v>
      </c>
      <c r="BO102" s="22">
        <v>0</v>
      </c>
      <c r="BP102" s="22">
        <v>0</v>
      </c>
      <c r="BQ102" s="22">
        <v>0</v>
      </c>
      <c r="BR102" s="22">
        <v>0</v>
      </c>
      <c r="BS102" s="22">
        <v>0</v>
      </c>
      <c r="BT102" s="22">
        <v>0</v>
      </c>
      <c r="BU102" s="22">
        <v>0</v>
      </c>
      <c r="BV102" s="22">
        <v>0</v>
      </c>
      <c r="BW102" s="22">
        <v>0</v>
      </c>
      <c r="BX102" s="22">
        <v>0</v>
      </c>
      <c r="BY102" s="22">
        <v>0</v>
      </c>
      <c r="BZ102" s="22">
        <v>0</v>
      </c>
      <c r="CA102" s="22">
        <v>0</v>
      </c>
      <c r="CB102" s="22">
        <v>0</v>
      </c>
      <c r="CC102" s="22">
        <v>0</v>
      </c>
      <c r="CD102" s="22">
        <v>0</v>
      </c>
      <c r="CE102" s="22">
        <v>0</v>
      </c>
      <c r="CF102" s="22">
        <v>0</v>
      </c>
      <c r="CG102" s="22">
        <v>0</v>
      </c>
      <c r="CH102" s="22">
        <v>0</v>
      </c>
      <c r="CI102" s="22">
        <v>0</v>
      </c>
      <c r="CJ102" s="22">
        <v>0</v>
      </c>
      <c r="CK102" s="22">
        <v>0</v>
      </c>
      <c r="CL102" s="22">
        <v>0</v>
      </c>
      <c r="CM102" s="22">
        <v>0</v>
      </c>
      <c r="CN102" s="22">
        <v>0</v>
      </c>
      <c r="CO102" s="22">
        <v>0</v>
      </c>
      <c r="CP102" s="22">
        <v>0</v>
      </c>
      <c r="CQ102" s="22">
        <v>0</v>
      </c>
      <c r="CR102" s="22">
        <v>0</v>
      </c>
      <c r="CS102" s="22">
        <v>0</v>
      </c>
      <c r="CT102" s="22">
        <v>0</v>
      </c>
      <c r="CU102" s="22">
        <v>0</v>
      </c>
      <c r="CV102" s="22">
        <v>0</v>
      </c>
      <c r="CW102" s="22">
        <f>X!CW$120/X!CW$121</f>
        <v>0.34801179982640096</v>
      </c>
      <c r="CX102" s="22">
        <v>0</v>
      </c>
      <c r="CY102" s="22">
        <v>0</v>
      </c>
      <c r="CZ102" s="22">
        <v>0</v>
      </c>
      <c r="DA102" s="22">
        <v>0</v>
      </c>
      <c r="DB102" s="22">
        <v>0</v>
      </c>
      <c r="DC102" s="22">
        <v>0</v>
      </c>
      <c r="DD102" s="22">
        <v>0</v>
      </c>
      <c r="DE102" s="22">
        <v>0</v>
      </c>
      <c r="DF102" s="24">
        <v>0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0</v>
      </c>
      <c r="D103" s="22">
        <v>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2">
        <v>0</v>
      </c>
      <c r="BA103" s="22">
        <v>0</v>
      </c>
      <c r="BB103" s="22">
        <v>0</v>
      </c>
      <c r="BC103" s="22">
        <v>0</v>
      </c>
      <c r="BD103" s="22">
        <v>0</v>
      </c>
      <c r="BE103" s="22">
        <v>0</v>
      </c>
      <c r="BF103" s="22">
        <v>0</v>
      </c>
      <c r="BG103" s="22">
        <v>0</v>
      </c>
      <c r="BH103" s="22">
        <v>0</v>
      </c>
      <c r="BI103" s="22">
        <v>0</v>
      </c>
      <c r="BJ103" s="22">
        <v>0</v>
      </c>
      <c r="BK103" s="22">
        <v>0</v>
      </c>
      <c r="BL103" s="22">
        <v>0</v>
      </c>
      <c r="BM103" s="22">
        <v>0</v>
      </c>
      <c r="BN103" s="22">
        <v>0</v>
      </c>
      <c r="BO103" s="22">
        <v>0</v>
      </c>
      <c r="BP103" s="22">
        <v>0</v>
      </c>
      <c r="BQ103" s="22">
        <v>0</v>
      </c>
      <c r="BR103" s="22">
        <v>0</v>
      </c>
      <c r="BS103" s="22">
        <v>0</v>
      </c>
      <c r="BT103" s="22">
        <v>0</v>
      </c>
      <c r="BU103" s="22">
        <v>0</v>
      </c>
      <c r="BV103" s="22">
        <v>0</v>
      </c>
      <c r="BW103" s="22">
        <v>0</v>
      </c>
      <c r="BX103" s="22">
        <v>0</v>
      </c>
      <c r="BY103" s="22">
        <v>0</v>
      </c>
      <c r="BZ103" s="22">
        <v>0</v>
      </c>
      <c r="CA103" s="22">
        <v>0</v>
      </c>
      <c r="CB103" s="22">
        <v>0</v>
      </c>
      <c r="CC103" s="22">
        <v>0</v>
      </c>
      <c r="CD103" s="22">
        <v>0</v>
      </c>
      <c r="CE103" s="22">
        <v>0</v>
      </c>
      <c r="CF103" s="22">
        <v>0</v>
      </c>
      <c r="CG103" s="22">
        <v>0</v>
      </c>
      <c r="CH103" s="22">
        <v>0</v>
      </c>
      <c r="CI103" s="22">
        <v>0</v>
      </c>
      <c r="CJ103" s="22">
        <v>0</v>
      </c>
      <c r="CK103" s="22">
        <v>0</v>
      </c>
      <c r="CL103" s="22">
        <v>0</v>
      </c>
      <c r="CM103" s="22">
        <v>0</v>
      </c>
      <c r="CN103" s="22">
        <v>0</v>
      </c>
      <c r="CO103" s="22">
        <v>0</v>
      </c>
      <c r="CP103" s="22">
        <v>0</v>
      </c>
      <c r="CQ103" s="22">
        <v>0</v>
      </c>
      <c r="CR103" s="22">
        <v>0</v>
      </c>
      <c r="CS103" s="22">
        <v>0</v>
      </c>
      <c r="CT103" s="22">
        <v>0</v>
      </c>
      <c r="CU103" s="22">
        <v>0</v>
      </c>
      <c r="CV103" s="22">
        <v>0</v>
      </c>
      <c r="CW103" s="22">
        <v>0</v>
      </c>
      <c r="CX103" s="22">
        <f>X!CX$120/X!CX$121</f>
        <v>0.72477347308390438</v>
      </c>
      <c r="CY103" s="22">
        <v>0</v>
      </c>
      <c r="CZ103" s="22">
        <v>0</v>
      </c>
      <c r="DA103" s="22">
        <v>0</v>
      </c>
      <c r="DB103" s="22">
        <v>0</v>
      </c>
      <c r="DC103" s="22">
        <v>0</v>
      </c>
      <c r="DD103" s="22">
        <v>0</v>
      </c>
      <c r="DE103" s="22">
        <v>0</v>
      </c>
      <c r="DF103" s="24">
        <v>0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f>X!CY$120/X!CY$121</f>
        <v>0.41588859363919112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0</v>
      </c>
      <c r="D105" s="22">
        <v>0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0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2">
        <v>0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0</v>
      </c>
      <c r="BW105" s="22">
        <v>0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0</v>
      </c>
      <c r="CD105" s="22">
        <v>0</v>
      </c>
      <c r="CE105" s="22">
        <v>0</v>
      </c>
      <c r="CF105" s="22">
        <v>0</v>
      </c>
      <c r="CG105" s="22">
        <v>0</v>
      </c>
      <c r="CH105" s="22">
        <v>0</v>
      </c>
      <c r="CI105" s="22">
        <v>0</v>
      </c>
      <c r="CJ105" s="22">
        <v>0</v>
      </c>
      <c r="CK105" s="22">
        <v>0</v>
      </c>
      <c r="CL105" s="22">
        <v>0</v>
      </c>
      <c r="CM105" s="22">
        <v>0</v>
      </c>
      <c r="CN105" s="22">
        <v>0</v>
      </c>
      <c r="CO105" s="22">
        <v>0</v>
      </c>
      <c r="CP105" s="22">
        <v>0</v>
      </c>
      <c r="CQ105" s="22">
        <v>0</v>
      </c>
      <c r="CR105" s="22">
        <v>0</v>
      </c>
      <c r="CS105" s="22">
        <v>0</v>
      </c>
      <c r="CT105" s="22">
        <v>0</v>
      </c>
      <c r="CU105" s="22">
        <v>0</v>
      </c>
      <c r="CV105" s="22">
        <v>0</v>
      </c>
      <c r="CW105" s="22">
        <v>0</v>
      </c>
      <c r="CX105" s="22">
        <v>0</v>
      </c>
      <c r="CY105" s="22">
        <v>0</v>
      </c>
      <c r="CZ105" s="22">
        <f>X!CZ$120/X!CZ$121</f>
        <v>0.41417932806863178</v>
      </c>
      <c r="DA105" s="22">
        <v>0</v>
      </c>
      <c r="DB105" s="22">
        <v>0</v>
      </c>
      <c r="DC105" s="22">
        <v>0</v>
      </c>
      <c r="DD105" s="22">
        <v>0</v>
      </c>
      <c r="DE105" s="22">
        <v>0</v>
      </c>
      <c r="DF105" s="24">
        <v>0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0</v>
      </c>
      <c r="D106" s="22">
        <v>0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0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2">
        <v>0</v>
      </c>
      <c r="BA106" s="22">
        <v>0</v>
      </c>
      <c r="BB106" s="22">
        <v>0</v>
      </c>
      <c r="BC106" s="22">
        <v>0</v>
      </c>
      <c r="BD106" s="22">
        <v>0</v>
      </c>
      <c r="BE106" s="22">
        <v>0</v>
      </c>
      <c r="BF106" s="22">
        <v>0</v>
      </c>
      <c r="BG106" s="22">
        <v>0</v>
      </c>
      <c r="BH106" s="22">
        <v>0</v>
      </c>
      <c r="BI106" s="22">
        <v>0</v>
      </c>
      <c r="BJ106" s="22">
        <v>0</v>
      </c>
      <c r="BK106" s="22">
        <v>0</v>
      </c>
      <c r="BL106" s="22">
        <v>0</v>
      </c>
      <c r="BM106" s="22">
        <v>0</v>
      </c>
      <c r="BN106" s="22">
        <v>0</v>
      </c>
      <c r="BO106" s="22">
        <v>0</v>
      </c>
      <c r="BP106" s="22">
        <v>0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0</v>
      </c>
      <c r="BW106" s="22">
        <v>0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0</v>
      </c>
      <c r="CD106" s="22">
        <v>0</v>
      </c>
      <c r="CE106" s="22">
        <v>0</v>
      </c>
      <c r="CF106" s="22">
        <v>0</v>
      </c>
      <c r="CG106" s="22">
        <v>0</v>
      </c>
      <c r="CH106" s="22">
        <v>0</v>
      </c>
      <c r="CI106" s="22">
        <v>0</v>
      </c>
      <c r="CJ106" s="22">
        <v>0</v>
      </c>
      <c r="CK106" s="22">
        <v>0</v>
      </c>
      <c r="CL106" s="22">
        <v>0</v>
      </c>
      <c r="CM106" s="22">
        <v>0</v>
      </c>
      <c r="CN106" s="22">
        <v>0</v>
      </c>
      <c r="CO106" s="22">
        <v>0</v>
      </c>
      <c r="CP106" s="22">
        <v>0</v>
      </c>
      <c r="CQ106" s="22">
        <v>0</v>
      </c>
      <c r="CR106" s="22">
        <v>0</v>
      </c>
      <c r="CS106" s="22">
        <v>0</v>
      </c>
      <c r="CT106" s="22">
        <v>0</v>
      </c>
      <c r="CU106" s="22">
        <v>0</v>
      </c>
      <c r="CV106" s="22">
        <v>0</v>
      </c>
      <c r="CW106" s="22">
        <v>0</v>
      </c>
      <c r="CX106" s="22">
        <v>0</v>
      </c>
      <c r="CY106" s="22">
        <v>0</v>
      </c>
      <c r="CZ106" s="22">
        <v>0</v>
      </c>
      <c r="DA106" s="22">
        <f>X!DA$120/X!DA$121</f>
        <v>0.6529530343794997</v>
      </c>
      <c r="DB106" s="22">
        <v>0</v>
      </c>
      <c r="DC106" s="22">
        <v>0</v>
      </c>
      <c r="DD106" s="22">
        <v>0</v>
      </c>
      <c r="DE106" s="22">
        <v>0</v>
      </c>
      <c r="DF106" s="24">
        <v>0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0</v>
      </c>
      <c r="D107" s="22">
        <v>0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  <c r="AQ107" s="22">
        <v>0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2">
        <v>0</v>
      </c>
      <c r="BA107" s="22">
        <v>0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0</v>
      </c>
      <c r="BH107" s="22">
        <v>0</v>
      </c>
      <c r="BI107" s="22">
        <v>0</v>
      </c>
      <c r="BJ107" s="22">
        <v>0</v>
      </c>
      <c r="BK107" s="22">
        <v>0</v>
      </c>
      <c r="BL107" s="22">
        <v>0</v>
      </c>
      <c r="BM107" s="22">
        <v>0</v>
      </c>
      <c r="BN107" s="22">
        <v>0</v>
      </c>
      <c r="BO107" s="22">
        <v>0</v>
      </c>
      <c r="BP107" s="22">
        <v>0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0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2">
        <v>0</v>
      </c>
      <c r="CC107" s="22">
        <v>0</v>
      </c>
      <c r="CD107" s="22">
        <v>0</v>
      </c>
      <c r="CE107" s="22">
        <v>0</v>
      </c>
      <c r="CF107" s="22">
        <v>0</v>
      </c>
      <c r="CG107" s="22">
        <v>0</v>
      </c>
      <c r="CH107" s="22">
        <v>0</v>
      </c>
      <c r="CI107" s="22">
        <v>0</v>
      </c>
      <c r="CJ107" s="22">
        <v>0</v>
      </c>
      <c r="CK107" s="22">
        <v>0</v>
      </c>
      <c r="CL107" s="22">
        <v>0</v>
      </c>
      <c r="CM107" s="22">
        <v>0</v>
      </c>
      <c r="CN107" s="22">
        <v>0</v>
      </c>
      <c r="CO107" s="22">
        <v>0</v>
      </c>
      <c r="CP107" s="22">
        <v>0</v>
      </c>
      <c r="CQ107" s="22">
        <v>0</v>
      </c>
      <c r="CR107" s="22">
        <v>0</v>
      </c>
      <c r="CS107" s="22">
        <v>0</v>
      </c>
      <c r="CT107" s="22">
        <v>0</v>
      </c>
      <c r="CU107" s="22">
        <v>0</v>
      </c>
      <c r="CV107" s="22">
        <v>0</v>
      </c>
      <c r="CW107" s="22">
        <v>0</v>
      </c>
      <c r="CX107" s="22">
        <v>0</v>
      </c>
      <c r="CY107" s="22">
        <v>0</v>
      </c>
      <c r="CZ107" s="22">
        <v>0</v>
      </c>
      <c r="DA107" s="22">
        <v>0</v>
      </c>
      <c r="DB107" s="22">
        <f>X!DB$120/X!DB$121</f>
        <v>0.67748752263449274</v>
      </c>
      <c r="DC107" s="22">
        <v>0</v>
      </c>
      <c r="DD107" s="22">
        <v>0</v>
      </c>
      <c r="DE107" s="22">
        <v>0</v>
      </c>
      <c r="DF107" s="24">
        <v>0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f>X!DC$120/X!DC$121</f>
        <v>0.69394063612141088</v>
      </c>
      <c r="DD108" s="22">
        <v>0</v>
      </c>
      <c r="DE108" s="22">
        <v>0</v>
      </c>
      <c r="DF108" s="24">
        <v>0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0</v>
      </c>
      <c r="D109" s="22">
        <v>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0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2">
        <v>0</v>
      </c>
      <c r="BA109" s="22">
        <v>0</v>
      </c>
      <c r="BB109" s="22">
        <v>0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0</v>
      </c>
      <c r="BJ109" s="22">
        <v>0</v>
      </c>
      <c r="BK109" s="22">
        <v>0</v>
      </c>
      <c r="BL109" s="22">
        <v>0</v>
      </c>
      <c r="BM109" s="22">
        <v>0</v>
      </c>
      <c r="BN109" s="22">
        <v>0</v>
      </c>
      <c r="BO109" s="22">
        <v>0</v>
      </c>
      <c r="BP109" s="22">
        <v>0</v>
      </c>
      <c r="BQ109" s="22">
        <v>0</v>
      </c>
      <c r="BR109" s="22">
        <v>0</v>
      </c>
      <c r="BS109" s="22">
        <v>0</v>
      </c>
      <c r="BT109" s="22">
        <v>0</v>
      </c>
      <c r="BU109" s="22">
        <v>0</v>
      </c>
      <c r="BV109" s="22">
        <v>0</v>
      </c>
      <c r="BW109" s="22">
        <v>0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0</v>
      </c>
      <c r="CD109" s="22">
        <v>0</v>
      </c>
      <c r="CE109" s="22">
        <v>0</v>
      </c>
      <c r="CF109" s="22">
        <v>0</v>
      </c>
      <c r="CG109" s="22">
        <v>0</v>
      </c>
      <c r="CH109" s="22">
        <v>0</v>
      </c>
      <c r="CI109" s="22">
        <v>0</v>
      </c>
      <c r="CJ109" s="22">
        <v>0</v>
      </c>
      <c r="CK109" s="22">
        <v>0</v>
      </c>
      <c r="CL109" s="22">
        <v>0</v>
      </c>
      <c r="CM109" s="22">
        <v>0</v>
      </c>
      <c r="CN109" s="22">
        <v>0</v>
      </c>
      <c r="CO109" s="22">
        <v>0</v>
      </c>
      <c r="CP109" s="22">
        <v>0</v>
      </c>
      <c r="CQ109" s="22">
        <v>0</v>
      </c>
      <c r="CR109" s="22">
        <v>0</v>
      </c>
      <c r="CS109" s="22">
        <v>0</v>
      </c>
      <c r="CT109" s="22">
        <v>0</v>
      </c>
      <c r="CU109" s="22">
        <v>0</v>
      </c>
      <c r="CV109" s="22">
        <v>0</v>
      </c>
      <c r="CW109" s="22">
        <v>0</v>
      </c>
      <c r="CX109" s="22">
        <v>0</v>
      </c>
      <c r="CY109" s="22">
        <v>0</v>
      </c>
      <c r="CZ109" s="22">
        <v>0</v>
      </c>
      <c r="DA109" s="22">
        <v>0</v>
      </c>
      <c r="DB109" s="22">
        <v>0</v>
      </c>
      <c r="DC109" s="22">
        <v>0</v>
      </c>
      <c r="DD109" s="22">
        <f>X!DD$120/X!DD$121</f>
        <v>0.73991742567523855</v>
      </c>
      <c r="DE109" s="22">
        <v>0</v>
      </c>
      <c r="DF109" s="24">
        <v>0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f>X!DE$120/X!DE$121</f>
        <v>0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1" t="s">
        <v>107</v>
      </c>
      <c r="B111" s="12" t="s">
        <v>235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  <c r="AC111" s="29">
        <v>0</v>
      </c>
      <c r="AD111" s="29">
        <v>0</v>
      </c>
      <c r="AE111" s="29">
        <v>0</v>
      </c>
      <c r="AF111" s="29">
        <v>0</v>
      </c>
      <c r="AG111" s="29">
        <v>0</v>
      </c>
      <c r="AH111" s="29">
        <v>0</v>
      </c>
      <c r="AI111" s="29">
        <v>0</v>
      </c>
      <c r="AJ111" s="29">
        <v>0</v>
      </c>
      <c r="AK111" s="29">
        <v>0</v>
      </c>
      <c r="AL111" s="29">
        <v>0</v>
      </c>
      <c r="AM111" s="29">
        <v>0</v>
      </c>
      <c r="AN111" s="29">
        <v>0</v>
      </c>
      <c r="AO111" s="29">
        <v>0</v>
      </c>
      <c r="AP111" s="29">
        <v>0</v>
      </c>
      <c r="AQ111" s="29">
        <v>0</v>
      </c>
      <c r="AR111" s="29">
        <v>0</v>
      </c>
      <c r="AS111" s="29">
        <v>0</v>
      </c>
      <c r="AT111" s="29">
        <v>0</v>
      </c>
      <c r="AU111" s="29">
        <v>0</v>
      </c>
      <c r="AV111" s="29">
        <v>0</v>
      </c>
      <c r="AW111" s="29">
        <v>0</v>
      </c>
      <c r="AX111" s="29">
        <v>0</v>
      </c>
      <c r="AY111" s="29">
        <v>0</v>
      </c>
      <c r="AZ111" s="29">
        <v>0</v>
      </c>
      <c r="BA111" s="29">
        <v>0</v>
      </c>
      <c r="BB111" s="29">
        <v>0</v>
      </c>
      <c r="BC111" s="29">
        <v>0</v>
      </c>
      <c r="BD111" s="29">
        <v>0</v>
      </c>
      <c r="BE111" s="29">
        <v>0</v>
      </c>
      <c r="BF111" s="29">
        <v>0</v>
      </c>
      <c r="BG111" s="29">
        <v>0</v>
      </c>
      <c r="BH111" s="29">
        <v>0</v>
      </c>
      <c r="BI111" s="29">
        <v>0</v>
      </c>
      <c r="BJ111" s="29">
        <v>0</v>
      </c>
      <c r="BK111" s="29">
        <v>0</v>
      </c>
      <c r="BL111" s="29">
        <v>0</v>
      </c>
      <c r="BM111" s="29">
        <v>0</v>
      </c>
      <c r="BN111" s="29">
        <v>0</v>
      </c>
      <c r="BO111" s="29">
        <v>0</v>
      </c>
      <c r="BP111" s="29">
        <v>0</v>
      </c>
      <c r="BQ111" s="29">
        <v>0</v>
      </c>
      <c r="BR111" s="29">
        <v>0</v>
      </c>
      <c r="BS111" s="29">
        <v>0</v>
      </c>
      <c r="BT111" s="29">
        <v>0</v>
      </c>
      <c r="BU111" s="29">
        <v>0</v>
      </c>
      <c r="BV111" s="29">
        <v>0</v>
      </c>
      <c r="BW111" s="29">
        <v>0</v>
      </c>
      <c r="BX111" s="29">
        <v>0</v>
      </c>
      <c r="BY111" s="29">
        <v>0</v>
      </c>
      <c r="BZ111" s="29">
        <v>0</v>
      </c>
      <c r="CA111" s="29">
        <v>0</v>
      </c>
      <c r="CB111" s="29">
        <v>0</v>
      </c>
      <c r="CC111" s="29">
        <v>0</v>
      </c>
      <c r="CD111" s="29">
        <v>0</v>
      </c>
      <c r="CE111" s="29">
        <v>0</v>
      </c>
      <c r="CF111" s="29">
        <v>0</v>
      </c>
      <c r="CG111" s="29">
        <v>0</v>
      </c>
      <c r="CH111" s="29">
        <v>0</v>
      </c>
      <c r="CI111" s="29">
        <v>0</v>
      </c>
      <c r="CJ111" s="29">
        <v>0</v>
      </c>
      <c r="CK111" s="29">
        <v>0</v>
      </c>
      <c r="CL111" s="29">
        <v>0</v>
      </c>
      <c r="CM111" s="29">
        <v>0</v>
      </c>
      <c r="CN111" s="29">
        <v>0</v>
      </c>
      <c r="CO111" s="29">
        <v>0</v>
      </c>
      <c r="CP111" s="29">
        <v>0</v>
      </c>
      <c r="CQ111" s="29">
        <v>0</v>
      </c>
      <c r="CR111" s="29">
        <v>0</v>
      </c>
      <c r="CS111" s="29">
        <v>0</v>
      </c>
      <c r="CT111" s="29">
        <v>0</v>
      </c>
      <c r="CU111" s="29">
        <v>0</v>
      </c>
      <c r="CV111" s="29">
        <v>0</v>
      </c>
      <c r="CW111" s="29">
        <v>0</v>
      </c>
      <c r="CX111" s="29">
        <v>0</v>
      </c>
      <c r="CY111" s="29">
        <v>0</v>
      </c>
      <c r="CZ111" s="29">
        <v>0</v>
      </c>
      <c r="DA111" s="29">
        <v>0</v>
      </c>
      <c r="DB111" s="29">
        <v>0</v>
      </c>
      <c r="DC111" s="29">
        <v>0</v>
      </c>
      <c r="DD111" s="29">
        <v>0</v>
      </c>
      <c r="DE111" s="29">
        <v>0</v>
      </c>
      <c r="DF111" s="30">
        <f>X!DF$120/X!DF$121</f>
        <v>0.65002478881032455</v>
      </c>
      <c r="DG111" s="22"/>
      <c r="DH111" s="22"/>
      <c r="DI111" s="22"/>
      <c r="DJ111" s="25"/>
    </row>
    <row r="112" spans="1:114" ht="39.9" customHeight="1" x14ac:dyDescent="0.2"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5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CF94B-BDF6-4F11-ADF0-0A2E0D148E93}">
  <sheetPr codeName="Sheet2">
    <tabColor theme="4" tint="0.79998168889431442"/>
  </sheetPr>
  <dimension ref="A1:EE124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35" ht="39.9" customHeight="1" x14ac:dyDescent="0.2">
      <c r="A1" s="3" t="s">
        <v>358</v>
      </c>
      <c r="B1" s="4"/>
      <c r="C1" s="5"/>
      <c r="D1" s="5"/>
      <c r="E1" s="5"/>
      <c r="F1" s="5"/>
      <c r="G1" s="5"/>
      <c r="H1" s="5"/>
      <c r="DZ1" s="6" t="s">
        <v>359</v>
      </c>
    </row>
    <row r="2" spans="1:135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  <c r="DG2" s="10" t="s">
        <v>108</v>
      </c>
      <c r="DH2" s="9" t="s">
        <v>109</v>
      </c>
      <c r="DI2" s="9" t="s">
        <v>110</v>
      </c>
      <c r="DJ2" s="9" t="s">
        <v>111</v>
      </c>
      <c r="DK2" s="9" t="s">
        <v>112</v>
      </c>
      <c r="DL2" s="9" t="s">
        <v>113</v>
      </c>
      <c r="DM2" s="9" t="s">
        <v>114</v>
      </c>
      <c r="DN2" s="10" t="s">
        <v>115</v>
      </c>
      <c r="DO2" s="10" t="s">
        <v>116</v>
      </c>
      <c r="DP2" s="10" t="s">
        <v>117</v>
      </c>
      <c r="DQ2" s="10" t="s">
        <v>118</v>
      </c>
      <c r="DR2" s="10" t="s">
        <v>119</v>
      </c>
      <c r="DS2" s="10" t="s">
        <v>120</v>
      </c>
      <c r="DT2" s="10" t="s">
        <v>121</v>
      </c>
      <c r="DU2" s="9" t="s">
        <v>122</v>
      </c>
      <c r="DV2" s="9" t="s">
        <v>123</v>
      </c>
      <c r="DW2" s="10" t="s">
        <v>124</v>
      </c>
      <c r="DX2" s="10" t="s">
        <v>125</v>
      </c>
      <c r="DY2" s="10" t="s">
        <v>126</v>
      </c>
      <c r="DZ2" s="10" t="s">
        <v>127</v>
      </c>
    </row>
    <row r="3" spans="1:135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12" t="s">
        <v>236</v>
      </c>
      <c r="DH3" s="13" t="s">
        <v>237</v>
      </c>
      <c r="DI3" s="13" t="s">
        <v>238</v>
      </c>
      <c r="DJ3" s="13" t="s">
        <v>239</v>
      </c>
      <c r="DK3" s="13" t="s">
        <v>240</v>
      </c>
      <c r="DL3" s="13" t="s">
        <v>241</v>
      </c>
      <c r="DM3" s="13" t="s">
        <v>242</v>
      </c>
      <c r="DN3" s="12" t="s">
        <v>243</v>
      </c>
      <c r="DO3" s="12" t="s">
        <v>244</v>
      </c>
      <c r="DP3" s="12" t="s">
        <v>245</v>
      </c>
      <c r="DQ3" s="12" t="s">
        <v>246</v>
      </c>
      <c r="DR3" s="12" t="s">
        <v>247</v>
      </c>
      <c r="DS3" s="12" t="s">
        <v>248</v>
      </c>
      <c r="DT3" s="12" t="s">
        <v>249</v>
      </c>
      <c r="DU3" s="13" t="s">
        <v>250</v>
      </c>
      <c r="DV3" s="13" t="s">
        <v>251</v>
      </c>
      <c r="DW3" s="12" t="s">
        <v>252</v>
      </c>
      <c r="DX3" s="12" t="s">
        <v>253</v>
      </c>
      <c r="DY3" s="12" t="s">
        <v>254</v>
      </c>
      <c r="DZ3" s="12" t="s">
        <v>255</v>
      </c>
      <c r="EA3" s="4"/>
      <c r="EB3" s="4"/>
    </row>
    <row r="4" spans="1:135" ht="39.9" customHeight="1" x14ac:dyDescent="0.2">
      <c r="A4" s="14" t="s">
        <v>0</v>
      </c>
      <c r="B4" s="15" t="s">
        <v>128</v>
      </c>
      <c r="C4" s="16">
        <v>204755</v>
      </c>
      <c r="D4" s="16">
        <v>302278</v>
      </c>
      <c r="E4" s="16">
        <v>4145</v>
      </c>
      <c r="F4" s="16">
        <v>917</v>
      </c>
      <c r="G4" s="16">
        <v>0</v>
      </c>
      <c r="H4" s="16">
        <v>0</v>
      </c>
      <c r="I4" s="16">
        <v>0</v>
      </c>
      <c r="J4" s="16">
        <v>2911264</v>
      </c>
      <c r="K4" s="16">
        <v>237433</v>
      </c>
      <c r="L4" s="16">
        <v>371417</v>
      </c>
      <c r="M4" s="16">
        <v>57918</v>
      </c>
      <c r="N4" s="16">
        <v>13209</v>
      </c>
      <c r="O4" s="16">
        <v>2342</v>
      </c>
      <c r="P4" s="16">
        <v>79</v>
      </c>
      <c r="Q4" s="16">
        <v>0</v>
      </c>
      <c r="R4" s="16">
        <v>20712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294</v>
      </c>
      <c r="Y4" s="16">
        <v>0</v>
      </c>
      <c r="Z4" s="16">
        <v>442</v>
      </c>
      <c r="AA4" s="16">
        <v>29083</v>
      </c>
      <c r="AB4" s="16">
        <v>3574</v>
      </c>
      <c r="AC4" s="16">
        <v>0</v>
      </c>
      <c r="AD4" s="16">
        <v>0</v>
      </c>
      <c r="AE4" s="16">
        <v>0</v>
      </c>
      <c r="AF4" s="16">
        <v>103586</v>
      </c>
      <c r="AG4" s="16">
        <v>0</v>
      </c>
      <c r="AH4" s="16">
        <v>0</v>
      </c>
      <c r="AI4" s="16">
        <v>0</v>
      </c>
      <c r="AJ4" s="16">
        <v>0</v>
      </c>
      <c r="AK4" s="16">
        <v>837</v>
      </c>
      <c r="AL4" s="16">
        <v>0</v>
      </c>
      <c r="AM4" s="16">
        <v>0</v>
      </c>
      <c r="AN4" s="16">
        <v>0</v>
      </c>
      <c r="AO4" s="16">
        <v>0</v>
      </c>
      <c r="AP4" s="16">
        <v>0</v>
      </c>
      <c r="AQ4" s="16">
        <v>38</v>
      </c>
      <c r="AR4" s="16">
        <v>0</v>
      </c>
      <c r="AS4" s="16">
        <v>0</v>
      </c>
      <c r="AT4" s="16">
        <v>0</v>
      </c>
      <c r="AU4" s="16">
        <v>0</v>
      </c>
      <c r="AV4" s="16">
        <v>0</v>
      </c>
      <c r="AW4" s="16">
        <v>0</v>
      </c>
      <c r="AX4" s="16">
        <v>0</v>
      </c>
      <c r="AY4" s="16">
        <v>0</v>
      </c>
      <c r="AZ4" s="16">
        <v>0</v>
      </c>
      <c r="BA4" s="16">
        <v>0</v>
      </c>
      <c r="BB4" s="16">
        <v>0</v>
      </c>
      <c r="BC4" s="16">
        <v>0</v>
      </c>
      <c r="BD4" s="16">
        <v>0</v>
      </c>
      <c r="BE4" s="16">
        <v>0</v>
      </c>
      <c r="BF4" s="16">
        <v>0</v>
      </c>
      <c r="BG4" s="16">
        <v>0</v>
      </c>
      <c r="BH4" s="16">
        <v>0</v>
      </c>
      <c r="BI4" s="16">
        <v>0</v>
      </c>
      <c r="BJ4" s="16">
        <v>11994</v>
      </c>
      <c r="BK4" s="16">
        <v>0</v>
      </c>
      <c r="BL4" s="16">
        <v>21451</v>
      </c>
      <c r="BM4" s="16">
        <v>241</v>
      </c>
      <c r="BN4" s="16">
        <v>22741</v>
      </c>
      <c r="BO4" s="16">
        <v>16333</v>
      </c>
      <c r="BP4" s="16">
        <v>0</v>
      </c>
      <c r="BQ4" s="16">
        <v>0</v>
      </c>
      <c r="BR4" s="16">
        <v>0</v>
      </c>
      <c r="BS4" s="16">
        <v>0</v>
      </c>
      <c r="BT4" s="16">
        <v>11462</v>
      </c>
      <c r="BU4" s="16">
        <v>0</v>
      </c>
      <c r="BV4" s="16">
        <v>24</v>
      </c>
      <c r="BW4" s="16">
        <v>6</v>
      </c>
      <c r="BX4" s="16">
        <v>373</v>
      </c>
      <c r="BY4" s="16">
        <v>0</v>
      </c>
      <c r="BZ4" s="16">
        <v>0</v>
      </c>
      <c r="CA4" s="16">
        <v>0</v>
      </c>
      <c r="CB4" s="16">
        <v>0</v>
      </c>
      <c r="CC4" s="16">
        <v>0</v>
      </c>
      <c r="CD4" s="16">
        <v>0</v>
      </c>
      <c r="CE4" s="16">
        <v>0</v>
      </c>
      <c r="CF4" s="16">
        <v>1767</v>
      </c>
      <c r="CG4" s="16">
        <v>0</v>
      </c>
      <c r="CH4" s="16">
        <v>0</v>
      </c>
      <c r="CI4" s="16">
        <v>0</v>
      </c>
      <c r="CJ4" s="16">
        <v>0</v>
      </c>
      <c r="CK4" s="16">
        <v>0</v>
      </c>
      <c r="CL4" s="16">
        <v>0</v>
      </c>
      <c r="CM4" s="16">
        <v>765</v>
      </c>
      <c r="CN4" s="16">
        <v>27179</v>
      </c>
      <c r="CO4" s="16">
        <v>6396</v>
      </c>
      <c r="CP4" s="16">
        <v>30365</v>
      </c>
      <c r="CQ4" s="16">
        <v>0</v>
      </c>
      <c r="CR4" s="16">
        <v>26053</v>
      </c>
      <c r="CS4" s="16">
        <v>42956</v>
      </c>
      <c r="CT4" s="16">
        <v>10618</v>
      </c>
      <c r="CU4" s="16">
        <v>570</v>
      </c>
      <c r="CV4" s="16">
        <v>0</v>
      </c>
      <c r="CW4" s="16">
        <v>0</v>
      </c>
      <c r="CX4" s="16">
        <v>103</v>
      </c>
      <c r="CY4" s="16">
        <v>53309</v>
      </c>
      <c r="CZ4" s="16">
        <v>276062</v>
      </c>
      <c r="DA4" s="16">
        <v>708</v>
      </c>
      <c r="DB4" s="16">
        <v>46433</v>
      </c>
      <c r="DC4" s="16">
        <v>1469</v>
      </c>
      <c r="DD4" s="16">
        <v>23113</v>
      </c>
      <c r="DE4" s="16">
        <v>0</v>
      </c>
      <c r="DF4" s="17">
        <v>0</v>
      </c>
      <c r="DG4" s="17">
        <v>4896814</v>
      </c>
      <c r="DH4" s="16">
        <v>48958</v>
      </c>
      <c r="DI4" s="16">
        <v>3002593</v>
      </c>
      <c r="DJ4" s="16">
        <v>0</v>
      </c>
      <c r="DK4" s="16">
        <v>0</v>
      </c>
      <c r="DL4" s="16">
        <v>0</v>
      </c>
      <c r="DM4" s="16">
        <v>29920</v>
      </c>
      <c r="DN4" s="17">
        <v>27461</v>
      </c>
      <c r="DO4" s="17">
        <v>3108932</v>
      </c>
      <c r="DP4" s="17">
        <v>8005746</v>
      </c>
      <c r="DQ4" s="17">
        <v>42471</v>
      </c>
      <c r="DR4" s="17">
        <v>42471</v>
      </c>
      <c r="DS4" s="17">
        <v>3151403</v>
      </c>
      <c r="DT4" s="17">
        <v>8048217</v>
      </c>
      <c r="DU4" s="16">
        <v>-1790147</v>
      </c>
      <c r="DV4" s="16">
        <v>-22026</v>
      </c>
      <c r="DW4" s="17">
        <v>-151836</v>
      </c>
      <c r="DX4" s="17">
        <v>-1964009</v>
      </c>
      <c r="DY4" s="17">
        <v>1187394</v>
      </c>
      <c r="DZ4" s="17">
        <v>6084208</v>
      </c>
      <c r="EA4" s="18"/>
      <c r="EB4" s="18"/>
      <c r="EC4" s="18"/>
      <c r="ED4" s="18"/>
      <c r="EE4" s="18"/>
    </row>
    <row r="5" spans="1:135" ht="39.9" customHeight="1" x14ac:dyDescent="0.2">
      <c r="A5" s="14" t="s">
        <v>1</v>
      </c>
      <c r="B5" s="15" t="s">
        <v>129</v>
      </c>
      <c r="C5" s="16">
        <v>43030</v>
      </c>
      <c r="D5" s="16">
        <v>378850</v>
      </c>
      <c r="E5" s="16">
        <v>15040</v>
      </c>
      <c r="F5" s="16">
        <v>116</v>
      </c>
      <c r="G5" s="16">
        <v>0</v>
      </c>
      <c r="H5" s="16">
        <v>0</v>
      </c>
      <c r="I5" s="16">
        <v>0</v>
      </c>
      <c r="J5" s="16">
        <v>2741108</v>
      </c>
      <c r="K5" s="16">
        <v>0</v>
      </c>
      <c r="L5" s="16">
        <v>4610</v>
      </c>
      <c r="M5" s="16">
        <v>0</v>
      </c>
      <c r="N5" s="16">
        <v>792</v>
      </c>
      <c r="O5" s="16">
        <v>261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189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191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4377</v>
      </c>
      <c r="AH5" s="16">
        <v>0</v>
      </c>
      <c r="AI5" s="16">
        <v>0</v>
      </c>
      <c r="AJ5" s="16">
        <v>3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6">
        <v>0</v>
      </c>
      <c r="AU5" s="16">
        <v>0</v>
      </c>
      <c r="AV5" s="16">
        <v>0</v>
      </c>
      <c r="AW5" s="16">
        <v>0</v>
      </c>
      <c r="AX5" s="16">
        <v>0</v>
      </c>
      <c r="AY5" s="16">
        <v>0</v>
      </c>
      <c r="AZ5" s="16">
        <v>0</v>
      </c>
      <c r="BA5" s="16">
        <v>0</v>
      </c>
      <c r="BB5" s="16">
        <v>0</v>
      </c>
      <c r="BC5" s="16">
        <v>0</v>
      </c>
      <c r="BD5" s="16">
        <v>0</v>
      </c>
      <c r="BE5" s="16">
        <v>0</v>
      </c>
      <c r="BF5" s="16">
        <v>0</v>
      </c>
      <c r="BG5" s="16">
        <v>0</v>
      </c>
      <c r="BH5" s="16">
        <v>0</v>
      </c>
      <c r="BI5" s="16">
        <v>0</v>
      </c>
      <c r="BJ5" s="16">
        <v>341</v>
      </c>
      <c r="BK5" s="16">
        <v>0</v>
      </c>
      <c r="BL5" s="16">
        <v>0</v>
      </c>
      <c r="BM5" s="16">
        <v>0</v>
      </c>
      <c r="BN5" s="16">
        <v>0</v>
      </c>
      <c r="BO5" s="16">
        <v>0</v>
      </c>
      <c r="BP5" s="16">
        <v>0</v>
      </c>
      <c r="BQ5" s="16">
        <v>0</v>
      </c>
      <c r="BR5" s="16">
        <v>0</v>
      </c>
      <c r="BS5" s="16">
        <v>0</v>
      </c>
      <c r="BT5" s="16">
        <v>0</v>
      </c>
      <c r="BU5" s="16">
        <v>0</v>
      </c>
      <c r="BV5" s="16">
        <v>0</v>
      </c>
      <c r="BW5" s="16">
        <v>0</v>
      </c>
      <c r="BX5" s="16">
        <v>0</v>
      </c>
      <c r="BY5" s="16">
        <v>0</v>
      </c>
      <c r="BZ5" s="16">
        <v>0</v>
      </c>
      <c r="CA5" s="16">
        <v>0</v>
      </c>
      <c r="CB5" s="16">
        <v>0</v>
      </c>
      <c r="CC5" s="16">
        <v>0</v>
      </c>
      <c r="CD5" s="16">
        <v>0</v>
      </c>
      <c r="CE5" s="16">
        <v>0</v>
      </c>
      <c r="CF5" s="16">
        <v>105</v>
      </c>
      <c r="CG5" s="16">
        <v>0</v>
      </c>
      <c r="CH5" s="16">
        <v>0</v>
      </c>
      <c r="CI5" s="16">
        <v>0</v>
      </c>
      <c r="CJ5" s="16">
        <v>0</v>
      </c>
      <c r="CK5" s="16">
        <v>0</v>
      </c>
      <c r="CL5" s="16">
        <v>0</v>
      </c>
      <c r="CM5" s="16">
        <v>114</v>
      </c>
      <c r="CN5" s="16">
        <v>3352</v>
      </c>
      <c r="CO5" s="16">
        <v>19935</v>
      </c>
      <c r="CP5" s="16">
        <v>3965</v>
      </c>
      <c r="CQ5" s="16">
        <v>0</v>
      </c>
      <c r="CR5" s="16">
        <v>4441</v>
      </c>
      <c r="CS5" s="16">
        <v>7952</v>
      </c>
      <c r="CT5" s="16">
        <v>0</v>
      </c>
      <c r="CU5" s="16">
        <v>0</v>
      </c>
      <c r="CV5" s="16">
        <v>0</v>
      </c>
      <c r="CW5" s="16">
        <v>0</v>
      </c>
      <c r="CX5" s="16">
        <v>0</v>
      </c>
      <c r="CY5" s="16">
        <v>6325</v>
      </c>
      <c r="CZ5" s="16">
        <v>66442</v>
      </c>
      <c r="DA5" s="16">
        <v>0</v>
      </c>
      <c r="DB5" s="16">
        <v>28</v>
      </c>
      <c r="DC5" s="16">
        <v>0</v>
      </c>
      <c r="DD5" s="16">
        <v>812</v>
      </c>
      <c r="DE5" s="16">
        <v>0</v>
      </c>
      <c r="DF5" s="17">
        <v>0</v>
      </c>
      <c r="DG5" s="17">
        <v>3302379</v>
      </c>
      <c r="DH5" s="16">
        <v>0</v>
      </c>
      <c r="DI5" s="16">
        <v>243349</v>
      </c>
      <c r="DJ5" s="16">
        <v>0</v>
      </c>
      <c r="DK5" s="16">
        <v>0</v>
      </c>
      <c r="DL5" s="16">
        <v>0</v>
      </c>
      <c r="DM5" s="16">
        <v>233171</v>
      </c>
      <c r="DN5" s="17">
        <v>16522</v>
      </c>
      <c r="DO5" s="17">
        <v>493042</v>
      </c>
      <c r="DP5" s="17">
        <v>3795421</v>
      </c>
      <c r="DQ5" s="17">
        <v>5215</v>
      </c>
      <c r="DR5" s="17">
        <v>5215</v>
      </c>
      <c r="DS5" s="17">
        <v>498257</v>
      </c>
      <c r="DT5" s="17">
        <v>3800636</v>
      </c>
      <c r="DU5" s="16">
        <v>-51993</v>
      </c>
      <c r="DV5" s="16">
        <v>-4800</v>
      </c>
      <c r="DW5" s="17">
        <v>-5659</v>
      </c>
      <c r="DX5" s="17">
        <v>-62452</v>
      </c>
      <c r="DY5" s="17">
        <v>435805</v>
      </c>
      <c r="DZ5" s="17">
        <v>3738184</v>
      </c>
      <c r="EA5" s="18"/>
      <c r="EB5" s="18"/>
      <c r="EC5" s="18"/>
      <c r="ED5" s="18"/>
      <c r="EE5" s="18"/>
    </row>
    <row r="6" spans="1:135" ht="39.9" customHeight="1" x14ac:dyDescent="0.2">
      <c r="A6" s="14" t="s">
        <v>2</v>
      </c>
      <c r="B6" s="15" t="s">
        <v>130</v>
      </c>
      <c r="C6" s="16">
        <v>307748</v>
      </c>
      <c r="D6" s="16">
        <v>130709</v>
      </c>
      <c r="E6" s="16">
        <v>0</v>
      </c>
      <c r="F6" s="16">
        <v>11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v>0</v>
      </c>
      <c r="BN6" s="16">
        <v>0</v>
      </c>
      <c r="BO6" s="16">
        <v>0</v>
      </c>
      <c r="BP6" s="16">
        <v>0</v>
      </c>
      <c r="BQ6" s="16">
        <v>0</v>
      </c>
      <c r="BR6" s="16">
        <v>0</v>
      </c>
      <c r="BS6" s="16">
        <v>0</v>
      </c>
      <c r="BT6" s="16">
        <v>0</v>
      </c>
      <c r="BU6" s="16">
        <v>0</v>
      </c>
      <c r="BV6" s="16">
        <v>0</v>
      </c>
      <c r="BW6" s="16">
        <v>0</v>
      </c>
      <c r="BX6" s="16">
        <v>0</v>
      </c>
      <c r="BY6" s="16">
        <v>0</v>
      </c>
      <c r="BZ6" s="16">
        <v>0</v>
      </c>
      <c r="CA6" s="16">
        <v>0</v>
      </c>
      <c r="CB6" s="16">
        <v>0</v>
      </c>
      <c r="CC6" s="16">
        <v>0</v>
      </c>
      <c r="CD6" s="16">
        <v>0</v>
      </c>
      <c r="CE6" s="16">
        <v>0</v>
      </c>
      <c r="CF6" s="16">
        <v>0</v>
      </c>
      <c r="CG6" s="16">
        <v>0</v>
      </c>
      <c r="CH6" s="16">
        <v>0</v>
      </c>
      <c r="CI6" s="16">
        <v>0</v>
      </c>
      <c r="CJ6" s="16">
        <v>0</v>
      </c>
      <c r="CK6" s="16">
        <v>0</v>
      </c>
      <c r="CL6" s="16">
        <v>0</v>
      </c>
      <c r="CM6" s="16">
        <v>0</v>
      </c>
      <c r="CN6" s="16">
        <v>0</v>
      </c>
      <c r="CO6" s="16">
        <v>0</v>
      </c>
      <c r="CP6" s="16">
        <v>0</v>
      </c>
      <c r="CQ6" s="16">
        <v>0</v>
      </c>
      <c r="CR6" s="16">
        <v>0</v>
      </c>
      <c r="CS6" s="16">
        <v>0</v>
      </c>
      <c r="CT6" s="16">
        <v>0</v>
      </c>
      <c r="CU6" s="16">
        <v>0</v>
      </c>
      <c r="CV6" s="16">
        <v>0</v>
      </c>
      <c r="CW6" s="16">
        <v>0</v>
      </c>
      <c r="CX6" s="16">
        <v>0</v>
      </c>
      <c r="CY6" s="16">
        <v>0</v>
      </c>
      <c r="CZ6" s="16">
        <v>0</v>
      </c>
      <c r="DA6" s="16">
        <v>0</v>
      </c>
      <c r="DB6" s="16">
        <v>0</v>
      </c>
      <c r="DC6" s="16">
        <v>0</v>
      </c>
      <c r="DD6" s="16">
        <v>0</v>
      </c>
      <c r="DE6" s="16">
        <v>0</v>
      </c>
      <c r="DF6" s="17">
        <v>0</v>
      </c>
      <c r="DG6" s="17">
        <v>438468</v>
      </c>
      <c r="DH6" s="16">
        <v>0</v>
      </c>
      <c r="DI6" s="16">
        <v>0</v>
      </c>
      <c r="DJ6" s="16">
        <v>0</v>
      </c>
      <c r="DK6" s="16">
        <v>0</v>
      </c>
      <c r="DL6" s="16">
        <v>0</v>
      </c>
      <c r="DM6" s="16">
        <v>0</v>
      </c>
      <c r="DN6" s="17">
        <v>0</v>
      </c>
      <c r="DO6" s="17">
        <v>0</v>
      </c>
      <c r="DP6" s="17">
        <v>438468</v>
      </c>
      <c r="DQ6" s="17">
        <v>0</v>
      </c>
      <c r="DR6" s="17">
        <v>0</v>
      </c>
      <c r="DS6" s="17">
        <v>0</v>
      </c>
      <c r="DT6" s="17">
        <v>438468</v>
      </c>
      <c r="DU6" s="16">
        <v>0</v>
      </c>
      <c r="DV6" s="16">
        <v>0</v>
      </c>
      <c r="DW6" s="17">
        <v>0</v>
      </c>
      <c r="DX6" s="17">
        <v>0</v>
      </c>
      <c r="DY6" s="17">
        <v>0</v>
      </c>
      <c r="DZ6" s="17">
        <v>438468</v>
      </c>
      <c r="EA6" s="18"/>
      <c r="EB6" s="18"/>
      <c r="EC6" s="18"/>
      <c r="ED6" s="18"/>
      <c r="EE6" s="18"/>
    </row>
    <row r="7" spans="1:135" ht="39.9" customHeight="1" x14ac:dyDescent="0.2">
      <c r="A7" s="14" t="s">
        <v>3</v>
      </c>
      <c r="B7" s="15" t="s">
        <v>131</v>
      </c>
      <c r="C7" s="16">
        <v>5467</v>
      </c>
      <c r="D7" s="16">
        <v>0</v>
      </c>
      <c r="E7" s="16">
        <v>0</v>
      </c>
      <c r="F7" s="16">
        <v>152263</v>
      </c>
      <c r="G7" s="16">
        <v>354</v>
      </c>
      <c r="H7" s="16">
        <v>35</v>
      </c>
      <c r="I7" s="16">
        <v>16</v>
      </c>
      <c r="J7" s="16">
        <v>19833</v>
      </c>
      <c r="K7" s="16">
        <v>0</v>
      </c>
      <c r="L7" s="16">
        <v>355</v>
      </c>
      <c r="M7" s="16">
        <v>0</v>
      </c>
      <c r="N7" s="16">
        <v>20</v>
      </c>
      <c r="O7" s="16">
        <v>0</v>
      </c>
      <c r="P7" s="16">
        <v>267509</v>
      </c>
      <c r="Q7" s="16">
        <v>33</v>
      </c>
      <c r="R7" s="16">
        <v>1265</v>
      </c>
      <c r="S7" s="16">
        <v>2</v>
      </c>
      <c r="T7" s="16">
        <v>0</v>
      </c>
      <c r="U7" s="16">
        <v>0</v>
      </c>
      <c r="V7" s="16">
        <v>509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5801</v>
      </c>
      <c r="AC7" s="16">
        <v>0</v>
      </c>
      <c r="AD7" s="16">
        <v>0</v>
      </c>
      <c r="AE7" s="16">
        <v>0</v>
      </c>
      <c r="AF7" s="16">
        <v>0</v>
      </c>
      <c r="AG7" s="16">
        <v>220</v>
      </c>
      <c r="AH7" s="16">
        <v>0</v>
      </c>
      <c r="AI7" s="16">
        <v>0</v>
      </c>
      <c r="AJ7" s="16">
        <v>1</v>
      </c>
      <c r="AK7" s="16">
        <v>2</v>
      </c>
      <c r="AL7" s="16">
        <v>0</v>
      </c>
      <c r="AM7" s="16">
        <v>0</v>
      </c>
      <c r="AN7" s="16">
        <v>1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11</v>
      </c>
      <c r="BI7" s="16">
        <v>0</v>
      </c>
      <c r="BJ7" s="16">
        <v>1245</v>
      </c>
      <c r="BK7" s="16">
        <v>0</v>
      </c>
      <c r="BL7" s="16">
        <v>298</v>
      </c>
      <c r="BM7" s="16">
        <v>653</v>
      </c>
      <c r="BN7" s="16">
        <v>1367</v>
      </c>
      <c r="BO7" s="16">
        <v>297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0</v>
      </c>
      <c r="CB7" s="16">
        <v>0</v>
      </c>
      <c r="CC7" s="16">
        <v>0</v>
      </c>
      <c r="CD7" s="16">
        <v>0</v>
      </c>
      <c r="CE7" s="16">
        <v>0</v>
      </c>
      <c r="CF7" s="16">
        <v>0</v>
      </c>
      <c r="CG7" s="16">
        <v>0</v>
      </c>
      <c r="CH7" s="16">
        <v>0</v>
      </c>
      <c r="CI7" s="16">
        <v>0</v>
      </c>
      <c r="CJ7" s="16">
        <v>0</v>
      </c>
      <c r="CK7" s="16">
        <v>0</v>
      </c>
      <c r="CL7" s="16">
        <v>0</v>
      </c>
      <c r="CM7" s="16">
        <v>159</v>
      </c>
      <c r="CN7" s="16">
        <v>1144</v>
      </c>
      <c r="CO7" s="16">
        <v>1003</v>
      </c>
      <c r="CP7" s="16">
        <v>307</v>
      </c>
      <c r="CQ7" s="16">
        <v>0</v>
      </c>
      <c r="CR7" s="16">
        <v>1044</v>
      </c>
      <c r="CS7" s="16">
        <v>1972</v>
      </c>
      <c r="CT7" s="16">
        <v>0</v>
      </c>
      <c r="CU7" s="16">
        <v>0</v>
      </c>
      <c r="CV7" s="16">
        <v>0</v>
      </c>
      <c r="CW7" s="16">
        <v>0</v>
      </c>
      <c r="CX7" s="16">
        <v>0</v>
      </c>
      <c r="CY7" s="16">
        <v>5135</v>
      </c>
      <c r="CZ7" s="16">
        <v>37231</v>
      </c>
      <c r="DA7" s="16">
        <v>0</v>
      </c>
      <c r="DB7" s="16">
        <v>0</v>
      </c>
      <c r="DC7" s="16">
        <v>0</v>
      </c>
      <c r="DD7" s="16">
        <v>701</v>
      </c>
      <c r="DE7" s="16">
        <v>0</v>
      </c>
      <c r="DF7" s="17">
        <v>0</v>
      </c>
      <c r="DG7" s="17">
        <v>506253</v>
      </c>
      <c r="DH7" s="16">
        <v>3036</v>
      </c>
      <c r="DI7" s="16">
        <v>183836</v>
      </c>
      <c r="DJ7" s="16">
        <v>0</v>
      </c>
      <c r="DK7" s="16">
        <v>0</v>
      </c>
      <c r="DL7" s="16">
        <v>0</v>
      </c>
      <c r="DM7" s="16">
        <v>0</v>
      </c>
      <c r="DN7" s="17">
        <v>144111</v>
      </c>
      <c r="DO7" s="17">
        <v>330983</v>
      </c>
      <c r="DP7" s="17">
        <v>837236</v>
      </c>
      <c r="DQ7" s="17">
        <v>14712</v>
      </c>
      <c r="DR7" s="17">
        <v>14712</v>
      </c>
      <c r="DS7" s="17">
        <v>345695</v>
      </c>
      <c r="DT7" s="17">
        <v>851948</v>
      </c>
      <c r="DU7" s="16">
        <v>-89887</v>
      </c>
      <c r="DV7" s="16">
        <v>-1026</v>
      </c>
      <c r="DW7" s="17">
        <v>-8482</v>
      </c>
      <c r="DX7" s="17">
        <v>-99395</v>
      </c>
      <c r="DY7" s="17">
        <v>246300</v>
      </c>
      <c r="DZ7" s="17">
        <v>752553</v>
      </c>
      <c r="EA7" s="18"/>
      <c r="EB7" s="18"/>
      <c r="EC7" s="18"/>
      <c r="ED7" s="18"/>
      <c r="EE7" s="18"/>
    </row>
    <row r="8" spans="1:135" ht="39.9" customHeight="1" x14ac:dyDescent="0.2">
      <c r="A8" s="14" t="s">
        <v>4</v>
      </c>
      <c r="B8" s="15" t="s">
        <v>132</v>
      </c>
      <c r="C8" s="16">
        <v>0</v>
      </c>
      <c r="D8" s="16">
        <v>0</v>
      </c>
      <c r="E8" s="16">
        <v>0</v>
      </c>
      <c r="F8" s="16">
        <v>0</v>
      </c>
      <c r="G8" s="16">
        <v>57075</v>
      </c>
      <c r="H8" s="16">
        <v>0</v>
      </c>
      <c r="I8" s="16">
        <v>0</v>
      </c>
      <c r="J8" s="16">
        <v>907515</v>
      </c>
      <c r="K8" s="16">
        <v>0</v>
      </c>
      <c r="L8" s="16">
        <v>2115</v>
      </c>
      <c r="M8" s="16">
        <v>0</v>
      </c>
      <c r="N8" s="16">
        <v>2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25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1648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0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  <c r="BJ8" s="16">
        <v>21562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0</v>
      </c>
      <c r="CB8" s="16">
        <v>0</v>
      </c>
      <c r="CC8" s="16">
        <v>0</v>
      </c>
      <c r="CD8" s="16">
        <v>0</v>
      </c>
      <c r="CE8" s="16">
        <v>0</v>
      </c>
      <c r="CF8" s="16">
        <v>177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265</v>
      </c>
      <c r="CN8" s="16">
        <v>1078</v>
      </c>
      <c r="CO8" s="16">
        <v>3346</v>
      </c>
      <c r="CP8" s="16">
        <v>5379</v>
      </c>
      <c r="CQ8" s="16">
        <v>0</v>
      </c>
      <c r="CR8" s="16">
        <v>5412</v>
      </c>
      <c r="CS8" s="16">
        <v>10898</v>
      </c>
      <c r="CT8" s="16">
        <v>0</v>
      </c>
      <c r="CU8" s="16">
        <v>0</v>
      </c>
      <c r="CV8" s="16">
        <v>0</v>
      </c>
      <c r="CW8" s="16">
        <v>0</v>
      </c>
      <c r="CX8" s="16">
        <v>0</v>
      </c>
      <c r="CY8" s="16">
        <v>18244</v>
      </c>
      <c r="CZ8" s="16">
        <v>118617</v>
      </c>
      <c r="DA8" s="16">
        <v>0</v>
      </c>
      <c r="DB8" s="16">
        <v>193</v>
      </c>
      <c r="DC8" s="16">
        <v>0</v>
      </c>
      <c r="DD8" s="16">
        <v>1792</v>
      </c>
      <c r="DE8" s="16">
        <v>0</v>
      </c>
      <c r="DF8" s="17">
        <v>0</v>
      </c>
      <c r="DG8" s="17">
        <v>1155343</v>
      </c>
      <c r="DH8" s="16">
        <v>12646</v>
      </c>
      <c r="DI8" s="16">
        <v>322740</v>
      </c>
      <c r="DJ8" s="16">
        <v>0</v>
      </c>
      <c r="DK8" s="16">
        <v>0</v>
      </c>
      <c r="DL8" s="16">
        <v>0</v>
      </c>
      <c r="DM8" s="16">
        <v>0</v>
      </c>
      <c r="DN8" s="17">
        <v>14069</v>
      </c>
      <c r="DO8" s="17">
        <v>349455</v>
      </c>
      <c r="DP8" s="17">
        <v>1504798</v>
      </c>
      <c r="DQ8" s="17">
        <v>38839</v>
      </c>
      <c r="DR8" s="17">
        <v>38839</v>
      </c>
      <c r="DS8" s="17">
        <v>388294</v>
      </c>
      <c r="DT8" s="17">
        <v>1543637</v>
      </c>
      <c r="DU8" s="16">
        <v>-169834</v>
      </c>
      <c r="DV8" s="16">
        <v>-7259</v>
      </c>
      <c r="DW8" s="17">
        <v>-14146</v>
      </c>
      <c r="DX8" s="17">
        <v>-191239</v>
      </c>
      <c r="DY8" s="17">
        <v>197055</v>
      </c>
      <c r="DZ8" s="17">
        <v>1352398</v>
      </c>
      <c r="EA8" s="18"/>
      <c r="EB8" s="18"/>
      <c r="EC8" s="18"/>
      <c r="ED8" s="18"/>
      <c r="EE8" s="18"/>
    </row>
    <row r="9" spans="1:135" ht="39.9" customHeight="1" x14ac:dyDescent="0.2">
      <c r="A9" s="14" t="s">
        <v>5</v>
      </c>
      <c r="B9" s="15" t="s">
        <v>133</v>
      </c>
      <c r="C9" s="16">
        <v>0</v>
      </c>
      <c r="D9" s="16">
        <v>76</v>
      </c>
      <c r="E9" s="16">
        <v>0</v>
      </c>
      <c r="F9" s="16">
        <v>50</v>
      </c>
      <c r="G9" s="16">
        <v>0</v>
      </c>
      <c r="H9" s="16">
        <v>135</v>
      </c>
      <c r="I9" s="16">
        <v>0</v>
      </c>
      <c r="J9" s="16">
        <v>5585</v>
      </c>
      <c r="K9" s="16">
        <v>819</v>
      </c>
      <c r="L9" s="16">
        <v>212</v>
      </c>
      <c r="M9" s="16">
        <v>59</v>
      </c>
      <c r="N9" s="16">
        <v>501</v>
      </c>
      <c r="O9" s="16">
        <v>93</v>
      </c>
      <c r="P9" s="16">
        <v>2</v>
      </c>
      <c r="Q9" s="16">
        <v>0</v>
      </c>
      <c r="R9" s="16">
        <v>18755</v>
      </c>
      <c r="S9" s="16">
        <v>43</v>
      </c>
      <c r="T9" s="16">
        <v>0</v>
      </c>
      <c r="U9" s="16">
        <v>19982</v>
      </c>
      <c r="V9" s="16">
        <v>5603</v>
      </c>
      <c r="W9" s="16">
        <v>1030</v>
      </c>
      <c r="X9" s="16">
        <v>22878</v>
      </c>
      <c r="Y9" s="16">
        <v>1598</v>
      </c>
      <c r="Z9" s="16">
        <v>4752</v>
      </c>
      <c r="AA9" s="16">
        <v>1641</v>
      </c>
      <c r="AB9" s="16">
        <v>2064</v>
      </c>
      <c r="AC9" s="16">
        <v>5672679</v>
      </c>
      <c r="AD9" s="16">
        <v>684855</v>
      </c>
      <c r="AE9" s="16">
        <v>230</v>
      </c>
      <c r="AF9" s="16">
        <v>225</v>
      </c>
      <c r="AG9" s="16">
        <v>0</v>
      </c>
      <c r="AH9" s="16">
        <v>3518</v>
      </c>
      <c r="AI9" s="16">
        <v>47873</v>
      </c>
      <c r="AJ9" s="16">
        <v>4779</v>
      </c>
      <c r="AK9" s="16">
        <v>8922</v>
      </c>
      <c r="AL9" s="16">
        <v>35975</v>
      </c>
      <c r="AM9" s="16">
        <v>19989</v>
      </c>
      <c r="AN9" s="16">
        <v>965</v>
      </c>
      <c r="AO9" s="16">
        <v>27</v>
      </c>
      <c r="AP9" s="16">
        <v>1894</v>
      </c>
      <c r="AQ9" s="16">
        <v>1685</v>
      </c>
      <c r="AR9" s="16">
        <v>105</v>
      </c>
      <c r="AS9" s="16">
        <v>543</v>
      </c>
      <c r="AT9" s="16">
        <v>328</v>
      </c>
      <c r="AU9" s="16">
        <v>313</v>
      </c>
      <c r="AV9" s="16">
        <v>2</v>
      </c>
      <c r="AW9" s="16">
        <v>326</v>
      </c>
      <c r="AX9" s="16">
        <v>797</v>
      </c>
      <c r="AY9" s="16">
        <v>298</v>
      </c>
      <c r="AZ9" s="16">
        <v>0</v>
      </c>
      <c r="BA9" s="16">
        <v>0</v>
      </c>
      <c r="BB9" s="16">
        <v>21</v>
      </c>
      <c r="BC9" s="16">
        <v>0</v>
      </c>
      <c r="BD9" s="16">
        <v>8</v>
      </c>
      <c r="BE9" s="16">
        <v>569</v>
      </c>
      <c r="BF9" s="16">
        <v>7</v>
      </c>
      <c r="BG9" s="16">
        <v>2660</v>
      </c>
      <c r="BH9" s="16">
        <v>0</v>
      </c>
      <c r="BI9" s="16">
        <v>103</v>
      </c>
      <c r="BJ9" s="16">
        <v>35</v>
      </c>
      <c r="BK9" s="16">
        <v>178</v>
      </c>
      <c r="BL9" s="16">
        <v>14</v>
      </c>
      <c r="BM9" s="16">
        <v>7</v>
      </c>
      <c r="BN9" s="16">
        <v>80</v>
      </c>
      <c r="BO9" s="16">
        <v>29</v>
      </c>
      <c r="BP9" s="16">
        <v>3459790</v>
      </c>
      <c r="BQ9" s="16">
        <v>1356220</v>
      </c>
      <c r="BR9" s="16">
        <v>0</v>
      </c>
      <c r="BS9" s="16">
        <v>8</v>
      </c>
      <c r="BT9" s="16">
        <v>162</v>
      </c>
      <c r="BU9" s="16">
        <v>32</v>
      </c>
      <c r="BV9" s="16">
        <v>68</v>
      </c>
      <c r="BW9" s="16">
        <v>0</v>
      </c>
      <c r="BX9" s="16">
        <v>0</v>
      </c>
      <c r="BY9" s="16">
        <v>51</v>
      </c>
      <c r="BZ9" s="16">
        <v>1</v>
      </c>
      <c r="CA9" s="16">
        <v>0</v>
      </c>
      <c r="CB9" s="16">
        <v>2</v>
      </c>
      <c r="CC9" s="16">
        <v>0</v>
      </c>
      <c r="CD9" s="16">
        <v>23</v>
      </c>
      <c r="CE9" s="16">
        <v>9</v>
      </c>
      <c r="CF9" s="16">
        <v>95</v>
      </c>
      <c r="CG9" s="16">
        <v>0</v>
      </c>
      <c r="CH9" s="16">
        <v>0</v>
      </c>
      <c r="CI9" s="16">
        <v>2</v>
      </c>
      <c r="CJ9" s="16">
        <v>0</v>
      </c>
      <c r="CK9" s="16">
        <v>0</v>
      </c>
      <c r="CL9" s="16">
        <v>9</v>
      </c>
      <c r="CM9" s="16">
        <v>3</v>
      </c>
      <c r="CN9" s="16">
        <v>93</v>
      </c>
      <c r="CO9" s="16">
        <v>1808</v>
      </c>
      <c r="CP9" s="16">
        <v>250</v>
      </c>
      <c r="CQ9" s="16">
        <v>0</v>
      </c>
      <c r="CR9" s="16">
        <v>28</v>
      </c>
      <c r="CS9" s="16">
        <v>102</v>
      </c>
      <c r="CT9" s="16">
        <v>167</v>
      </c>
      <c r="CU9" s="16">
        <v>280</v>
      </c>
      <c r="CV9" s="16">
        <v>0</v>
      </c>
      <c r="CW9" s="16">
        <v>5</v>
      </c>
      <c r="CX9" s="16">
        <v>11</v>
      </c>
      <c r="CY9" s="16">
        <v>190</v>
      </c>
      <c r="CZ9" s="16">
        <v>6</v>
      </c>
      <c r="DA9" s="16">
        <v>223</v>
      </c>
      <c r="DB9" s="16">
        <v>48</v>
      </c>
      <c r="DC9" s="16">
        <v>0</v>
      </c>
      <c r="DD9" s="16">
        <v>5</v>
      </c>
      <c r="DE9" s="16">
        <v>0</v>
      </c>
      <c r="DF9" s="17">
        <v>0</v>
      </c>
      <c r="DG9" s="17">
        <v>11395608</v>
      </c>
      <c r="DH9" s="16">
        <v>0</v>
      </c>
      <c r="DI9" s="16">
        <v>14</v>
      </c>
      <c r="DJ9" s="16">
        <v>0</v>
      </c>
      <c r="DK9" s="16">
        <v>0</v>
      </c>
      <c r="DL9" s="16">
        <v>0</v>
      </c>
      <c r="DM9" s="16">
        <v>0</v>
      </c>
      <c r="DN9" s="17">
        <v>-40246</v>
      </c>
      <c r="DO9" s="17">
        <v>-40232</v>
      </c>
      <c r="DP9" s="17">
        <v>11355376</v>
      </c>
      <c r="DQ9" s="17">
        <v>96</v>
      </c>
      <c r="DR9" s="17">
        <v>96</v>
      </c>
      <c r="DS9" s="17">
        <v>-40136</v>
      </c>
      <c r="DT9" s="17">
        <v>11355472</v>
      </c>
      <c r="DU9" s="16">
        <v>-9562870</v>
      </c>
      <c r="DV9" s="16">
        <v>0</v>
      </c>
      <c r="DW9" s="17">
        <v>-1657821</v>
      </c>
      <c r="DX9" s="17">
        <v>-11220691</v>
      </c>
      <c r="DY9" s="17">
        <v>-11260827</v>
      </c>
      <c r="DZ9" s="17">
        <v>134781</v>
      </c>
      <c r="EA9" s="18"/>
      <c r="EB9" s="18"/>
      <c r="EC9" s="18"/>
      <c r="ED9" s="18"/>
      <c r="EE9" s="18"/>
    </row>
    <row r="10" spans="1:135" ht="39.9" customHeight="1" x14ac:dyDescent="0.2">
      <c r="A10" s="14" t="s">
        <v>6</v>
      </c>
      <c r="B10" s="15" t="s">
        <v>134</v>
      </c>
      <c r="C10" s="16">
        <v>0</v>
      </c>
      <c r="D10" s="16">
        <v>0</v>
      </c>
      <c r="E10" s="16">
        <v>0</v>
      </c>
      <c r="F10" s="16">
        <v>257</v>
      </c>
      <c r="G10" s="16">
        <v>0</v>
      </c>
      <c r="H10" s="16">
        <v>0</v>
      </c>
      <c r="I10" s="16">
        <v>1141</v>
      </c>
      <c r="J10" s="16">
        <v>84</v>
      </c>
      <c r="K10" s="16">
        <v>0</v>
      </c>
      <c r="L10" s="16">
        <v>291</v>
      </c>
      <c r="M10" s="16">
        <v>0</v>
      </c>
      <c r="N10" s="16">
        <v>2</v>
      </c>
      <c r="O10" s="16">
        <v>0</v>
      </c>
      <c r="P10" s="16">
        <v>3</v>
      </c>
      <c r="Q10" s="16">
        <v>0</v>
      </c>
      <c r="R10" s="16">
        <v>6097</v>
      </c>
      <c r="S10" s="16">
        <v>29</v>
      </c>
      <c r="T10" s="16">
        <v>0</v>
      </c>
      <c r="U10" s="16">
        <v>1501</v>
      </c>
      <c r="V10" s="16">
        <v>56049</v>
      </c>
      <c r="W10" s="16">
        <v>-51</v>
      </c>
      <c r="X10" s="16">
        <v>1883</v>
      </c>
      <c r="Y10" s="16">
        <v>187</v>
      </c>
      <c r="Z10" s="16">
        <v>0</v>
      </c>
      <c r="AA10" s="16">
        <v>1202</v>
      </c>
      <c r="AB10" s="16">
        <v>973</v>
      </c>
      <c r="AC10" s="16">
        <v>-15260</v>
      </c>
      <c r="AD10" s="16">
        <v>21564</v>
      </c>
      <c r="AE10" s="16">
        <v>0</v>
      </c>
      <c r="AF10" s="16">
        <v>778</v>
      </c>
      <c r="AG10" s="16">
        <v>14</v>
      </c>
      <c r="AH10" s="16">
        <v>56082</v>
      </c>
      <c r="AI10" s="16">
        <v>94271</v>
      </c>
      <c r="AJ10" s="16">
        <v>24821</v>
      </c>
      <c r="AK10" s="16">
        <v>50312</v>
      </c>
      <c r="AL10" s="16">
        <v>1177318</v>
      </c>
      <c r="AM10" s="16">
        <v>0</v>
      </c>
      <c r="AN10" s="16">
        <v>369</v>
      </c>
      <c r="AO10" s="16">
        <v>0</v>
      </c>
      <c r="AP10" s="16">
        <v>1419873</v>
      </c>
      <c r="AQ10" s="16">
        <v>227</v>
      </c>
      <c r="AR10" s="16">
        <v>339</v>
      </c>
      <c r="AS10" s="16">
        <v>134</v>
      </c>
      <c r="AT10" s="16">
        <v>76</v>
      </c>
      <c r="AU10" s="16">
        <v>399</v>
      </c>
      <c r="AV10" s="16">
        <v>472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0</v>
      </c>
      <c r="BG10" s="16">
        <v>0</v>
      </c>
      <c r="BH10" s="16">
        <v>0</v>
      </c>
      <c r="BI10" s="16">
        <v>0</v>
      </c>
      <c r="BJ10" s="16">
        <v>3656</v>
      </c>
      <c r="BK10" s="16">
        <v>0</v>
      </c>
      <c r="BL10" s="16">
        <v>32728</v>
      </c>
      <c r="BM10" s="16">
        <v>2443</v>
      </c>
      <c r="BN10" s="16">
        <v>53539</v>
      </c>
      <c r="BO10" s="16">
        <v>39558</v>
      </c>
      <c r="BP10" s="16">
        <v>-285</v>
      </c>
      <c r="BQ10" s="16">
        <v>0</v>
      </c>
      <c r="BR10" s="16">
        <v>0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v>0</v>
      </c>
      <c r="BZ10" s="16">
        <v>0</v>
      </c>
      <c r="CA10" s="16">
        <v>0</v>
      </c>
      <c r="CB10" s="16">
        <v>0</v>
      </c>
      <c r="CC10" s="16">
        <v>0</v>
      </c>
      <c r="CD10" s="16">
        <v>0</v>
      </c>
      <c r="CE10" s="16">
        <v>0</v>
      </c>
      <c r="CF10" s="16">
        <v>0</v>
      </c>
      <c r="CG10" s="16">
        <v>0</v>
      </c>
      <c r="CH10" s="16">
        <v>0</v>
      </c>
      <c r="CI10" s="16">
        <v>0</v>
      </c>
      <c r="CJ10" s="16">
        <v>0</v>
      </c>
      <c r="CK10" s="16">
        <v>0</v>
      </c>
      <c r="CL10" s="16">
        <v>0</v>
      </c>
      <c r="CM10" s="16">
        <v>321</v>
      </c>
      <c r="CN10" s="16">
        <v>0</v>
      </c>
      <c r="CO10" s="16">
        <v>0</v>
      </c>
      <c r="CP10" s="16">
        <v>0</v>
      </c>
      <c r="CQ10" s="16">
        <v>0</v>
      </c>
      <c r="CR10" s="16">
        <v>0</v>
      </c>
      <c r="CS10" s="16">
        <v>0</v>
      </c>
      <c r="CT10" s="16">
        <v>0</v>
      </c>
      <c r="CU10" s="16">
        <v>0</v>
      </c>
      <c r="CV10" s="16">
        <v>0</v>
      </c>
      <c r="CW10" s="16">
        <v>0</v>
      </c>
      <c r="CX10" s="16">
        <v>0</v>
      </c>
      <c r="CY10" s="16">
        <v>-209</v>
      </c>
      <c r="CZ10" s="16">
        <v>-664</v>
      </c>
      <c r="DA10" s="16">
        <v>0</v>
      </c>
      <c r="DB10" s="16">
        <v>178</v>
      </c>
      <c r="DC10" s="16">
        <v>0</v>
      </c>
      <c r="DD10" s="16">
        <v>503</v>
      </c>
      <c r="DE10" s="16">
        <v>0</v>
      </c>
      <c r="DF10" s="17">
        <v>1024</v>
      </c>
      <c r="DG10" s="17">
        <v>3034229</v>
      </c>
      <c r="DH10" s="16">
        <v>-4500</v>
      </c>
      <c r="DI10" s="16">
        <v>-5141</v>
      </c>
      <c r="DJ10" s="16">
        <v>0</v>
      </c>
      <c r="DK10" s="16">
        <v>0</v>
      </c>
      <c r="DL10" s="16">
        <v>0</v>
      </c>
      <c r="DM10" s="16">
        <v>-4978</v>
      </c>
      <c r="DN10" s="17">
        <v>32857</v>
      </c>
      <c r="DO10" s="17">
        <v>18238</v>
      </c>
      <c r="DP10" s="17">
        <v>3052467</v>
      </c>
      <c r="DQ10" s="17">
        <v>17095</v>
      </c>
      <c r="DR10" s="17">
        <v>17095</v>
      </c>
      <c r="DS10" s="17">
        <v>35333</v>
      </c>
      <c r="DT10" s="17">
        <v>3069562</v>
      </c>
      <c r="DU10" s="16">
        <v>-2452550</v>
      </c>
      <c r="DV10" s="16">
        <v>0</v>
      </c>
      <c r="DW10" s="17">
        <v>-245254</v>
      </c>
      <c r="DX10" s="17">
        <v>-2697804</v>
      </c>
      <c r="DY10" s="17">
        <v>-2662471</v>
      </c>
      <c r="DZ10" s="17">
        <v>371758</v>
      </c>
      <c r="EA10" s="18"/>
      <c r="EB10" s="18"/>
      <c r="EC10" s="18"/>
      <c r="ED10" s="18"/>
      <c r="EE10" s="18"/>
    </row>
    <row r="11" spans="1:135" ht="39.9" customHeight="1" x14ac:dyDescent="0.2">
      <c r="A11" s="14" t="s">
        <v>7</v>
      </c>
      <c r="B11" s="15" t="s">
        <v>135</v>
      </c>
      <c r="C11" s="16">
        <v>0</v>
      </c>
      <c r="D11" s="16">
        <v>48896</v>
      </c>
      <c r="E11" s="16">
        <v>0</v>
      </c>
      <c r="F11" s="16">
        <v>14771</v>
      </c>
      <c r="G11" s="16">
        <v>55830</v>
      </c>
      <c r="H11" s="16">
        <v>0</v>
      </c>
      <c r="I11" s="16">
        <v>0</v>
      </c>
      <c r="J11" s="16">
        <v>6405392</v>
      </c>
      <c r="K11" s="16">
        <v>450787</v>
      </c>
      <c r="L11" s="16">
        <v>389533</v>
      </c>
      <c r="M11" s="16">
        <v>192</v>
      </c>
      <c r="N11" s="16">
        <v>361</v>
      </c>
      <c r="O11" s="16">
        <v>7375</v>
      </c>
      <c r="P11" s="16">
        <v>3218</v>
      </c>
      <c r="Q11" s="16">
        <v>0</v>
      </c>
      <c r="R11" s="16">
        <v>13761</v>
      </c>
      <c r="S11" s="16">
        <v>346</v>
      </c>
      <c r="T11" s="16">
        <v>0</v>
      </c>
      <c r="U11" s="16">
        <v>37</v>
      </c>
      <c r="V11" s="16">
        <v>460</v>
      </c>
      <c r="W11" s="16">
        <v>0</v>
      </c>
      <c r="X11" s="16">
        <v>20190</v>
      </c>
      <c r="Y11" s="16">
        <v>163</v>
      </c>
      <c r="Z11" s="16">
        <v>0</v>
      </c>
      <c r="AA11" s="16">
        <v>119205</v>
      </c>
      <c r="AB11" s="16">
        <v>120334</v>
      </c>
      <c r="AC11" s="16">
        <v>72</v>
      </c>
      <c r="AD11" s="16">
        <v>0</v>
      </c>
      <c r="AE11" s="16">
        <v>227</v>
      </c>
      <c r="AF11" s="16">
        <v>5</v>
      </c>
      <c r="AG11" s="16">
        <v>4241</v>
      </c>
      <c r="AH11" s="16">
        <v>111</v>
      </c>
      <c r="AI11" s="16">
        <v>0</v>
      </c>
      <c r="AJ11" s="16">
        <v>489</v>
      </c>
      <c r="AK11" s="16">
        <v>2351</v>
      </c>
      <c r="AL11" s="16">
        <v>0</v>
      </c>
      <c r="AM11" s="16">
        <v>0</v>
      </c>
      <c r="AN11" s="16">
        <v>18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10776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6">
        <v>0</v>
      </c>
      <c r="BU11" s="16">
        <v>0</v>
      </c>
      <c r="BV11" s="16">
        <v>0</v>
      </c>
      <c r="BW11" s="16">
        <v>0</v>
      </c>
      <c r="BX11" s="16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0</v>
      </c>
      <c r="CD11" s="16">
        <v>0</v>
      </c>
      <c r="CE11" s="16">
        <v>0</v>
      </c>
      <c r="CF11" s="16">
        <v>2865</v>
      </c>
      <c r="CG11" s="16">
        <v>0</v>
      </c>
      <c r="CH11" s="16">
        <v>0</v>
      </c>
      <c r="CI11" s="16">
        <v>0</v>
      </c>
      <c r="CJ11" s="16">
        <v>0</v>
      </c>
      <c r="CK11" s="16">
        <v>0</v>
      </c>
      <c r="CL11" s="16">
        <v>9</v>
      </c>
      <c r="CM11" s="16">
        <v>27304</v>
      </c>
      <c r="CN11" s="16">
        <v>132225</v>
      </c>
      <c r="CO11" s="16">
        <v>35330</v>
      </c>
      <c r="CP11" s="16">
        <v>120199</v>
      </c>
      <c r="CQ11" s="16">
        <v>0</v>
      </c>
      <c r="CR11" s="16">
        <v>121339</v>
      </c>
      <c r="CS11" s="16">
        <v>212282</v>
      </c>
      <c r="CT11" s="16">
        <v>7838</v>
      </c>
      <c r="CU11" s="16">
        <v>0</v>
      </c>
      <c r="CV11" s="16">
        <v>0</v>
      </c>
      <c r="CW11" s="16">
        <v>0</v>
      </c>
      <c r="CX11" s="16">
        <v>0</v>
      </c>
      <c r="CY11" s="16">
        <v>234427</v>
      </c>
      <c r="CZ11" s="16">
        <v>2651328</v>
      </c>
      <c r="DA11" s="16">
        <v>0</v>
      </c>
      <c r="DB11" s="16">
        <v>260</v>
      </c>
      <c r="DC11" s="16">
        <v>0</v>
      </c>
      <c r="DD11" s="16">
        <v>30073</v>
      </c>
      <c r="DE11" s="16">
        <v>0</v>
      </c>
      <c r="DF11" s="17">
        <v>0</v>
      </c>
      <c r="DG11" s="17">
        <v>11244620</v>
      </c>
      <c r="DH11" s="16">
        <v>443056</v>
      </c>
      <c r="DI11" s="16">
        <v>22197422</v>
      </c>
      <c r="DJ11" s="16">
        <v>0</v>
      </c>
      <c r="DK11" s="16">
        <v>0</v>
      </c>
      <c r="DL11" s="16">
        <v>0</v>
      </c>
      <c r="DM11" s="16">
        <v>0</v>
      </c>
      <c r="DN11" s="17">
        <v>-107555</v>
      </c>
      <c r="DO11" s="17">
        <v>22532923</v>
      </c>
      <c r="DP11" s="17">
        <v>33777543</v>
      </c>
      <c r="DQ11" s="17">
        <v>530442</v>
      </c>
      <c r="DR11" s="17">
        <v>530442</v>
      </c>
      <c r="DS11" s="17">
        <v>23063365</v>
      </c>
      <c r="DT11" s="17">
        <v>34307985</v>
      </c>
      <c r="DU11" s="16">
        <v>-4499494</v>
      </c>
      <c r="DV11" s="16">
        <v>-327144</v>
      </c>
      <c r="DW11" s="17">
        <v>-382184</v>
      </c>
      <c r="DX11" s="17">
        <v>-5208822</v>
      </c>
      <c r="DY11" s="17">
        <v>17854543</v>
      </c>
      <c r="DZ11" s="17">
        <v>29099163</v>
      </c>
      <c r="EA11" s="18"/>
      <c r="EB11" s="18"/>
      <c r="EC11" s="18"/>
      <c r="ED11" s="18"/>
      <c r="EE11" s="18"/>
    </row>
    <row r="12" spans="1:135" ht="39.9" customHeight="1" x14ac:dyDescent="0.2">
      <c r="A12" s="14" t="s">
        <v>8</v>
      </c>
      <c r="B12" s="15" t="s">
        <v>136</v>
      </c>
      <c r="C12" s="16">
        <v>0</v>
      </c>
      <c r="D12" s="16">
        <v>573</v>
      </c>
      <c r="E12" s="16">
        <v>0</v>
      </c>
      <c r="F12" s="16">
        <v>0</v>
      </c>
      <c r="G12" s="16">
        <v>18631</v>
      </c>
      <c r="H12" s="16">
        <v>0</v>
      </c>
      <c r="I12" s="16">
        <v>0</v>
      </c>
      <c r="J12" s="16">
        <v>41849</v>
      </c>
      <c r="K12" s="16">
        <v>307088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28</v>
      </c>
      <c r="Y12" s="16">
        <v>0</v>
      </c>
      <c r="Z12" s="16">
        <v>0</v>
      </c>
      <c r="AA12" s="16">
        <v>1004</v>
      </c>
      <c r="AB12" s="16">
        <v>14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6">
        <v>8935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v>0</v>
      </c>
      <c r="CE12" s="16">
        <v>0</v>
      </c>
      <c r="CF12" s="16">
        <v>2631</v>
      </c>
      <c r="CG12" s="16">
        <v>0</v>
      </c>
      <c r="CH12" s="16">
        <v>0</v>
      </c>
      <c r="CI12" s="16">
        <v>0</v>
      </c>
      <c r="CJ12" s="16">
        <v>0</v>
      </c>
      <c r="CK12" s="16">
        <v>0</v>
      </c>
      <c r="CL12" s="16">
        <v>4</v>
      </c>
      <c r="CM12" s="16">
        <v>2278</v>
      </c>
      <c r="CN12" s="16">
        <v>1356</v>
      </c>
      <c r="CO12" s="16">
        <v>934</v>
      </c>
      <c r="CP12" s="16">
        <v>13589</v>
      </c>
      <c r="CQ12" s="16">
        <v>0</v>
      </c>
      <c r="CR12" s="16">
        <v>10092</v>
      </c>
      <c r="CS12" s="16">
        <v>17670</v>
      </c>
      <c r="CT12" s="16">
        <v>0</v>
      </c>
      <c r="CU12" s="16">
        <v>0</v>
      </c>
      <c r="CV12" s="16">
        <v>0</v>
      </c>
      <c r="CW12" s="16">
        <v>0</v>
      </c>
      <c r="CX12" s="16">
        <v>271</v>
      </c>
      <c r="CY12" s="16">
        <v>70019</v>
      </c>
      <c r="CZ12" s="16">
        <v>1057883</v>
      </c>
      <c r="DA12" s="16">
        <v>0</v>
      </c>
      <c r="DB12" s="16">
        <v>2</v>
      </c>
      <c r="DC12" s="16">
        <v>50</v>
      </c>
      <c r="DD12" s="16">
        <v>6933</v>
      </c>
      <c r="DE12" s="16">
        <v>0</v>
      </c>
      <c r="DF12" s="17">
        <v>29956</v>
      </c>
      <c r="DG12" s="17">
        <v>1591790</v>
      </c>
      <c r="DH12" s="16">
        <v>237882</v>
      </c>
      <c r="DI12" s="16">
        <v>4398655</v>
      </c>
      <c r="DJ12" s="16">
        <v>0</v>
      </c>
      <c r="DK12" s="16">
        <v>0</v>
      </c>
      <c r="DL12" s="16">
        <v>0</v>
      </c>
      <c r="DM12" s="16">
        <v>0</v>
      </c>
      <c r="DN12" s="17">
        <v>1273</v>
      </c>
      <c r="DO12" s="17">
        <v>4637810</v>
      </c>
      <c r="DP12" s="17">
        <v>6229600</v>
      </c>
      <c r="DQ12" s="17">
        <v>123896</v>
      </c>
      <c r="DR12" s="17">
        <v>123896</v>
      </c>
      <c r="DS12" s="17">
        <v>4761706</v>
      </c>
      <c r="DT12" s="17">
        <v>6353496</v>
      </c>
      <c r="DU12" s="16">
        <v>-395827</v>
      </c>
      <c r="DV12" s="16">
        <v>-6560</v>
      </c>
      <c r="DW12" s="17">
        <v>-104365</v>
      </c>
      <c r="DX12" s="17">
        <v>-506752</v>
      </c>
      <c r="DY12" s="17">
        <v>4254954</v>
      </c>
      <c r="DZ12" s="17">
        <v>5846744</v>
      </c>
      <c r="EA12" s="18"/>
      <c r="EB12" s="18"/>
      <c r="EC12" s="18"/>
      <c r="ED12" s="18"/>
      <c r="EE12" s="18"/>
    </row>
    <row r="13" spans="1:135" ht="39.9" customHeight="1" x14ac:dyDescent="0.2">
      <c r="A13" s="14" t="s">
        <v>9</v>
      </c>
      <c r="B13" s="15" t="s">
        <v>137</v>
      </c>
      <c r="C13" s="16">
        <v>48217</v>
      </c>
      <c r="D13" s="16">
        <v>1128065</v>
      </c>
      <c r="E13" s="16">
        <v>12419</v>
      </c>
      <c r="F13" s="16">
        <v>3078</v>
      </c>
      <c r="G13" s="16">
        <v>79740</v>
      </c>
      <c r="H13" s="16">
        <v>0</v>
      </c>
      <c r="I13" s="16">
        <v>0</v>
      </c>
      <c r="J13" s="16">
        <v>-213</v>
      </c>
      <c r="K13" s="16">
        <v>0</v>
      </c>
      <c r="L13" s="16">
        <v>69907</v>
      </c>
      <c r="M13" s="16">
        <v>0</v>
      </c>
      <c r="N13" s="16">
        <v>-4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150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1866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4116</v>
      </c>
      <c r="BU13" s="16">
        <v>0</v>
      </c>
      <c r="BV13" s="16">
        <v>0</v>
      </c>
      <c r="BW13" s="16">
        <v>0</v>
      </c>
      <c r="BX13" s="16">
        <v>0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v>0</v>
      </c>
      <c r="CE13" s="16">
        <v>0</v>
      </c>
      <c r="CF13" s="16">
        <v>0</v>
      </c>
      <c r="CG13" s="16">
        <v>0</v>
      </c>
      <c r="CH13" s="16">
        <v>0</v>
      </c>
      <c r="CI13" s="16">
        <v>0</v>
      </c>
      <c r="CJ13" s="16">
        <v>0</v>
      </c>
      <c r="CK13" s="16">
        <v>0</v>
      </c>
      <c r="CL13" s="16">
        <v>0</v>
      </c>
      <c r="CM13" s="16">
        <v>7</v>
      </c>
      <c r="CN13" s="16">
        <v>7711</v>
      </c>
      <c r="CO13" s="16">
        <v>66413</v>
      </c>
      <c r="CP13" s="16">
        <v>2579</v>
      </c>
      <c r="CQ13" s="16">
        <v>0</v>
      </c>
      <c r="CR13" s="16">
        <v>721</v>
      </c>
      <c r="CS13" s="16">
        <v>234</v>
      </c>
      <c r="CT13" s="16">
        <v>0</v>
      </c>
      <c r="CU13" s="16">
        <v>0</v>
      </c>
      <c r="CV13" s="16">
        <v>0</v>
      </c>
      <c r="CW13" s="16">
        <v>0</v>
      </c>
      <c r="CX13" s="16">
        <v>0</v>
      </c>
      <c r="CY13" s="16">
        <v>0</v>
      </c>
      <c r="CZ13" s="16">
        <v>0</v>
      </c>
      <c r="DA13" s="16">
        <v>0</v>
      </c>
      <c r="DB13" s="16">
        <v>14435</v>
      </c>
      <c r="DC13" s="16">
        <v>4344</v>
      </c>
      <c r="DD13" s="16">
        <v>0</v>
      </c>
      <c r="DE13" s="16">
        <v>0</v>
      </c>
      <c r="DF13" s="17">
        <v>0</v>
      </c>
      <c r="DG13" s="17">
        <v>1443785</v>
      </c>
      <c r="DH13" s="16">
        <v>0</v>
      </c>
      <c r="DI13" s="16">
        <v>222331</v>
      </c>
      <c r="DJ13" s="16">
        <v>0</v>
      </c>
      <c r="DK13" s="16">
        <v>0</v>
      </c>
      <c r="DL13" s="16">
        <v>0</v>
      </c>
      <c r="DM13" s="16">
        <v>0</v>
      </c>
      <c r="DN13" s="17">
        <v>-1680</v>
      </c>
      <c r="DO13" s="17">
        <v>220651</v>
      </c>
      <c r="DP13" s="17">
        <v>1664436</v>
      </c>
      <c r="DQ13" s="17">
        <v>11455</v>
      </c>
      <c r="DR13" s="17">
        <v>11455</v>
      </c>
      <c r="DS13" s="17">
        <v>232106</v>
      </c>
      <c r="DT13" s="17">
        <v>1675891</v>
      </c>
      <c r="DU13" s="16">
        <v>-161882</v>
      </c>
      <c r="DV13" s="16">
        <v>-1052</v>
      </c>
      <c r="DW13" s="17">
        <v>-16267</v>
      </c>
      <c r="DX13" s="17">
        <v>-179201</v>
      </c>
      <c r="DY13" s="17">
        <v>52905</v>
      </c>
      <c r="DZ13" s="17">
        <v>1496690</v>
      </c>
      <c r="EA13" s="18"/>
      <c r="EB13" s="18"/>
      <c r="EC13" s="18"/>
      <c r="ED13" s="18"/>
      <c r="EE13" s="18"/>
    </row>
    <row r="14" spans="1:135" ht="39.9" customHeight="1" x14ac:dyDescent="0.2">
      <c r="A14" s="14" t="s">
        <v>10</v>
      </c>
      <c r="B14" s="15" t="s">
        <v>138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56052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0</v>
      </c>
      <c r="BZ14" s="16">
        <v>0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7">
        <v>0</v>
      </c>
      <c r="DG14" s="17">
        <v>56052</v>
      </c>
      <c r="DH14" s="16">
        <v>158168</v>
      </c>
      <c r="DI14" s="16">
        <v>3146956</v>
      </c>
      <c r="DJ14" s="16">
        <v>0</v>
      </c>
      <c r="DK14" s="16">
        <v>0</v>
      </c>
      <c r="DL14" s="16">
        <v>0</v>
      </c>
      <c r="DM14" s="16">
        <v>0</v>
      </c>
      <c r="DN14" s="17">
        <v>-23543</v>
      </c>
      <c r="DO14" s="17">
        <v>3281581</v>
      </c>
      <c r="DP14" s="17">
        <v>3337633</v>
      </c>
      <c r="DQ14" s="17">
        <v>24823</v>
      </c>
      <c r="DR14" s="17">
        <v>24823</v>
      </c>
      <c r="DS14" s="17">
        <v>3306404</v>
      </c>
      <c r="DT14" s="17">
        <v>3362456</v>
      </c>
      <c r="DU14" s="16">
        <v>-564811</v>
      </c>
      <c r="DV14" s="16">
        <v>-8895</v>
      </c>
      <c r="DW14" s="17">
        <v>-1167424</v>
      </c>
      <c r="DX14" s="17">
        <v>-1741130</v>
      </c>
      <c r="DY14" s="17">
        <v>1565274</v>
      </c>
      <c r="DZ14" s="17">
        <v>1621326</v>
      </c>
      <c r="EA14" s="18"/>
      <c r="EB14" s="18"/>
      <c r="EC14" s="18"/>
      <c r="ED14" s="18"/>
      <c r="EE14" s="18"/>
    </row>
    <row r="15" spans="1:135" ht="39.9" customHeight="1" x14ac:dyDescent="0.2">
      <c r="A15" s="14" t="s">
        <v>11</v>
      </c>
      <c r="B15" s="15" t="s">
        <v>139</v>
      </c>
      <c r="C15" s="16">
        <v>603</v>
      </c>
      <c r="D15" s="16">
        <v>18</v>
      </c>
      <c r="E15" s="16">
        <v>31</v>
      </c>
      <c r="F15" s="16">
        <v>864</v>
      </c>
      <c r="G15" s="16">
        <v>17938</v>
      </c>
      <c r="H15" s="16">
        <v>0</v>
      </c>
      <c r="I15" s="16">
        <v>3</v>
      </c>
      <c r="J15" s="16">
        <v>53</v>
      </c>
      <c r="K15" s="16">
        <v>804</v>
      </c>
      <c r="L15" s="16">
        <v>0</v>
      </c>
      <c r="M15" s="16">
        <v>52</v>
      </c>
      <c r="N15" s="16">
        <v>161904</v>
      </c>
      <c r="O15" s="16">
        <v>403330</v>
      </c>
      <c r="P15" s="16">
        <v>1233</v>
      </c>
      <c r="Q15" s="16">
        <v>7063</v>
      </c>
      <c r="R15" s="16">
        <v>3121</v>
      </c>
      <c r="S15" s="16">
        <v>20623</v>
      </c>
      <c r="T15" s="16">
        <v>931</v>
      </c>
      <c r="U15" s="16">
        <v>358</v>
      </c>
      <c r="V15" s="16">
        <v>0</v>
      </c>
      <c r="W15" s="16">
        <v>0</v>
      </c>
      <c r="X15" s="16">
        <v>0</v>
      </c>
      <c r="Y15" s="16">
        <v>0</v>
      </c>
      <c r="Z15" s="16">
        <v>3458</v>
      </c>
      <c r="AA15" s="16">
        <v>5</v>
      </c>
      <c r="AB15" s="16">
        <v>369</v>
      </c>
      <c r="AC15" s="16">
        <v>1</v>
      </c>
      <c r="AD15" s="16">
        <v>0</v>
      </c>
      <c r="AE15" s="16">
        <v>3189</v>
      </c>
      <c r="AF15" s="16">
        <v>34194</v>
      </c>
      <c r="AG15" s="16">
        <v>10333</v>
      </c>
      <c r="AH15" s="16">
        <v>2275</v>
      </c>
      <c r="AI15" s="16">
        <v>26</v>
      </c>
      <c r="AJ15" s="16">
        <v>0</v>
      </c>
      <c r="AK15" s="16">
        <v>3145</v>
      </c>
      <c r="AL15" s="16">
        <v>0</v>
      </c>
      <c r="AM15" s="16">
        <v>0</v>
      </c>
      <c r="AN15" s="16">
        <v>37</v>
      </c>
      <c r="AO15" s="16">
        <v>0</v>
      </c>
      <c r="AP15" s="16">
        <v>0</v>
      </c>
      <c r="AQ15" s="16">
        <v>3398</v>
      </c>
      <c r="AR15" s="16">
        <v>738</v>
      </c>
      <c r="AS15" s="16">
        <v>2180</v>
      </c>
      <c r="AT15" s="16">
        <v>608</v>
      </c>
      <c r="AU15" s="16">
        <v>13318</v>
      </c>
      <c r="AV15" s="16">
        <v>2332</v>
      </c>
      <c r="AW15" s="16">
        <v>9600</v>
      </c>
      <c r="AX15" s="16">
        <v>745</v>
      </c>
      <c r="AY15" s="16">
        <v>0</v>
      </c>
      <c r="AZ15" s="16">
        <v>5515</v>
      </c>
      <c r="BA15" s="16">
        <v>0</v>
      </c>
      <c r="BB15" s="16">
        <v>858</v>
      </c>
      <c r="BC15" s="16">
        <v>483</v>
      </c>
      <c r="BD15" s="16">
        <v>0</v>
      </c>
      <c r="BE15" s="16">
        <v>10557</v>
      </c>
      <c r="BF15" s="16">
        <v>292</v>
      </c>
      <c r="BG15" s="16">
        <v>14186</v>
      </c>
      <c r="BH15" s="16">
        <v>6388</v>
      </c>
      <c r="BI15" s="16">
        <v>2093</v>
      </c>
      <c r="BJ15" s="16">
        <v>15340</v>
      </c>
      <c r="BK15" s="16">
        <v>34</v>
      </c>
      <c r="BL15" s="16">
        <v>14282</v>
      </c>
      <c r="BM15" s="16">
        <v>40322</v>
      </c>
      <c r="BN15" s="16">
        <v>7727</v>
      </c>
      <c r="BO15" s="16">
        <v>2311</v>
      </c>
      <c r="BP15" s="16">
        <v>0</v>
      </c>
      <c r="BQ15" s="16">
        <v>0</v>
      </c>
      <c r="BR15" s="16">
        <v>330</v>
      </c>
      <c r="BS15" s="16">
        <v>438</v>
      </c>
      <c r="BT15" s="16">
        <v>25702</v>
      </c>
      <c r="BU15" s="16">
        <v>288</v>
      </c>
      <c r="BV15" s="16">
        <v>35</v>
      </c>
      <c r="BW15" s="16">
        <v>0</v>
      </c>
      <c r="BX15" s="16">
        <v>0</v>
      </c>
      <c r="BY15" s="16">
        <v>3302</v>
      </c>
      <c r="BZ15" s="16">
        <v>1355</v>
      </c>
      <c r="CA15" s="16">
        <v>164</v>
      </c>
      <c r="CB15" s="16">
        <v>11010</v>
      </c>
      <c r="CC15" s="16">
        <v>90</v>
      </c>
      <c r="CD15" s="16">
        <v>410</v>
      </c>
      <c r="CE15" s="16">
        <v>1513</v>
      </c>
      <c r="CF15" s="16">
        <v>6547</v>
      </c>
      <c r="CG15" s="16">
        <v>47</v>
      </c>
      <c r="CH15" s="16">
        <v>371</v>
      </c>
      <c r="CI15" s="16">
        <v>26</v>
      </c>
      <c r="CJ15" s="16">
        <v>10726</v>
      </c>
      <c r="CK15" s="16">
        <v>20</v>
      </c>
      <c r="CL15" s="16">
        <v>858</v>
      </c>
      <c r="CM15" s="16">
        <v>3153</v>
      </c>
      <c r="CN15" s="16">
        <v>155</v>
      </c>
      <c r="CO15" s="16">
        <v>18</v>
      </c>
      <c r="CP15" s="16">
        <v>3354</v>
      </c>
      <c r="CQ15" s="16">
        <v>4516</v>
      </c>
      <c r="CR15" s="16">
        <v>925</v>
      </c>
      <c r="CS15" s="16">
        <v>691</v>
      </c>
      <c r="CT15" s="16">
        <v>504</v>
      </c>
      <c r="CU15" s="16">
        <v>1081</v>
      </c>
      <c r="CV15" s="16">
        <v>0</v>
      </c>
      <c r="CW15" s="16">
        <v>337</v>
      </c>
      <c r="CX15" s="16">
        <v>15550</v>
      </c>
      <c r="CY15" s="16">
        <v>2972</v>
      </c>
      <c r="CZ15" s="16">
        <v>13</v>
      </c>
      <c r="DA15" s="16">
        <v>464</v>
      </c>
      <c r="DB15" s="16">
        <v>19878</v>
      </c>
      <c r="DC15" s="16">
        <v>0</v>
      </c>
      <c r="DD15" s="16">
        <v>2622</v>
      </c>
      <c r="DE15" s="16">
        <v>21656</v>
      </c>
      <c r="DF15" s="17">
        <v>574</v>
      </c>
      <c r="DG15" s="17">
        <v>970963</v>
      </c>
      <c r="DH15" s="16">
        <v>1016</v>
      </c>
      <c r="DI15" s="16">
        <v>82293</v>
      </c>
      <c r="DJ15" s="16">
        <v>0</v>
      </c>
      <c r="DK15" s="16">
        <v>0</v>
      </c>
      <c r="DL15" s="16">
        <v>519</v>
      </c>
      <c r="DM15" s="16">
        <v>33901</v>
      </c>
      <c r="DN15" s="17">
        <v>-19332</v>
      </c>
      <c r="DO15" s="17">
        <v>98397</v>
      </c>
      <c r="DP15" s="17">
        <v>1069360</v>
      </c>
      <c r="DQ15" s="17">
        <v>379277</v>
      </c>
      <c r="DR15" s="17">
        <v>379277</v>
      </c>
      <c r="DS15" s="17">
        <v>477674</v>
      </c>
      <c r="DT15" s="17">
        <v>1448637</v>
      </c>
      <c r="DU15" s="16">
        <v>-339971</v>
      </c>
      <c r="DV15" s="16">
        <v>-8448</v>
      </c>
      <c r="DW15" s="17">
        <v>-34829</v>
      </c>
      <c r="DX15" s="17">
        <v>-383248</v>
      </c>
      <c r="DY15" s="17">
        <v>94426</v>
      </c>
      <c r="DZ15" s="17">
        <v>1065389</v>
      </c>
      <c r="EA15" s="18"/>
      <c r="EB15" s="18"/>
      <c r="EC15" s="18"/>
      <c r="ED15" s="18"/>
      <c r="EE15" s="18"/>
    </row>
    <row r="16" spans="1:135" ht="39.9" customHeight="1" x14ac:dyDescent="0.2">
      <c r="A16" s="14" t="s">
        <v>12</v>
      </c>
      <c r="B16" s="15" t="s">
        <v>140</v>
      </c>
      <c r="C16" s="16">
        <v>24887</v>
      </c>
      <c r="D16" s="16">
        <v>1128</v>
      </c>
      <c r="E16" s="16">
        <v>2239</v>
      </c>
      <c r="F16" s="16">
        <v>152</v>
      </c>
      <c r="G16" s="16">
        <v>8849</v>
      </c>
      <c r="H16" s="16">
        <v>508</v>
      </c>
      <c r="I16" s="16">
        <v>909</v>
      </c>
      <c r="J16" s="16">
        <v>30046</v>
      </c>
      <c r="K16" s="16">
        <v>2368</v>
      </c>
      <c r="L16" s="16">
        <v>8</v>
      </c>
      <c r="M16" s="16">
        <v>55</v>
      </c>
      <c r="N16" s="16">
        <v>2505</v>
      </c>
      <c r="O16" s="16">
        <v>31417</v>
      </c>
      <c r="P16" s="16">
        <v>2546</v>
      </c>
      <c r="Q16" s="16">
        <v>2981</v>
      </c>
      <c r="R16" s="16">
        <v>5160</v>
      </c>
      <c r="S16" s="16">
        <v>4772</v>
      </c>
      <c r="T16" s="16">
        <v>2682</v>
      </c>
      <c r="U16" s="16">
        <v>1899</v>
      </c>
      <c r="V16" s="16">
        <v>1879</v>
      </c>
      <c r="W16" s="16">
        <v>216</v>
      </c>
      <c r="X16" s="16">
        <v>2232</v>
      </c>
      <c r="Y16" s="16">
        <v>1087</v>
      </c>
      <c r="Z16" s="16">
        <v>435</v>
      </c>
      <c r="AA16" s="16">
        <v>17576</v>
      </c>
      <c r="AB16" s="16">
        <v>5035</v>
      </c>
      <c r="AC16" s="16">
        <v>140</v>
      </c>
      <c r="AD16" s="16">
        <v>492</v>
      </c>
      <c r="AE16" s="16">
        <v>10138</v>
      </c>
      <c r="AF16" s="16">
        <v>5116</v>
      </c>
      <c r="AG16" s="16">
        <v>965</v>
      </c>
      <c r="AH16" s="16">
        <v>6577</v>
      </c>
      <c r="AI16" s="16">
        <v>2165</v>
      </c>
      <c r="AJ16" s="16">
        <v>2746</v>
      </c>
      <c r="AK16" s="16">
        <v>3998</v>
      </c>
      <c r="AL16" s="16">
        <v>359</v>
      </c>
      <c r="AM16" s="16">
        <v>3091</v>
      </c>
      <c r="AN16" s="16">
        <v>2294</v>
      </c>
      <c r="AO16" s="16">
        <v>1353</v>
      </c>
      <c r="AP16" s="16">
        <v>722</v>
      </c>
      <c r="AQ16" s="16">
        <v>4700</v>
      </c>
      <c r="AR16" s="16">
        <v>4636</v>
      </c>
      <c r="AS16" s="16">
        <v>6452</v>
      </c>
      <c r="AT16" s="16">
        <v>11004</v>
      </c>
      <c r="AU16" s="16">
        <v>12148</v>
      </c>
      <c r="AV16" s="16">
        <v>7093</v>
      </c>
      <c r="AW16" s="16">
        <v>7723</v>
      </c>
      <c r="AX16" s="16">
        <v>25180</v>
      </c>
      <c r="AY16" s="16">
        <v>12089</v>
      </c>
      <c r="AZ16" s="16">
        <v>9906</v>
      </c>
      <c r="BA16" s="16">
        <v>1568</v>
      </c>
      <c r="BB16" s="16">
        <v>1205</v>
      </c>
      <c r="BC16" s="16">
        <v>5108</v>
      </c>
      <c r="BD16" s="16">
        <v>1338</v>
      </c>
      <c r="BE16" s="16">
        <v>30525</v>
      </c>
      <c r="BF16" s="16">
        <v>1832</v>
      </c>
      <c r="BG16" s="16">
        <v>12217</v>
      </c>
      <c r="BH16" s="16">
        <v>2173</v>
      </c>
      <c r="BI16" s="16">
        <v>1822</v>
      </c>
      <c r="BJ16" s="16">
        <v>22978</v>
      </c>
      <c r="BK16" s="16">
        <v>1492</v>
      </c>
      <c r="BL16" s="16">
        <v>124930</v>
      </c>
      <c r="BM16" s="16">
        <v>26386</v>
      </c>
      <c r="BN16" s="16">
        <v>22236</v>
      </c>
      <c r="BO16" s="16">
        <v>17099</v>
      </c>
      <c r="BP16" s="16">
        <v>2584</v>
      </c>
      <c r="BQ16" s="16">
        <v>1397</v>
      </c>
      <c r="BR16" s="16">
        <v>3304</v>
      </c>
      <c r="BS16" s="16">
        <v>15883</v>
      </c>
      <c r="BT16" s="16">
        <v>369755</v>
      </c>
      <c r="BU16" s="16">
        <v>51009</v>
      </c>
      <c r="BV16" s="16">
        <v>4467</v>
      </c>
      <c r="BW16" s="16">
        <v>362</v>
      </c>
      <c r="BX16" s="16">
        <v>0</v>
      </c>
      <c r="BY16" s="16">
        <v>4097</v>
      </c>
      <c r="BZ16" s="16">
        <v>13430</v>
      </c>
      <c r="CA16" s="16">
        <v>4989</v>
      </c>
      <c r="CB16" s="16">
        <v>10700</v>
      </c>
      <c r="CC16" s="16">
        <v>2230</v>
      </c>
      <c r="CD16" s="16">
        <v>240</v>
      </c>
      <c r="CE16" s="16">
        <v>4694</v>
      </c>
      <c r="CF16" s="16">
        <v>16720</v>
      </c>
      <c r="CG16" s="16">
        <v>2263</v>
      </c>
      <c r="CH16" s="16">
        <v>6279</v>
      </c>
      <c r="CI16" s="16">
        <v>2539</v>
      </c>
      <c r="CJ16" s="16">
        <v>24106</v>
      </c>
      <c r="CK16" s="16">
        <v>5968</v>
      </c>
      <c r="CL16" s="16">
        <v>8830</v>
      </c>
      <c r="CM16" s="16">
        <v>172669</v>
      </c>
      <c r="CN16" s="16">
        <v>3336</v>
      </c>
      <c r="CO16" s="16">
        <v>19906</v>
      </c>
      <c r="CP16" s="16">
        <v>121185</v>
      </c>
      <c r="CQ16" s="16">
        <v>21273</v>
      </c>
      <c r="CR16" s="16">
        <v>67368</v>
      </c>
      <c r="CS16" s="16">
        <v>31849</v>
      </c>
      <c r="CT16" s="16">
        <v>101790</v>
      </c>
      <c r="CU16" s="16">
        <v>28553</v>
      </c>
      <c r="CV16" s="16">
        <v>694</v>
      </c>
      <c r="CW16" s="16">
        <v>10690</v>
      </c>
      <c r="CX16" s="16">
        <v>95438</v>
      </c>
      <c r="CY16" s="16">
        <v>17062</v>
      </c>
      <c r="CZ16" s="16">
        <v>18769</v>
      </c>
      <c r="DA16" s="16">
        <v>47897</v>
      </c>
      <c r="DB16" s="16">
        <v>27830</v>
      </c>
      <c r="DC16" s="16">
        <v>4612</v>
      </c>
      <c r="DD16" s="16">
        <v>16595</v>
      </c>
      <c r="DE16" s="16">
        <v>8076</v>
      </c>
      <c r="DF16" s="17">
        <v>1068</v>
      </c>
      <c r="DG16" s="17">
        <v>1940073</v>
      </c>
      <c r="DH16" s="16">
        <v>114494</v>
      </c>
      <c r="DI16" s="16">
        <v>3714907</v>
      </c>
      <c r="DJ16" s="16">
        <v>0</v>
      </c>
      <c r="DK16" s="16">
        <v>0</v>
      </c>
      <c r="DL16" s="16">
        <v>272</v>
      </c>
      <c r="DM16" s="16">
        <v>228465</v>
      </c>
      <c r="DN16" s="17">
        <v>-54046</v>
      </c>
      <c r="DO16" s="17">
        <v>4004092</v>
      </c>
      <c r="DP16" s="17">
        <v>5944165</v>
      </c>
      <c r="DQ16" s="17">
        <v>119267</v>
      </c>
      <c r="DR16" s="17">
        <v>119267</v>
      </c>
      <c r="DS16" s="17">
        <v>4123359</v>
      </c>
      <c r="DT16" s="17">
        <v>6063432</v>
      </c>
      <c r="DU16" s="16">
        <v>-3648693</v>
      </c>
      <c r="DV16" s="16">
        <v>-190374</v>
      </c>
      <c r="DW16" s="17">
        <v>-378840</v>
      </c>
      <c r="DX16" s="17">
        <v>-4217907</v>
      </c>
      <c r="DY16" s="17">
        <v>-94548</v>
      </c>
      <c r="DZ16" s="17">
        <v>1845525</v>
      </c>
      <c r="EA16" s="18"/>
      <c r="EB16" s="18"/>
      <c r="EC16" s="18"/>
      <c r="ED16" s="18"/>
      <c r="EE16" s="18"/>
    </row>
    <row r="17" spans="1:135" ht="39.9" customHeight="1" x14ac:dyDescent="0.2">
      <c r="A17" s="14" t="s">
        <v>13</v>
      </c>
      <c r="B17" s="15" t="s">
        <v>141</v>
      </c>
      <c r="C17" s="16">
        <v>1566</v>
      </c>
      <c r="D17" s="16">
        <v>26166</v>
      </c>
      <c r="E17" s="16">
        <v>1</v>
      </c>
      <c r="F17" s="16">
        <v>19303</v>
      </c>
      <c r="G17" s="16">
        <v>1774</v>
      </c>
      <c r="H17" s="16">
        <v>72</v>
      </c>
      <c r="I17" s="16">
        <v>134</v>
      </c>
      <c r="J17" s="16">
        <v>13702</v>
      </c>
      <c r="K17" s="16">
        <v>2488</v>
      </c>
      <c r="L17" s="16">
        <v>3074</v>
      </c>
      <c r="M17" s="16">
        <v>1</v>
      </c>
      <c r="N17" s="16">
        <v>185</v>
      </c>
      <c r="O17" s="16">
        <v>364</v>
      </c>
      <c r="P17" s="16">
        <v>382993</v>
      </c>
      <c r="Q17" s="16">
        <v>198597</v>
      </c>
      <c r="R17" s="16">
        <v>208645</v>
      </c>
      <c r="S17" s="16">
        <v>7888</v>
      </c>
      <c r="T17" s="16">
        <v>190</v>
      </c>
      <c r="U17" s="16">
        <v>79</v>
      </c>
      <c r="V17" s="16">
        <v>1</v>
      </c>
      <c r="W17" s="16">
        <v>0</v>
      </c>
      <c r="X17" s="16">
        <v>251</v>
      </c>
      <c r="Y17" s="16">
        <v>38</v>
      </c>
      <c r="Z17" s="16">
        <v>0</v>
      </c>
      <c r="AA17" s="16">
        <v>164</v>
      </c>
      <c r="AB17" s="16">
        <v>1938</v>
      </c>
      <c r="AC17" s="16">
        <v>0</v>
      </c>
      <c r="AD17" s="16">
        <v>0</v>
      </c>
      <c r="AE17" s="16">
        <v>3520</v>
      </c>
      <c r="AF17" s="16">
        <v>171</v>
      </c>
      <c r="AG17" s="16">
        <v>182</v>
      </c>
      <c r="AH17" s="16">
        <v>7031</v>
      </c>
      <c r="AI17" s="16">
        <v>128</v>
      </c>
      <c r="AJ17" s="16">
        <v>12644</v>
      </c>
      <c r="AK17" s="16">
        <v>2306</v>
      </c>
      <c r="AL17" s="16">
        <v>0</v>
      </c>
      <c r="AM17" s="16">
        <v>191</v>
      </c>
      <c r="AN17" s="16">
        <v>481</v>
      </c>
      <c r="AO17" s="16">
        <v>19</v>
      </c>
      <c r="AP17" s="16">
        <v>0</v>
      </c>
      <c r="AQ17" s="16">
        <v>7927</v>
      </c>
      <c r="AR17" s="16">
        <v>10648</v>
      </c>
      <c r="AS17" s="16">
        <v>3380</v>
      </c>
      <c r="AT17" s="16">
        <v>1233</v>
      </c>
      <c r="AU17" s="16">
        <v>1624</v>
      </c>
      <c r="AV17" s="16">
        <v>4311</v>
      </c>
      <c r="AW17" s="16">
        <v>297</v>
      </c>
      <c r="AX17" s="16">
        <v>1050</v>
      </c>
      <c r="AY17" s="16">
        <v>1308</v>
      </c>
      <c r="AZ17" s="16">
        <v>846</v>
      </c>
      <c r="BA17" s="16">
        <v>55</v>
      </c>
      <c r="BB17" s="16">
        <v>956</v>
      </c>
      <c r="BC17" s="16">
        <v>302</v>
      </c>
      <c r="BD17" s="16">
        <v>108</v>
      </c>
      <c r="BE17" s="16">
        <v>410</v>
      </c>
      <c r="BF17" s="16">
        <v>613</v>
      </c>
      <c r="BG17" s="16">
        <v>3290</v>
      </c>
      <c r="BH17" s="16">
        <v>6300</v>
      </c>
      <c r="BI17" s="16">
        <v>3293</v>
      </c>
      <c r="BJ17" s="16">
        <v>99167</v>
      </c>
      <c r="BK17" s="16">
        <v>0</v>
      </c>
      <c r="BL17" s="16">
        <v>1694616</v>
      </c>
      <c r="BM17" s="16">
        <v>236366</v>
      </c>
      <c r="BN17" s="16">
        <v>19393</v>
      </c>
      <c r="BO17" s="16">
        <v>28962</v>
      </c>
      <c r="BP17" s="16">
        <v>75529</v>
      </c>
      <c r="BQ17" s="16">
        <v>40</v>
      </c>
      <c r="BR17" s="16">
        <v>0</v>
      </c>
      <c r="BS17" s="16">
        <v>22</v>
      </c>
      <c r="BT17" s="16">
        <v>64576</v>
      </c>
      <c r="BU17" s="16">
        <v>3616</v>
      </c>
      <c r="BV17" s="16">
        <v>4</v>
      </c>
      <c r="BW17" s="16">
        <v>22</v>
      </c>
      <c r="BX17" s="16">
        <v>208</v>
      </c>
      <c r="BY17" s="16">
        <v>15</v>
      </c>
      <c r="BZ17" s="16">
        <v>19</v>
      </c>
      <c r="CA17" s="16">
        <v>0</v>
      </c>
      <c r="CB17" s="16">
        <v>835</v>
      </c>
      <c r="CC17" s="16">
        <v>7</v>
      </c>
      <c r="CD17" s="16">
        <v>2</v>
      </c>
      <c r="CE17" s="16">
        <v>2136</v>
      </c>
      <c r="CF17" s="16">
        <v>59733</v>
      </c>
      <c r="CG17" s="16">
        <v>53</v>
      </c>
      <c r="CH17" s="16">
        <v>745</v>
      </c>
      <c r="CI17" s="16">
        <v>414</v>
      </c>
      <c r="CJ17" s="16">
        <v>474</v>
      </c>
      <c r="CK17" s="16">
        <v>260</v>
      </c>
      <c r="CL17" s="16">
        <v>965</v>
      </c>
      <c r="CM17" s="16">
        <v>1270</v>
      </c>
      <c r="CN17" s="16">
        <v>757</v>
      </c>
      <c r="CO17" s="16">
        <v>2398</v>
      </c>
      <c r="CP17" s="16">
        <v>65</v>
      </c>
      <c r="CQ17" s="16">
        <v>396</v>
      </c>
      <c r="CR17" s="16">
        <v>433</v>
      </c>
      <c r="CS17" s="16">
        <v>270</v>
      </c>
      <c r="CT17" s="16">
        <v>657</v>
      </c>
      <c r="CU17" s="16">
        <v>303</v>
      </c>
      <c r="CV17" s="16">
        <v>3</v>
      </c>
      <c r="CW17" s="16">
        <v>197</v>
      </c>
      <c r="CX17" s="16">
        <v>12691</v>
      </c>
      <c r="CY17" s="16">
        <v>780</v>
      </c>
      <c r="CZ17" s="16">
        <v>10898</v>
      </c>
      <c r="DA17" s="16">
        <v>1037</v>
      </c>
      <c r="DB17" s="16">
        <v>4986</v>
      </c>
      <c r="DC17" s="16">
        <v>0</v>
      </c>
      <c r="DD17" s="16">
        <v>4556</v>
      </c>
      <c r="DE17" s="16">
        <v>0</v>
      </c>
      <c r="DF17" s="17">
        <v>110</v>
      </c>
      <c r="DG17" s="17">
        <v>3274224</v>
      </c>
      <c r="DH17" s="16">
        <v>4574</v>
      </c>
      <c r="DI17" s="16">
        <v>49969</v>
      </c>
      <c r="DJ17" s="16">
        <v>1878</v>
      </c>
      <c r="DK17" s="16">
        <v>0</v>
      </c>
      <c r="DL17" s="16">
        <v>418</v>
      </c>
      <c r="DM17" s="16">
        <v>14786</v>
      </c>
      <c r="DN17" s="17">
        <v>-26317</v>
      </c>
      <c r="DO17" s="17">
        <v>45308</v>
      </c>
      <c r="DP17" s="17">
        <v>3319532</v>
      </c>
      <c r="DQ17" s="17">
        <v>20624</v>
      </c>
      <c r="DR17" s="17">
        <v>20624</v>
      </c>
      <c r="DS17" s="17">
        <v>65932</v>
      </c>
      <c r="DT17" s="17">
        <v>3340156</v>
      </c>
      <c r="DU17" s="16">
        <v>-870830</v>
      </c>
      <c r="DV17" s="16">
        <v>-17017</v>
      </c>
      <c r="DW17" s="17">
        <v>-88751</v>
      </c>
      <c r="DX17" s="17">
        <v>-976598</v>
      </c>
      <c r="DY17" s="17">
        <v>-910666</v>
      </c>
      <c r="DZ17" s="17">
        <v>2363558</v>
      </c>
      <c r="EA17" s="18"/>
      <c r="EB17" s="18"/>
      <c r="EC17" s="18"/>
      <c r="ED17" s="18"/>
      <c r="EE17" s="18"/>
    </row>
    <row r="18" spans="1:135" ht="39.9" customHeight="1" x14ac:dyDescent="0.2">
      <c r="A18" s="14" t="s">
        <v>14</v>
      </c>
      <c r="B18" s="15" t="s">
        <v>142</v>
      </c>
      <c r="C18" s="16">
        <v>0</v>
      </c>
      <c r="D18" s="16">
        <v>0</v>
      </c>
      <c r="E18" s="16">
        <v>4</v>
      </c>
      <c r="F18" s="16">
        <v>177</v>
      </c>
      <c r="G18" s="16">
        <v>443</v>
      </c>
      <c r="H18" s="16">
        <v>391</v>
      </c>
      <c r="I18" s="16">
        <v>142</v>
      </c>
      <c r="J18" s="16">
        <v>11886</v>
      </c>
      <c r="K18" s="16">
        <v>2333</v>
      </c>
      <c r="L18" s="16">
        <v>3</v>
      </c>
      <c r="M18" s="16">
        <v>257</v>
      </c>
      <c r="N18" s="16">
        <v>1528</v>
      </c>
      <c r="O18" s="16">
        <v>1944</v>
      </c>
      <c r="P18" s="16">
        <v>1576</v>
      </c>
      <c r="Q18" s="16">
        <v>33464</v>
      </c>
      <c r="R18" s="16">
        <v>5214</v>
      </c>
      <c r="S18" s="16">
        <v>3812</v>
      </c>
      <c r="T18" s="16">
        <v>2481</v>
      </c>
      <c r="U18" s="16">
        <v>290</v>
      </c>
      <c r="V18" s="16">
        <v>1883</v>
      </c>
      <c r="W18" s="16">
        <v>236</v>
      </c>
      <c r="X18" s="16">
        <v>2227</v>
      </c>
      <c r="Y18" s="16">
        <v>956</v>
      </c>
      <c r="Z18" s="16">
        <v>373</v>
      </c>
      <c r="AA18" s="16">
        <v>18435</v>
      </c>
      <c r="AB18" s="16">
        <v>4155</v>
      </c>
      <c r="AC18" s="16">
        <v>49</v>
      </c>
      <c r="AD18" s="16">
        <v>533</v>
      </c>
      <c r="AE18" s="16">
        <v>8677</v>
      </c>
      <c r="AF18" s="16">
        <v>3761</v>
      </c>
      <c r="AG18" s="16">
        <v>413</v>
      </c>
      <c r="AH18" s="16">
        <v>592</v>
      </c>
      <c r="AI18" s="16">
        <v>1427</v>
      </c>
      <c r="AJ18" s="16">
        <v>2760</v>
      </c>
      <c r="AK18" s="16">
        <v>2739</v>
      </c>
      <c r="AL18" s="16">
        <v>419</v>
      </c>
      <c r="AM18" s="16">
        <v>1582</v>
      </c>
      <c r="AN18" s="16">
        <v>1384</v>
      </c>
      <c r="AO18" s="16">
        <v>219</v>
      </c>
      <c r="AP18" s="16">
        <v>577</v>
      </c>
      <c r="AQ18" s="16">
        <v>4646</v>
      </c>
      <c r="AR18" s="16">
        <v>1748</v>
      </c>
      <c r="AS18" s="16">
        <v>3245</v>
      </c>
      <c r="AT18" s="16">
        <v>4919</v>
      </c>
      <c r="AU18" s="16">
        <v>8612</v>
      </c>
      <c r="AV18" s="16">
        <v>4703</v>
      </c>
      <c r="AW18" s="16">
        <v>5122</v>
      </c>
      <c r="AX18" s="16">
        <v>10551</v>
      </c>
      <c r="AY18" s="16">
        <v>4865</v>
      </c>
      <c r="AZ18" s="16">
        <v>2245</v>
      </c>
      <c r="BA18" s="16">
        <v>1518</v>
      </c>
      <c r="BB18" s="16">
        <v>1251</v>
      </c>
      <c r="BC18" s="16">
        <v>5500</v>
      </c>
      <c r="BD18" s="16">
        <v>4674</v>
      </c>
      <c r="BE18" s="16">
        <v>5983</v>
      </c>
      <c r="BF18" s="16">
        <v>2495</v>
      </c>
      <c r="BG18" s="16">
        <v>14099</v>
      </c>
      <c r="BH18" s="16">
        <v>10416</v>
      </c>
      <c r="BI18" s="16">
        <v>3700</v>
      </c>
      <c r="BJ18" s="16">
        <v>9929</v>
      </c>
      <c r="BK18" s="16">
        <v>103</v>
      </c>
      <c r="BL18" s="16">
        <v>288528</v>
      </c>
      <c r="BM18" s="16">
        <v>331087</v>
      </c>
      <c r="BN18" s="16">
        <v>820</v>
      </c>
      <c r="BO18" s="16">
        <v>1107</v>
      </c>
      <c r="BP18" s="16">
        <v>13576</v>
      </c>
      <c r="BQ18" s="16">
        <v>1733</v>
      </c>
      <c r="BR18" s="16">
        <v>14576</v>
      </c>
      <c r="BS18" s="16">
        <v>18930</v>
      </c>
      <c r="BT18" s="16">
        <v>91525</v>
      </c>
      <c r="BU18" s="16">
        <v>89188</v>
      </c>
      <c r="BV18" s="16">
        <v>13220</v>
      </c>
      <c r="BW18" s="16">
        <v>26209</v>
      </c>
      <c r="BX18" s="16">
        <v>7371</v>
      </c>
      <c r="BY18" s="16">
        <v>1375</v>
      </c>
      <c r="BZ18" s="16">
        <v>6233</v>
      </c>
      <c r="CA18" s="16">
        <v>0</v>
      </c>
      <c r="CB18" s="16">
        <v>4148</v>
      </c>
      <c r="CC18" s="16">
        <v>1082</v>
      </c>
      <c r="CD18" s="16">
        <v>307</v>
      </c>
      <c r="CE18" s="16">
        <v>6668</v>
      </c>
      <c r="CF18" s="16">
        <v>19105</v>
      </c>
      <c r="CG18" s="16">
        <v>454</v>
      </c>
      <c r="CH18" s="16">
        <v>47690</v>
      </c>
      <c r="CI18" s="16">
        <v>2599</v>
      </c>
      <c r="CJ18" s="16">
        <v>61683</v>
      </c>
      <c r="CK18" s="16">
        <v>24590</v>
      </c>
      <c r="CL18" s="16">
        <v>10942</v>
      </c>
      <c r="CM18" s="16">
        <v>35091</v>
      </c>
      <c r="CN18" s="16">
        <v>69820</v>
      </c>
      <c r="CO18" s="16">
        <v>89039</v>
      </c>
      <c r="CP18" s="16">
        <v>89157</v>
      </c>
      <c r="CQ18" s="16">
        <v>1208</v>
      </c>
      <c r="CR18" s="16">
        <v>90443</v>
      </c>
      <c r="CS18" s="16">
        <v>36700</v>
      </c>
      <c r="CT18" s="16">
        <v>70621</v>
      </c>
      <c r="CU18" s="16">
        <v>18510</v>
      </c>
      <c r="CV18" s="16">
        <v>2915</v>
      </c>
      <c r="CW18" s="16">
        <v>2557</v>
      </c>
      <c r="CX18" s="16">
        <v>90758</v>
      </c>
      <c r="CY18" s="16">
        <v>5757</v>
      </c>
      <c r="CZ18" s="16">
        <v>38275</v>
      </c>
      <c r="DA18" s="16">
        <v>2385</v>
      </c>
      <c r="DB18" s="16">
        <v>30121</v>
      </c>
      <c r="DC18" s="16">
        <v>48</v>
      </c>
      <c r="DD18" s="16">
        <v>15667</v>
      </c>
      <c r="DE18" s="16">
        <v>0</v>
      </c>
      <c r="DF18" s="17">
        <v>592</v>
      </c>
      <c r="DG18" s="17">
        <v>2004076</v>
      </c>
      <c r="DH18" s="16">
        <v>20013</v>
      </c>
      <c r="DI18" s="16">
        <v>139328</v>
      </c>
      <c r="DJ18" s="16">
        <v>336</v>
      </c>
      <c r="DK18" s="16">
        <v>0</v>
      </c>
      <c r="DL18" s="16">
        <v>9211</v>
      </c>
      <c r="DM18" s="16">
        <v>295102</v>
      </c>
      <c r="DN18" s="17">
        <v>-56452</v>
      </c>
      <c r="DO18" s="17">
        <v>407538</v>
      </c>
      <c r="DP18" s="17">
        <v>2411614</v>
      </c>
      <c r="DQ18" s="17">
        <v>56029</v>
      </c>
      <c r="DR18" s="17">
        <v>56029</v>
      </c>
      <c r="DS18" s="17">
        <v>463567</v>
      </c>
      <c r="DT18" s="17">
        <v>2467643</v>
      </c>
      <c r="DU18" s="16">
        <v>-659004</v>
      </c>
      <c r="DV18" s="16">
        <v>-1812</v>
      </c>
      <c r="DW18" s="17">
        <v>-65917</v>
      </c>
      <c r="DX18" s="17">
        <v>-726733</v>
      </c>
      <c r="DY18" s="17">
        <v>-263166</v>
      </c>
      <c r="DZ18" s="17">
        <v>1740910</v>
      </c>
      <c r="EA18" s="18"/>
      <c r="EB18" s="18"/>
      <c r="EC18" s="18"/>
      <c r="ED18" s="18"/>
      <c r="EE18" s="18"/>
    </row>
    <row r="19" spans="1:135" ht="39.9" customHeight="1" x14ac:dyDescent="0.2">
      <c r="A19" s="14" t="s">
        <v>15</v>
      </c>
      <c r="B19" s="15" t="s">
        <v>143</v>
      </c>
      <c r="C19" s="16">
        <v>2832</v>
      </c>
      <c r="D19" s="16">
        <v>0</v>
      </c>
      <c r="E19" s="16">
        <v>79</v>
      </c>
      <c r="F19" s="16">
        <v>0</v>
      </c>
      <c r="G19" s="16">
        <v>272</v>
      </c>
      <c r="H19" s="16">
        <v>0</v>
      </c>
      <c r="I19" s="16">
        <v>0</v>
      </c>
      <c r="J19" s="16">
        <v>5526</v>
      </c>
      <c r="K19" s="16">
        <v>2300</v>
      </c>
      <c r="L19" s="16">
        <v>176</v>
      </c>
      <c r="M19" s="16">
        <v>4471</v>
      </c>
      <c r="N19" s="16">
        <v>1582</v>
      </c>
      <c r="O19" s="16">
        <v>2643</v>
      </c>
      <c r="P19" s="16">
        <v>13857</v>
      </c>
      <c r="Q19" s="16">
        <v>7134</v>
      </c>
      <c r="R19" s="16">
        <v>1229737</v>
      </c>
      <c r="S19" s="16">
        <v>925058</v>
      </c>
      <c r="T19" s="16">
        <v>409834</v>
      </c>
      <c r="U19" s="16">
        <v>0</v>
      </c>
      <c r="V19" s="16">
        <v>2485</v>
      </c>
      <c r="W19" s="16">
        <v>0</v>
      </c>
      <c r="X19" s="16">
        <v>4</v>
      </c>
      <c r="Y19" s="16">
        <v>138</v>
      </c>
      <c r="Z19" s="16">
        <v>9697</v>
      </c>
      <c r="AA19" s="16">
        <v>42048</v>
      </c>
      <c r="AB19" s="16">
        <v>19719</v>
      </c>
      <c r="AC19" s="16">
        <v>0</v>
      </c>
      <c r="AD19" s="16">
        <v>0</v>
      </c>
      <c r="AE19" s="16">
        <v>15668</v>
      </c>
      <c r="AF19" s="16">
        <v>9057</v>
      </c>
      <c r="AG19" s="16">
        <v>171</v>
      </c>
      <c r="AH19" s="16">
        <v>15263</v>
      </c>
      <c r="AI19" s="16">
        <v>0</v>
      </c>
      <c r="AJ19" s="16">
        <v>10248</v>
      </c>
      <c r="AK19" s="16">
        <v>14310</v>
      </c>
      <c r="AL19" s="16">
        <v>0</v>
      </c>
      <c r="AM19" s="16">
        <v>755</v>
      </c>
      <c r="AN19" s="16">
        <v>0</v>
      </c>
      <c r="AO19" s="16">
        <v>474</v>
      </c>
      <c r="AP19" s="16">
        <v>0</v>
      </c>
      <c r="AQ19" s="16">
        <v>4769</v>
      </c>
      <c r="AR19" s="16">
        <v>907</v>
      </c>
      <c r="AS19" s="16">
        <v>3940</v>
      </c>
      <c r="AT19" s="16">
        <v>5868</v>
      </c>
      <c r="AU19" s="16">
        <v>3237</v>
      </c>
      <c r="AV19" s="16">
        <v>1109</v>
      </c>
      <c r="AW19" s="16">
        <v>4781</v>
      </c>
      <c r="AX19" s="16">
        <v>18624</v>
      </c>
      <c r="AY19" s="16">
        <v>28472</v>
      </c>
      <c r="AZ19" s="16">
        <v>6630</v>
      </c>
      <c r="BA19" s="16">
        <v>120</v>
      </c>
      <c r="BB19" s="16">
        <v>6189</v>
      </c>
      <c r="BC19" s="16">
        <v>6306</v>
      </c>
      <c r="BD19" s="16">
        <v>762</v>
      </c>
      <c r="BE19" s="16">
        <v>4</v>
      </c>
      <c r="BF19" s="16">
        <v>15</v>
      </c>
      <c r="BG19" s="16">
        <v>10407</v>
      </c>
      <c r="BH19" s="16">
        <v>51</v>
      </c>
      <c r="BI19" s="16">
        <v>2</v>
      </c>
      <c r="BJ19" s="16">
        <v>45602</v>
      </c>
      <c r="BK19" s="16">
        <v>130</v>
      </c>
      <c r="BL19" s="16">
        <v>140292</v>
      </c>
      <c r="BM19" s="16">
        <v>70695</v>
      </c>
      <c r="BN19" s="16">
        <v>11</v>
      </c>
      <c r="BO19" s="16">
        <v>10</v>
      </c>
      <c r="BP19" s="16">
        <v>0</v>
      </c>
      <c r="BQ19" s="16">
        <v>0</v>
      </c>
      <c r="BR19" s="16">
        <v>1</v>
      </c>
      <c r="BS19" s="16">
        <v>1771</v>
      </c>
      <c r="BT19" s="16">
        <v>-39710</v>
      </c>
      <c r="BU19" s="16">
        <v>17751</v>
      </c>
      <c r="BV19" s="16">
        <v>0</v>
      </c>
      <c r="BW19" s="16">
        <v>0</v>
      </c>
      <c r="BX19" s="16">
        <v>3662</v>
      </c>
      <c r="BY19" s="16">
        <v>0</v>
      </c>
      <c r="BZ19" s="16">
        <v>4530</v>
      </c>
      <c r="CA19" s="16">
        <v>0</v>
      </c>
      <c r="CB19" s="16">
        <v>346</v>
      </c>
      <c r="CC19" s="16">
        <v>160</v>
      </c>
      <c r="CD19" s="16">
        <v>1209</v>
      </c>
      <c r="CE19" s="16">
        <v>13511</v>
      </c>
      <c r="CF19" s="16">
        <v>68190</v>
      </c>
      <c r="CG19" s="16">
        <v>0</v>
      </c>
      <c r="CH19" s="16">
        <v>1849</v>
      </c>
      <c r="CI19" s="16">
        <v>5</v>
      </c>
      <c r="CJ19" s="16">
        <v>137599</v>
      </c>
      <c r="CK19" s="16">
        <v>1968</v>
      </c>
      <c r="CL19" s="16">
        <v>220343</v>
      </c>
      <c r="CM19" s="16">
        <v>6339</v>
      </c>
      <c r="CN19" s="16">
        <v>62696</v>
      </c>
      <c r="CO19" s="16">
        <v>93608</v>
      </c>
      <c r="CP19" s="16">
        <v>17</v>
      </c>
      <c r="CQ19" s="16">
        <v>9378</v>
      </c>
      <c r="CR19" s="16">
        <v>15019</v>
      </c>
      <c r="CS19" s="16">
        <v>8680</v>
      </c>
      <c r="CT19" s="16">
        <v>8969</v>
      </c>
      <c r="CU19" s="16">
        <v>0</v>
      </c>
      <c r="CV19" s="16">
        <v>20</v>
      </c>
      <c r="CW19" s="16">
        <v>3426</v>
      </c>
      <c r="CX19" s="16">
        <v>151535</v>
      </c>
      <c r="CY19" s="16">
        <v>1411</v>
      </c>
      <c r="CZ19" s="16">
        <v>2</v>
      </c>
      <c r="DA19" s="16">
        <v>3188</v>
      </c>
      <c r="DB19" s="16">
        <v>3467</v>
      </c>
      <c r="DC19" s="16">
        <v>0</v>
      </c>
      <c r="DD19" s="16">
        <v>957</v>
      </c>
      <c r="DE19" s="16">
        <v>183705</v>
      </c>
      <c r="DF19" s="17">
        <v>2005</v>
      </c>
      <c r="DG19" s="17">
        <v>4092078</v>
      </c>
      <c r="DH19" s="16">
        <v>-36004</v>
      </c>
      <c r="DI19" s="16">
        <v>-87035</v>
      </c>
      <c r="DJ19" s="16">
        <v>0</v>
      </c>
      <c r="DK19" s="16">
        <v>0</v>
      </c>
      <c r="DL19" s="16">
        <v>0</v>
      </c>
      <c r="DM19" s="16">
        <v>0</v>
      </c>
      <c r="DN19" s="17">
        <v>-73146</v>
      </c>
      <c r="DO19" s="17">
        <v>-196185</v>
      </c>
      <c r="DP19" s="17">
        <v>3895893</v>
      </c>
      <c r="DQ19" s="17">
        <v>218174</v>
      </c>
      <c r="DR19" s="17">
        <v>218174</v>
      </c>
      <c r="DS19" s="17">
        <v>21989</v>
      </c>
      <c r="DT19" s="17">
        <v>4114067</v>
      </c>
      <c r="DU19" s="16">
        <v>-272050</v>
      </c>
      <c r="DV19" s="16">
        <v>0</v>
      </c>
      <c r="DW19" s="17">
        <v>-27168</v>
      </c>
      <c r="DX19" s="17">
        <v>-299218</v>
      </c>
      <c r="DY19" s="17">
        <v>-277229</v>
      </c>
      <c r="DZ19" s="17">
        <v>3814849</v>
      </c>
      <c r="EA19" s="18"/>
      <c r="EB19" s="18"/>
      <c r="EC19" s="18"/>
      <c r="ED19" s="18"/>
      <c r="EE19" s="18"/>
    </row>
    <row r="20" spans="1:135" ht="39.9" customHeight="1" x14ac:dyDescent="0.2">
      <c r="A20" s="14" t="s">
        <v>16</v>
      </c>
      <c r="B20" s="15" t="s">
        <v>144</v>
      </c>
      <c r="C20" s="16">
        <v>229342</v>
      </c>
      <c r="D20" s="16">
        <v>14482</v>
      </c>
      <c r="E20" s="16">
        <v>17081</v>
      </c>
      <c r="F20" s="16">
        <v>3768</v>
      </c>
      <c r="G20" s="16">
        <v>1770</v>
      </c>
      <c r="H20" s="16">
        <v>0</v>
      </c>
      <c r="I20" s="16">
        <v>0</v>
      </c>
      <c r="J20" s="16">
        <v>381823</v>
      </c>
      <c r="K20" s="16">
        <v>122784</v>
      </c>
      <c r="L20" s="16">
        <v>302</v>
      </c>
      <c r="M20" s="16">
        <v>5891</v>
      </c>
      <c r="N20" s="16">
        <v>2207</v>
      </c>
      <c r="O20" s="16">
        <v>4096</v>
      </c>
      <c r="P20" s="16">
        <v>3028</v>
      </c>
      <c r="Q20" s="16">
        <v>8752</v>
      </c>
      <c r="R20" s="16">
        <v>6328</v>
      </c>
      <c r="S20" s="16">
        <v>100074</v>
      </c>
      <c r="T20" s="16">
        <v>4466</v>
      </c>
      <c r="U20" s="16">
        <v>704</v>
      </c>
      <c r="V20" s="16">
        <v>2590</v>
      </c>
      <c r="W20" s="16">
        <v>0</v>
      </c>
      <c r="X20" s="16">
        <v>5763</v>
      </c>
      <c r="Y20" s="16">
        <v>6710</v>
      </c>
      <c r="Z20" s="16">
        <v>2005</v>
      </c>
      <c r="AA20" s="16">
        <v>250630</v>
      </c>
      <c r="AB20" s="16">
        <v>123903</v>
      </c>
      <c r="AC20" s="16">
        <v>0</v>
      </c>
      <c r="AD20" s="16">
        <v>31</v>
      </c>
      <c r="AE20" s="16">
        <v>31351</v>
      </c>
      <c r="AF20" s="16">
        <v>4375</v>
      </c>
      <c r="AG20" s="16">
        <v>1355</v>
      </c>
      <c r="AH20" s="16">
        <v>14331</v>
      </c>
      <c r="AI20" s="16">
        <v>7235</v>
      </c>
      <c r="AJ20" s="16">
        <v>13697</v>
      </c>
      <c r="AK20" s="16">
        <v>3219</v>
      </c>
      <c r="AL20" s="16">
        <v>0</v>
      </c>
      <c r="AM20" s="16">
        <v>0</v>
      </c>
      <c r="AN20" s="16">
        <v>205</v>
      </c>
      <c r="AO20" s="16">
        <v>1245</v>
      </c>
      <c r="AP20" s="16">
        <v>0</v>
      </c>
      <c r="AQ20" s="16">
        <v>1229</v>
      </c>
      <c r="AR20" s="16">
        <v>1286</v>
      </c>
      <c r="AS20" s="16">
        <v>23215</v>
      </c>
      <c r="AT20" s="16">
        <v>4403</v>
      </c>
      <c r="AU20" s="16">
        <v>5263</v>
      </c>
      <c r="AV20" s="16">
        <v>19952</v>
      </c>
      <c r="AW20" s="16">
        <v>4003</v>
      </c>
      <c r="AX20" s="16">
        <v>8902</v>
      </c>
      <c r="AY20" s="16">
        <v>14011</v>
      </c>
      <c r="AZ20" s="16">
        <v>14115</v>
      </c>
      <c r="BA20" s="16">
        <v>496</v>
      </c>
      <c r="BB20" s="16">
        <v>12743</v>
      </c>
      <c r="BC20" s="16">
        <v>6836</v>
      </c>
      <c r="BD20" s="16">
        <v>1643</v>
      </c>
      <c r="BE20" s="16">
        <v>546</v>
      </c>
      <c r="BF20" s="16">
        <v>131</v>
      </c>
      <c r="BG20" s="16">
        <v>7130</v>
      </c>
      <c r="BH20" s="16">
        <v>113</v>
      </c>
      <c r="BI20" s="16">
        <v>933</v>
      </c>
      <c r="BJ20" s="16">
        <v>15260</v>
      </c>
      <c r="BK20" s="16">
        <v>1288</v>
      </c>
      <c r="BL20" s="16">
        <v>755</v>
      </c>
      <c r="BM20" s="16">
        <v>16068</v>
      </c>
      <c r="BN20" s="16">
        <v>4</v>
      </c>
      <c r="BO20" s="16">
        <v>0</v>
      </c>
      <c r="BP20" s="16">
        <v>0</v>
      </c>
      <c r="BQ20" s="16">
        <v>0</v>
      </c>
      <c r="BR20" s="16">
        <v>166</v>
      </c>
      <c r="BS20" s="16">
        <v>6611</v>
      </c>
      <c r="BT20" s="16">
        <v>583585</v>
      </c>
      <c r="BU20" s="16">
        <v>54179</v>
      </c>
      <c r="BV20" s="16">
        <v>1193</v>
      </c>
      <c r="BW20" s="16">
        <v>0</v>
      </c>
      <c r="BX20" s="16">
        <v>0</v>
      </c>
      <c r="BY20" s="16">
        <v>1201</v>
      </c>
      <c r="BZ20" s="16">
        <v>7218</v>
      </c>
      <c r="CA20" s="16">
        <v>0</v>
      </c>
      <c r="CB20" s="16">
        <v>3209</v>
      </c>
      <c r="CC20" s="16">
        <v>950</v>
      </c>
      <c r="CD20" s="16">
        <v>224</v>
      </c>
      <c r="CE20" s="16">
        <v>5233</v>
      </c>
      <c r="CF20" s="16">
        <v>87833</v>
      </c>
      <c r="CG20" s="16">
        <v>520</v>
      </c>
      <c r="CH20" s="16">
        <v>4737</v>
      </c>
      <c r="CI20" s="16">
        <v>1257</v>
      </c>
      <c r="CJ20" s="16">
        <v>24726</v>
      </c>
      <c r="CK20" s="16">
        <v>3296</v>
      </c>
      <c r="CL20" s="16">
        <v>2448</v>
      </c>
      <c r="CM20" s="16">
        <v>6704</v>
      </c>
      <c r="CN20" s="16">
        <v>21143</v>
      </c>
      <c r="CO20" s="16">
        <v>45611</v>
      </c>
      <c r="CP20" s="16">
        <v>58043</v>
      </c>
      <c r="CQ20" s="16">
        <v>8836</v>
      </c>
      <c r="CR20" s="16">
        <v>58878</v>
      </c>
      <c r="CS20" s="16">
        <v>68379</v>
      </c>
      <c r="CT20" s="16">
        <v>8871</v>
      </c>
      <c r="CU20" s="16">
        <v>71</v>
      </c>
      <c r="CV20" s="16">
        <v>3899</v>
      </c>
      <c r="CW20" s="16">
        <v>33</v>
      </c>
      <c r="CX20" s="16">
        <v>33397</v>
      </c>
      <c r="CY20" s="16">
        <v>4947</v>
      </c>
      <c r="CZ20" s="16">
        <v>50236</v>
      </c>
      <c r="DA20" s="16">
        <v>3905</v>
      </c>
      <c r="DB20" s="16">
        <v>4812</v>
      </c>
      <c r="DC20" s="16">
        <v>66</v>
      </c>
      <c r="DD20" s="16">
        <v>8895</v>
      </c>
      <c r="DE20" s="16">
        <v>457193</v>
      </c>
      <c r="DF20" s="17">
        <v>1962</v>
      </c>
      <c r="DG20" s="17">
        <v>3170335</v>
      </c>
      <c r="DH20" s="16">
        <v>101040</v>
      </c>
      <c r="DI20" s="16">
        <v>321097</v>
      </c>
      <c r="DJ20" s="16">
        <v>0</v>
      </c>
      <c r="DK20" s="16">
        <v>0</v>
      </c>
      <c r="DL20" s="16">
        <v>0</v>
      </c>
      <c r="DM20" s="16">
        <v>0</v>
      </c>
      <c r="DN20" s="17">
        <v>-23060</v>
      </c>
      <c r="DO20" s="17">
        <v>399077</v>
      </c>
      <c r="DP20" s="17">
        <v>3569412</v>
      </c>
      <c r="DQ20" s="17">
        <v>123474</v>
      </c>
      <c r="DR20" s="17">
        <v>123474</v>
      </c>
      <c r="DS20" s="17">
        <v>522551</v>
      </c>
      <c r="DT20" s="17">
        <v>3692886</v>
      </c>
      <c r="DU20" s="16">
        <v>-156401</v>
      </c>
      <c r="DV20" s="16">
        <v>-44</v>
      </c>
      <c r="DW20" s="17">
        <v>-15602</v>
      </c>
      <c r="DX20" s="17">
        <v>-172047</v>
      </c>
      <c r="DY20" s="17">
        <v>350504</v>
      </c>
      <c r="DZ20" s="17">
        <v>3520839</v>
      </c>
      <c r="EA20" s="18"/>
      <c r="EB20" s="18"/>
      <c r="EC20" s="18"/>
      <c r="ED20" s="18"/>
      <c r="EE20" s="18"/>
    </row>
    <row r="21" spans="1:135" ht="39.9" customHeight="1" x14ac:dyDescent="0.2">
      <c r="A21" s="14" t="s">
        <v>17</v>
      </c>
      <c r="B21" s="15" t="s">
        <v>145</v>
      </c>
      <c r="C21" s="16">
        <v>747</v>
      </c>
      <c r="D21" s="16">
        <v>0</v>
      </c>
      <c r="E21" s="16">
        <v>51</v>
      </c>
      <c r="F21" s="16">
        <v>30</v>
      </c>
      <c r="G21" s="16">
        <v>358</v>
      </c>
      <c r="H21" s="16">
        <v>81</v>
      </c>
      <c r="I21" s="16">
        <v>131</v>
      </c>
      <c r="J21" s="16">
        <v>203715</v>
      </c>
      <c r="K21" s="16">
        <v>6526</v>
      </c>
      <c r="L21" s="16">
        <v>17</v>
      </c>
      <c r="M21" s="16">
        <v>1346</v>
      </c>
      <c r="N21" s="16">
        <v>199</v>
      </c>
      <c r="O21" s="16">
        <v>851</v>
      </c>
      <c r="P21" s="16">
        <v>1101</v>
      </c>
      <c r="Q21" s="16">
        <v>567</v>
      </c>
      <c r="R21" s="16">
        <v>1024</v>
      </c>
      <c r="S21" s="16">
        <v>8811</v>
      </c>
      <c r="T21" s="16">
        <v>159092</v>
      </c>
      <c r="U21" s="16">
        <v>29</v>
      </c>
      <c r="V21" s="16">
        <v>301</v>
      </c>
      <c r="W21" s="16">
        <v>115</v>
      </c>
      <c r="X21" s="16">
        <v>146</v>
      </c>
      <c r="Y21" s="16">
        <v>142</v>
      </c>
      <c r="Z21" s="16">
        <v>673</v>
      </c>
      <c r="AA21" s="16">
        <v>39267</v>
      </c>
      <c r="AB21" s="16">
        <v>34696</v>
      </c>
      <c r="AC21" s="16">
        <v>118</v>
      </c>
      <c r="AD21" s="16">
        <v>190</v>
      </c>
      <c r="AE21" s="16">
        <v>6911</v>
      </c>
      <c r="AF21" s="16">
        <v>472</v>
      </c>
      <c r="AG21" s="16">
        <v>93</v>
      </c>
      <c r="AH21" s="16">
        <v>4799</v>
      </c>
      <c r="AI21" s="16">
        <v>223</v>
      </c>
      <c r="AJ21" s="16">
        <v>755</v>
      </c>
      <c r="AK21" s="16">
        <v>147</v>
      </c>
      <c r="AL21" s="16">
        <v>59</v>
      </c>
      <c r="AM21" s="16">
        <v>160</v>
      </c>
      <c r="AN21" s="16">
        <v>1962</v>
      </c>
      <c r="AO21" s="16">
        <v>88</v>
      </c>
      <c r="AP21" s="16">
        <v>196</v>
      </c>
      <c r="AQ21" s="16">
        <v>2561</v>
      </c>
      <c r="AR21" s="16">
        <v>1032</v>
      </c>
      <c r="AS21" s="16">
        <v>16483</v>
      </c>
      <c r="AT21" s="16">
        <v>9523</v>
      </c>
      <c r="AU21" s="16">
        <v>13571</v>
      </c>
      <c r="AV21" s="16">
        <v>15607</v>
      </c>
      <c r="AW21" s="16">
        <v>13754</v>
      </c>
      <c r="AX21" s="16">
        <v>3961</v>
      </c>
      <c r="AY21" s="16">
        <v>3179</v>
      </c>
      <c r="AZ21" s="16">
        <v>21690</v>
      </c>
      <c r="BA21" s="16">
        <v>1068</v>
      </c>
      <c r="BB21" s="16">
        <v>373</v>
      </c>
      <c r="BC21" s="16">
        <v>12573</v>
      </c>
      <c r="BD21" s="16">
        <v>3089</v>
      </c>
      <c r="BE21" s="16">
        <v>12152</v>
      </c>
      <c r="BF21" s="16">
        <v>1715</v>
      </c>
      <c r="BG21" s="16">
        <v>5395</v>
      </c>
      <c r="BH21" s="16">
        <v>2041</v>
      </c>
      <c r="BI21" s="16">
        <v>9865</v>
      </c>
      <c r="BJ21" s="16">
        <v>16575</v>
      </c>
      <c r="BK21" s="16">
        <v>2502</v>
      </c>
      <c r="BL21" s="16">
        <v>16544</v>
      </c>
      <c r="BM21" s="16">
        <v>12982</v>
      </c>
      <c r="BN21" s="16">
        <v>5061</v>
      </c>
      <c r="BO21" s="16">
        <v>2298</v>
      </c>
      <c r="BP21" s="16">
        <v>25049</v>
      </c>
      <c r="BQ21" s="16">
        <v>16183</v>
      </c>
      <c r="BR21" s="16">
        <v>10628</v>
      </c>
      <c r="BS21" s="16">
        <v>27674</v>
      </c>
      <c r="BT21" s="16">
        <v>424426</v>
      </c>
      <c r="BU21" s="16">
        <v>501861</v>
      </c>
      <c r="BV21" s="16">
        <v>5022</v>
      </c>
      <c r="BW21" s="16">
        <v>345</v>
      </c>
      <c r="BX21" s="16">
        <v>0</v>
      </c>
      <c r="BY21" s="16">
        <v>4109</v>
      </c>
      <c r="BZ21" s="16">
        <v>18237</v>
      </c>
      <c r="CA21" s="16">
        <v>0</v>
      </c>
      <c r="CB21" s="16">
        <v>3155</v>
      </c>
      <c r="CC21" s="16">
        <v>845</v>
      </c>
      <c r="CD21" s="16">
        <v>942</v>
      </c>
      <c r="CE21" s="16">
        <v>2381</v>
      </c>
      <c r="CF21" s="16">
        <v>31520</v>
      </c>
      <c r="CG21" s="16">
        <v>8342</v>
      </c>
      <c r="CH21" s="16">
        <v>106844</v>
      </c>
      <c r="CI21" s="16">
        <v>8059</v>
      </c>
      <c r="CJ21" s="16">
        <v>132635</v>
      </c>
      <c r="CK21" s="16">
        <v>59784</v>
      </c>
      <c r="CL21" s="16">
        <v>534302</v>
      </c>
      <c r="CM21" s="16">
        <v>224992</v>
      </c>
      <c r="CN21" s="16">
        <v>73373</v>
      </c>
      <c r="CO21" s="16">
        <v>437292</v>
      </c>
      <c r="CP21" s="16">
        <v>79901</v>
      </c>
      <c r="CQ21" s="16">
        <v>14691</v>
      </c>
      <c r="CR21" s="16">
        <v>79008</v>
      </c>
      <c r="CS21" s="16">
        <v>13139</v>
      </c>
      <c r="CT21" s="16">
        <v>156436</v>
      </c>
      <c r="CU21" s="16">
        <v>1419</v>
      </c>
      <c r="CV21" s="16">
        <v>219088</v>
      </c>
      <c r="CW21" s="16">
        <v>14709</v>
      </c>
      <c r="CX21" s="16">
        <v>141752</v>
      </c>
      <c r="CY21" s="16">
        <v>1361</v>
      </c>
      <c r="CZ21" s="16">
        <v>3863</v>
      </c>
      <c r="DA21" s="16">
        <v>6032</v>
      </c>
      <c r="DB21" s="16">
        <v>33087</v>
      </c>
      <c r="DC21" s="16">
        <v>15</v>
      </c>
      <c r="DD21" s="16">
        <v>11135</v>
      </c>
      <c r="DE21" s="16">
        <v>0</v>
      </c>
      <c r="DF21" s="17">
        <v>213</v>
      </c>
      <c r="DG21" s="17">
        <v>4115632</v>
      </c>
      <c r="DH21" s="16">
        <v>13492</v>
      </c>
      <c r="DI21" s="16">
        <v>35737</v>
      </c>
      <c r="DJ21" s="16">
        <v>0</v>
      </c>
      <c r="DK21" s="16">
        <v>0</v>
      </c>
      <c r="DL21" s="16">
        <v>0</v>
      </c>
      <c r="DM21" s="16">
        <v>0</v>
      </c>
      <c r="DN21" s="17">
        <v>-13574</v>
      </c>
      <c r="DO21" s="17">
        <v>35655</v>
      </c>
      <c r="DP21" s="17">
        <v>4151287</v>
      </c>
      <c r="DQ21" s="17">
        <v>21370</v>
      </c>
      <c r="DR21" s="17">
        <v>21370</v>
      </c>
      <c r="DS21" s="17">
        <v>57025</v>
      </c>
      <c r="DT21" s="17">
        <v>4172657</v>
      </c>
      <c r="DU21" s="16">
        <v>-77445</v>
      </c>
      <c r="DV21" s="16">
        <v>0</v>
      </c>
      <c r="DW21" s="17">
        <v>-7683</v>
      </c>
      <c r="DX21" s="17">
        <v>-85128</v>
      </c>
      <c r="DY21" s="17">
        <v>-28103</v>
      </c>
      <c r="DZ21" s="17">
        <v>4087529</v>
      </c>
      <c r="EA21" s="18"/>
      <c r="EB21" s="18"/>
      <c r="EC21" s="18"/>
      <c r="ED21" s="18"/>
      <c r="EE21" s="18"/>
    </row>
    <row r="22" spans="1:135" ht="39.9" customHeight="1" x14ac:dyDescent="0.2">
      <c r="A22" s="14" t="s">
        <v>18</v>
      </c>
      <c r="B22" s="15" t="s">
        <v>146</v>
      </c>
      <c r="C22" s="16">
        <v>251538</v>
      </c>
      <c r="D22" s="16">
        <v>0</v>
      </c>
      <c r="E22" s="16">
        <v>588</v>
      </c>
      <c r="F22" s="16">
        <v>63</v>
      </c>
      <c r="G22" s="16">
        <v>0</v>
      </c>
      <c r="H22" s="16">
        <v>0</v>
      </c>
      <c r="I22" s="16">
        <v>0</v>
      </c>
      <c r="J22" s="16">
        <v>129</v>
      </c>
      <c r="K22" s="16">
        <v>812</v>
      </c>
      <c r="L22" s="16">
        <v>5</v>
      </c>
      <c r="M22" s="16">
        <v>0</v>
      </c>
      <c r="N22" s="16">
        <v>7</v>
      </c>
      <c r="O22" s="16">
        <v>4</v>
      </c>
      <c r="P22" s="16">
        <v>17</v>
      </c>
      <c r="Q22" s="16">
        <v>0</v>
      </c>
      <c r="R22" s="16">
        <v>113</v>
      </c>
      <c r="S22" s="16">
        <v>25</v>
      </c>
      <c r="T22" s="16">
        <v>9</v>
      </c>
      <c r="U22" s="16">
        <v>59045</v>
      </c>
      <c r="V22" s="16">
        <v>12644</v>
      </c>
      <c r="W22" s="16">
        <v>0</v>
      </c>
      <c r="X22" s="16">
        <v>28580</v>
      </c>
      <c r="Y22" s="16">
        <v>5014</v>
      </c>
      <c r="Z22" s="16">
        <v>128</v>
      </c>
      <c r="AA22" s="16">
        <v>10896</v>
      </c>
      <c r="AB22" s="16">
        <v>15020</v>
      </c>
      <c r="AC22" s="16">
        <v>50</v>
      </c>
      <c r="AD22" s="16">
        <v>-3141</v>
      </c>
      <c r="AE22" s="16">
        <v>0</v>
      </c>
      <c r="AF22" s="16">
        <v>85</v>
      </c>
      <c r="AG22" s="16">
        <v>4</v>
      </c>
      <c r="AH22" s="16">
        <v>6</v>
      </c>
      <c r="AI22" s="16">
        <v>0</v>
      </c>
      <c r="AJ22" s="16">
        <v>0</v>
      </c>
      <c r="AK22" s="16">
        <v>214</v>
      </c>
      <c r="AL22" s="16">
        <v>-10924</v>
      </c>
      <c r="AM22" s="16">
        <v>2771</v>
      </c>
      <c r="AN22" s="16">
        <v>0</v>
      </c>
      <c r="AO22" s="16">
        <v>0</v>
      </c>
      <c r="AP22" s="16">
        <v>261</v>
      </c>
      <c r="AQ22" s="16">
        <v>12</v>
      </c>
      <c r="AR22" s="16">
        <v>0</v>
      </c>
      <c r="AS22" s="16">
        <v>0</v>
      </c>
      <c r="AT22" s="16">
        <v>0</v>
      </c>
      <c r="AU22" s="16">
        <v>116</v>
      </c>
      <c r="AV22" s="16">
        <v>0</v>
      </c>
      <c r="AW22" s="16">
        <v>0</v>
      </c>
      <c r="AX22" s="16">
        <v>32</v>
      </c>
      <c r="AY22" s="16">
        <v>0</v>
      </c>
      <c r="AZ22" s="16">
        <v>0</v>
      </c>
      <c r="BA22" s="16">
        <v>0</v>
      </c>
      <c r="BB22" s="16">
        <v>539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0</v>
      </c>
      <c r="BJ22" s="16">
        <v>55</v>
      </c>
      <c r="BK22" s="16">
        <v>0</v>
      </c>
      <c r="BL22" s="16">
        <v>0</v>
      </c>
      <c r="BM22" s="16">
        <v>0</v>
      </c>
      <c r="BN22" s="16">
        <v>2938</v>
      </c>
      <c r="BO22" s="16">
        <v>1838</v>
      </c>
      <c r="BP22" s="16">
        <v>1982</v>
      </c>
      <c r="BQ22" s="16">
        <v>422</v>
      </c>
      <c r="BR22" s="16">
        <v>0</v>
      </c>
      <c r="BS22" s="16">
        <v>0</v>
      </c>
      <c r="BT22" s="16">
        <v>0</v>
      </c>
      <c r="BU22" s="16">
        <v>0</v>
      </c>
      <c r="BV22" s="16">
        <v>99</v>
      </c>
      <c r="BW22" s="16">
        <v>0</v>
      </c>
      <c r="BX22" s="16">
        <v>0</v>
      </c>
      <c r="BY22" s="16">
        <v>0</v>
      </c>
      <c r="BZ22" s="16">
        <v>0</v>
      </c>
      <c r="CA22" s="16">
        <v>0</v>
      </c>
      <c r="CB22" s="16">
        <v>0</v>
      </c>
      <c r="CC22" s="16">
        <v>0</v>
      </c>
      <c r="CD22" s="16">
        <v>0</v>
      </c>
      <c r="CE22" s="16">
        <v>24</v>
      </c>
      <c r="CF22" s="16">
        <v>0</v>
      </c>
      <c r="CG22" s="16">
        <v>0</v>
      </c>
      <c r="CH22" s="16">
        <v>0</v>
      </c>
      <c r="CI22" s="16">
        <v>0</v>
      </c>
      <c r="CJ22" s="16">
        <v>0</v>
      </c>
      <c r="CK22" s="16">
        <v>0</v>
      </c>
      <c r="CL22" s="16">
        <v>0</v>
      </c>
      <c r="CM22" s="16">
        <v>104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  <c r="CX22" s="16">
        <v>0</v>
      </c>
      <c r="CY22" s="16">
        <v>0</v>
      </c>
      <c r="CZ22" s="16">
        <v>0</v>
      </c>
      <c r="DA22" s="16">
        <v>0</v>
      </c>
      <c r="DB22" s="16">
        <v>662</v>
      </c>
      <c r="DC22" s="16">
        <v>0</v>
      </c>
      <c r="DD22" s="16">
        <v>2544</v>
      </c>
      <c r="DE22" s="16">
        <v>0</v>
      </c>
      <c r="DF22" s="17">
        <v>3706</v>
      </c>
      <c r="DG22" s="17">
        <v>389036</v>
      </c>
      <c r="DH22" s="16">
        <v>0</v>
      </c>
      <c r="DI22" s="16">
        <v>6377</v>
      </c>
      <c r="DJ22" s="16">
        <v>0</v>
      </c>
      <c r="DK22" s="16">
        <v>0</v>
      </c>
      <c r="DL22" s="16">
        <v>0</v>
      </c>
      <c r="DM22" s="16">
        <v>0</v>
      </c>
      <c r="DN22" s="17">
        <v>-2249</v>
      </c>
      <c r="DO22" s="17">
        <v>4128</v>
      </c>
      <c r="DP22" s="17">
        <v>393164</v>
      </c>
      <c r="DQ22" s="17">
        <v>10114</v>
      </c>
      <c r="DR22" s="17">
        <v>10114</v>
      </c>
      <c r="DS22" s="17">
        <v>14242</v>
      </c>
      <c r="DT22" s="17">
        <v>403278</v>
      </c>
      <c r="DU22" s="16">
        <v>-79803</v>
      </c>
      <c r="DV22" s="16">
        <v>-27</v>
      </c>
      <c r="DW22" s="17">
        <v>-7983</v>
      </c>
      <c r="DX22" s="17">
        <v>-87813</v>
      </c>
      <c r="DY22" s="17">
        <v>-73571</v>
      </c>
      <c r="DZ22" s="17">
        <v>315465</v>
      </c>
      <c r="EA22" s="18"/>
      <c r="EB22" s="18"/>
      <c r="EC22" s="18"/>
      <c r="ED22" s="18"/>
      <c r="EE22" s="18"/>
    </row>
    <row r="23" spans="1:135" ht="39.9" customHeight="1" x14ac:dyDescent="0.2">
      <c r="A23" s="14" t="s">
        <v>19</v>
      </c>
      <c r="B23" s="15" t="s">
        <v>147</v>
      </c>
      <c r="C23" s="16">
        <v>8539</v>
      </c>
      <c r="D23" s="16">
        <v>2772</v>
      </c>
      <c r="E23" s="16">
        <v>43</v>
      </c>
      <c r="F23" s="16">
        <v>34</v>
      </c>
      <c r="G23" s="16">
        <v>2014</v>
      </c>
      <c r="H23" s="16">
        <v>0</v>
      </c>
      <c r="I23" s="16">
        <v>93</v>
      </c>
      <c r="J23" s="16">
        <v>122423</v>
      </c>
      <c r="K23" s="16">
        <v>23070</v>
      </c>
      <c r="L23" s="16">
        <v>3753</v>
      </c>
      <c r="M23" s="16">
        <v>19</v>
      </c>
      <c r="N23" s="16">
        <v>14084</v>
      </c>
      <c r="O23" s="16">
        <v>1483</v>
      </c>
      <c r="P23" s="16">
        <v>553</v>
      </c>
      <c r="Q23" s="16">
        <v>746</v>
      </c>
      <c r="R23" s="16">
        <v>40906</v>
      </c>
      <c r="S23" s="16">
        <v>2651</v>
      </c>
      <c r="T23" s="16">
        <v>25</v>
      </c>
      <c r="U23" s="16">
        <v>13762</v>
      </c>
      <c r="V23" s="16">
        <v>304265</v>
      </c>
      <c r="W23" s="16">
        <v>15187</v>
      </c>
      <c r="X23" s="16">
        <v>138336</v>
      </c>
      <c r="Y23" s="16">
        <v>33567</v>
      </c>
      <c r="Z23" s="16">
        <v>14535</v>
      </c>
      <c r="AA23" s="16">
        <v>307165</v>
      </c>
      <c r="AB23" s="16">
        <v>302446</v>
      </c>
      <c r="AC23" s="16">
        <v>615</v>
      </c>
      <c r="AD23" s="16">
        <v>393</v>
      </c>
      <c r="AE23" s="16">
        <v>39091</v>
      </c>
      <c r="AF23" s="16">
        <v>70549</v>
      </c>
      <c r="AG23" s="16">
        <v>372</v>
      </c>
      <c r="AH23" s="16">
        <v>34650</v>
      </c>
      <c r="AI23" s="16">
        <v>2588</v>
      </c>
      <c r="AJ23" s="16">
        <v>11356</v>
      </c>
      <c r="AK23" s="16">
        <v>4541</v>
      </c>
      <c r="AL23" s="16">
        <v>35323</v>
      </c>
      <c r="AM23" s="16">
        <v>43608</v>
      </c>
      <c r="AN23" s="16">
        <v>2318</v>
      </c>
      <c r="AO23" s="16">
        <v>457</v>
      </c>
      <c r="AP23" s="16">
        <v>9892</v>
      </c>
      <c r="AQ23" s="16">
        <v>10564</v>
      </c>
      <c r="AR23" s="16">
        <v>20261</v>
      </c>
      <c r="AS23" s="16">
        <v>5571</v>
      </c>
      <c r="AT23" s="16">
        <v>13315</v>
      </c>
      <c r="AU23" s="16">
        <v>10726</v>
      </c>
      <c r="AV23" s="16">
        <v>3391</v>
      </c>
      <c r="AW23" s="16">
        <v>50819</v>
      </c>
      <c r="AX23" s="16">
        <v>19001</v>
      </c>
      <c r="AY23" s="16">
        <v>7045</v>
      </c>
      <c r="AZ23" s="16">
        <v>13480</v>
      </c>
      <c r="BA23" s="16">
        <v>2822</v>
      </c>
      <c r="BB23" s="16">
        <v>26588</v>
      </c>
      <c r="BC23" s="16">
        <v>10464</v>
      </c>
      <c r="BD23" s="16">
        <v>3989</v>
      </c>
      <c r="BE23" s="16">
        <v>1799</v>
      </c>
      <c r="BF23" s="16">
        <v>61</v>
      </c>
      <c r="BG23" s="16">
        <v>3824</v>
      </c>
      <c r="BH23" s="16">
        <v>4733</v>
      </c>
      <c r="BI23" s="16">
        <v>3657</v>
      </c>
      <c r="BJ23" s="16">
        <v>9303</v>
      </c>
      <c r="BK23" s="16">
        <v>726</v>
      </c>
      <c r="BL23" s="16">
        <v>4800</v>
      </c>
      <c r="BM23" s="16">
        <v>5937</v>
      </c>
      <c r="BN23" s="16">
        <v>9381</v>
      </c>
      <c r="BO23" s="16">
        <v>7441</v>
      </c>
      <c r="BP23" s="16">
        <v>85</v>
      </c>
      <c r="BQ23" s="16">
        <v>66</v>
      </c>
      <c r="BR23" s="16">
        <v>31905</v>
      </c>
      <c r="BS23" s="16">
        <v>37162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311</v>
      </c>
      <c r="BZ23" s="16">
        <v>828</v>
      </c>
      <c r="CA23" s="16">
        <v>0</v>
      </c>
      <c r="CB23" s="16">
        <v>0</v>
      </c>
      <c r="CC23" s="16">
        <v>0</v>
      </c>
      <c r="CD23" s="16">
        <v>0</v>
      </c>
      <c r="CE23" s="16">
        <v>2053</v>
      </c>
      <c r="CF23" s="16">
        <v>2777</v>
      </c>
      <c r="CG23" s="16">
        <v>0</v>
      </c>
      <c r="CH23" s="16">
        <v>0</v>
      </c>
      <c r="CI23" s="16">
        <v>0</v>
      </c>
      <c r="CJ23" s="16">
        <v>0</v>
      </c>
      <c r="CK23" s="16">
        <v>0</v>
      </c>
      <c r="CL23" s="16">
        <v>1474</v>
      </c>
      <c r="CM23" s="16">
        <v>6068</v>
      </c>
      <c r="CN23" s="16">
        <v>502</v>
      </c>
      <c r="CO23" s="16">
        <v>121401</v>
      </c>
      <c r="CP23" s="16">
        <v>16335</v>
      </c>
      <c r="CQ23" s="16">
        <v>31917</v>
      </c>
      <c r="CR23" s="16">
        <v>4254</v>
      </c>
      <c r="CS23" s="16">
        <v>3626</v>
      </c>
      <c r="CT23" s="16">
        <v>0</v>
      </c>
      <c r="CU23" s="16">
        <v>0</v>
      </c>
      <c r="CV23" s="16">
        <v>1575</v>
      </c>
      <c r="CW23" s="16">
        <v>4668</v>
      </c>
      <c r="CX23" s="16">
        <v>52</v>
      </c>
      <c r="CY23" s="16">
        <v>395</v>
      </c>
      <c r="CZ23" s="16">
        <v>5408</v>
      </c>
      <c r="DA23" s="16">
        <v>8295</v>
      </c>
      <c r="DB23" s="16">
        <v>4936</v>
      </c>
      <c r="DC23" s="16">
        <v>2183</v>
      </c>
      <c r="DD23" s="16">
        <v>749</v>
      </c>
      <c r="DE23" s="16">
        <v>0</v>
      </c>
      <c r="DF23" s="17">
        <v>4907</v>
      </c>
      <c r="DG23" s="17">
        <v>2151854</v>
      </c>
      <c r="DH23" s="16">
        <v>15</v>
      </c>
      <c r="DI23" s="16">
        <v>10802</v>
      </c>
      <c r="DJ23" s="16">
        <v>0</v>
      </c>
      <c r="DK23" s="16">
        <v>0</v>
      </c>
      <c r="DL23" s="16">
        <v>0</v>
      </c>
      <c r="DM23" s="16">
        <v>0</v>
      </c>
      <c r="DN23" s="17">
        <v>-18920</v>
      </c>
      <c r="DO23" s="17">
        <v>-8103</v>
      </c>
      <c r="DP23" s="17">
        <v>2143751</v>
      </c>
      <c r="DQ23" s="17">
        <v>616245</v>
      </c>
      <c r="DR23" s="17">
        <v>616245</v>
      </c>
      <c r="DS23" s="17">
        <v>608142</v>
      </c>
      <c r="DT23" s="17">
        <v>2759996</v>
      </c>
      <c r="DU23" s="16">
        <v>-512445</v>
      </c>
      <c r="DV23" s="16">
        <v>-7061</v>
      </c>
      <c r="DW23" s="17">
        <v>-51913</v>
      </c>
      <c r="DX23" s="17">
        <v>-571419</v>
      </c>
      <c r="DY23" s="17">
        <v>36723</v>
      </c>
      <c r="DZ23" s="17">
        <v>2188577</v>
      </c>
      <c r="EA23" s="18"/>
      <c r="EB23" s="18"/>
      <c r="EC23" s="18"/>
      <c r="ED23" s="18"/>
      <c r="EE23" s="18"/>
    </row>
    <row r="24" spans="1:135" ht="39.9" customHeight="1" x14ac:dyDescent="0.2">
      <c r="A24" s="14" t="s">
        <v>20</v>
      </c>
      <c r="B24" s="15" t="s">
        <v>148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79</v>
      </c>
      <c r="N24" s="16">
        <v>50</v>
      </c>
      <c r="O24" s="16">
        <v>0</v>
      </c>
      <c r="P24" s="16">
        <v>0</v>
      </c>
      <c r="Q24" s="16">
        <v>0</v>
      </c>
      <c r="R24" s="16">
        <v>365</v>
      </c>
      <c r="S24" s="16">
        <v>60</v>
      </c>
      <c r="T24" s="16">
        <v>55</v>
      </c>
      <c r="U24" s="16">
        <v>5181</v>
      </c>
      <c r="V24" s="16">
        <v>7453</v>
      </c>
      <c r="W24" s="16">
        <v>330672</v>
      </c>
      <c r="X24" s="16">
        <v>895022</v>
      </c>
      <c r="Y24" s="16">
        <v>419801</v>
      </c>
      <c r="Z24" s="16">
        <v>0</v>
      </c>
      <c r="AA24" s="16">
        <v>2843</v>
      </c>
      <c r="AB24" s="16">
        <v>121227</v>
      </c>
      <c r="AC24" s="16">
        <v>1746</v>
      </c>
      <c r="AD24" s="16">
        <v>0</v>
      </c>
      <c r="AE24" s="16">
        <v>144</v>
      </c>
      <c r="AF24" s="16">
        <v>743</v>
      </c>
      <c r="AG24" s="16">
        <v>0</v>
      </c>
      <c r="AH24" s="16">
        <v>737</v>
      </c>
      <c r="AI24" s="16">
        <v>0</v>
      </c>
      <c r="AJ24" s="16">
        <v>0</v>
      </c>
      <c r="AK24" s="16">
        <v>274</v>
      </c>
      <c r="AL24" s="16">
        <v>0</v>
      </c>
      <c r="AM24" s="16">
        <v>0</v>
      </c>
      <c r="AN24" s="16">
        <v>17</v>
      </c>
      <c r="AO24" s="16">
        <v>0</v>
      </c>
      <c r="AP24" s="16">
        <v>0</v>
      </c>
      <c r="AQ24" s="16">
        <v>0</v>
      </c>
      <c r="AR24" s="16">
        <v>0</v>
      </c>
      <c r="AS24" s="16">
        <v>1</v>
      </c>
      <c r="AT24" s="16">
        <v>125</v>
      </c>
      <c r="AU24" s="16">
        <v>27</v>
      </c>
      <c r="AV24" s="16">
        <v>0</v>
      </c>
      <c r="AW24" s="16">
        <v>122</v>
      </c>
      <c r="AX24" s="16">
        <v>868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41</v>
      </c>
      <c r="BI24" s="16">
        <v>0</v>
      </c>
      <c r="BJ24" s="16">
        <v>693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1017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0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74</v>
      </c>
      <c r="CM24" s="16">
        <v>0</v>
      </c>
      <c r="CN24" s="16">
        <v>0</v>
      </c>
      <c r="CO24" s="16">
        <v>19310</v>
      </c>
      <c r="CP24" s="16">
        <v>3033</v>
      </c>
      <c r="CQ24" s="16">
        <v>118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7">
        <v>0</v>
      </c>
      <c r="DG24" s="17">
        <v>1811898</v>
      </c>
      <c r="DH24" s="16">
        <v>0</v>
      </c>
      <c r="DI24" s="16">
        <v>0</v>
      </c>
      <c r="DJ24" s="16">
        <v>0</v>
      </c>
      <c r="DK24" s="16">
        <v>0</v>
      </c>
      <c r="DL24" s="16">
        <v>0</v>
      </c>
      <c r="DM24" s="16">
        <v>0</v>
      </c>
      <c r="DN24" s="17">
        <v>12977</v>
      </c>
      <c r="DO24" s="17">
        <v>12977</v>
      </c>
      <c r="DP24" s="17">
        <v>1824875</v>
      </c>
      <c r="DQ24" s="17">
        <v>262671</v>
      </c>
      <c r="DR24" s="17">
        <v>262671</v>
      </c>
      <c r="DS24" s="17">
        <v>275648</v>
      </c>
      <c r="DT24" s="17">
        <v>2087546</v>
      </c>
      <c r="DU24" s="16">
        <v>-22050</v>
      </c>
      <c r="DV24" s="16">
        <v>0</v>
      </c>
      <c r="DW24" s="17">
        <v>-2205</v>
      </c>
      <c r="DX24" s="17">
        <v>-24255</v>
      </c>
      <c r="DY24" s="17">
        <v>251393</v>
      </c>
      <c r="DZ24" s="17">
        <v>2063291</v>
      </c>
      <c r="EA24" s="18"/>
      <c r="EB24" s="18"/>
      <c r="EC24" s="18"/>
      <c r="ED24" s="18"/>
      <c r="EE24" s="18"/>
    </row>
    <row r="25" spans="1:135" ht="39.9" customHeight="1" x14ac:dyDescent="0.2">
      <c r="A25" s="14" t="s">
        <v>21</v>
      </c>
      <c r="B25" s="15" t="s">
        <v>149</v>
      </c>
      <c r="C25" s="16">
        <v>0</v>
      </c>
      <c r="D25" s="16">
        <v>2</v>
      </c>
      <c r="E25" s="16">
        <v>3</v>
      </c>
      <c r="F25" s="16">
        <v>20</v>
      </c>
      <c r="G25" s="16">
        <v>0</v>
      </c>
      <c r="H25" s="16">
        <v>0</v>
      </c>
      <c r="I25" s="16">
        <v>556</v>
      </c>
      <c r="J25" s="16">
        <v>90057</v>
      </c>
      <c r="K25" s="16">
        <v>24609</v>
      </c>
      <c r="L25" s="16">
        <v>1999</v>
      </c>
      <c r="M25" s="16">
        <v>955</v>
      </c>
      <c r="N25" s="16">
        <v>18610</v>
      </c>
      <c r="O25" s="16">
        <v>691</v>
      </c>
      <c r="P25" s="16">
        <v>4541</v>
      </c>
      <c r="Q25" s="16">
        <v>1989</v>
      </c>
      <c r="R25" s="16">
        <v>42630</v>
      </c>
      <c r="S25" s="16">
        <v>29625</v>
      </c>
      <c r="T25" s="16">
        <v>1735</v>
      </c>
      <c r="U25" s="16">
        <v>2181</v>
      </c>
      <c r="V25" s="16">
        <v>39602</v>
      </c>
      <c r="W25" s="16">
        <v>39591</v>
      </c>
      <c r="X25" s="16">
        <v>1242336</v>
      </c>
      <c r="Y25" s="16">
        <v>725097</v>
      </c>
      <c r="Z25" s="16">
        <v>66919</v>
      </c>
      <c r="AA25" s="16">
        <v>738553</v>
      </c>
      <c r="AB25" s="16">
        <v>964426</v>
      </c>
      <c r="AC25" s="16">
        <v>3333</v>
      </c>
      <c r="AD25" s="16">
        <v>1933</v>
      </c>
      <c r="AE25" s="16">
        <v>411513</v>
      </c>
      <c r="AF25" s="16">
        <v>275070</v>
      </c>
      <c r="AG25" s="16">
        <v>737</v>
      </c>
      <c r="AH25" s="16">
        <v>16077</v>
      </c>
      <c r="AI25" s="16">
        <v>427</v>
      </c>
      <c r="AJ25" s="16">
        <v>417</v>
      </c>
      <c r="AK25" s="16">
        <v>46884</v>
      </c>
      <c r="AL25" s="16">
        <v>323</v>
      </c>
      <c r="AM25" s="16">
        <v>0</v>
      </c>
      <c r="AN25" s="16">
        <v>34</v>
      </c>
      <c r="AO25" s="16">
        <v>0</v>
      </c>
      <c r="AP25" s="16">
        <v>1084</v>
      </c>
      <c r="AQ25" s="16">
        <v>13020</v>
      </c>
      <c r="AR25" s="16">
        <v>390</v>
      </c>
      <c r="AS25" s="16">
        <v>3609</v>
      </c>
      <c r="AT25" s="16">
        <v>8098</v>
      </c>
      <c r="AU25" s="16">
        <v>343</v>
      </c>
      <c r="AV25" s="16">
        <v>5897</v>
      </c>
      <c r="AW25" s="16">
        <v>36893</v>
      </c>
      <c r="AX25" s="16">
        <v>10548</v>
      </c>
      <c r="AY25" s="16">
        <v>7986</v>
      </c>
      <c r="AZ25" s="16">
        <v>10064</v>
      </c>
      <c r="BA25" s="16">
        <v>2110</v>
      </c>
      <c r="BB25" s="16">
        <v>4698</v>
      </c>
      <c r="BC25" s="16">
        <v>1086</v>
      </c>
      <c r="BD25" s="16">
        <v>39</v>
      </c>
      <c r="BE25" s="16">
        <v>412</v>
      </c>
      <c r="BF25" s="16">
        <v>220</v>
      </c>
      <c r="BG25" s="16">
        <v>7451</v>
      </c>
      <c r="BH25" s="16">
        <v>334</v>
      </c>
      <c r="BI25" s="16">
        <v>53</v>
      </c>
      <c r="BJ25" s="16">
        <v>3875</v>
      </c>
      <c r="BK25" s="16">
        <v>0</v>
      </c>
      <c r="BL25" s="16">
        <v>1790</v>
      </c>
      <c r="BM25" s="16">
        <v>3363</v>
      </c>
      <c r="BN25" s="16">
        <v>4</v>
      </c>
      <c r="BO25" s="16">
        <v>0</v>
      </c>
      <c r="BP25" s="16">
        <v>0</v>
      </c>
      <c r="BQ25" s="16">
        <v>18</v>
      </c>
      <c r="BR25" s="16">
        <v>189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11</v>
      </c>
      <c r="CA25" s="16">
        <v>0</v>
      </c>
      <c r="CB25" s="16">
        <v>0</v>
      </c>
      <c r="CC25" s="16">
        <v>0</v>
      </c>
      <c r="CD25" s="16">
        <v>0</v>
      </c>
      <c r="CE25" s="16">
        <v>24</v>
      </c>
      <c r="CF25" s="16">
        <v>4606</v>
      </c>
      <c r="CG25" s="16">
        <v>4</v>
      </c>
      <c r="CH25" s="16">
        <v>0</v>
      </c>
      <c r="CI25" s="16">
        <v>0</v>
      </c>
      <c r="CJ25" s="16">
        <v>0</v>
      </c>
      <c r="CK25" s="16">
        <v>0</v>
      </c>
      <c r="CL25" s="16">
        <v>1805</v>
      </c>
      <c r="CM25" s="16">
        <v>210</v>
      </c>
      <c r="CN25" s="16">
        <v>21905</v>
      </c>
      <c r="CO25" s="16">
        <v>99829</v>
      </c>
      <c r="CP25" s="16">
        <v>23665</v>
      </c>
      <c r="CQ25" s="16">
        <v>2777</v>
      </c>
      <c r="CR25" s="16">
        <v>158</v>
      </c>
      <c r="CS25" s="16">
        <v>672</v>
      </c>
      <c r="CT25" s="16">
        <v>0</v>
      </c>
      <c r="CU25" s="16">
        <v>7</v>
      </c>
      <c r="CV25" s="16">
        <v>0</v>
      </c>
      <c r="CW25" s="16">
        <v>4714</v>
      </c>
      <c r="CX25" s="16">
        <v>44</v>
      </c>
      <c r="CY25" s="16">
        <v>0</v>
      </c>
      <c r="CZ25" s="16">
        <v>0</v>
      </c>
      <c r="DA25" s="16">
        <v>2287</v>
      </c>
      <c r="DB25" s="16">
        <v>0</v>
      </c>
      <c r="DC25" s="16">
        <v>566</v>
      </c>
      <c r="DD25" s="16">
        <v>419</v>
      </c>
      <c r="DE25" s="16">
        <v>0</v>
      </c>
      <c r="DF25" s="17">
        <v>1059</v>
      </c>
      <c r="DG25" s="17">
        <v>5081811</v>
      </c>
      <c r="DH25" s="16">
        <v>0</v>
      </c>
      <c r="DI25" s="16">
        <v>111</v>
      </c>
      <c r="DJ25" s="16">
        <v>0</v>
      </c>
      <c r="DK25" s="16">
        <v>0</v>
      </c>
      <c r="DL25" s="16">
        <v>0</v>
      </c>
      <c r="DM25" s="16">
        <v>0</v>
      </c>
      <c r="DN25" s="17">
        <v>-55206</v>
      </c>
      <c r="DO25" s="17">
        <v>-55095</v>
      </c>
      <c r="DP25" s="17">
        <v>5026716</v>
      </c>
      <c r="DQ25" s="17">
        <v>1402208</v>
      </c>
      <c r="DR25" s="17">
        <v>1402208</v>
      </c>
      <c r="DS25" s="17">
        <v>1347113</v>
      </c>
      <c r="DT25" s="17">
        <v>6428924</v>
      </c>
      <c r="DU25" s="16">
        <v>-1678650</v>
      </c>
      <c r="DV25" s="16">
        <v>-17370</v>
      </c>
      <c r="DW25" s="17">
        <v>-169603</v>
      </c>
      <c r="DX25" s="17">
        <v>-1865623</v>
      </c>
      <c r="DY25" s="17">
        <v>-518510</v>
      </c>
      <c r="DZ25" s="17">
        <v>4563301</v>
      </c>
      <c r="EA25" s="18"/>
      <c r="EB25" s="18"/>
      <c r="EC25" s="18"/>
      <c r="ED25" s="18"/>
      <c r="EE25" s="18"/>
    </row>
    <row r="26" spans="1:135" ht="39.9" customHeight="1" x14ac:dyDescent="0.2">
      <c r="A26" s="14" t="s">
        <v>22</v>
      </c>
      <c r="B26" s="15" t="s">
        <v>150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2116</v>
      </c>
      <c r="K26" s="16">
        <v>0</v>
      </c>
      <c r="L26" s="16">
        <v>51</v>
      </c>
      <c r="M26" s="16">
        <v>0</v>
      </c>
      <c r="N26" s="16">
        <v>6421</v>
      </c>
      <c r="O26" s="16">
        <v>0</v>
      </c>
      <c r="P26" s="16">
        <v>4160</v>
      </c>
      <c r="Q26" s="16">
        <v>404</v>
      </c>
      <c r="R26" s="16">
        <v>9870</v>
      </c>
      <c r="S26" s="16">
        <v>5429</v>
      </c>
      <c r="T26" s="16">
        <v>1439</v>
      </c>
      <c r="U26" s="16">
        <v>0</v>
      </c>
      <c r="V26" s="16">
        <v>0</v>
      </c>
      <c r="W26" s="16">
        <v>0</v>
      </c>
      <c r="X26" s="16">
        <v>0</v>
      </c>
      <c r="Y26" s="16">
        <v>3355</v>
      </c>
      <c r="Z26" s="16">
        <v>22282</v>
      </c>
      <c r="AA26" s="16">
        <v>0</v>
      </c>
      <c r="AB26" s="16">
        <v>142378</v>
      </c>
      <c r="AC26" s="16">
        <v>0</v>
      </c>
      <c r="AD26" s="16">
        <v>1</v>
      </c>
      <c r="AE26" s="16">
        <v>1338298</v>
      </c>
      <c r="AF26" s="16">
        <v>1188</v>
      </c>
      <c r="AG26" s="16">
        <v>671</v>
      </c>
      <c r="AH26" s="16">
        <v>1103</v>
      </c>
      <c r="AI26" s="16">
        <v>0</v>
      </c>
      <c r="AJ26" s="16">
        <v>0</v>
      </c>
      <c r="AK26" s="16">
        <v>3739</v>
      </c>
      <c r="AL26" s="16">
        <v>0</v>
      </c>
      <c r="AM26" s="16">
        <v>108</v>
      </c>
      <c r="AN26" s="16">
        <v>0</v>
      </c>
      <c r="AO26" s="16">
        <v>0</v>
      </c>
      <c r="AP26" s="16">
        <v>0</v>
      </c>
      <c r="AQ26" s="16">
        <v>23019</v>
      </c>
      <c r="AR26" s="16">
        <v>103</v>
      </c>
      <c r="AS26" s="16">
        <v>327</v>
      </c>
      <c r="AT26" s="16">
        <v>20</v>
      </c>
      <c r="AU26" s="16">
        <v>1016</v>
      </c>
      <c r="AV26" s="16">
        <v>16260</v>
      </c>
      <c r="AW26" s="16">
        <v>18506</v>
      </c>
      <c r="AX26" s="16">
        <v>18354</v>
      </c>
      <c r="AY26" s="16">
        <v>22975</v>
      </c>
      <c r="AZ26" s="16">
        <v>10366</v>
      </c>
      <c r="BA26" s="16">
        <v>0</v>
      </c>
      <c r="BB26" s="16">
        <v>9067</v>
      </c>
      <c r="BC26" s="16">
        <v>3816</v>
      </c>
      <c r="BD26" s="16">
        <v>1955</v>
      </c>
      <c r="BE26" s="16">
        <v>0</v>
      </c>
      <c r="BF26" s="16">
        <v>0</v>
      </c>
      <c r="BG26" s="16">
        <v>56015</v>
      </c>
      <c r="BH26" s="16">
        <v>586</v>
      </c>
      <c r="BI26" s="16">
        <v>155</v>
      </c>
      <c r="BJ26" s="16">
        <v>22613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188</v>
      </c>
      <c r="CM26" s="16">
        <v>0</v>
      </c>
      <c r="CN26" s="16">
        <v>0</v>
      </c>
      <c r="CO26" s="16">
        <v>0</v>
      </c>
      <c r="CP26" s="16">
        <v>8099</v>
      </c>
      <c r="CQ26" s="16">
        <v>878</v>
      </c>
      <c r="CR26" s="16">
        <v>0</v>
      </c>
      <c r="CS26" s="16">
        <v>133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0</v>
      </c>
      <c r="DF26" s="17">
        <v>4585</v>
      </c>
      <c r="DG26" s="17">
        <v>1762049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7">
        <v>-38346</v>
      </c>
      <c r="DO26" s="17">
        <v>-38346</v>
      </c>
      <c r="DP26" s="17">
        <v>1723703</v>
      </c>
      <c r="DQ26" s="17">
        <v>946577</v>
      </c>
      <c r="DR26" s="17">
        <v>946577</v>
      </c>
      <c r="DS26" s="17">
        <v>908231</v>
      </c>
      <c r="DT26" s="17">
        <v>2670280</v>
      </c>
      <c r="DU26" s="16">
        <v>-538362</v>
      </c>
      <c r="DV26" s="16">
        <v>-11597</v>
      </c>
      <c r="DW26" s="17">
        <v>-54997</v>
      </c>
      <c r="DX26" s="17">
        <v>-604956</v>
      </c>
      <c r="DY26" s="17">
        <v>303275</v>
      </c>
      <c r="DZ26" s="17">
        <v>2065324</v>
      </c>
      <c r="EA26" s="18"/>
      <c r="EB26" s="18"/>
      <c r="EC26" s="18"/>
      <c r="ED26" s="18"/>
      <c r="EE26" s="18"/>
    </row>
    <row r="27" spans="1:135" ht="39.9" customHeight="1" x14ac:dyDescent="0.2">
      <c r="A27" s="14" t="s">
        <v>23</v>
      </c>
      <c r="B27" s="15" t="s">
        <v>151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19871</v>
      </c>
      <c r="N27" s="16">
        <v>130034</v>
      </c>
      <c r="O27" s="16">
        <v>113947</v>
      </c>
      <c r="P27" s="16">
        <v>239</v>
      </c>
      <c r="Q27" s="16">
        <v>736</v>
      </c>
      <c r="R27" s="16">
        <v>4293</v>
      </c>
      <c r="S27" s="16">
        <v>69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43</v>
      </c>
      <c r="AA27" s="16">
        <v>0</v>
      </c>
      <c r="AB27" s="16">
        <v>0</v>
      </c>
      <c r="AC27" s="16">
        <v>0</v>
      </c>
      <c r="AD27" s="16">
        <v>330</v>
      </c>
      <c r="AE27" s="16">
        <v>3670</v>
      </c>
      <c r="AF27" s="16">
        <v>201</v>
      </c>
      <c r="AG27" s="16">
        <v>157</v>
      </c>
      <c r="AH27" s="16">
        <v>918</v>
      </c>
      <c r="AI27" s="16">
        <v>0</v>
      </c>
      <c r="AJ27" s="16">
        <v>0</v>
      </c>
      <c r="AK27" s="16">
        <v>13467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3830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31164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0</v>
      </c>
      <c r="BW27" s="16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v>0</v>
      </c>
      <c r="CE27" s="16">
        <v>0</v>
      </c>
      <c r="CF27" s="16">
        <v>0</v>
      </c>
      <c r="CG27" s="16">
        <v>0</v>
      </c>
      <c r="CH27" s="16">
        <v>0</v>
      </c>
      <c r="CI27" s="16">
        <v>0</v>
      </c>
      <c r="CJ27" s="16">
        <v>0</v>
      </c>
      <c r="CK27" s="16">
        <v>0</v>
      </c>
      <c r="CL27" s="16">
        <v>0</v>
      </c>
      <c r="CM27" s="16">
        <v>54</v>
      </c>
      <c r="CN27" s="16">
        <v>0</v>
      </c>
      <c r="CO27" s="16">
        <v>0</v>
      </c>
      <c r="CP27" s="16">
        <v>0</v>
      </c>
      <c r="CQ27" s="16">
        <v>0</v>
      </c>
      <c r="CR27" s="16">
        <v>0</v>
      </c>
      <c r="CS27" s="16">
        <v>0</v>
      </c>
      <c r="CT27" s="16">
        <v>0</v>
      </c>
      <c r="CU27" s="16">
        <v>0</v>
      </c>
      <c r="CV27" s="16">
        <v>0</v>
      </c>
      <c r="CW27" s="16">
        <v>0</v>
      </c>
      <c r="CX27" s="16">
        <v>0</v>
      </c>
      <c r="CY27" s="16">
        <v>0</v>
      </c>
      <c r="CZ27" s="16">
        <v>0</v>
      </c>
      <c r="DA27" s="16">
        <v>0</v>
      </c>
      <c r="DB27" s="16">
        <v>0</v>
      </c>
      <c r="DC27" s="16">
        <v>0</v>
      </c>
      <c r="DD27" s="16">
        <v>0</v>
      </c>
      <c r="DE27" s="16">
        <v>0</v>
      </c>
      <c r="DF27" s="17">
        <v>384</v>
      </c>
      <c r="DG27" s="17">
        <v>323407</v>
      </c>
      <c r="DH27" s="16">
        <v>0</v>
      </c>
      <c r="DI27" s="16">
        <v>0</v>
      </c>
      <c r="DJ27" s="16">
        <v>0</v>
      </c>
      <c r="DK27" s="16">
        <v>0</v>
      </c>
      <c r="DL27" s="16">
        <v>0</v>
      </c>
      <c r="DM27" s="16">
        <v>0</v>
      </c>
      <c r="DN27" s="17">
        <v>-3009</v>
      </c>
      <c r="DO27" s="17">
        <v>-3009</v>
      </c>
      <c r="DP27" s="17">
        <v>320398</v>
      </c>
      <c r="DQ27" s="17">
        <v>126134</v>
      </c>
      <c r="DR27" s="17">
        <v>126134</v>
      </c>
      <c r="DS27" s="17">
        <v>123125</v>
      </c>
      <c r="DT27" s="17">
        <v>446532</v>
      </c>
      <c r="DU27" s="16">
        <v>-67640</v>
      </c>
      <c r="DV27" s="16">
        <v>-2458</v>
      </c>
      <c r="DW27" s="17">
        <v>-7010</v>
      </c>
      <c r="DX27" s="17">
        <v>-77108</v>
      </c>
      <c r="DY27" s="17">
        <v>46017</v>
      </c>
      <c r="DZ27" s="17">
        <v>369424</v>
      </c>
      <c r="EA27" s="18"/>
      <c r="EB27" s="18"/>
      <c r="EC27" s="18"/>
      <c r="ED27" s="18"/>
      <c r="EE27" s="18"/>
    </row>
    <row r="28" spans="1:135" ht="39.9" customHeight="1" x14ac:dyDescent="0.2">
      <c r="A28" s="14" t="s">
        <v>24</v>
      </c>
      <c r="B28" s="15" t="s">
        <v>152</v>
      </c>
      <c r="C28" s="16">
        <v>0</v>
      </c>
      <c r="D28" s="16">
        <v>39568</v>
      </c>
      <c r="E28" s="16">
        <v>232</v>
      </c>
      <c r="F28" s="16">
        <v>0</v>
      </c>
      <c r="G28" s="16">
        <v>8749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108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792627</v>
      </c>
      <c r="AB28" s="16">
        <v>9682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38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154</v>
      </c>
      <c r="BS28" s="16">
        <v>37509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391</v>
      </c>
      <c r="CA28" s="16">
        <v>0</v>
      </c>
      <c r="CB28" s="16">
        <v>87</v>
      </c>
      <c r="CC28" s="16">
        <v>3</v>
      </c>
      <c r="CD28" s="16">
        <v>0</v>
      </c>
      <c r="CE28" s="16">
        <v>0</v>
      </c>
      <c r="CF28" s="16">
        <v>0</v>
      </c>
      <c r="CG28" s="16">
        <v>1305</v>
      </c>
      <c r="CH28" s="16">
        <v>0</v>
      </c>
      <c r="CI28" s="16">
        <v>0</v>
      </c>
      <c r="CJ28" s="16">
        <v>0</v>
      </c>
      <c r="CK28" s="16">
        <v>0</v>
      </c>
      <c r="CL28" s="16">
        <v>30</v>
      </c>
      <c r="CM28" s="16">
        <v>16243</v>
      </c>
      <c r="CN28" s="16">
        <v>199</v>
      </c>
      <c r="CO28" s="16">
        <v>18375</v>
      </c>
      <c r="CP28" s="16">
        <v>10371279</v>
      </c>
      <c r="CQ28" s="16">
        <v>44403</v>
      </c>
      <c r="CR28" s="16">
        <v>107751</v>
      </c>
      <c r="CS28" s="16">
        <v>55270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83</v>
      </c>
      <c r="CZ28" s="16">
        <v>0</v>
      </c>
      <c r="DA28" s="16">
        <v>0</v>
      </c>
      <c r="DB28" s="16">
        <v>213</v>
      </c>
      <c r="DC28" s="16">
        <v>52218</v>
      </c>
      <c r="DD28" s="16">
        <v>18</v>
      </c>
      <c r="DE28" s="16">
        <v>0</v>
      </c>
      <c r="DF28" s="17">
        <v>10049</v>
      </c>
      <c r="DG28" s="17">
        <v>11566584</v>
      </c>
      <c r="DH28" s="16">
        <v>103399</v>
      </c>
      <c r="DI28" s="16">
        <v>906741</v>
      </c>
      <c r="DJ28" s="16">
        <v>0</v>
      </c>
      <c r="DK28" s="16">
        <v>0</v>
      </c>
      <c r="DL28" s="16">
        <v>0</v>
      </c>
      <c r="DM28" s="16">
        <v>0</v>
      </c>
      <c r="DN28" s="17">
        <v>186914</v>
      </c>
      <c r="DO28" s="17">
        <v>1197054</v>
      </c>
      <c r="DP28" s="17">
        <v>12763638</v>
      </c>
      <c r="DQ28" s="17">
        <v>691899</v>
      </c>
      <c r="DR28" s="17">
        <v>691899</v>
      </c>
      <c r="DS28" s="17">
        <v>1888953</v>
      </c>
      <c r="DT28" s="17">
        <v>13455537</v>
      </c>
      <c r="DU28" s="16">
        <v>-3263703</v>
      </c>
      <c r="DV28" s="16">
        <v>-3001</v>
      </c>
      <c r="DW28" s="17">
        <v>-326514</v>
      </c>
      <c r="DX28" s="17">
        <v>-3593218</v>
      </c>
      <c r="DY28" s="17">
        <v>-1704265</v>
      </c>
      <c r="DZ28" s="17">
        <v>9862319</v>
      </c>
      <c r="EA28" s="18"/>
      <c r="EB28" s="18"/>
      <c r="EC28" s="18"/>
      <c r="ED28" s="18"/>
      <c r="EE28" s="18"/>
    </row>
    <row r="29" spans="1:135" ht="39.9" customHeight="1" x14ac:dyDescent="0.2">
      <c r="A29" s="14" t="s">
        <v>25</v>
      </c>
      <c r="B29" s="15" t="s">
        <v>153</v>
      </c>
      <c r="C29" s="16">
        <v>218964</v>
      </c>
      <c r="D29" s="16">
        <v>5782</v>
      </c>
      <c r="E29" s="16">
        <v>2634</v>
      </c>
      <c r="F29" s="16">
        <v>431</v>
      </c>
      <c r="G29" s="16">
        <v>5219</v>
      </c>
      <c r="H29" s="16">
        <v>308</v>
      </c>
      <c r="I29" s="16">
        <v>3406</v>
      </c>
      <c r="J29" s="16">
        <v>60234</v>
      </c>
      <c r="K29" s="16">
        <v>17847</v>
      </c>
      <c r="L29" s="16">
        <v>22</v>
      </c>
      <c r="M29" s="16">
        <v>2696</v>
      </c>
      <c r="N29" s="16">
        <v>18815</v>
      </c>
      <c r="O29" s="16">
        <v>17619</v>
      </c>
      <c r="P29" s="16">
        <v>94719</v>
      </c>
      <c r="Q29" s="16">
        <v>54657</v>
      </c>
      <c r="R29" s="16">
        <v>37438</v>
      </c>
      <c r="S29" s="16">
        <v>80571</v>
      </c>
      <c r="T29" s="16">
        <v>135252</v>
      </c>
      <c r="U29" s="16">
        <v>1521</v>
      </c>
      <c r="V29" s="16">
        <v>21565</v>
      </c>
      <c r="W29" s="16">
        <v>16811</v>
      </c>
      <c r="X29" s="16">
        <v>58616</v>
      </c>
      <c r="Y29" s="16">
        <v>20072</v>
      </c>
      <c r="Z29" s="16">
        <v>6612</v>
      </c>
      <c r="AA29" s="16">
        <v>190219</v>
      </c>
      <c r="AB29" s="16">
        <v>818003</v>
      </c>
      <c r="AC29" s="16">
        <v>13030</v>
      </c>
      <c r="AD29" s="16">
        <v>15969</v>
      </c>
      <c r="AE29" s="16">
        <v>52533</v>
      </c>
      <c r="AF29" s="16">
        <v>27522</v>
      </c>
      <c r="AG29" s="16">
        <v>2295</v>
      </c>
      <c r="AH29" s="16">
        <v>3467</v>
      </c>
      <c r="AI29" s="16">
        <v>20253</v>
      </c>
      <c r="AJ29" s="16">
        <v>378</v>
      </c>
      <c r="AK29" s="16">
        <v>33127</v>
      </c>
      <c r="AL29" s="16">
        <v>1080</v>
      </c>
      <c r="AM29" s="16">
        <v>9628</v>
      </c>
      <c r="AN29" s="16">
        <v>7913</v>
      </c>
      <c r="AO29" s="16">
        <v>398</v>
      </c>
      <c r="AP29" s="16">
        <v>87</v>
      </c>
      <c r="AQ29" s="16">
        <v>11260</v>
      </c>
      <c r="AR29" s="16">
        <v>30025</v>
      </c>
      <c r="AS29" s="16">
        <v>44950</v>
      </c>
      <c r="AT29" s="16">
        <v>22450</v>
      </c>
      <c r="AU29" s="16">
        <v>51015</v>
      </c>
      <c r="AV29" s="16">
        <v>64713</v>
      </c>
      <c r="AW29" s="16">
        <v>14573</v>
      </c>
      <c r="AX29" s="16">
        <v>34124</v>
      </c>
      <c r="AY29" s="16">
        <v>34668</v>
      </c>
      <c r="AZ29" s="16">
        <v>7794</v>
      </c>
      <c r="BA29" s="16">
        <v>7334</v>
      </c>
      <c r="BB29" s="16">
        <v>14531</v>
      </c>
      <c r="BC29" s="16">
        <v>15614</v>
      </c>
      <c r="BD29" s="16">
        <v>12874</v>
      </c>
      <c r="BE29" s="16">
        <v>70659</v>
      </c>
      <c r="BF29" s="16">
        <v>27039</v>
      </c>
      <c r="BG29" s="16">
        <v>299084</v>
      </c>
      <c r="BH29" s="16">
        <v>42021</v>
      </c>
      <c r="BI29" s="16">
        <v>16953</v>
      </c>
      <c r="BJ29" s="16">
        <v>96942</v>
      </c>
      <c r="BK29" s="16">
        <v>245</v>
      </c>
      <c r="BL29" s="16">
        <v>166208</v>
      </c>
      <c r="BM29" s="16">
        <v>99455</v>
      </c>
      <c r="BN29" s="16">
        <v>21925</v>
      </c>
      <c r="BO29" s="16">
        <v>17004</v>
      </c>
      <c r="BP29" s="16">
        <v>5247</v>
      </c>
      <c r="BQ29" s="16">
        <v>17968</v>
      </c>
      <c r="BR29" s="16">
        <v>5627</v>
      </c>
      <c r="BS29" s="16">
        <v>17883</v>
      </c>
      <c r="BT29" s="16">
        <v>816</v>
      </c>
      <c r="BU29" s="16">
        <v>1000</v>
      </c>
      <c r="BV29" s="16">
        <v>401</v>
      </c>
      <c r="BW29" s="16">
        <v>321</v>
      </c>
      <c r="BX29" s="16">
        <v>2190</v>
      </c>
      <c r="BY29" s="16">
        <v>856</v>
      </c>
      <c r="BZ29" s="16">
        <v>6771</v>
      </c>
      <c r="CA29" s="16">
        <v>1170</v>
      </c>
      <c r="CB29" s="16">
        <v>954</v>
      </c>
      <c r="CC29" s="16">
        <v>303</v>
      </c>
      <c r="CD29" s="16">
        <v>44</v>
      </c>
      <c r="CE29" s="16">
        <v>788</v>
      </c>
      <c r="CF29" s="16">
        <v>3917</v>
      </c>
      <c r="CG29" s="16">
        <v>9</v>
      </c>
      <c r="CH29" s="16">
        <v>5</v>
      </c>
      <c r="CI29" s="16">
        <v>2019</v>
      </c>
      <c r="CJ29" s="16">
        <v>24124</v>
      </c>
      <c r="CK29" s="16">
        <v>7</v>
      </c>
      <c r="CL29" s="16">
        <v>23529</v>
      </c>
      <c r="CM29" s="16">
        <v>18106</v>
      </c>
      <c r="CN29" s="16">
        <v>1179</v>
      </c>
      <c r="CO29" s="16">
        <v>185510</v>
      </c>
      <c r="CP29" s="16">
        <v>82796</v>
      </c>
      <c r="CQ29" s="16">
        <v>24848</v>
      </c>
      <c r="CR29" s="16">
        <v>43335</v>
      </c>
      <c r="CS29" s="16">
        <v>33575</v>
      </c>
      <c r="CT29" s="16">
        <v>10711</v>
      </c>
      <c r="CU29" s="16">
        <v>23165</v>
      </c>
      <c r="CV29" s="16">
        <v>28895</v>
      </c>
      <c r="CW29" s="16">
        <v>63395</v>
      </c>
      <c r="CX29" s="16">
        <v>204235</v>
      </c>
      <c r="CY29" s="16">
        <v>14001</v>
      </c>
      <c r="CZ29" s="16">
        <v>43062</v>
      </c>
      <c r="DA29" s="16">
        <v>133249</v>
      </c>
      <c r="DB29" s="16">
        <v>20072</v>
      </c>
      <c r="DC29" s="16">
        <v>137</v>
      </c>
      <c r="DD29" s="16">
        <v>51579</v>
      </c>
      <c r="DE29" s="16">
        <v>13827</v>
      </c>
      <c r="DF29" s="17">
        <v>3735</v>
      </c>
      <c r="DG29" s="17">
        <v>4416534</v>
      </c>
      <c r="DH29" s="16">
        <v>92046</v>
      </c>
      <c r="DI29" s="16">
        <v>1702729</v>
      </c>
      <c r="DJ29" s="16">
        <v>0</v>
      </c>
      <c r="DK29" s="16">
        <v>0</v>
      </c>
      <c r="DL29" s="16">
        <v>0</v>
      </c>
      <c r="DM29" s="16">
        <v>0</v>
      </c>
      <c r="DN29" s="17">
        <v>-15593</v>
      </c>
      <c r="DO29" s="17">
        <v>1779182</v>
      </c>
      <c r="DP29" s="17">
        <v>6195716</v>
      </c>
      <c r="DQ29" s="17">
        <v>2200979</v>
      </c>
      <c r="DR29" s="17">
        <v>2200979</v>
      </c>
      <c r="DS29" s="17">
        <v>3980161</v>
      </c>
      <c r="DT29" s="17">
        <v>8396695</v>
      </c>
      <c r="DU29" s="16">
        <v>-1136974</v>
      </c>
      <c r="DV29" s="16">
        <v>-11613</v>
      </c>
      <c r="DW29" s="17">
        <v>-113739</v>
      </c>
      <c r="DX29" s="17">
        <v>-1262326</v>
      </c>
      <c r="DY29" s="17">
        <v>2717835</v>
      </c>
      <c r="DZ29" s="17">
        <v>7134369</v>
      </c>
      <c r="EA29" s="18"/>
      <c r="EB29" s="18"/>
      <c r="EC29" s="18"/>
      <c r="ED29" s="18"/>
      <c r="EE29" s="18"/>
    </row>
    <row r="30" spans="1:135" ht="39.9" customHeight="1" x14ac:dyDescent="0.2">
      <c r="A30" s="14" t="s">
        <v>26</v>
      </c>
      <c r="B30" s="15" t="s">
        <v>154</v>
      </c>
      <c r="C30" s="16">
        <v>64060</v>
      </c>
      <c r="D30" s="16">
        <v>6100</v>
      </c>
      <c r="E30" s="16">
        <v>1923</v>
      </c>
      <c r="F30" s="16">
        <v>7487</v>
      </c>
      <c r="G30" s="16">
        <v>53187</v>
      </c>
      <c r="H30" s="16">
        <v>512</v>
      </c>
      <c r="I30" s="16">
        <v>6192</v>
      </c>
      <c r="J30" s="16">
        <v>84617</v>
      </c>
      <c r="K30" s="16">
        <v>15535</v>
      </c>
      <c r="L30" s="16">
        <v>3045</v>
      </c>
      <c r="M30" s="16">
        <v>299</v>
      </c>
      <c r="N30" s="16">
        <v>7689</v>
      </c>
      <c r="O30" s="16">
        <v>3295</v>
      </c>
      <c r="P30" s="16">
        <v>4219</v>
      </c>
      <c r="Q30" s="16">
        <v>2436</v>
      </c>
      <c r="R30" s="16">
        <v>25250</v>
      </c>
      <c r="S30" s="16">
        <v>9287</v>
      </c>
      <c r="T30" s="16">
        <v>4837</v>
      </c>
      <c r="U30" s="16">
        <v>15155</v>
      </c>
      <c r="V30" s="16">
        <v>28952</v>
      </c>
      <c r="W30" s="16">
        <v>1259100</v>
      </c>
      <c r="X30" s="16">
        <v>55232</v>
      </c>
      <c r="Y30" s="16">
        <v>2865</v>
      </c>
      <c r="Z30" s="16">
        <v>3548</v>
      </c>
      <c r="AA30" s="16">
        <v>19347</v>
      </c>
      <c r="AB30" s="16">
        <v>31966</v>
      </c>
      <c r="AC30" s="16">
        <v>696069</v>
      </c>
      <c r="AD30" s="16">
        <v>114941</v>
      </c>
      <c r="AE30" s="16">
        <v>7460</v>
      </c>
      <c r="AF30" s="16">
        <v>8586</v>
      </c>
      <c r="AG30" s="16">
        <v>445</v>
      </c>
      <c r="AH30" s="16">
        <v>29363</v>
      </c>
      <c r="AI30" s="16">
        <v>17639</v>
      </c>
      <c r="AJ30" s="16">
        <v>20344</v>
      </c>
      <c r="AK30" s="16">
        <v>29854</v>
      </c>
      <c r="AL30" s="16">
        <v>6836</v>
      </c>
      <c r="AM30" s="16">
        <v>22773</v>
      </c>
      <c r="AN30" s="16">
        <v>3429</v>
      </c>
      <c r="AO30" s="16">
        <v>976</v>
      </c>
      <c r="AP30" s="16">
        <v>11196</v>
      </c>
      <c r="AQ30" s="16">
        <v>11440</v>
      </c>
      <c r="AR30" s="16">
        <v>17873</v>
      </c>
      <c r="AS30" s="16">
        <v>23791</v>
      </c>
      <c r="AT30" s="16">
        <v>10111</v>
      </c>
      <c r="AU30" s="16">
        <v>12891</v>
      </c>
      <c r="AV30" s="16">
        <v>4731</v>
      </c>
      <c r="AW30" s="16">
        <v>6844</v>
      </c>
      <c r="AX30" s="16">
        <v>6139</v>
      </c>
      <c r="AY30" s="16">
        <v>7394</v>
      </c>
      <c r="AZ30" s="16">
        <v>2052</v>
      </c>
      <c r="BA30" s="16">
        <v>611</v>
      </c>
      <c r="BB30" s="16">
        <v>2243</v>
      </c>
      <c r="BC30" s="16">
        <v>1099</v>
      </c>
      <c r="BD30" s="16">
        <v>374</v>
      </c>
      <c r="BE30" s="16">
        <v>6523</v>
      </c>
      <c r="BF30" s="16">
        <v>1541</v>
      </c>
      <c r="BG30" s="16">
        <v>39485</v>
      </c>
      <c r="BH30" s="16">
        <v>6864</v>
      </c>
      <c r="BI30" s="16">
        <v>18909</v>
      </c>
      <c r="BJ30" s="16">
        <v>3311</v>
      </c>
      <c r="BK30" s="16">
        <v>6572</v>
      </c>
      <c r="BL30" s="16">
        <v>58925</v>
      </c>
      <c r="BM30" s="16">
        <v>43010</v>
      </c>
      <c r="BN30" s="16">
        <v>116035</v>
      </c>
      <c r="BO30" s="16">
        <v>34104</v>
      </c>
      <c r="BP30" s="16">
        <v>319157</v>
      </c>
      <c r="BQ30" s="16">
        <v>86205</v>
      </c>
      <c r="BR30" s="16">
        <v>47897</v>
      </c>
      <c r="BS30" s="16">
        <v>71853</v>
      </c>
      <c r="BT30" s="16">
        <v>121264</v>
      </c>
      <c r="BU30" s="16">
        <v>13683</v>
      </c>
      <c r="BV30" s="16">
        <v>27850</v>
      </c>
      <c r="BW30" s="16">
        <v>10428</v>
      </c>
      <c r="BX30" s="16">
        <v>99</v>
      </c>
      <c r="BY30" s="16">
        <v>12097</v>
      </c>
      <c r="BZ30" s="16">
        <v>771688</v>
      </c>
      <c r="CA30" s="16">
        <v>2808456</v>
      </c>
      <c r="CB30" s="16">
        <v>314702</v>
      </c>
      <c r="CC30" s="16">
        <v>276641</v>
      </c>
      <c r="CD30" s="16">
        <v>16333</v>
      </c>
      <c r="CE30" s="16">
        <v>4048</v>
      </c>
      <c r="CF30" s="16">
        <v>14653</v>
      </c>
      <c r="CG30" s="16">
        <v>5316</v>
      </c>
      <c r="CH30" s="16">
        <v>12159</v>
      </c>
      <c r="CI30" s="16">
        <v>3205</v>
      </c>
      <c r="CJ30" s="16">
        <v>18560</v>
      </c>
      <c r="CK30" s="16">
        <v>1842</v>
      </c>
      <c r="CL30" s="16">
        <v>10368</v>
      </c>
      <c r="CM30" s="16">
        <v>413406</v>
      </c>
      <c r="CN30" s="16">
        <v>40114</v>
      </c>
      <c r="CO30" s="16">
        <v>109896</v>
      </c>
      <c r="CP30" s="16">
        <v>85529</v>
      </c>
      <c r="CQ30" s="16">
        <v>11832</v>
      </c>
      <c r="CR30" s="16">
        <v>18168</v>
      </c>
      <c r="CS30" s="16">
        <v>27008</v>
      </c>
      <c r="CT30" s="16">
        <v>14038</v>
      </c>
      <c r="CU30" s="16">
        <v>21929</v>
      </c>
      <c r="CV30" s="16">
        <v>6558</v>
      </c>
      <c r="CW30" s="16">
        <v>50297</v>
      </c>
      <c r="CX30" s="16">
        <v>80561</v>
      </c>
      <c r="CY30" s="16">
        <v>7145</v>
      </c>
      <c r="CZ30" s="16">
        <v>37857</v>
      </c>
      <c r="DA30" s="16">
        <v>27042</v>
      </c>
      <c r="DB30" s="16">
        <v>47808</v>
      </c>
      <c r="DC30" s="16">
        <v>34</v>
      </c>
      <c r="DD30" s="16">
        <v>16761</v>
      </c>
      <c r="DE30" s="16">
        <v>0</v>
      </c>
      <c r="DF30" s="17">
        <v>68941</v>
      </c>
      <c r="DG30" s="17">
        <v>9182346</v>
      </c>
      <c r="DH30" s="16">
        <v>14936</v>
      </c>
      <c r="DI30" s="16">
        <v>4043526</v>
      </c>
      <c r="DJ30" s="16">
        <v>0</v>
      </c>
      <c r="DK30" s="16">
        <v>0</v>
      </c>
      <c r="DL30" s="16">
        <v>0</v>
      </c>
      <c r="DM30" s="16">
        <v>0</v>
      </c>
      <c r="DN30" s="17">
        <v>18185</v>
      </c>
      <c r="DO30" s="17">
        <v>4076647</v>
      </c>
      <c r="DP30" s="17">
        <v>13258993</v>
      </c>
      <c r="DQ30" s="17">
        <v>756236</v>
      </c>
      <c r="DR30" s="17">
        <v>756236</v>
      </c>
      <c r="DS30" s="17">
        <v>4832883</v>
      </c>
      <c r="DT30" s="17">
        <v>14015229</v>
      </c>
      <c r="DU30" s="16">
        <v>-2012591</v>
      </c>
      <c r="DV30" s="16">
        <v>-6945</v>
      </c>
      <c r="DW30" s="17">
        <v>-285808</v>
      </c>
      <c r="DX30" s="17">
        <v>-2305344</v>
      </c>
      <c r="DY30" s="17">
        <v>2527539</v>
      </c>
      <c r="DZ30" s="17">
        <v>11709885</v>
      </c>
      <c r="EA30" s="18"/>
      <c r="EB30" s="18"/>
      <c r="EC30" s="18"/>
      <c r="ED30" s="18"/>
      <c r="EE30" s="18"/>
    </row>
    <row r="31" spans="1:135" ht="39.9" customHeight="1" x14ac:dyDescent="0.2">
      <c r="A31" s="14" t="s">
        <v>27</v>
      </c>
      <c r="B31" s="15" t="s">
        <v>155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9</v>
      </c>
      <c r="J31" s="16">
        <v>192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148</v>
      </c>
      <c r="S31" s="16">
        <v>0</v>
      </c>
      <c r="T31" s="16">
        <v>0</v>
      </c>
      <c r="U31" s="16">
        <v>1173</v>
      </c>
      <c r="V31" s="16">
        <v>1251</v>
      </c>
      <c r="W31" s="16">
        <v>598</v>
      </c>
      <c r="X31" s="16">
        <v>17260</v>
      </c>
      <c r="Y31" s="16">
        <v>0</v>
      </c>
      <c r="Z31" s="16">
        <v>0</v>
      </c>
      <c r="AA31" s="16">
        <v>0</v>
      </c>
      <c r="AB31" s="16">
        <v>964</v>
      </c>
      <c r="AC31" s="16">
        <v>0</v>
      </c>
      <c r="AD31" s="16">
        <v>58210</v>
      </c>
      <c r="AE31" s="16">
        <v>1040</v>
      </c>
      <c r="AF31" s="16">
        <v>0</v>
      </c>
      <c r="AG31" s="16">
        <v>0</v>
      </c>
      <c r="AH31" s="16">
        <v>0</v>
      </c>
      <c r="AI31" s="16">
        <v>182</v>
      </c>
      <c r="AJ31" s="16">
        <v>0</v>
      </c>
      <c r="AK31" s="16">
        <v>17980</v>
      </c>
      <c r="AL31" s="16">
        <v>440258</v>
      </c>
      <c r="AM31" s="16">
        <v>89016</v>
      </c>
      <c r="AN31" s="16">
        <v>28775</v>
      </c>
      <c r="AO31" s="16">
        <v>250</v>
      </c>
      <c r="AP31" s="16">
        <v>4199</v>
      </c>
      <c r="AQ31" s="16">
        <v>986</v>
      </c>
      <c r="AR31" s="16">
        <v>48</v>
      </c>
      <c r="AS31" s="16">
        <v>263</v>
      </c>
      <c r="AT31" s="16">
        <v>213</v>
      </c>
      <c r="AU31" s="16">
        <v>408</v>
      </c>
      <c r="AV31" s="16">
        <v>269</v>
      </c>
      <c r="AW31" s="16">
        <v>0</v>
      </c>
      <c r="AX31" s="16">
        <v>0</v>
      </c>
      <c r="AY31" s="16">
        <v>53</v>
      </c>
      <c r="AZ31" s="16">
        <v>0</v>
      </c>
      <c r="BA31" s="16">
        <v>3</v>
      </c>
      <c r="BB31" s="16">
        <v>0</v>
      </c>
      <c r="BC31" s="16">
        <v>35</v>
      </c>
      <c r="BD31" s="16">
        <v>0</v>
      </c>
      <c r="BE31" s="16">
        <v>0</v>
      </c>
      <c r="BF31" s="16">
        <v>0</v>
      </c>
      <c r="BG31" s="16">
        <v>1226</v>
      </c>
      <c r="BH31" s="16">
        <v>19</v>
      </c>
      <c r="BI31" s="16">
        <v>2191</v>
      </c>
      <c r="BJ31" s="16">
        <v>36</v>
      </c>
      <c r="BK31" s="16">
        <v>205</v>
      </c>
      <c r="BL31" s="16">
        <v>25624</v>
      </c>
      <c r="BM31" s="16">
        <v>504</v>
      </c>
      <c r="BN31" s="16">
        <v>356317</v>
      </c>
      <c r="BO31" s="16">
        <v>99956</v>
      </c>
      <c r="BP31" s="16">
        <v>340789</v>
      </c>
      <c r="BQ31" s="16">
        <v>0</v>
      </c>
      <c r="BR31" s="16">
        <v>1</v>
      </c>
      <c r="BS31" s="16">
        <v>876</v>
      </c>
      <c r="BT31" s="16">
        <v>-193</v>
      </c>
      <c r="BU31" s="16">
        <v>0</v>
      </c>
      <c r="BV31" s="16">
        <v>0</v>
      </c>
      <c r="BW31" s="16">
        <v>0</v>
      </c>
      <c r="BX31" s="16">
        <v>0</v>
      </c>
      <c r="BY31" s="16">
        <v>62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0</v>
      </c>
      <c r="CL31" s="16">
        <v>95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141</v>
      </c>
      <c r="CS31" s="16">
        <v>158</v>
      </c>
      <c r="CT31" s="16">
        <v>1080</v>
      </c>
      <c r="CU31" s="16">
        <v>123</v>
      </c>
      <c r="CV31" s="16">
        <v>0</v>
      </c>
      <c r="CW31" s="16">
        <v>0</v>
      </c>
      <c r="CX31" s="16">
        <v>137</v>
      </c>
      <c r="CY31" s="16">
        <v>5</v>
      </c>
      <c r="CZ31" s="16">
        <v>8183</v>
      </c>
      <c r="DA31" s="16">
        <v>0</v>
      </c>
      <c r="DB31" s="16">
        <v>0</v>
      </c>
      <c r="DC31" s="16">
        <v>0</v>
      </c>
      <c r="DD31" s="16">
        <v>557</v>
      </c>
      <c r="DE31" s="16">
        <v>0</v>
      </c>
      <c r="DF31" s="17">
        <v>67</v>
      </c>
      <c r="DG31" s="17">
        <v>1501942</v>
      </c>
      <c r="DH31" s="16">
        <v>92</v>
      </c>
      <c r="DI31" s="16">
        <v>-524</v>
      </c>
      <c r="DJ31" s="16">
        <v>0</v>
      </c>
      <c r="DK31" s="16">
        <v>0</v>
      </c>
      <c r="DL31" s="16">
        <v>0</v>
      </c>
      <c r="DM31" s="16">
        <v>0</v>
      </c>
      <c r="DN31" s="17">
        <v>-6006</v>
      </c>
      <c r="DO31" s="17">
        <v>-6438</v>
      </c>
      <c r="DP31" s="17">
        <v>1495504</v>
      </c>
      <c r="DQ31" s="17">
        <v>68594</v>
      </c>
      <c r="DR31" s="17">
        <v>68594</v>
      </c>
      <c r="DS31" s="17">
        <v>62156</v>
      </c>
      <c r="DT31" s="17">
        <v>1564098</v>
      </c>
      <c r="DU31" s="16">
        <v>-19713</v>
      </c>
      <c r="DV31" s="16">
        <v>-422</v>
      </c>
      <c r="DW31" s="17">
        <v>-2014</v>
      </c>
      <c r="DX31" s="17">
        <v>-22149</v>
      </c>
      <c r="DY31" s="17">
        <v>40007</v>
      </c>
      <c r="DZ31" s="17">
        <v>1541949</v>
      </c>
      <c r="EA31" s="18"/>
      <c r="EB31" s="18"/>
      <c r="EC31" s="18"/>
      <c r="ED31" s="18"/>
      <c r="EE31" s="18"/>
    </row>
    <row r="32" spans="1:135" ht="39.9" customHeight="1" x14ac:dyDescent="0.2">
      <c r="A32" s="14" t="s">
        <v>28</v>
      </c>
      <c r="B32" s="15" t="s">
        <v>156</v>
      </c>
      <c r="C32" s="16">
        <v>78059</v>
      </c>
      <c r="D32" s="16">
        <v>3850</v>
      </c>
      <c r="E32" s="16">
        <v>2135</v>
      </c>
      <c r="F32" s="16">
        <v>6897</v>
      </c>
      <c r="G32" s="16">
        <v>19896</v>
      </c>
      <c r="H32" s="16">
        <v>215</v>
      </c>
      <c r="I32" s="16">
        <v>231</v>
      </c>
      <c r="J32" s="16">
        <v>471964</v>
      </c>
      <c r="K32" s="16">
        <v>183606</v>
      </c>
      <c r="L32" s="16">
        <v>191</v>
      </c>
      <c r="M32" s="16">
        <v>1864</v>
      </c>
      <c r="N32" s="16">
        <v>4753</v>
      </c>
      <c r="O32" s="16">
        <v>11434</v>
      </c>
      <c r="P32" s="16">
        <v>28907</v>
      </c>
      <c r="Q32" s="16">
        <v>90378</v>
      </c>
      <c r="R32" s="16">
        <v>33225</v>
      </c>
      <c r="S32" s="16">
        <v>96998</v>
      </c>
      <c r="T32" s="16">
        <v>149093</v>
      </c>
      <c r="U32" s="16">
        <v>3699</v>
      </c>
      <c r="V32" s="16">
        <v>14621</v>
      </c>
      <c r="W32" s="16">
        <v>0</v>
      </c>
      <c r="X32" s="16">
        <v>9288</v>
      </c>
      <c r="Y32" s="16">
        <v>2527</v>
      </c>
      <c r="Z32" s="16">
        <v>2622</v>
      </c>
      <c r="AA32" s="16">
        <v>616763</v>
      </c>
      <c r="AB32" s="16">
        <v>208002</v>
      </c>
      <c r="AC32" s="16">
        <v>1187</v>
      </c>
      <c r="AD32" s="16">
        <v>0</v>
      </c>
      <c r="AE32" s="16">
        <v>2464131</v>
      </c>
      <c r="AF32" s="16">
        <v>69341</v>
      </c>
      <c r="AG32" s="16">
        <v>16416</v>
      </c>
      <c r="AH32" s="16">
        <v>29191</v>
      </c>
      <c r="AI32" s="16">
        <v>2884</v>
      </c>
      <c r="AJ32" s="16">
        <v>3206</v>
      </c>
      <c r="AK32" s="16">
        <v>5410</v>
      </c>
      <c r="AL32" s="16">
        <v>0</v>
      </c>
      <c r="AM32" s="16">
        <v>243</v>
      </c>
      <c r="AN32" s="16">
        <v>743</v>
      </c>
      <c r="AO32" s="16">
        <v>135</v>
      </c>
      <c r="AP32" s="16">
        <v>806</v>
      </c>
      <c r="AQ32" s="16">
        <v>49201</v>
      </c>
      <c r="AR32" s="16">
        <v>12500</v>
      </c>
      <c r="AS32" s="16">
        <v>26775</v>
      </c>
      <c r="AT32" s="16">
        <v>50854</v>
      </c>
      <c r="AU32" s="16">
        <v>116052</v>
      </c>
      <c r="AV32" s="16">
        <v>189592</v>
      </c>
      <c r="AW32" s="16">
        <v>94617</v>
      </c>
      <c r="AX32" s="16">
        <v>97963</v>
      </c>
      <c r="AY32" s="16">
        <v>150523</v>
      </c>
      <c r="AZ32" s="16">
        <v>112685</v>
      </c>
      <c r="BA32" s="16">
        <v>11710</v>
      </c>
      <c r="BB32" s="16">
        <v>214106</v>
      </c>
      <c r="BC32" s="16">
        <v>123424</v>
      </c>
      <c r="BD32" s="16">
        <v>57077</v>
      </c>
      <c r="BE32" s="16">
        <v>482528</v>
      </c>
      <c r="BF32" s="16">
        <v>21986</v>
      </c>
      <c r="BG32" s="16">
        <v>869325</v>
      </c>
      <c r="BH32" s="16">
        <v>13182</v>
      </c>
      <c r="BI32" s="16">
        <v>47116</v>
      </c>
      <c r="BJ32" s="16">
        <v>267288</v>
      </c>
      <c r="BK32" s="16">
        <v>2189</v>
      </c>
      <c r="BL32" s="16">
        <v>382060</v>
      </c>
      <c r="BM32" s="16">
        <v>244341</v>
      </c>
      <c r="BN32" s="16">
        <v>160493</v>
      </c>
      <c r="BO32" s="16">
        <v>96209</v>
      </c>
      <c r="BP32" s="16">
        <v>0</v>
      </c>
      <c r="BQ32" s="16">
        <v>0</v>
      </c>
      <c r="BR32" s="16">
        <v>160455</v>
      </c>
      <c r="BS32" s="16">
        <v>14431</v>
      </c>
      <c r="BT32" s="16">
        <v>443974</v>
      </c>
      <c r="BU32" s="16">
        <v>91777</v>
      </c>
      <c r="BV32" s="16">
        <v>16722</v>
      </c>
      <c r="BW32" s="16">
        <v>28783</v>
      </c>
      <c r="BX32" s="16">
        <v>21330</v>
      </c>
      <c r="BY32" s="16">
        <v>0</v>
      </c>
      <c r="BZ32" s="16">
        <v>6831</v>
      </c>
      <c r="CA32" s="16">
        <v>433</v>
      </c>
      <c r="CB32" s="16">
        <v>867</v>
      </c>
      <c r="CC32" s="16">
        <v>1112</v>
      </c>
      <c r="CD32" s="16">
        <v>1277</v>
      </c>
      <c r="CE32" s="16">
        <v>10544</v>
      </c>
      <c r="CF32" s="16">
        <v>37283</v>
      </c>
      <c r="CG32" s="16">
        <v>0</v>
      </c>
      <c r="CH32" s="16">
        <v>504</v>
      </c>
      <c r="CI32" s="16">
        <v>3122</v>
      </c>
      <c r="CJ32" s="16">
        <v>226556</v>
      </c>
      <c r="CK32" s="16">
        <v>695</v>
      </c>
      <c r="CL32" s="16">
        <v>18540</v>
      </c>
      <c r="CM32" s="16">
        <v>27915</v>
      </c>
      <c r="CN32" s="16">
        <v>7616</v>
      </c>
      <c r="CO32" s="16">
        <v>188226</v>
      </c>
      <c r="CP32" s="16">
        <v>68679</v>
      </c>
      <c r="CQ32" s="16">
        <v>24</v>
      </c>
      <c r="CR32" s="16">
        <v>2137</v>
      </c>
      <c r="CS32" s="16">
        <v>2705</v>
      </c>
      <c r="CT32" s="16">
        <v>12945</v>
      </c>
      <c r="CU32" s="16">
        <v>3156</v>
      </c>
      <c r="CV32" s="16">
        <v>27640</v>
      </c>
      <c r="CW32" s="16">
        <v>76944</v>
      </c>
      <c r="CX32" s="16">
        <v>82306</v>
      </c>
      <c r="CY32" s="16">
        <v>3505</v>
      </c>
      <c r="CZ32" s="16">
        <v>12822</v>
      </c>
      <c r="DA32" s="16">
        <v>14391</v>
      </c>
      <c r="DB32" s="16">
        <v>43902</v>
      </c>
      <c r="DC32" s="16">
        <v>55</v>
      </c>
      <c r="DD32" s="16">
        <v>3296</v>
      </c>
      <c r="DE32" s="16">
        <v>53312</v>
      </c>
      <c r="DF32" s="17">
        <v>14883</v>
      </c>
      <c r="DG32" s="17">
        <v>10260402</v>
      </c>
      <c r="DH32" s="16">
        <v>16705</v>
      </c>
      <c r="DI32" s="16">
        <v>443173</v>
      </c>
      <c r="DJ32" s="16">
        <v>3322</v>
      </c>
      <c r="DK32" s="16">
        <v>0</v>
      </c>
      <c r="DL32" s="16">
        <v>0</v>
      </c>
      <c r="DM32" s="16">
        <v>-559</v>
      </c>
      <c r="DN32" s="17">
        <v>-79594</v>
      </c>
      <c r="DO32" s="17">
        <v>383047</v>
      </c>
      <c r="DP32" s="17">
        <v>10643449</v>
      </c>
      <c r="DQ32" s="17">
        <v>1529268</v>
      </c>
      <c r="DR32" s="17">
        <v>1529268</v>
      </c>
      <c r="DS32" s="17">
        <v>1912315</v>
      </c>
      <c r="DT32" s="17">
        <v>12172717</v>
      </c>
      <c r="DU32" s="16">
        <v>-1032384</v>
      </c>
      <c r="DV32" s="16">
        <v>-27501</v>
      </c>
      <c r="DW32" s="17">
        <v>-105981</v>
      </c>
      <c r="DX32" s="17">
        <v>-1165866</v>
      </c>
      <c r="DY32" s="17">
        <v>746449</v>
      </c>
      <c r="DZ32" s="17">
        <v>11006851</v>
      </c>
      <c r="EA32" s="18"/>
      <c r="EB32" s="18"/>
      <c r="EC32" s="18"/>
      <c r="ED32" s="18"/>
      <c r="EE32" s="18"/>
    </row>
    <row r="33" spans="1:135" ht="39.9" customHeight="1" x14ac:dyDescent="0.2">
      <c r="A33" s="14" t="s">
        <v>29</v>
      </c>
      <c r="B33" s="15" t="s">
        <v>157</v>
      </c>
      <c r="C33" s="16">
        <v>6622</v>
      </c>
      <c r="D33" s="16">
        <v>1516</v>
      </c>
      <c r="E33" s="16">
        <v>415</v>
      </c>
      <c r="F33" s="16">
        <v>361</v>
      </c>
      <c r="G33" s="16">
        <v>1035</v>
      </c>
      <c r="H33" s="16">
        <v>855</v>
      </c>
      <c r="I33" s="16">
        <v>1245</v>
      </c>
      <c r="J33" s="16">
        <v>7808</v>
      </c>
      <c r="K33" s="16">
        <v>920</v>
      </c>
      <c r="L33" s="16">
        <v>3</v>
      </c>
      <c r="M33" s="16">
        <v>2</v>
      </c>
      <c r="N33" s="16">
        <v>305</v>
      </c>
      <c r="O33" s="16">
        <v>6729</v>
      </c>
      <c r="P33" s="16">
        <v>1530</v>
      </c>
      <c r="Q33" s="16">
        <v>2029</v>
      </c>
      <c r="R33" s="16">
        <v>495</v>
      </c>
      <c r="S33" s="16">
        <v>3944</v>
      </c>
      <c r="T33" s="16">
        <v>1056</v>
      </c>
      <c r="U33" s="16">
        <v>449</v>
      </c>
      <c r="V33" s="16">
        <v>372</v>
      </c>
      <c r="W33" s="16">
        <v>1204</v>
      </c>
      <c r="X33" s="16">
        <v>4862</v>
      </c>
      <c r="Y33" s="16">
        <v>1384</v>
      </c>
      <c r="Z33" s="16">
        <v>0</v>
      </c>
      <c r="AA33" s="16">
        <v>27585</v>
      </c>
      <c r="AB33" s="16">
        <v>2585</v>
      </c>
      <c r="AC33" s="16">
        <v>0</v>
      </c>
      <c r="AD33" s="16">
        <v>363</v>
      </c>
      <c r="AE33" s="16">
        <v>9447</v>
      </c>
      <c r="AF33" s="16">
        <v>115369</v>
      </c>
      <c r="AG33" s="16">
        <v>9288</v>
      </c>
      <c r="AH33" s="16">
        <v>340</v>
      </c>
      <c r="AI33" s="16">
        <v>4624</v>
      </c>
      <c r="AJ33" s="16">
        <v>338</v>
      </c>
      <c r="AK33" s="16">
        <v>2432</v>
      </c>
      <c r="AL33" s="16">
        <v>3485</v>
      </c>
      <c r="AM33" s="16">
        <v>8590</v>
      </c>
      <c r="AN33" s="16">
        <v>1468</v>
      </c>
      <c r="AO33" s="16">
        <v>248</v>
      </c>
      <c r="AP33" s="16">
        <v>78</v>
      </c>
      <c r="AQ33" s="16">
        <v>869</v>
      </c>
      <c r="AR33" s="16">
        <v>13433</v>
      </c>
      <c r="AS33" s="16">
        <v>5543</v>
      </c>
      <c r="AT33" s="16">
        <v>79591</v>
      </c>
      <c r="AU33" s="16">
        <v>214851</v>
      </c>
      <c r="AV33" s="16">
        <v>62509</v>
      </c>
      <c r="AW33" s="16">
        <v>16041</v>
      </c>
      <c r="AX33" s="16">
        <v>1390</v>
      </c>
      <c r="AY33" s="16">
        <v>76319</v>
      </c>
      <c r="AZ33" s="16">
        <v>19494</v>
      </c>
      <c r="BA33" s="16">
        <v>839</v>
      </c>
      <c r="BB33" s="16">
        <v>8932</v>
      </c>
      <c r="BC33" s="16">
        <v>24778</v>
      </c>
      <c r="BD33" s="16">
        <v>2892</v>
      </c>
      <c r="BE33" s="16">
        <v>178821</v>
      </c>
      <c r="BF33" s="16">
        <v>77390</v>
      </c>
      <c r="BG33" s="16">
        <v>353896</v>
      </c>
      <c r="BH33" s="16">
        <v>28786</v>
      </c>
      <c r="BI33" s="16">
        <v>39549</v>
      </c>
      <c r="BJ33" s="16">
        <v>20438</v>
      </c>
      <c r="BK33" s="16">
        <v>4923</v>
      </c>
      <c r="BL33" s="16">
        <v>8977</v>
      </c>
      <c r="BM33" s="16">
        <v>4263</v>
      </c>
      <c r="BN33" s="16">
        <v>46803</v>
      </c>
      <c r="BO33" s="16">
        <v>31878</v>
      </c>
      <c r="BP33" s="16">
        <v>0</v>
      </c>
      <c r="BQ33" s="16">
        <v>0</v>
      </c>
      <c r="BR33" s="16">
        <v>6009</v>
      </c>
      <c r="BS33" s="16">
        <v>108121</v>
      </c>
      <c r="BT33" s="16">
        <v>9491</v>
      </c>
      <c r="BU33" s="16">
        <v>415</v>
      </c>
      <c r="BV33" s="16">
        <v>0</v>
      </c>
      <c r="BW33" s="16">
        <v>0</v>
      </c>
      <c r="BX33" s="16">
        <v>0</v>
      </c>
      <c r="BY33" s="16">
        <v>670</v>
      </c>
      <c r="BZ33" s="16">
        <v>28568</v>
      </c>
      <c r="CA33" s="16">
        <v>74445</v>
      </c>
      <c r="CB33" s="16">
        <v>9430</v>
      </c>
      <c r="CC33" s="16">
        <v>0</v>
      </c>
      <c r="CD33" s="16">
        <v>645</v>
      </c>
      <c r="CE33" s="16">
        <v>1845</v>
      </c>
      <c r="CF33" s="16">
        <v>1103</v>
      </c>
      <c r="CG33" s="16">
        <v>374</v>
      </c>
      <c r="CH33" s="16">
        <v>2693</v>
      </c>
      <c r="CI33" s="16">
        <v>153</v>
      </c>
      <c r="CJ33" s="16">
        <v>0</v>
      </c>
      <c r="CK33" s="16">
        <v>2346</v>
      </c>
      <c r="CL33" s="16">
        <v>195</v>
      </c>
      <c r="CM33" s="16">
        <v>49041</v>
      </c>
      <c r="CN33" s="16">
        <v>2218</v>
      </c>
      <c r="CO33" s="16">
        <v>8351</v>
      </c>
      <c r="CP33" s="16">
        <v>53821</v>
      </c>
      <c r="CQ33" s="16">
        <v>1127</v>
      </c>
      <c r="CR33" s="16">
        <v>19252</v>
      </c>
      <c r="CS33" s="16">
        <v>14829</v>
      </c>
      <c r="CT33" s="16">
        <v>22500</v>
      </c>
      <c r="CU33" s="16">
        <v>3807</v>
      </c>
      <c r="CV33" s="16">
        <v>86</v>
      </c>
      <c r="CW33" s="16">
        <v>468649</v>
      </c>
      <c r="CX33" s="16">
        <v>2743</v>
      </c>
      <c r="CY33" s="16">
        <v>1051</v>
      </c>
      <c r="CZ33" s="16">
        <v>1470</v>
      </c>
      <c r="DA33" s="16">
        <v>2237</v>
      </c>
      <c r="DB33" s="16">
        <v>12936</v>
      </c>
      <c r="DC33" s="16">
        <v>5734</v>
      </c>
      <c r="DD33" s="16">
        <v>5716</v>
      </c>
      <c r="DE33" s="16">
        <v>15015</v>
      </c>
      <c r="DF33" s="17">
        <v>1037</v>
      </c>
      <c r="DG33" s="17">
        <v>2492709</v>
      </c>
      <c r="DH33" s="16">
        <v>6803</v>
      </c>
      <c r="DI33" s="16">
        <v>380535</v>
      </c>
      <c r="DJ33" s="16">
        <v>0</v>
      </c>
      <c r="DK33" s="16">
        <v>0</v>
      </c>
      <c r="DL33" s="16">
        <v>0</v>
      </c>
      <c r="DM33" s="16">
        <v>0</v>
      </c>
      <c r="DN33" s="17">
        <v>-53957</v>
      </c>
      <c r="DO33" s="17">
        <v>333381</v>
      </c>
      <c r="DP33" s="17">
        <v>2826090</v>
      </c>
      <c r="DQ33" s="17">
        <v>607027</v>
      </c>
      <c r="DR33" s="17">
        <v>607027</v>
      </c>
      <c r="DS33" s="17">
        <v>940408</v>
      </c>
      <c r="DT33" s="17">
        <v>3433117</v>
      </c>
      <c r="DU33" s="16">
        <v>-667731</v>
      </c>
      <c r="DV33" s="16">
        <v>-17819</v>
      </c>
      <c r="DW33" s="17">
        <v>-68508</v>
      </c>
      <c r="DX33" s="17">
        <v>-754058</v>
      </c>
      <c r="DY33" s="17">
        <v>186350</v>
      </c>
      <c r="DZ33" s="17">
        <v>2679059</v>
      </c>
      <c r="EA33" s="18"/>
      <c r="EB33" s="18"/>
      <c r="EC33" s="18"/>
      <c r="ED33" s="18"/>
      <c r="EE33" s="18"/>
    </row>
    <row r="34" spans="1:135" ht="39.9" customHeight="1" x14ac:dyDescent="0.2">
      <c r="A34" s="14" t="s">
        <v>30</v>
      </c>
      <c r="B34" s="15" t="s">
        <v>158</v>
      </c>
      <c r="C34" s="16">
        <v>570</v>
      </c>
      <c r="D34" s="16">
        <v>18</v>
      </c>
      <c r="E34" s="16">
        <v>1</v>
      </c>
      <c r="F34" s="16">
        <v>104</v>
      </c>
      <c r="G34" s="16">
        <v>329</v>
      </c>
      <c r="H34" s="16">
        <v>0</v>
      </c>
      <c r="I34" s="16">
        <v>495</v>
      </c>
      <c r="J34" s="16">
        <v>726</v>
      </c>
      <c r="K34" s="16">
        <v>57</v>
      </c>
      <c r="L34" s="16">
        <v>1</v>
      </c>
      <c r="M34" s="16">
        <v>0</v>
      </c>
      <c r="N34" s="16">
        <v>78</v>
      </c>
      <c r="O34" s="16">
        <v>7062</v>
      </c>
      <c r="P34" s="16">
        <v>336</v>
      </c>
      <c r="Q34" s="16">
        <v>1313</v>
      </c>
      <c r="R34" s="16">
        <v>100</v>
      </c>
      <c r="S34" s="16">
        <v>382</v>
      </c>
      <c r="T34" s="16">
        <v>276</v>
      </c>
      <c r="U34" s="16">
        <v>37</v>
      </c>
      <c r="V34" s="16">
        <v>37</v>
      </c>
      <c r="W34" s="16">
        <v>53</v>
      </c>
      <c r="X34" s="16">
        <v>43</v>
      </c>
      <c r="Y34" s="16">
        <v>29</v>
      </c>
      <c r="Z34" s="16">
        <v>33</v>
      </c>
      <c r="AA34" s="16">
        <v>165</v>
      </c>
      <c r="AB34" s="16">
        <v>1760</v>
      </c>
      <c r="AC34" s="16">
        <v>5</v>
      </c>
      <c r="AD34" s="16">
        <v>222</v>
      </c>
      <c r="AE34" s="16">
        <v>559</v>
      </c>
      <c r="AF34" s="16">
        <v>274</v>
      </c>
      <c r="AG34" s="16">
        <v>42014</v>
      </c>
      <c r="AH34" s="16">
        <v>21</v>
      </c>
      <c r="AI34" s="16">
        <v>318</v>
      </c>
      <c r="AJ34" s="16">
        <v>505</v>
      </c>
      <c r="AK34" s="16">
        <v>655</v>
      </c>
      <c r="AL34" s="16">
        <v>86</v>
      </c>
      <c r="AM34" s="16">
        <v>357</v>
      </c>
      <c r="AN34" s="16">
        <v>397</v>
      </c>
      <c r="AO34" s="16">
        <v>33</v>
      </c>
      <c r="AP34" s="16">
        <v>24</v>
      </c>
      <c r="AQ34" s="16">
        <v>213</v>
      </c>
      <c r="AR34" s="16">
        <v>1517</v>
      </c>
      <c r="AS34" s="16">
        <v>269</v>
      </c>
      <c r="AT34" s="16">
        <v>232</v>
      </c>
      <c r="AU34" s="16">
        <v>4637</v>
      </c>
      <c r="AV34" s="16">
        <v>6714</v>
      </c>
      <c r="AW34" s="16">
        <v>1446</v>
      </c>
      <c r="AX34" s="16">
        <v>1594</v>
      </c>
      <c r="AY34" s="16">
        <v>483</v>
      </c>
      <c r="AZ34" s="16">
        <v>42</v>
      </c>
      <c r="BA34" s="16">
        <v>124</v>
      </c>
      <c r="BB34" s="16">
        <v>76</v>
      </c>
      <c r="BC34" s="16">
        <v>1155</v>
      </c>
      <c r="BD34" s="16">
        <v>106</v>
      </c>
      <c r="BE34" s="16">
        <v>1063</v>
      </c>
      <c r="BF34" s="16">
        <v>215</v>
      </c>
      <c r="BG34" s="16">
        <v>1758</v>
      </c>
      <c r="BH34" s="16">
        <v>67</v>
      </c>
      <c r="BI34" s="16">
        <v>284</v>
      </c>
      <c r="BJ34" s="16">
        <v>8227</v>
      </c>
      <c r="BK34" s="16">
        <v>74</v>
      </c>
      <c r="BL34" s="16">
        <v>84</v>
      </c>
      <c r="BM34" s="16">
        <v>243</v>
      </c>
      <c r="BN34" s="16">
        <v>129</v>
      </c>
      <c r="BO34" s="16">
        <v>363</v>
      </c>
      <c r="BP34" s="16">
        <v>1092</v>
      </c>
      <c r="BQ34" s="16">
        <v>17433</v>
      </c>
      <c r="BR34" s="16">
        <v>631</v>
      </c>
      <c r="BS34" s="16">
        <v>1769</v>
      </c>
      <c r="BT34" s="16">
        <v>8518</v>
      </c>
      <c r="BU34" s="16">
        <v>3472</v>
      </c>
      <c r="BV34" s="16">
        <v>42</v>
      </c>
      <c r="BW34" s="16">
        <v>6</v>
      </c>
      <c r="BX34" s="16">
        <v>0</v>
      </c>
      <c r="BY34" s="16">
        <v>678</v>
      </c>
      <c r="BZ34" s="16">
        <v>614</v>
      </c>
      <c r="CA34" s="16">
        <v>0</v>
      </c>
      <c r="CB34" s="16">
        <v>61</v>
      </c>
      <c r="CC34" s="16">
        <v>6</v>
      </c>
      <c r="CD34" s="16">
        <v>3</v>
      </c>
      <c r="CE34" s="16">
        <v>43</v>
      </c>
      <c r="CF34" s="16">
        <v>306</v>
      </c>
      <c r="CG34" s="16">
        <v>617</v>
      </c>
      <c r="CH34" s="16">
        <v>7377</v>
      </c>
      <c r="CI34" s="16">
        <v>851</v>
      </c>
      <c r="CJ34" s="16">
        <v>129</v>
      </c>
      <c r="CK34" s="16">
        <v>1328</v>
      </c>
      <c r="CL34" s="16">
        <v>186</v>
      </c>
      <c r="CM34" s="16">
        <v>10008</v>
      </c>
      <c r="CN34" s="16">
        <v>2129</v>
      </c>
      <c r="CO34" s="16">
        <v>12422</v>
      </c>
      <c r="CP34" s="16">
        <v>1796</v>
      </c>
      <c r="CQ34" s="16">
        <v>299</v>
      </c>
      <c r="CR34" s="16">
        <v>896</v>
      </c>
      <c r="CS34" s="16">
        <v>461</v>
      </c>
      <c r="CT34" s="16">
        <v>6713</v>
      </c>
      <c r="CU34" s="16">
        <v>5137</v>
      </c>
      <c r="CV34" s="16">
        <v>178</v>
      </c>
      <c r="CW34" s="16">
        <v>110</v>
      </c>
      <c r="CX34" s="16">
        <v>6656</v>
      </c>
      <c r="CY34" s="16">
        <v>364</v>
      </c>
      <c r="CZ34" s="16">
        <v>120</v>
      </c>
      <c r="DA34" s="16">
        <v>928</v>
      </c>
      <c r="DB34" s="16">
        <v>2059</v>
      </c>
      <c r="DC34" s="16">
        <v>14</v>
      </c>
      <c r="DD34" s="16">
        <v>5201</v>
      </c>
      <c r="DE34" s="16">
        <v>0</v>
      </c>
      <c r="DF34" s="17">
        <v>3350</v>
      </c>
      <c r="DG34" s="17">
        <v>194593</v>
      </c>
      <c r="DH34" s="16">
        <v>33180</v>
      </c>
      <c r="DI34" s="16">
        <v>905369</v>
      </c>
      <c r="DJ34" s="16">
        <v>0</v>
      </c>
      <c r="DK34" s="16">
        <v>0</v>
      </c>
      <c r="DL34" s="16">
        <v>0</v>
      </c>
      <c r="DM34" s="16">
        <v>0</v>
      </c>
      <c r="DN34" s="17">
        <v>-56760</v>
      </c>
      <c r="DO34" s="17">
        <v>881789</v>
      </c>
      <c r="DP34" s="17">
        <v>1076382</v>
      </c>
      <c r="DQ34" s="17">
        <v>20221</v>
      </c>
      <c r="DR34" s="17">
        <v>20221</v>
      </c>
      <c r="DS34" s="17">
        <v>902010</v>
      </c>
      <c r="DT34" s="17">
        <v>1096603</v>
      </c>
      <c r="DU34" s="16">
        <v>-699971</v>
      </c>
      <c r="DV34" s="16">
        <v>-57740</v>
      </c>
      <c r="DW34" s="17">
        <v>-72663</v>
      </c>
      <c r="DX34" s="17">
        <v>-830374</v>
      </c>
      <c r="DY34" s="17">
        <v>71636</v>
      </c>
      <c r="DZ34" s="17">
        <v>266229</v>
      </c>
      <c r="EA34" s="18"/>
      <c r="EB34" s="18"/>
      <c r="EC34" s="18"/>
      <c r="ED34" s="18"/>
      <c r="EE34" s="18"/>
    </row>
    <row r="35" spans="1:135" ht="39.9" customHeight="1" x14ac:dyDescent="0.2">
      <c r="A35" s="14" t="s">
        <v>31</v>
      </c>
      <c r="B35" s="15" t="s">
        <v>159</v>
      </c>
      <c r="C35" s="16">
        <v>0</v>
      </c>
      <c r="D35" s="16">
        <v>0</v>
      </c>
      <c r="E35" s="16">
        <v>0</v>
      </c>
      <c r="F35" s="16">
        <v>189</v>
      </c>
      <c r="G35" s="16">
        <v>0</v>
      </c>
      <c r="H35" s="16">
        <v>0</v>
      </c>
      <c r="I35" s="16">
        <v>0</v>
      </c>
      <c r="J35" s="16">
        <v>20602</v>
      </c>
      <c r="K35" s="16">
        <v>41392</v>
      </c>
      <c r="L35" s="16">
        <v>0</v>
      </c>
      <c r="M35" s="16">
        <v>1</v>
      </c>
      <c r="N35" s="16">
        <v>320</v>
      </c>
      <c r="O35" s="16">
        <v>956</v>
      </c>
      <c r="P35" s="16">
        <v>123</v>
      </c>
      <c r="Q35" s="16">
        <v>11746</v>
      </c>
      <c r="R35" s="16">
        <v>87</v>
      </c>
      <c r="S35" s="16">
        <v>0</v>
      </c>
      <c r="T35" s="16">
        <v>21</v>
      </c>
      <c r="U35" s="16">
        <v>17</v>
      </c>
      <c r="V35" s="16">
        <v>2234</v>
      </c>
      <c r="W35" s="16">
        <v>74</v>
      </c>
      <c r="X35" s="16">
        <v>3001</v>
      </c>
      <c r="Y35" s="16">
        <v>73</v>
      </c>
      <c r="Z35" s="16">
        <v>0</v>
      </c>
      <c r="AA35" s="16">
        <v>129274</v>
      </c>
      <c r="AB35" s="16">
        <v>31231</v>
      </c>
      <c r="AC35" s="16">
        <v>0</v>
      </c>
      <c r="AD35" s="16">
        <v>0</v>
      </c>
      <c r="AE35" s="16">
        <v>32814</v>
      </c>
      <c r="AF35" s="16">
        <v>1384</v>
      </c>
      <c r="AG35" s="16">
        <v>1</v>
      </c>
      <c r="AH35" s="16">
        <v>52571</v>
      </c>
      <c r="AI35" s="16">
        <v>338</v>
      </c>
      <c r="AJ35" s="16">
        <v>0</v>
      </c>
      <c r="AK35" s="16">
        <v>11519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24205</v>
      </c>
      <c r="AR35" s="16">
        <v>1853</v>
      </c>
      <c r="AS35" s="16">
        <v>16646</v>
      </c>
      <c r="AT35" s="16">
        <v>5994</v>
      </c>
      <c r="AU35" s="16">
        <v>2780</v>
      </c>
      <c r="AV35" s="16">
        <v>67868</v>
      </c>
      <c r="AW35" s="16">
        <v>31790</v>
      </c>
      <c r="AX35" s="16">
        <v>50281</v>
      </c>
      <c r="AY35" s="16">
        <v>1047</v>
      </c>
      <c r="AZ35" s="16">
        <v>5672</v>
      </c>
      <c r="BA35" s="16">
        <v>536</v>
      </c>
      <c r="BB35" s="16">
        <v>20322</v>
      </c>
      <c r="BC35" s="16">
        <v>1501</v>
      </c>
      <c r="BD35" s="16">
        <v>957</v>
      </c>
      <c r="BE35" s="16">
        <v>235669</v>
      </c>
      <c r="BF35" s="16">
        <v>17963</v>
      </c>
      <c r="BG35" s="16">
        <v>582</v>
      </c>
      <c r="BH35" s="16">
        <v>1711</v>
      </c>
      <c r="BI35" s="16">
        <v>36673</v>
      </c>
      <c r="BJ35" s="16">
        <v>23859</v>
      </c>
      <c r="BK35" s="16">
        <v>15</v>
      </c>
      <c r="BL35" s="16">
        <v>97912</v>
      </c>
      <c r="BM35" s="16">
        <v>32006</v>
      </c>
      <c r="BN35" s="16">
        <v>336</v>
      </c>
      <c r="BO35" s="16">
        <v>367</v>
      </c>
      <c r="BP35" s="16">
        <v>0</v>
      </c>
      <c r="BQ35" s="16">
        <v>0</v>
      </c>
      <c r="BR35" s="16">
        <v>7</v>
      </c>
      <c r="BS35" s="16">
        <v>703</v>
      </c>
      <c r="BT35" s="16">
        <v>5117</v>
      </c>
      <c r="BU35" s="16">
        <v>223</v>
      </c>
      <c r="BV35" s="16">
        <v>0</v>
      </c>
      <c r="BW35" s="16">
        <v>0</v>
      </c>
      <c r="BX35" s="16">
        <v>0</v>
      </c>
      <c r="BY35" s="16">
        <v>12</v>
      </c>
      <c r="BZ35" s="16">
        <v>612</v>
      </c>
      <c r="CA35" s="16">
        <v>0</v>
      </c>
      <c r="CB35" s="16">
        <v>307</v>
      </c>
      <c r="CC35" s="16">
        <v>66</v>
      </c>
      <c r="CD35" s="16">
        <v>12</v>
      </c>
      <c r="CE35" s="16">
        <v>0</v>
      </c>
      <c r="CF35" s="16">
        <v>7</v>
      </c>
      <c r="CG35" s="16">
        <v>0</v>
      </c>
      <c r="CH35" s="16">
        <v>0</v>
      </c>
      <c r="CI35" s="16">
        <v>0</v>
      </c>
      <c r="CJ35" s="16">
        <v>0</v>
      </c>
      <c r="CK35" s="16">
        <v>0</v>
      </c>
      <c r="CL35" s="16">
        <v>67</v>
      </c>
      <c r="CM35" s="16">
        <v>3475</v>
      </c>
      <c r="CN35" s="16">
        <v>10883</v>
      </c>
      <c r="CO35" s="16">
        <v>41616</v>
      </c>
      <c r="CP35" s="16">
        <v>11646</v>
      </c>
      <c r="CQ35" s="16">
        <v>12527</v>
      </c>
      <c r="CR35" s="16">
        <v>2102</v>
      </c>
      <c r="CS35" s="16">
        <v>2082</v>
      </c>
      <c r="CT35" s="16">
        <v>1270</v>
      </c>
      <c r="CU35" s="16">
        <v>0</v>
      </c>
      <c r="CV35" s="16">
        <v>200</v>
      </c>
      <c r="CW35" s="16">
        <v>56371</v>
      </c>
      <c r="CX35" s="16">
        <v>553</v>
      </c>
      <c r="CY35" s="16">
        <v>1586</v>
      </c>
      <c r="CZ35" s="16">
        <v>2722</v>
      </c>
      <c r="DA35" s="16">
        <v>580</v>
      </c>
      <c r="DB35" s="16">
        <v>6612</v>
      </c>
      <c r="DC35" s="16">
        <v>0</v>
      </c>
      <c r="DD35" s="16">
        <v>933</v>
      </c>
      <c r="DE35" s="16">
        <v>0</v>
      </c>
      <c r="DF35" s="17">
        <v>4851</v>
      </c>
      <c r="DG35" s="17">
        <v>1185655</v>
      </c>
      <c r="DH35" s="16">
        <v>4626</v>
      </c>
      <c r="DI35" s="16">
        <v>5717</v>
      </c>
      <c r="DJ35" s="16">
        <v>0</v>
      </c>
      <c r="DK35" s="16">
        <v>0</v>
      </c>
      <c r="DL35" s="16">
        <v>0</v>
      </c>
      <c r="DM35" s="16">
        <v>0</v>
      </c>
      <c r="DN35" s="17">
        <v>-16971</v>
      </c>
      <c r="DO35" s="17">
        <v>-6628</v>
      </c>
      <c r="DP35" s="17">
        <v>1179027</v>
      </c>
      <c r="DQ35" s="17">
        <v>260506</v>
      </c>
      <c r="DR35" s="17">
        <v>260506</v>
      </c>
      <c r="DS35" s="17">
        <v>253878</v>
      </c>
      <c r="DT35" s="17">
        <v>1439533</v>
      </c>
      <c r="DU35" s="16">
        <v>-207329</v>
      </c>
      <c r="DV35" s="16">
        <v>-1043</v>
      </c>
      <c r="DW35" s="17">
        <v>-20815</v>
      </c>
      <c r="DX35" s="17">
        <v>-229187</v>
      </c>
      <c r="DY35" s="17">
        <v>24691</v>
      </c>
      <c r="DZ35" s="17">
        <v>1210346</v>
      </c>
      <c r="EA35" s="18"/>
      <c r="EB35" s="18"/>
      <c r="EC35" s="18"/>
      <c r="ED35" s="18"/>
      <c r="EE35" s="18"/>
    </row>
    <row r="36" spans="1:135" ht="39.9" customHeight="1" x14ac:dyDescent="0.2">
      <c r="A36" s="14" t="s">
        <v>32</v>
      </c>
      <c r="B36" s="15" t="s">
        <v>160</v>
      </c>
      <c r="C36" s="16">
        <v>0</v>
      </c>
      <c r="D36" s="16">
        <v>0</v>
      </c>
      <c r="E36" s="16">
        <v>0</v>
      </c>
      <c r="F36" s="16">
        <v>50</v>
      </c>
      <c r="G36" s="16">
        <v>0</v>
      </c>
      <c r="H36" s="16">
        <v>117</v>
      </c>
      <c r="I36" s="16">
        <v>52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18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104</v>
      </c>
      <c r="AC36" s="16">
        <v>15</v>
      </c>
      <c r="AD36" s="16">
        <v>97</v>
      </c>
      <c r="AE36" s="16">
        <v>0</v>
      </c>
      <c r="AF36" s="16">
        <v>0</v>
      </c>
      <c r="AG36" s="16">
        <v>0</v>
      </c>
      <c r="AH36" s="16">
        <v>0</v>
      </c>
      <c r="AI36" s="16">
        <v>268744</v>
      </c>
      <c r="AJ36" s="16">
        <v>0</v>
      </c>
      <c r="AK36" s="16">
        <v>888</v>
      </c>
      <c r="AL36" s="16">
        <v>0</v>
      </c>
      <c r="AM36" s="16">
        <v>0</v>
      </c>
      <c r="AN36" s="16">
        <v>39</v>
      </c>
      <c r="AO36" s="16">
        <v>0</v>
      </c>
      <c r="AP36" s="16">
        <v>0</v>
      </c>
      <c r="AQ36" s="16">
        <v>0</v>
      </c>
      <c r="AR36" s="16">
        <v>17</v>
      </c>
      <c r="AS36" s="16">
        <v>526</v>
      </c>
      <c r="AT36" s="16">
        <v>47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12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10</v>
      </c>
      <c r="BJ36" s="16">
        <v>1461</v>
      </c>
      <c r="BK36" s="16">
        <v>0</v>
      </c>
      <c r="BL36" s="16">
        <v>907266</v>
      </c>
      <c r="BM36" s="16">
        <v>543564</v>
      </c>
      <c r="BN36" s="16">
        <v>756137</v>
      </c>
      <c r="BO36" s="16">
        <v>293019</v>
      </c>
      <c r="BP36" s="16">
        <v>0</v>
      </c>
      <c r="BQ36" s="16">
        <v>41</v>
      </c>
      <c r="BR36" s="16">
        <v>0</v>
      </c>
      <c r="BS36" s="16">
        <v>1040</v>
      </c>
      <c r="BT36" s="16">
        <v>0</v>
      </c>
      <c r="BU36" s="16">
        <v>0</v>
      </c>
      <c r="BV36" s="16">
        <v>7</v>
      </c>
      <c r="BW36" s="16">
        <v>777</v>
      </c>
      <c r="BX36" s="16">
        <v>5022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243</v>
      </c>
      <c r="CN36" s="16">
        <v>0</v>
      </c>
      <c r="CO36" s="16">
        <v>552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7">
        <v>3198</v>
      </c>
      <c r="DG36" s="17">
        <v>2783063</v>
      </c>
      <c r="DH36" s="16">
        <v>0</v>
      </c>
      <c r="DI36" s="16">
        <v>1580</v>
      </c>
      <c r="DJ36" s="16">
        <v>0</v>
      </c>
      <c r="DK36" s="16">
        <v>0</v>
      </c>
      <c r="DL36" s="16">
        <v>0</v>
      </c>
      <c r="DM36" s="16">
        <v>0</v>
      </c>
      <c r="DN36" s="17">
        <v>-1562</v>
      </c>
      <c r="DO36" s="17">
        <v>18</v>
      </c>
      <c r="DP36" s="17">
        <v>2783081</v>
      </c>
      <c r="DQ36" s="17">
        <v>35599</v>
      </c>
      <c r="DR36" s="17">
        <v>35599</v>
      </c>
      <c r="DS36" s="17">
        <v>35617</v>
      </c>
      <c r="DT36" s="17">
        <v>2818680</v>
      </c>
      <c r="DU36" s="16">
        <v>-12266</v>
      </c>
      <c r="DV36" s="16">
        <v>-57</v>
      </c>
      <c r="DW36" s="17">
        <v>-1232</v>
      </c>
      <c r="DX36" s="17">
        <v>-13555</v>
      </c>
      <c r="DY36" s="17">
        <v>22062</v>
      </c>
      <c r="DZ36" s="17">
        <v>2805125</v>
      </c>
      <c r="EA36" s="18"/>
      <c r="EB36" s="18"/>
      <c r="EC36" s="18"/>
      <c r="ED36" s="18"/>
      <c r="EE36" s="18"/>
    </row>
    <row r="37" spans="1:135" ht="39.9" customHeight="1" x14ac:dyDescent="0.2">
      <c r="A37" s="14" t="s">
        <v>33</v>
      </c>
      <c r="B37" s="15" t="s">
        <v>161</v>
      </c>
      <c r="C37" s="16">
        <v>356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649</v>
      </c>
      <c r="L37" s="16">
        <v>0</v>
      </c>
      <c r="M37" s="16">
        <v>0</v>
      </c>
      <c r="N37" s="16">
        <v>0</v>
      </c>
      <c r="O37" s="16">
        <v>0</v>
      </c>
      <c r="P37" s="16">
        <v>17</v>
      </c>
      <c r="Q37" s="16">
        <v>1324</v>
      </c>
      <c r="R37" s="16">
        <v>0</v>
      </c>
      <c r="S37" s="16">
        <v>0</v>
      </c>
      <c r="T37" s="16">
        <v>0</v>
      </c>
      <c r="U37" s="16">
        <v>0</v>
      </c>
      <c r="V37" s="16">
        <v>429</v>
      </c>
      <c r="W37" s="16">
        <v>0</v>
      </c>
      <c r="X37" s="16">
        <v>17</v>
      </c>
      <c r="Y37" s="16">
        <v>0</v>
      </c>
      <c r="Z37" s="16">
        <v>0</v>
      </c>
      <c r="AA37" s="16">
        <v>0</v>
      </c>
      <c r="AB37" s="16">
        <v>389</v>
      </c>
      <c r="AC37" s="16">
        <v>0</v>
      </c>
      <c r="AD37" s="16">
        <v>0</v>
      </c>
      <c r="AE37" s="16">
        <v>804</v>
      </c>
      <c r="AF37" s="16">
        <v>0</v>
      </c>
      <c r="AG37" s="16">
        <v>0</v>
      </c>
      <c r="AH37" s="16">
        <v>2</v>
      </c>
      <c r="AI37" s="16">
        <v>17</v>
      </c>
      <c r="AJ37" s="16">
        <v>3068</v>
      </c>
      <c r="AK37" s="16">
        <v>1</v>
      </c>
      <c r="AL37" s="16">
        <v>0</v>
      </c>
      <c r="AM37" s="16">
        <v>0</v>
      </c>
      <c r="AN37" s="16">
        <v>10</v>
      </c>
      <c r="AO37" s="16">
        <v>0</v>
      </c>
      <c r="AP37" s="16">
        <v>0</v>
      </c>
      <c r="AQ37" s="16">
        <v>0</v>
      </c>
      <c r="AR37" s="16">
        <v>4</v>
      </c>
      <c r="AS37" s="16">
        <v>1477</v>
      </c>
      <c r="AT37" s="16">
        <v>331</v>
      </c>
      <c r="AU37" s="16">
        <v>947</v>
      </c>
      <c r="AV37" s="16">
        <v>2593</v>
      </c>
      <c r="AW37" s="16">
        <v>21704</v>
      </c>
      <c r="AX37" s="16">
        <v>267196</v>
      </c>
      <c r="AY37" s="16">
        <v>20481</v>
      </c>
      <c r="AZ37" s="16">
        <v>60</v>
      </c>
      <c r="BA37" s="16">
        <v>310</v>
      </c>
      <c r="BB37" s="16">
        <v>1449</v>
      </c>
      <c r="BC37" s="16">
        <v>4147</v>
      </c>
      <c r="BD37" s="16">
        <v>0</v>
      </c>
      <c r="BE37" s="16">
        <v>0</v>
      </c>
      <c r="BF37" s="16">
        <v>0</v>
      </c>
      <c r="BG37" s="16">
        <v>2292</v>
      </c>
      <c r="BH37" s="16">
        <v>37</v>
      </c>
      <c r="BI37" s="16">
        <v>206</v>
      </c>
      <c r="BJ37" s="16">
        <v>1146</v>
      </c>
      <c r="BK37" s="16">
        <v>91</v>
      </c>
      <c r="BL37" s="16">
        <v>162728</v>
      </c>
      <c r="BM37" s="16">
        <v>10937</v>
      </c>
      <c r="BN37" s="16">
        <v>2979</v>
      </c>
      <c r="BO37" s="16">
        <v>9864</v>
      </c>
      <c r="BP37" s="16">
        <v>0</v>
      </c>
      <c r="BQ37" s="16">
        <v>0</v>
      </c>
      <c r="BR37" s="16">
        <v>0</v>
      </c>
      <c r="BS37" s="16">
        <v>1234</v>
      </c>
      <c r="BT37" s="16">
        <v>6474</v>
      </c>
      <c r="BU37" s="16">
        <v>133</v>
      </c>
      <c r="BV37" s="16">
        <v>0</v>
      </c>
      <c r="BW37" s="16">
        <v>0</v>
      </c>
      <c r="BX37" s="16">
        <v>0</v>
      </c>
      <c r="BY37" s="16">
        <v>0</v>
      </c>
      <c r="BZ37" s="16">
        <v>460</v>
      </c>
      <c r="CA37" s="16">
        <v>0</v>
      </c>
      <c r="CB37" s="16">
        <v>482</v>
      </c>
      <c r="CC37" s="16">
        <v>1</v>
      </c>
      <c r="CD37" s="16">
        <v>100</v>
      </c>
      <c r="CE37" s="16">
        <v>2</v>
      </c>
      <c r="CF37" s="16">
        <v>57</v>
      </c>
      <c r="CG37" s="16">
        <v>0</v>
      </c>
      <c r="CH37" s="16">
        <v>0</v>
      </c>
      <c r="CI37" s="16">
        <v>0</v>
      </c>
      <c r="CJ37" s="16">
        <v>0</v>
      </c>
      <c r="CK37" s="16">
        <v>0</v>
      </c>
      <c r="CL37" s="16">
        <v>0</v>
      </c>
      <c r="CM37" s="16">
        <v>2045</v>
      </c>
      <c r="CN37" s="16">
        <v>3071</v>
      </c>
      <c r="CO37" s="16">
        <v>260</v>
      </c>
      <c r="CP37" s="16">
        <v>7876</v>
      </c>
      <c r="CQ37" s="16">
        <v>378</v>
      </c>
      <c r="CR37" s="16">
        <v>8332</v>
      </c>
      <c r="CS37" s="16">
        <v>5315</v>
      </c>
      <c r="CT37" s="16">
        <v>858</v>
      </c>
      <c r="CU37" s="16">
        <v>1</v>
      </c>
      <c r="CV37" s="16">
        <v>0</v>
      </c>
      <c r="CW37" s="16">
        <v>0</v>
      </c>
      <c r="CX37" s="16">
        <v>302</v>
      </c>
      <c r="CY37" s="16">
        <v>3094</v>
      </c>
      <c r="CZ37" s="16">
        <v>13246</v>
      </c>
      <c r="DA37" s="16">
        <v>0</v>
      </c>
      <c r="DB37" s="16">
        <v>103</v>
      </c>
      <c r="DC37" s="16">
        <v>0</v>
      </c>
      <c r="DD37" s="16">
        <v>1145</v>
      </c>
      <c r="DE37" s="16">
        <v>0</v>
      </c>
      <c r="DF37" s="17">
        <v>4650</v>
      </c>
      <c r="DG37" s="17">
        <v>577681</v>
      </c>
      <c r="DH37" s="16">
        <v>1892</v>
      </c>
      <c r="DI37" s="16">
        <v>13467</v>
      </c>
      <c r="DJ37" s="16">
        <v>0</v>
      </c>
      <c r="DK37" s="16">
        <v>0</v>
      </c>
      <c r="DL37" s="16">
        <v>0</v>
      </c>
      <c r="DM37" s="16">
        <v>0</v>
      </c>
      <c r="DN37" s="17">
        <v>-6074</v>
      </c>
      <c r="DO37" s="17">
        <v>9285</v>
      </c>
      <c r="DP37" s="17">
        <v>586966</v>
      </c>
      <c r="DQ37" s="17">
        <v>131875</v>
      </c>
      <c r="DR37" s="17">
        <v>131875</v>
      </c>
      <c r="DS37" s="17">
        <v>141160</v>
      </c>
      <c r="DT37" s="17">
        <v>718841</v>
      </c>
      <c r="DU37" s="16">
        <v>-108649</v>
      </c>
      <c r="DV37" s="16">
        <v>-589</v>
      </c>
      <c r="DW37" s="17">
        <v>-10902</v>
      </c>
      <c r="DX37" s="17">
        <v>-120140</v>
      </c>
      <c r="DY37" s="17">
        <v>21020</v>
      </c>
      <c r="DZ37" s="17">
        <v>598701</v>
      </c>
      <c r="EA37" s="18"/>
      <c r="EB37" s="18"/>
      <c r="EC37" s="18"/>
      <c r="ED37" s="18"/>
      <c r="EE37" s="18"/>
    </row>
    <row r="38" spans="1:135" ht="39.9" customHeight="1" x14ac:dyDescent="0.2">
      <c r="A38" s="14" t="s">
        <v>34</v>
      </c>
      <c r="B38" s="15" t="s">
        <v>162</v>
      </c>
      <c r="C38" s="16">
        <v>22326</v>
      </c>
      <c r="D38" s="16">
        <v>2510</v>
      </c>
      <c r="E38" s="16">
        <v>3350</v>
      </c>
      <c r="F38" s="16">
        <v>45</v>
      </c>
      <c r="G38" s="16">
        <v>41</v>
      </c>
      <c r="H38" s="16">
        <v>209</v>
      </c>
      <c r="I38" s="16">
        <v>0</v>
      </c>
      <c r="J38" s="16">
        <v>3532</v>
      </c>
      <c r="K38" s="16">
        <v>158</v>
      </c>
      <c r="L38" s="16">
        <v>259</v>
      </c>
      <c r="M38" s="16">
        <v>1</v>
      </c>
      <c r="N38" s="16">
        <v>0</v>
      </c>
      <c r="O38" s="16">
        <v>0</v>
      </c>
      <c r="P38" s="16">
        <v>486</v>
      </c>
      <c r="Q38" s="16">
        <v>2131</v>
      </c>
      <c r="R38" s="16">
        <v>4210</v>
      </c>
      <c r="S38" s="16">
        <v>57</v>
      </c>
      <c r="T38" s="16">
        <v>99</v>
      </c>
      <c r="U38" s="16">
        <v>1926</v>
      </c>
      <c r="V38" s="16">
        <v>32847</v>
      </c>
      <c r="W38" s="16">
        <v>30</v>
      </c>
      <c r="X38" s="16">
        <v>2889</v>
      </c>
      <c r="Y38" s="16">
        <v>920</v>
      </c>
      <c r="Z38" s="16">
        <v>57</v>
      </c>
      <c r="AA38" s="16">
        <v>18464</v>
      </c>
      <c r="AB38" s="16">
        <v>3666</v>
      </c>
      <c r="AC38" s="16">
        <v>245</v>
      </c>
      <c r="AD38" s="16">
        <v>12404</v>
      </c>
      <c r="AE38" s="16">
        <v>937</v>
      </c>
      <c r="AF38" s="16">
        <v>759</v>
      </c>
      <c r="AG38" s="16">
        <v>23</v>
      </c>
      <c r="AH38" s="16">
        <v>14992</v>
      </c>
      <c r="AI38" s="16">
        <v>96744</v>
      </c>
      <c r="AJ38" s="16">
        <v>12595</v>
      </c>
      <c r="AK38" s="16">
        <v>112045</v>
      </c>
      <c r="AL38" s="16">
        <v>46083</v>
      </c>
      <c r="AM38" s="16">
        <v>10268</v>
      </c>
      <c r="AN38" s="16">
        <v>24260</v>
      </c>
      <c r="AO38" s="16">
        <v>0</v>
      </c>
      <c r="AP38" s="16">
        <v>38972</v>
      </c>
      <c r="AQ38" s="16">
        <v>7644</v>
      </c>
      <c r="AR38" s="16">
        <v>26722</v>
      </c>
      <c r="AS38" s="16">
        <v>21035</v>
      </c>
      <c r="AT38" s="16">
        <v>59943</v>
      </c>
      <c r="AU38" s="16">
        <v>75968</v>
      </c>
      <c r="AV38" s="16">
        <v>8771</v>
      </c>
      <c r="AW38" s="16">
        <v>57726</v>
      </c>
      <c r="AX38" s="16">
        <v>24445</v>
      </c>
      <c r="AY38" s="16">
        <v>41126</v>
      </c>
      <c r="AZ38" s="16">
        <v>4238</v>
      </c>
      <c r="BA38" s="16">
        <v>4311</v>
      </c>
      <c r="BB38" s="16">
        <v>15765</v>
      </c>
      <c r="BC38" s="16">
        <v>5006</v>
      </c>
      <c r="BD38" s="16">
        <v>2638</v>
      </c>
      <c r="BE38" s="16">
        <v>39653</v>
      </c>
      <c r="BF38" s="16">
        <v>2188</v>
      </c>
      <c r="BG38" s="16">
        <v>53414</v>
      </c>
      <c r="BH38" s="16">
        <v>3327</v>
      </c>
      <c r="BI38" s="16">
        <v>4095</v>
      </c>
      <c r="BJ38" s="16">
        <v>11086</v>
      </c>
      <c r="BK38" s="16">
        <v>0</v>
      </c>
      <c r="BL38" s="16">
        <v>237803</v>
      </c>
      <c r="BM38" s="16">
        <v>209794</v>
      </c>
      <c r="BN38" s="16">
        <v>164428</v>
      </c>
      <c r="BO38" s="16">
        <v>127328</v>
      </c>
      <c r="BP38" s="16">
        <v>811</v>
      </c>
      <c r="BQ38" s="16">
        <v>387</v>
      </c>
      <c r="BR38" s="16">
        <v>21742</v>
      </c>
      <c r="BS38" s="16">
        <v>0</v>
      </c>
      <c r="BT38" s="16">
        <v>6486</v>
      </c>
      <c r="BU38" s="16">
        <v>85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18</v>
      </c>
      <c r="CC38" s="16">
        <v>0</v>
      </c>
      <c r="CD38" s="16">
        <v>0</v>
      </c>
      <c r="CE38" s="16">
        <v>0</v>
      </c>
      <c r="CF38" s="16">
        <v>18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488</v>
      </c>
      <c r="CM38" s="16">
        <v>2554</v>
      </c>
      <c r="CN38" s="16">
        <v>27998</v>
      </c>
      <c r="CO38" s="16">
        <v>4535</v>
      </c>
      <c r="CP38" s="16">
        <v>1550</v>
      </c>
      <c r="CQ38" s="16">
        <v>0</v>
      </c>
      <c r="CR38" s="16">
        <v>0</v>
      </c>
      <c r="CS38" s="16">
        <v>54</v>
      </c>
      <c r="CT38" s="16">
        <v>0</v>
      </c>
      <c r="CU38" s="16">
        <v>0</v>
      </c>
      <c r="CV38" s="16">
        <v>0</v>
      </c>
      <c r="CW38" s="16">
        <v>2372</v>
      </c>
      <c r="CX38" s="16">
        <v>149</v>
      </c>
      <c r="CY38" s="16">
        <v>222</v>
      </c>
      <c r="CZ38" s="16">
        <v>857</v>
      </c>
      <c r="DA38" s="16">
        <v>251</v>
      </c>
      <c r="DB38" s="16">
        <v>4067</v>
      </c>
      <c r="DC38" s="16">
        <v>0</v>
      </c>
      <c r="DD38" s="16">
        <v>5649</v>
      </c>
      <c r="DE38" s="16">
        <v>7990</v>
      </c>
      <c r="DF38" s="17">
        <v>8600</v>
      </c>
      <c r="DG38" s="17">
        <v>1775877</v>
      </c>
      <c r="DH38" s="16">
        <v>2904</v>
      </c>
      <c r="DI38" s="16">
        <v>85765</v>
      </c>
      <c r="DJ38" s="16">
        <v>0</v>
      </c>
      <c r="DK38" s="16">
        <v>0</v>
      </c>
      <c r="DL38" s="16">
        <v>0</v>
      </c>
      <c r="DM38" s="16">
        <v>0</v>
      </c>
      <c r="DN38" s="17">
        <v>-18364</v>
      </c>
      <c r="DO38" s="17">
        <v>70305</v>
      </c>
      <c r="DP38" s="17">
        <v>1846182</v>
      </c>
      <c r="DQ38" s="17">
        <v>355860</v>
      </c>
      <c r="DR38" s="17">
        <v>355860</v>
      </c>
      <c r="DS38" s="17">
        <v>426165</v>
      </c>
      <c r="DT38" s="17">
        <v>2202042</v>
      </c>
      <c r="DU38" s="16">
        <v>-216303</v>
      </c>
      <c r="DV38" s="16">
        <v>-1218</v>
      </c>
      <c r="DW38" s="17">
        <v>-21753</v>
      </c>
      <c r="DX38" s="17">
        <v>-239274</v>
      </c>
      <c r="DY38" s="17">
        <v>186891</v>
      </c>
      <c r="DZ38" s="17">
        <v>1962768</v>
      </c>
      <c r="EA38" s="18"/>
      <c r="EB38" s="18"/>
      <c r="EC38" s="18"/>
      <c r="ED38" s="18"/>
      <c r="EE38" s="18"/>
    </row>
    <row r="39" spans="1:135" ht="39.9" customHeight="1" x14ac:dyDescent="0.2">
      <c r="A39" s="14" t="s">
        <v>35</v>
      </c>
      <c r="B39" s="15" t="s">
        <v>163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-2</v>
      </c>
      <c r="R39" s="16">
        <v>0</v>
      </c>
      <c r="S39" s="16">
        <v>0</v>
      </c>
      <c r="T39" s="16">
        <v>0</v>
      </c>
      <c r="U39" s="16">
        <v>-1</v>
      </c>
      <c r="V39" s="16">
        <v>108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14</v>
      </c>
      <c r="AC39" s="16">
        <v>0</v>
      </c>
      <c r="AD39" s="16">
        <v>-6</v>
      </c>
      <c r="AE39" s="16">
        <v>-2</v>
      </c>
      <c r="AF39" s="16">
        <v>0</v>
      </c>
      <c r="AG39" s="16">
        <v>0</v>
      </c>
      <c r="AH39" s="16">
        <v>0</v>
      </c>
      <c r="AI39" s="16">
        <v>-7</v>
      </c>
      <c r="AJ39" s="16">
        <v>-3</v>
      </c>
      <c r="AK39" s="16">
        <v>-24</v>
      </c>
      <c r="AL39" s="16">
        <v>2493960</v>
      </c>
      <c r="AM39" s="16">
        <v>4286271</v>
      </c>
      <c r="AN39" s="16">
        <v>236323</v>
      </c>
      <c r="AO39" s="16">
        <v>5080</v>
      </c>
      <c r="AP39" s="16">
        <v>0</v>
      </c>
      <c r="AQ39" s="16">
        <v>20</v>
      </c>
      <c r="AR39" s="16">
        <v>-1882</v>
      </c>
      <c r="AS39" s="16">
        <v>-11042</v>
      </c>
      <c r="AT39" s="16">
        <v>-4201</v>
      </c>
      <c r="AU39" s="16">
        <v>-10208</v>
      </c>
      <c r="AV39" s="16">
        <v>-1489</v>
      </c>
      <c r="AW39" s="16">
        <v>0</v>
      </c>
      <c r="AX39" s="16">
        <v>-23</v>
      </c>
      <c r="AY39" s="16">
        <v>-1789</v>
      </c>
      <c r="AZ39" s="16">
        <v>-1050</v>
      </c>
      <c r="BA39" s="16">
        <v>-5</v>
      </c>
      <c r="BB39" s="16">
        <v>-1183</v>
      </c>
      <c r="BC39" s="16">
        <v>-547</v>
      </c>
      <c r="BD39" s="16">
        <v>-21</v>
      </c>
      <c r="BE39" s="16">
        <v>-1729</v>
      </c>
      <c r="BF39" s="16">
        <v>-2101</v>
      </c>
      <c r="BG39" s="16">
        <v>-4357</v>
      </c>
      <c r="BH39" s="16">
        <v>-4796</v>
      </c>
      <c r="BI39" s="16">
        <v>-1536</v>
      </c>
      <c r="BJ39" s="16">
        <v>-168</v>
      </c>
      <c r="BK39" s="16">
        <v>0</v>
      </c>
      <c r="BL39" s="16">
        <v>0</v>
      </c>
      <c r="BM39" s="16">
        <v>-4241</v>
      </c>
      <c r="BN39" s="16">
        <v>-1047</v>
      </c>
      <c r="BO39" s="16">
        <v>-577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44</v>
      </c>
      <c r="DE39" s="16">
        <v>0</v>
      </c>
      <c r="DF39" s="17">
        <v>0</v>
      </c>
      <c r="DG39" s="17">
        <v>6967783</v>
      </c>
      <c r="DH39" s="16">
        <v>0</v>
      </c>
      <c r="DI39" s="16">
        <v>-33279</v>
      </c>
      <c r="DJ39" s="16">
        <v>0</v>
      </c>
      <c r="DK39" s="16">
        <v>0</v>
      </c>
      <c r="DL39" s="16">
        <v>-26955</v>
      </c>
      <c r="DM39" s="16">
        <v>-161906</v>
      </c>
      <c r="DN39" s="17">
        <v>-80467</v>
      </c>
      <c r="DO39" s="17">
        <v>-302607</v>
      </c>
      <c r="DP39" s="17">
        <v>6665176</v>
      </c>
      <c r="DQ39" s="17">
        <v>335986</v>
      </c>
      <c r="DR39" s="17">
        <v>335986</v>
      </c>
      <c r="DS39" s="17">
        <v>33379</v>
      </c>
      <c r="DT39" s="17">
        <v>7001162</v>
      </c>
      <c r="DU39" s="16">
        <v>-197745</v>
      </c>
      <c r="DV39" s="16">
        <v>-1119</v>
      </c>
      <c r="DW39" s="17">
        <v>-19886</v>
      </c>
      <c r="DX39" s="17">
        <v>-218750</v>
      </c>
      <c r="DY39" s="17">
        <v>-185371</v>
      </c>
      <c r="DZ39" s="17">
        <v>6782412</v>
      </c>
      <c r="EA39" s="18"/>
      <c r="EB39" s="18"/>
      <c r="EC39" s="18"/>
      <c r="ED39" s="18"/>
      <c r="EE39" s="18"/>
    </row>
    <row r="40" spans="1:135" ht="39.9" customHeight="1" x14ac:dyDescent="0.2">
      <c r="A40" s="14" t="s">
        <v>36</v>
      </c>
      <c r="B40" s="15" t="s">
        <v>164</v>
      </c>
      <c r="C40" s="16">
        <v>349</v>
      </c>
      <c r="D40" s="16">
        <v>7</v>
      </c>
      <c r="E40" s="16">
        <v>1</v>
      </c>
      <c r="F40" s="16">
        <v>16</v>
      </c>
      <c r="G40" s="16">
        <v>33</v>
      </c>
      <c r="H40" s="16">
        <v>1244</v>
      </c>
      <c r="I40" s="16">
        <v>482</v>
      </c>
      <c r="J40" s="16">
        <v>0</v>
      </c>
      <c r="K40" s="16">
        <v>0</v>
      </c>
      <c r="L40" s="16">
        <v>0</v>
      </c>
      <c r="M40" s="16">
        <v>0</v>
      </c>
      <c r="N40" s="16">
        <v>88</v>
      </c>
      <c r="O40" s="16">
        <v>414</v>
      </c>
      <c r="P40" s="16">
        <v>875</v>
      </c>
      <c r="Q40" s="16">
        <v>32545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15161</v>
      </c>
      <c r="AF40" s="16">
        <v>9388</v>
      </c>
      <c r="AG40" s="16">
        <v>3</v>
      </c>
      <c r="AH40" s="16">
        <v>0</v>
      </c>
      <c r="AI40" s="16">
        <v>31476</v>
      </c>
      <c r="AJ40" s="16">
        <v>0</v>
      </c>
      <c r="AK40" s="16">
        <v>2833</v>
      </c>
      <c r="AL40" s="16">
        <v>0</v>
      </c>
      <c r="AM40" s="16">
        <v>2337253</v>
      </c>
      <c r="AN40" s="16">
        <v>115136</v>
      </c>
      <c r="AO40" s="16">
        <v>929366</v>
      </c>
      <c r="AP40" s="16">
        <v>705</v>
      </c>
      <c r="AQ40" s="16">
        <v>5237</v>
      </c>
      <c r="AR40" s="16">
        <v>603160</v>
      </c>
      <c r="AS40" s="16">
        <v>787911</v>
      </c>
      <c r="AT40" s="16">
        <v>514674</v>
      </c>
      <c r="AU40" s="16">
        <v>672267</v>
      </c>
      <c r="AV40" s="16">
        <v>61405</v>
      </c>
      <c r="AW40" s="16">
        <v>3575</v>
      </c>
      <c r="AX40" s="16">
        <v>36571</v>
      </c>
      <c r="AY40" s="16">
        <v>279862</v>
      </c>
      <c r="AZ40" s="16">
        <v>67090</v>
      </c>
      <c r="BA40" s="16">
        <v>9372</v>
      </c>
      <c r="BB40" s="16">
        <v>52876</v>
      </c>
      <c r="BC40" s="16">
        <v>16147</v>
      </c>
      <c r="BD40" s="16">
        <v>5535</v>
      </c>
      <c r="BE40" s="16">
        <v>439727</v>
      </c>
      <c r="BF40" s="16">
        <v>164467</v>
      </c>
      <c r="BG40" s="16">
        <v>412366</v>
      </c>
      <c r="BH40" s="16">
        <v>253586</v>
      </c>
      <c r="BI40" s="16">
        <v>78323</v>
      </c>
      <c r="BJ40" s="16">
        <v>16200</v>
      </c>
      <c r="BK40" s="16">
        <v>0</v>
      </c>
      <c r="BL40" s="16">
        <v>551391</v>
      </c>
      <c r="BM40" s="16">
        <v>199815</v>
      </c>
      <c r="BN40" s="16">
        <v>236512</v>
      </c>
      <c r="BO40" s="16">
        <v>246542</v>
      </c>
      <c r="BP40" s="16">
        <v>0</v>
      </c>
      <c r="BQ40" s="16">
        <v>0</v>
      </c>
      <c r="BR40" s="16">
        <v>10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13458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334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5140</v>
      </c>
      <c r="CX40" s="16">
        <v>7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1062</v>
      </c>
      <c r="DE40" s="16">
        <v>0</v>
      </c>
      <c r="DF40" s="17">
        <v>14738</v>
      </c>
      <c r="DG40" s="17">
        <v>9226735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7">
        <v>-244672</v>
      </c>
      <c r="DO40" s="17">
        <v>-244672</v>
      </c>
      <c r="DP40" s="17">
        <v>8982063</v>
      </c>
      <c r="DQ40" s="17">
        <v>2152985</v>
      </c>
      <c r="DR40" s="17">
        <v>2152985</v>
      </c>
      <c r="DS40" s="17">
        <v>1908313</v>
      </c>
      <c r="DT40" s="17">
        <v>11135048</v>
      </c>
      <c r="DU40" s="16">
        <v>-433350</v>
      </c>
      <c r="DV40" s="16">
        <v>-3</v>
      </c>
      <c r="DW40" s="17">
        <v>-43335</v>
      </c>
      <c r="DX40" s="17">
        <v>-476688</v>
      </c>
      <c r="DY40" s="17">
        <v>1431625</v>
      </c>
      <c r="DZ40" s="17">
        <v>10658360</v>
      </c>
      <c r="EA40" s="18"/>
      <c r="EB40" s="18"/>
      <c r="EC40" s="18"/>
      <c r="ED40" s="18"/>
      <c r="EE40" s="18"/>
    </row>
    <row r="41" spans="1:135" ht="39.9" customHeight="1" x14ac:dyDescent="0.2">
      <c r="A41" s="14" t="s">
        <v>37</v>
      </c>
      <c r="B41" s="15" t="s">
        <v>165</v>
      </c>
      <c r="C41" s="16">
        <v>0</v>
      </c>
      <c r="D41" s="16">
        <v>0</v>
      </c>
      <c r="E41" s="16">
        <v>0</v>
      </c>
      <c r="F41" s="16">
        <v>0</v>
      </c>
      <c r="G41" s="16">
        <v>240</v>
      </c>
      <c r="H41" s="16">
        <v>14</v>
      </c>
      <c r="I41" s="16">
        <v>263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4</v>
      </c>
      <c r="Q41" s="16">
        <v>1019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35</v>
      </c>
      <c r="AH41" s="16">
        <v>0</v>
      </c>
      <c r="AI41" s="16">
        <v>292</v>
      </c>
      <c r="AJ41" s="16">
        <v>1287</v>
      </c>
      <c r="AK41" s="16">
        <v>213</v>
      </c>
      <c r="AL41" s="16">
        <v>0</v>
      </c>
      <c r="AM41" s="16">
        <v>0</v>
      </c>
      <c r="AN41" s="16">
        <v>9080</v>
      </c>
      <c r="AO41" s="16">
        <v>0</v>
      </c>
      <c r="AP41" s="16">
        <v>0</v>
      </c>
      <c r="AQ41" s="16">
        <v>0</v>
      </c>
      <c r="AR41" s="16">
        <v>66851</v>
      </c>
      <c r="AS41" s="16">
        <v>31546</v>
      </c>
      <c r="AT41" s="16">
        <v>282293</v>
      </c>
      <c r="AU41" s="16">
        <v>373173</v>
      </c>
      <c r="AV41" s="16">
        <v>24549</v>
      </c>
      <c r="AW41" s="16">
        <v>0</v>
      </c>
      <c r="AX41" s="16">
        <v>3384</v>
      </c>
      <c r="AY41" s="16">
        <v>84753</v>
      </c>
      <c r="AZ41" s="16">
        <v>2443</v>
      </c>
      <c r="BA41" s="16">
        <v>4823</v>
      </c>
      <c r="BB41" s="16">
        <v>3363</v>
      </c>
      <c r="BC41" s="16">
        <v>1690</v>
      </c>
      <c r="BD41" s="16">
        <v>3000</v>
      </c>
      <c r="BE41" s="16">
        <v>6311</v>
      </c>
      <c r="BF41" s="16">
        <v>1625</v>
      </c>
      <c r="BG41" s="16">
        <v>482555</v>
      </c>
      <c r="BH41" s="16">
        <v>75480</v>
      </c>
      <c r="BI41" s="16">
        <v>51802</v>
      </c>
      <c r="BJ41" s="16">
        <v>5583</v>
      </c>
      <c r="BK41" s="16">
        <v>0</v>
      </c>
      <c r="BL41" s="16">
        <v>7779</v>
      </c>
      <c r="BM41" s="16">
        <v>3746</v>
      </c>
      <c r="BN41" s="16">
        <v>13516</v>
      </c>
      <c r="BO41" s="16">
        <v>55846</v>
      </c>
      <c r="BP41" s="16">
        <v>0</v>
      </c>
      <c r="BQ41" s="16">
        <v>0</v>
      </c>
      <c r="BR41" s="16">
        <v>123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15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123</v>
      </c>
      <c r="CN41" s="16">
        <v>0</v>
      </c>
      <c r="CO41" s="16">
        <v>0</v>
      </c>
      <c r="CP41" s="16">
        <v>33</v>
      </c>
      <c r="CQ41" s="16">
        <v>0</v>
      </c>
      <c r="CR41" s="16">
        <v>96</v>
      </c>
      <c r="CS41" s="16">
        <v>85</v>
      </c>
      <c r="CT41" s="16">
        <v>23</v>
      </c>
      <c r="CU41" s="16">
        <v>0</v>
      </c>
      <c r="CV41" s="16">
        <v>0</v>
      </c>
      <c r="CW41" s="16">
        <v>0</v>
      </c>
      <c r="CX41" s="16">
        <v>0</v>
      </c>
      <c r="CY41" s="16">
        <v>73</v>
      </c>
      <c r="CZ41" s="16">
        <v>376</v>
      </c>
      <c r="DA41" s="16">
        <v>0</v>
      </c>
      <c r="DB41" s="16">
        <v>20</v>
      </c>
      <c r="DC41" s="16">
        <v>0</v>
      </c>
      <c r="DD41" s="16">
        <v>184</v>
      </c>
      <c r="DE41" s="16">
        <v>36</v>
      </c>
      <c r="DF41" s="17">
        <v>1772</v>
      </c>
      <c r="DG41" s="17">
        <v>1601517</v>
      </c>
      <c r="DH41" s="16">
        <v>0</v>
      </c>
      <c r="DI41" s="16">
        <v>36</v>
      </c>
      <c r="DJ41" s="16">
        <v>0</v>
      </c>
      <c r="DK41" s="16">
        <v>0</v>
      </c>
      <c r="DL41" s="16">
        <v>0</v>
      </c>
      <c r="DM41" s="16">
        <v>0</v>
      </c>
      <c r="DN41" s="17">
        <v>-17548</v>
      </c>
      <c r="DO41" s="17">
        <v>-17512</v>
      </c>
      <c r="DP41" s="17">
        <v>1584005</v>
      </c>
      <c r="DQ41" s="17">
        <v>16426</v>
      </c>
      <c r="DR41" s="17">
        <v>16426</v>
      </c>
      <c r="DS41" s="17">
        <v>-1086</v>
      </c>
      <c r="DT41" s="17">
        <v>1600431</v>
      </c>
      <c r="DU41" s="16">
        <v>-22218</v>
      </c>
      <c r="DV41" s="16">
        <v>-5</v>
      </c>
      <c r="DW41" s="17">
        <v>-2221</v>
      </c>
      <c r="DX41" s="17">
        <v>-24444</v>
      </c>
      <c r="DY41" s="17">
        <v>-25530</v>
      </c>
      <c r="DZ41" s="17">
        <v>1575987</v>
      </c>
      <c r="EA41" s="18"/>
      <c r="EB41" s="18"/>
      <c r="EC41" s="18"/>
      <c r="ED41" s="18"/>
      <c r="EE41" s="18"/>
    </row>
    <row r="42" spans="1:135" ht="39.9" customHeight="1" x14ac:dyDescent="0.2">
      <c r="A42" s="14" t="s">
        <v>38</v>
      </c>
      <c r="B42" s="15" t="s">
        <v>166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116</v>
      </c>
      <c r="Q42" s="16">
        <v>69034</v>
      </c>
      <c r="R42" s="16">
        <v>0</v>
      </c>
      <c r="S42" s="16">
        <v>0</v>
      </c>
      <c r="T42" s="16">
        <v>0</v>
      </c>
      <c r="U42" s="16">
        <v>0</v>
      </c>
      <c r="V42" s="16">
        <v>449</v>
      </c>
      <c r="W42" s="16">
        <v>0</v>
      </c>
      <c r="X42" s="16">
        <v>10</v>
      </c>
      <c r="Y42" s="16">
        <v>0</v>
      </c>
      <c r="Z42" s="16">
        <v>0</v>
      </c>
      <c r="AA42" s="16">
        <v>0</v>
      </c>
      <c r="AB42" s="16">
        <v>186</v>
      </c>
      <c r="AC42" s="16">
        <v>0</v>
      </c>
      <c r="AD42" s="16">
        <v>0</v>
      </c>
      <c r="AE42" s="16">
        <v>683</v>
      </c>
      <c r="AF42" s="16">
        <v>0</v>
      </c>
      <c r="AG42" s="16">
        <v>0</v>
      </c>
      <c r="AH42" s="16">
        <v>55</v>
      </c>
      <c r="AI42" s="16">
        <v>7724</v>
      </c>
      <c r="AJ42" s="16">
        <v>730</v>
      </c>
      <c r="AK42" s="16">
        <v>3361</v>
      </c>
      <c r="AL42" s="16">
        <v>631</v>
      </c>
      <c r="AM42" s="16">
        <v>0</v>
      </c>
      <c r="AN42" s="16">
        <v>1031</v>
      </c>
      <c r="AO42" s="16">
        <v>0</v>
      </c>
      <c r="AP42" s="16">
        <v>0</v>
      </c>
      <c r="AQ42" s="16">
        <v>2390</v>
      </c>
      <c r="AR42" s="16">
        <v>414980</v>
      </c>
      <c r="AS42" s="16">
        <v>448184</v>
      </c>
      <c r="AT42" s="16">
        <v>209995</v>
      </c>
      <c r="AU42" s="16">
        <v>245410</v>
      </c>
      <c r="AV42" s="16">
        <v>33438</v>
      </c>
      <c r="AW42" s="16">
        <v>1008</v>
      </c>
      <c r="AX42" s="16">
        <v>37691</v>
      </c>
      <c r="AY42" s="16">
        <v>87062</v>
      </c>
      <c r="AZ42" s="16">
        <v>60914</v>
      </c>
      <c r="BA42" s="16">
        <v>103</v>
      </c>
      <c r="BB42" s="16">
        <v>20293</v>
      </c>
      <c r="BC42" s="16">
        <v>16322</v>
      </c>
      <c r="BD42" s="16">
        <v>1486</v>
      </c>
      <c r="BE42" s="16">
        <v>69829</v>
      </c>
      <c r="BF42" s="16">
        <v>17205</v>
      </c>
      <c r="BG42" s="16">
        <v>202796</v>
      </c>
      <c r="BH42" s="16">
        <v>113741</v>
      </c>
      <c r="BI42" s="16">
        <v>82697</v>
      </c>
      <c r="BJ42" s="16">
        <v>8022</v>
      </c>
      <c r="BK42" s="16">
        <v>0</v>
      </c>
      <c r="BL42" s="16">
        <v>7007</v>
      </c>
      <c r="BM42" s="16">
        <v>9552</v>
      </c>
      <c r="BN42" s="16">
        <v>4306</v>
      </c>
      <c r="BO42" s="16">
        <v>761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v>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0</v>
      </c>
      <c r="CK42" s="16">
        <v>0</v>
      </c>
      <c r="CL42" s="16">
        <v>0</v>
      </c>
      <c r="CM42" s="16">
        <v>1220</v>
      </c>
      <c r="CN42" s="16">
        <v>0</v>
      </c>
      <c r="CO42" s="16">
        <v>0</v>
      </c>
      <c r="CP42" s="16">
        <v>0</v>
      </c>
      <c r="CQ42" s="16">
        <v>0</v>
      </c>
      <c r="CR42" s="16">
        <v>0</v>
      </c>
      <c r="CS42" s="16">
        <v>0</v>
      </c>
      <c r="CT42" s="16">
        <v>0</v>
      </c>
      <c r="CU42" s="16">
        <v>0</v>
      </c>
      <c r="CV42" s="16">
        <v>0</v>
      </c>
      <c r="CW42" s="16">
        <v>6751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7">
        <v>2851</v>
      </c>
      <c r="DG42" s="17">
        <v>2190024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7">
        <v>-19498</v>
      </c>
      <c r="DO42" s="17">
        <v>-19498</v>
      </c>
      <c r="DP42" s="17">
        <v>2170526</v>
      </c>
      <c r="DQ42" s="17">
        <v>19352</v>
      </c>
      <c r="DR42" s="17">
        <v>19352</v>
      </c>
      <c r="DS42" s="17">
        <v>-146</v>
      </c>
      <c r="DT42" s="17">
        <v>2189878</v>
      </c>
      <c r="DU42" s="16">
        <v>-148017</v>
      </c>
      <c r="DV42" s="16">
        <v>0</v>
      </c>
      <c r="DW42" s="17">
        <v>-14802</v>
      </c>
      <c r="DX42" s="17">
        <v>-162819</v>
      </c>
      <c r="DY42" s="17">
        <v>-162965</v>
      </c>
      <c r="DZ42" s="17">
        <v>2027059</v>
      </c>
      <c r="EA42" s="18"/>
      <c r="EB42" s="18"/>
      <c r="EC42" s="18"/>
      <c r="ED42" s="18"/>
      <c r="EE42" s="18"/>
    </row>
    <row r="43" spans="1:135" ht="39.9" customHeight="1" x14ac:dyDescent="0.2">
      <c r="A43" s="14" t="s">
        <v>39</v>
      </c>
      <c r="B43" s="15" t="s">
        <v>167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-19</v>
      </c>
      <c r="R43" s="16">
        <v>16</v>
      </c>
      <c r="S43" s="16">
        <v>0</v>
      </c>
      <c r="T43" s="16">
        <v>-3911</v>
      </c>
      <c r="U43" s="16">
        <v>0</v>
      </c>
      <c r="V43" s="16">
        <v>66709</v>
      </c>
      <c r="W43" s="16">
        <v>0</v>
      </c>
      <c r="X43" s="16">
        <v>6713</v>
      </c>
      <c r="Y43" s="16">
        <v>0</v>
      </c>
      <c r="Z43" s="16">
        <v>0</v>
      </c>
      <c r="AA43" s="16">
        <v>0</v>
      </c>
      <c r="AB43" s="16">
        <v>36315</v>
      </c>
      <c r="AC43" s="16">
        <v>0</v>
      </c>
      <c r="AD43" s="16">
        <v>0</v>
      </c>
      <c r="AE43" s="16">
        <v>7054</v>
      </c>
      <c r="AF43" s="16">
        <v>-69</v>
      </c>
      <c r="AG43" s="16">
        <v>0</v>
      </c>
      <c r="AH43" s="16">
        <v>6664</v>
      </c>
      <c r="AI43" s="16">
        <v>0</v>
      </c>
      <c r="AJ43" s="16">
        <v>18445</v>
      </c>
      <c r="AK43" s="16">
        <v>20291</v>
      </c>
      <c r="AL43" s="16">
        <v>49309</v>
      </c>
      <c r="AM43" s="16">
        <v>133940</v>
      </c>
      <c r="AN43" s="16">
        <v>3446</v>
      </c>
      <c r="AO43" s="16">
        <v>-646</v>
      </c>
      <c r="AP43" s="16">
        <v>839235</v>
      </c>
      <c r="AQ43" s="16">
        <v>2359498</v>
      </c>
      <c r="AR43" s="16">
        <v>-3911</v>
      </c>
      <c r="AS43" s="16">
        <v>134399</v>
      </c>
      <c r="AT43" s="16">
        <v>-827</v>
      </c>
      <c r="AU43" s="16">
        <v>22760</v>
      </c>
      <c r="AV43" s="16">
        <v>120064</v>
      </c>
      <c r="AW43" s="16">
        <v>19079</v>
      </c>
      <c r="AX43" s="16">
        <v>172802</v>
      </c>
      <c r="AY43" s="16">
        <v>97442</v>
      </c>
      <c r="AZ43" s="16">
        <v>3393</v>
      </c>
      <c r="BA43" s="16">
        <v>2520</v>
      </c>
      <c r="BB43" s="16">
        <v>156692</v>
      </c>
      <c r="BC43" s="16">
        <v>4861</v>
      </c>
      <c r="BD43" s="16">
        <v>-168</v>
      </c>
      <c r="BE43" s="16">
        <v>111</v>
      </c>
      <c r="BF43" s="16">
        <v>-5778</v>
      </c>
      <c r="BG43" s="16">
        <v>150816</v>
      </c>
      <c r="BH43" s="16">
        <v>1542</v>
      </c>
      <c r="BI43" s="16">
        <v>1359</v>
      </c>
      <c r="BJ43" s="16">
        <v>52893</v>
      </c>
      <c r="BK43" s="16">
        <v>0</v>
      </c>
      <c r="BL43" s="16">
        <v>2902</v>
      </c>
      <c r="BM43" s="16">
        <v>0</v>
      </c>
      <c r="BN43" s="16">
        <v>-75</v>
      </c>
      <c r="BO43" s="16">
        <v>-94</v>
      </c>
      <c r="BP43" s="16">
        <v>242</v>
      </c>
      <c r="BQ43" s="16">
        <v>0</v>
      </c>
      <c r="BR43" s="16">
        <v>54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v>0</v>
      </c>
      <c r="CE43" s="16">
        <v>0</v>
      </c>
      <c r="CF43" s="16">
        <v>0</v>
      </c>
      <c r="CG43" s="16">
        <v>0</v>
      </c>
      <c r="CH43" s="16">
        <v>0</v>
      </c>
      <c r="CI43" s="16">
        <v>0</v>
      </c>
      <c r="CJ43" s="16">
        <v>0</v>
      </c>
      <c r="CK43" s="16">
        <v>0</v>
      </c>
      <c r="CL43" s="16">
        <v>997</v>
      </c>
      <c r="CM43" s="16">
        <v>190</v>
      </c>
      <c r="CN43" s="16">
        <v>0</v>
      </c>
      <c r="CO43" s="16">
        <v>1666</v>
      </c>
      <c r="CP43" s="16">
        <v>0</v>
      </c>
      <c r="CQ43" s="16">
        <v>0</v>
      </c>
      <c r="CR43" s="16">
        <v>0</v>
      </c>
      <c r="CS43" s="16">
        <v>0</v>
      </c>
      <c r="CT43" s="16">
        <v>0</v>
      </c>
      <c r="CU43" s="16">
        <v>0</v>
      </c>
      <c r="CV43" s="16">
        <v>0</v>
      </c>
      <c r="CW43" s="16">
        <v>0</v>
      </c>
      <c r="CX43" s="16">
        <v>0</v>
      </c>
      <c r="CY43" s="16">
        <v>0</v>
      </c>
      <c r="CZ43" s="16">
        <v>0</v>
      </c>
      <c r="DA43" s="16">
        <v>0</v>
      </c>
      <c r="DB43" s="16">
        <v>0</v>
      </c>
      <c r="DC43" s="16">
        <v>0</v>
      </c>
      <c r="DD43" s="16">
        <v>65</v>
      </c>
      <c r="DE43" s="16">
        <v>0</v>
      </c>
      <c r="DF43" s="17">
        <v>7870</v>
      </c>
      <c r="DG43" s="17">
        <v>4486856</v>
      </c>
      <c r="DH43" s="16">
        <v>0</v>
      </c>
      <c r="DI43" s="16">
        <v>181019</v>
      </c>
      <c r="DJ43" s="16">
        <v>0</v>
      </c>
      <c r="DK43" s="16">
        <v>0</v>
      </c>
      <c r="DL43" s="16">
        <v>0</v>
      </c>
      <c r="DM43" s="16">
        <v>-262305</v>
      </c>
      <c r="DN43" s="17">
        <v>15935</v>
      </c>
      <c r="DO43" s="17">
        <v>-65351</v>
      </c>
      <c r="DP43" s="17">
        <v>4421505</v>
      </c>
      <c r="DQ43" s="17">
        <v>1669650</v>
      </c>
      <c r="DR43" s="17">
        <v>1669650</v>
      </c>
      <c r="DS43" s="17">
        <v>1604299</v>
      </c>
      <c r="DT43" s="17">
        <v>6091155</v>
      </c>
      <c r="DU43" s="16">
        <v>-2263824</v>
      </c>
      <c r="DV43" s="16">
        <v>-1026</v>
      </c>
      <c r="DW43" s="17">
        <v>-226486</v>
      </c>
      <c r="DX43" s="17">
        <v>-2491336</v>
      </c>
      <c r="DY43" s="17">
        <v>-887037</v>
      </c>
      <c r="DZ43" s="17">
        <v>3599819</v>
      </c>
      <c r="EA43" s="18"/>
      <c r="EB43" s="18"/>
      <c r="EC43" s="18"/>
      <c r="ED43" s="18"/>
      <c r="EE43" s="18"/>
    </row>
    <row r="44" spans="1:135" ht="39.9" customHeight="1" x14ac:dyDescent="0.2">
      <c r="A44" s="14" t="s">
        <v>40</v>
      </c>
      <c r="B44" s="15" t="s">
        <v>168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311</v>
      </c>
      <c r="I44" s="16">
        <v>161</v>
      </c>
      <c r="J44" s="16">
        <v>38040</v>
      </c>
      <c r="K44" s="16">
        <v>8294</v>
      </c>
      <c r="L44" s="16">
        <v>0</v>
      </c>
      <c r="M44" s="16">
        <v>194</v>
      </c>
      <c r="N44" s="16">
        <v>24</v>
      </c>
      <c r="O44" s="16">
        <v>0</v>
      </c>
      <c r="P44" s="16">
        <v>1853</v>
      </c>
      <c r="Q44" s="16">
        <v>24259</v>
      </c>
      <c r="R44" s="16">
        <v>6</v>
      </c>
      <c r="S44" s="16">
        <v>446</v>
      </c>
      <c r="T44" s="16">
        <v>8496</v>
      </c>
      <c r="U44" s="16">
        <v>0</v>
      </c>
      <c r="V44" s="16">
        <v>1532</v>
      </c>
      <c r="W44" s="16">
        <v>0</v>
      </c>
      <c r="X44" s="16">
        <v>11</v>
      </c>
      <c r="Y44" s="16">
        <v>0</v>
      </c>
      <c r="Z44" s="16">
        <v>0</v>
      </c>
      <c r="AA44" s="16">
        <v>18899</v>
      </c>
      <c r="AB44" s="16">
        <v>15660</v>
      </c>
      <c r="AC44" s="16">
        <v>223</v>
      </c>
      <c r="AD44" s="16">
        <v>3</v>
      </c>
      <c r="AE44" s="16">
        <v>22548</v>
      </c>
      <c r="AF44" s="16">
        <v>4619</v>
      </c>
      <c r="AG44" s="16">
        <v>363</v>
      </c>
      <c r="AH44" s="16">
        <v>1623</v>
      </c>
      <c r="AI44" s="16">
        <v>963</v>
      </c>
      <c r="AJ44" s="16">
        <v>1127</v>
      </c>
      <c r="AK44" s="16">
        <v>6177</v>
      </c>
      <c r="AL44" s="16">
        <v>0</v>
      </c>
      <c r="AM44" s="16">
        <v>16286</v>
      </c>
      <c r="AN44" s="16">
        <v>200</v>
      </c>
      <c r="AO44" s="16">
        <v>0</v>
      </c>
      <c r="AP44" s="16">
        <v>3203</v>
      </c>
      <c r="AQ44" s="16">
        <v>197182</v>
      </c>
      <c r="AR44" s="16">
        <v>240085</v>
      </c>
      <c r="AS44" s="16">
        <v>269431</v>
      </c>
      <c r="AT44" s="16">
        <v>329741</v>
      </c>
      <c r="AU44" s="16">
        <v>273538</v>
      </c>
      <c r="AV44" s="16">
        <v>134877</v>
      </c>
      <c r="AW44" s="16">
        <v>73478</v>
      </c>
      <c r="AX44" s="16">
        <v>372755</v>
      </c>
      <c r="AY44" s="16">
        <v>494558</v>
      </c>
      <c r="AZ44" s="16">
        <v>99191</v>
      </c>
      <c r="BA44" s="16">
        <v>51799</v>
      </c>
      <c r="BB44" s="16">
        <v>100325</v>
      </c>
      <c r="BC44" s="16">
        <v>152347</v>
      </c>
      <c r="BD44" s="16">
        <v>37487</v>
      </c>
      <c r="BE44" s="16">
        <v>85651</v>
      </c>
      <c r="BF44" s="16">
        <v>33882</v>
      </c>
      <c r="BG44" s="16">
        <v>697328</v>
      </c>
      <c r="BH44" s="16">
        <v>52957</v>
      </c>
      <c r="BI44" s="16">
        <v>67911</v>
      </c>
      <c r="BJ44" s="16">
        <v>47757</v>
      </c>
      <c r="BK44" s="16">
        <v>0</v>
      </c>
      <c r="BL44" s="16">
        <v>181647</v>
      </c>
      <c r="BM44" s="16">
        <v>124095</v>
      </c>
      <c r="BN44" s="16">
        <v>43645</v>
      </c>
      <c r="BO44" s="16">
        <v>261492</v>
      </c>
      <c r="BP44" s="16">
        <v>13422</v>
      </c>
      <c r="BQ44" s="16">
        <v>0</v>
      </c>
      <c r="BR44" s="16">
        <v>956</v>
      </c>
      <c r="BS44" s="16">
        <v>22</v>
      </c>
      <c r="BT44" s="16">
        <v>1255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562</v>
      </c>
      <c r="CC44" s="16">
        <v>0</v>
      </c>
      <c r="CD44" s="16">
        <v>0</v>
      </c>
      <c r="CE44" s="16">
        <v>0</v>
      </c>
      <c r="CF44" s="16">
        <v>201</v>
      </c>
      <c r="CG44" s="16">
        <v>0</v>
      </c>
      <c r="CH44" s="16">
        <v>0</v>
      </c>
      <c r="CI44" s="16">
        <v>0</v>
      </c>
      <c r="CJ44" s="16">
        <v>0</v>
      </c>
      <c r="CK44" s="16">
        <v>0</v>
      </c>
      <c r="CL44" s="16">
        <v>2390</v>
      </c>
      <c r="CM44" s="16">
        <v>9865</v>
      </c>
      <c r="CN44" s="16">
        <v>0</v>
      </c>
      <c r="CO44" s="16">
        <v>2744</v>
      </c>
      <c r="CP44" s="16">
        <v>108982</v>
      </c>
      <c r="CQ44" s="16">
        <v>0</v>
      </c>
      <c r="CR44" s="16">
        <v>1732</v>
      </c>
      <c r="CS44" s="16">
        <v>4474</v>
      </c>
      <c r="CT44" s="16">
        <v>1009</v>
      </c>
      <c r="CU44" s="16">
        <v>0</v>
      </c>
      <c r="CV44" s="16">
        <v>0</v>
      </c>
      <c r="CW44" s="16">
        <v>25459</v>
      </c>
      <c r="CX44" s="16">
        <v>2269</v>
      </c>
      <c r="CY44" s="16">
        <v>2320</v>
      </c>
      <c r="CZ44" s="16">
        <v>5198</v>
      </c>
      <c r="DA44" s="16">
        <v>3280</v>
      </c>
      <c r="DB44" s="16">
        <v>0</v>
      </c>
      <c r="DC44" s="16">
        <v>0</v>
      </c>
      <c r="DD44" s="16">
        <v>2889</v>
      </c>
      <c r="DE44" s="16">
        <v>1431</v>
      </c>
      <c r="DF44" s="17">
        <v>8994</v>
      </c>
      <c r="DG44" s="17">
        <v>4798134</v>
      </c>
      <c r="DH44" s="16">
        <v>1287</v>
      </c>
      <c r="DI44" s="16">
        <v>6409</v>
      </c>
      <c r="DJ44" s="16">
        <v>0</v>
      </c>
      <c r="DK44" s="16">
        <v>0</v>
      </c>
      <c r="DL44" s="16">
        <v>0</v>
      </c>
      <c r="DM44" s="16">
        <v>193382</v>
      </c>
      <c r="DN44" s="17">
        <v>-27344</v>
      </c>
      <c r="DO44" s="17">
        <v>173734</v>
      </c>
      <c r="DP44" s="17">
        <v>4971868</v>
      </c>
      <c r="DQ44" s="17">
        <v>1051692</v>
      </c>
      <c r="DR44" s="17">
        <v>1051692</v>
      </c>
      <c r="DS44" s="17">
        <v>1225426</v>
      </c>
      <c r="DT44" s="17">
        <v>6023560</v>
      </c>
      <c r="DU44" s="16">
        <v>-1271778</v>
      </c>
      <c r="DV44" s="16">
        <v>-6736</v>
      </c>
      <c r="DW44" s="17">
        <v>-127852</v>
      </c>
      <c r="DX44" s="17">
        <v>-1406366</v>
      </c>
      <c r="DY44" s="17">
        <v>-180940</v>
      </c>
      <c r="DZ44" s="17">
        <v>4617194</v>
      </c>
      <c r="EA44" s="18"/>
      <c r="EB44" s="18"/>
      <c r="EC44" s="18"/>
      <c r="ED44" s="18"/>
      <c r="EE44" s="18"/>
    </row>
    <row r="45" spans="1:135" ht="39.9" customHeight="1" x14ac:dyDescent="0.2">
      <c r="A45" s="14" t="s">
        <v>41</v>
      </c>
      <c r="B45" s="15" t="s">
        <v>169</v>
      </c>
      <c r="C45" s="16">
        <v>0</v>
      </c>
      <c r="D45" s="16">
        <v>0</v>
      </c>
      <c r="E45" s="16">
        <v>0</v>
      </c>
      <c r="F45" s="16">
        <v>4</v>
      </c>
      <c r="G45" s="16">
        <v>324</v>
      </c>
      <c r="H45" s="16">
        <v>137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622</v>
      </c>
      <c r="Q45" s="16">
        <v>2306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491</v>
      </c>
      <c r="AJ45" s="16">
        <v>0</v>
      </c>
      <c r="AK45" s="16">
        <v>0</v>
      </c>
      <c r="AL45" s="16">
        <v>0</v>
      </c>
      <c r="AM45" s="16">
        <v>0</v>
      </c>
      <c r="AN45" s="16">
        <v>54</v>
      </c>
      <c r="AO45" s="16">
        <v>0</v>
      </c>
      <c r="AP45" s="16">
        <v>0</v>
      </c>
      <c r="AQ45" s="16">
        <v>0</v>
      </c>
      <c r="AR45" s="16">
        <v>94485</v>
      </c>
      <c r="AS45" s="16">
        <v>7773</v>
      </c>
      <c r="AT45" s="16">
        <v>3541</v>
      </c>
      <c r="AU45" s="16">
        <v>1656</v>
      </c>
      <c r="AV45" s="16">
        <v>0</v>
      </c>
      <c r="AW45" s="16">
        <v>0</v>
      </c>
      <c r="AX45" s="16">
        <v>338</v>
      </c>
      <c r="AY45" s="16">
        <v>0</v>
      </c>
      <c r="AZ45" s="16">
        <v>0</v>
      </c>
      <c r="BA45" s="16">
        <v>0</v>
      </c>
      <c r="BB45" s="16">
        <v>0</v>
      </c>
      <c r="BC45" s="16">
        <v>409</v>
      </c>
      <c r="BD45" s="16">
        <v>0</v>
      </c>
      <c r="BE45" s="16">
        <v>0</v>
      </c>
      <c r="BF45" s="16">
        <v>0</v>
      </c>
      <c r="BG45" s="16">
        <v>0</v>
      </c>
      <c r="BH45" s="16">
        <v>26331</v>
      </c>
      <c r="BI45" s="16">
        <v>15052</v>
      </c>
      <c r="BJ45" s="16">
        <v>23132</v>
      </c>
      <c r="BK45" s="16">
        <v>0</v>
      </c>
      <c r="BL45" s="16">
        <v>2322826</v>
      </c>
      <c r="BM45" s="16">
        <v>1462547</v>
      </c>
      <c r="BN45" s="16">
        <v>414779</v>
      </c>
      <c r="BO45" s="16">
        <v>589904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1315</v>
      </c>
      <c r="BX45" s="16">
        <v>327</v>
      </c>
      <c r="BY45" s="16">
        <v>303</v>
      </c>
      <c r="BZ45" s="16">
        <v>0</v>
      </c>
      <c r="CA45" s="16">
        <v>0</v>
      </c>
      <c r="CB45" s="16">
        <v>1823</v>
      </c>
      <c r="CC45" s="16">
        <v>0</v>
      </c>
      <c r="CD45" s="16">
        <v>0</v>
      </c>
      <c r="CE45" s="16">
        <v>0</v>
      </c>
      <c r="CF45" s="16">
        <v>144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348</v>
      </c>
      <c r="CN45" s="16">
        <v>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762</v>
      </c>
      <c r="CV45" s="16">
        <v>0</v>
      </c>
      <c r="CW45" s="16">
        <v>1732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7">
        <v>2035</v>
      </c>
      <c r="DG45" s="17">
        <v>4975500</v>
      </c>
      <c r="DH45" s="16">
        <v>0</v>
      </c>
      <c r="DI45" s="16">
        <v>26773</v>
      </c>
      <c r="DJ45" s="16">
        <v>541</v>
      </c>
      <c r="DK45" s="16">
        <v>0</v>
      </c>
      <c r="DL45" s="16">
        <v>383</v>
      </c>
      <c r="DM45" s="16">
        <v>39096</v>
      </c>
      <c r="DN45" s="17">
        <v>-44604</v>
      </c>
      <c r="DO45" s="17">
        <v>22189</v>
      </c>
      <c r="DP45" s="17">
        <v>4997689</v>
      </c>
      <c r="DQ45" s="17">
        <v>27553</v>
      </c>
      <c r="DR45" s="17">
        <v>27553</v>
      </c>
      <c r="DS45" s="17">
        <v>49742</v>
      </c>
      <c r="DT45" s="17">
        <v>5025242</v>
      </c>
      <c r="DU45" s="16">
        <v>-300374</v>
      </c>
      <c r="DV45" s="16">
        <v>-1371</v>
      </c>
      <c r="DW45" s="17">
        <v>-30174</v>
      </c>
      <c r="DX45" s="17">
        <v>-331919</v>
      </c>
      <c r="DY45" s="17">
        <v>-282177</v>
      </c>
      <c r="DZ45" s="17">
        <v>4693323</v>
      </c>
      <c r="EA45" s="18"/>
      <c r="EB45" s="18"/>
      <c r="EC45" s="18"/>
      <c r="ED45" s="18"/>
      <c r="EE45" s="18"/>
    </row>
    <row r="46" spans="1:135" ht="39.9" customHeight="1" x14ac:dyDescent="0.2">
      <c r="A46" s="14" t="s">
        <v>42</v>
      </c>
      <c r="B46" s="15" t="s">
        <v>170</v>
      </c>
      <c r="C46" s="16">
        <v>23842</v>
      </c>
      <c r="D46" s="16">
        <v>2470</v>
      </c>
      <c r="E46" s="16">
        <v>5</v>
      </c>
      <c r="F46" s="16">
        <v>737</v>
      </c>
      <c r="G46" s="16">
        <v>1983</v>
      </c>
      <c r="H46" s="16">
        <v>3238</v>
      </c>
      <c r="I46" s="16">
        <v>2323</v>
      </c>
      <c r="J46" s="16">
        <v>112423</v>
      </c>
      <c r="K46" s="16">
        <v>301888</v>
      </c>
      <c r="L46" s="16">
        <v>197</v>
      </c>
      <c r="M46" s="16">
        <v>343</v>
      </c>
      <c r="N46" s="16">
        <v>175</v>
      </c>
      <c r="O46" s="16">
        <v>3651</v>
      </c>
      <c r="P46" s="16">
        <v>23255</v>
      </c>
      <c r="Q46" s="16">
        <v>104648</v>
      </c>
      <c r="R46" s="16">
        <v>2019</v>
      </c>
      <c r="S46" s="16">
        <v>4252</v>
      </c>
      <c r="T46" s="16">
        <v>1906</v>
      </c>
      <c r="U46" s="16">
        <v>10</v>
      </c>
      <c r="V46" s="16">
        <v>23735</v>
      </c>
      <c r="W46" s="16">
        <v>393</v>
      </c>
      <c r="X46" s="16">
        <v>22415</v>
      </c>
      <c r="Y46" s="16">
        <v>3407</v>
      </c>
      <c r="Z46" s="16">
        <v>132</v>
      </c>
      <c r="AA46" s="16">
        <v>208097</v>
      </c>
      <c r="AB46" s="16">
        <v>100239</v>
      </c>
      <c r="AC46" s="16">
        <v>4559</v>
      </c>
      <c r="AD46" s="16">
        <v>1673</v>
      </c>
      <c r="AE46" s="16">
        <v>22476</v>
      </c>
      <c r="AF46" s="16">
        <v>65670</v>
      </c>
      <c r="AG46" s="16">
        <v>3380</v>
      </c>
      <c r="AH46" s="16">
        <v>11625</v>
      </c>
      <c r="AI46" s="16">
        <v>21548</v>
      </c>
      <c r="AJ46" s="16">
        <v>10185</v>
      </c>
      <c r="AK46" s="16">
        <v>18679</v>
      </c>
      <c r="AL46" s="16">
        <v>427</v>
      </c>
      <c r="AM46" s="16">
        <v>3333</v>
      </c>
      <c r="AN46" s="16">
        <v>17330</v>
      </c>
      <c r="AO46" s="16">
        <v>435</v>
      </c>
      <c r="AP46" s="16">
        <v>2090</v>
      </c>
      <c r="AQ46" s="16">
        <v>15173</v>
      </c>
      <c r="AR46" s="16">
        <v>224826</v>
      </c>
      <c r="AS46" s="16">
        <v>550918</v>
      </c>
      <c r="AT46" s="16">
        <v>328906</v>
      </c>
      <c r="AU46" s="16">
        <v>496749</v>
      </c>
      <c r="AV46" s="16">
        <v>198939</v>
      </c>
      <c r="AW46" s="16">
        <v>57716</v>
      </c>
      <c r="AX46" s="16">
        <v>205221</v>
      </c>
      <c r="AY46" s="16">
        <v>275247</v>
      </c>
      <c r="AZ46" s="16">
        <v>75364</v>
      </c>
      <c r="BA46" s="16">
        <v>52622</v>
      </c>
      <c r="BB46" s="16">
        <v>48496</v>
      </c>
      <c r="BC46" s="16">
        <v>91898</v>
      </c>
      <c r="BD46" s="16">
        <v>56358</v>
      </c>
      <c r="BE46" s="16">
        <v>52985</v>
      </c>
      <c r="BF46" s="16">
        <v>25459</v>
      </c>
      <c r="BG46" s="16">
        <v>229392</v>
      </c>
      <c r="BH46" s="16">
        <v>108250</v>
      </c>
      <c r="BI46" s="16">
        <v>34306</v>
      </c>
      <c r="BJ46" s="16">
        <v>72023</v>
      </c>
      <c r="BK46" s="16">
        <v>174</v>
      </c>
      <c r="BL46" s="16">
        <v>481794</v>
      </c>
      <c r="BM46" s="16">
        <v>1051989</v>
      </c>
      <c r="BN46" s="16">
        <v>86400</v>
      </c>
      <c r="BO46" s="16">
        <v>52371</v>
      </c>
      <c r="BP46" s="16">
        <v>7398</v>
      </c>
      <c r="BQ46" s="16">
        <v>5689</v>
      </c>
      <c r="BR46" s="16">
        <v>3286</v>
      </c>
      <c r="BS46" s="16">
        <v>914</v>
      </c>
      <c r="BT46" s="16">
        <v>270103</v>
      </c>
      <c r="BU46" s="16">
        <v>4157</v>
      </c>
      <c r="BV46" s="16">
        <v>1003</v>
      </c>
      <c r="BW46" s="16">
        <v>3783</v>
      </c>
      <c r="BX46" s="16">
        <v>19079</v>
      </c>
      <c r="BY46" s="16">
        <v>2444</v>
      </c>
      <c r="BZ46" s="16">
        <v>22312</v>
      </c>
      <c r="CA46" s="16">
        <v>0</v>
      </c>
      <c r="CB46" s="16">
        <v>6732</v>
      </c>
      <c r="CC46" s="16">
        <v>128</v>
      </c>
      <c r="CD46" s="16">
        <v>879</v>
      </c>
      <c r="CE46" s="16">
        <v>7899</v>
      </c>
      <c r="CF46" s="16">
        <v>34459</v>
      </c>
      <c r="CG46" s="16">
        <v>43</v>
      </c>
      <c r="CH46" s="16">
        <v>11913</v>
      </c>
      <c r="CI46" s="16">
        <v>245</v>
      </c>
      <c r="CJ46" s="16">
        <v>6313</v>
      </c>
      <c r="CK46" s="16">
        <v>3108</v>
      </c>
      <c r="CL46" s="16">
        <v>2636</v>
      </c>
      <c r="CM46" s="16">
        <v>174949</v>
      </c>
      <c r="CN46" s="16">
        <v>4927</v>
      </c>
      <c r="CO46" s="16">
        <v>4959</v>
      </c>
      <c r="CP46" s="16">
        <v>15105</v>
      </c>
      <c r="CQ46" s="16">
        <v>291</v>
      </c>
      <c r="CR46" s="16">
        <v>7059</v>
      </c>
      <c r="CS46" s="16">
        <v>5197</v>
      </c>
      <c r="CT46" s="16">
        <v>10712</v>
      </c>
      <c r="CU46" s="16">
        <v>11208</v>
      </c>
      <c r="CV46" s="16">
        <v>54</v>
      </c>
      <c r="CW46" s="16">
        <v>67722</v>
      </c>
      <c r="CX46" s="16">
        <v>14212</v>
      </c>
      <c r="CY46" s="16">
        <v>3735</v>
      </c>
      <c r="CZ46" s="16">
        <v>42901</v>
      </c>
      <c r="DA46" s="16">
        <v>17494</v>
      </c>
      <c r="DB46" s="16">
        <v>1296</v>
      </c>
      <c r="DC46" s="16">
        <v>6</v>
      </c>
      <c r="DD46" s="16">
        <v>34412</v>
      </c>
      <c r="DE46" s="16">
        <v>577</v>
      </c>
      <c r="DF46" s="17">
        <v>21425</v>
      </c>
      <c r="DG46" s="17">
        <v>6857533</v>
      </c>
      <c r="DH46" s="16">
        <v>30279</v>
      </c>
      <c r="DI46" s="16">
        <v>246639</v>
      </c>
      <c r="DJ46" s="16">
        <v>0</v>
      </c>
      <c r="DK46" s="16">
        <v>0</v>
      </c>
      <c r="DL46" s="16">
        <v>27322</v>
      </c>
      <c r="DM46" s="16">
        <v>378150</v>
      </c>
      <c r="DN46" s="17">
        <v>-96832</v>
      </c>
      <c r="DO46" s="17">
        <v>585558</v>
      </c>
      <c r="DP46" s="17">
        <v>7443091</v>
      </c>
      <c r="DQ46" s="17">
        <v>709264</v>
      </c>
      <c r="DR46" s="17">
        <v>709264</v>
      </c>
      <c r="DS46" s="17">
        <v>1294822</v>
      </c>
      <c r="DT46" s="17">
        <v>8152355</v>
      </c>
      <c r="DU46" s="16">
        <v>-720370</v>
      </c>
      <c r="DV46" s="16">
        <v>-6297</v>
      </c>
      <c r="DW46" s="17">
        <v>-72574</v>
      </c>
      <c r="DX46" s="17">
        <v>-799241</v>
      </c>
      <c r="DY46" s="17">
        <v>495581</v>
      </c>
      <c r="DZ46" s="17">
        <v>7353114</v>
      </c>
      <c r="EA46" s="18"/>
      <c r="EB46" s="18"/>
      <c r="EC46" s="18"/>
      <c r="ED46" s="18"/>
      <c r="EE46" s="18"/>
    </row>
    <row r="47" spans="1:135" ht="39.9" customHeight="1" x14ac:dyDescent="0.2">
      <c r="A47" s="14" t="s">
        <v>43</v>
      </c>
      <c r="B47" s="15" t="s">
        <v>171</v>
      </c>
      <c r="C47" s="16">
        <v>0</v>
      </c>
      <c r="D47" s="16">
        <v>0</v>
      </c>
      <c r="E47" s="16">
        <v>0</v>
      </c>
      <c r="F47" s="16">
        <v>23</v>
      </c>
      <c r="G47" s="16">
        <v>0</v>
      </c>
      <c r="H47" s="16">
        <v>170</v>
      </c>
      <c r="I47" s="16">
        <v>1014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139</v>
      </c>
      <c r="Q47" s="16">
        <v>1011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503</v>
      </c>
      <c r="AC47" s="16">
        <v>0</v>
      </c>
      <c r="AD47" s="16">
        <v>0</v>
      </c>
      <c r="AE47" s="16">
        <v>4753</v>
      </c>
      <c r="AF47" s="16">
        <v>0</v>
      </c>
      <c r="AG47" s="16">
        <v>0</v>
      </c>
      <c r="AH47" s="16">
        <v>5057</v>
      </c>
      <c r="AI47" s="16">
        <v>617</v>
      </c>
      <c r="AJ47" s="16">
        <v>2525</v>
      </c>
      <c r="AK47" s="16">
        <v>2132</v>
      </c>
      <c r="AL47" s="16">
        <v>0</v>
      </c>
      <c r="AM47" s="16">
        <v>0</v>
      </c>
      <c r="AN47" s="16">
        <v>2290</v>
      </c>
      <c r="AO47" s="16">
        <v>0</v>
      </c>
      <c r="AP47" s="16">
        <v>0</v>
      </c>
      <c r="AQ47" s="16">
        <v>108</v>
      </c>
      <c r="AR47" s="16">
        <v>4516</v>
      </c>
      <c r="AS47" s="16">
        <v>6071</v>
      </c>
      <c r="AT47" s="16">
        <v>1666171</v>
      </c>
      <c r="AU47" s="16">
        <v>618620</v>
      </c>
      <c r="AV47" s="16">
        <v>73500</v>
      </c>
      <c r="AW47" s="16">
        <v>8706</v>
      </c>
      <c r="AX47" s="16">
        <v>17941</v>
      </c>
      <c r="AY47" s="16">
        <v>125665</v>
      </c>
      <c r="AZ47" s="16">
        <v>89727</v>
      </c>
      <c r="BA47" s="16">
        <v>5671</v>
      </c>
      <c r="BB47" s="16">
        <v>488</v>
      </c>
      <c r="BC47" s="16">
        <v>7480</v>
      </c>
      <c r="BD47" s="16">
        <v>1335</v>
      </c>
      <c r="BE47" s="16">
        <v>5715</v>
      </c>
      <c r="BF47" s="16">
        <v>3839</v>
      </c>
      <c r="BG47" s="16">
        <v>228667</v>
      </c>
      <c r="BH47" s="16">
        <v>86536</v>
      </c>
      <c r="BI47" s="16">
        <v>42510</v>
      </c>
      <c r="BJ47" s="16">
        <v>2667</v>
      </c>
      <c r="BK47" s="16">
        <v>0</v>
      </c>
      <c r="BL47" s="16">
        <v>314252</v>
      </c>
      <c r="BM47" s="16">
        <v>10841</v>
      </c>
      <c r="BN47" s="16">
        <v>70102</v>
      </c>
      <c r="BO47" s="16">
        <v>58630</v>
      </c>
      <c r="BP47" s="16">
        <v>0</v>
      </c>
      <c r="BQ47" s="16">
        <v>0</v>
      </c>
      <c r="BR47" s="16">
        <v>46767</v>
      </c>
      <c r="BS47" s="16">
        <v>0</v>
      </c>
      <c r="BT47" s="16">
        <v>357</v>
      </c>
      <c r="BU47" s="16">
        <v>1</v>
      </c>
      <c r="BV47" s="16">
        <v>0</v>
      </c>
      <c r="BW47" s="16">
        <v>0</v>
      </c>
      <c r="BX47" s="16">
        <v>0</v>
      </c>
      <c r="BY47" s="16">
        <v>969</v>
      </c>
      <c r="BZ47" s="16">
        <v>69</v>
      </c>
      <c r="CA47" s="16">
        <v>0</v>
      </c>
      <c r="CB47" s="16">
        <v>34</v>
      </c>
      <c r="CC47" s="16">
        <v>113</v>
      </c>
      <c r="CD47" s="16">
        <v>57</v>
      </c>
      <c r="CE47" s="16">
        <v>223</v>
      </c>
      <c r="CF47" s="16">
        <v>2508</v>
      </c>
      <c r="CG47" s="16">
        <v>63</v>
      </c>
      <c r="CH47" s="16">
        <v>0</v>
      </c>
      <c r="CI47" s="16">
        <v>27</v>
      </c>
      <c r="CJ47" s="16">
        <v>0</v>
      </c>
      <c r="CK47" s="16">
        <v>0</v>
      </c>
      <c r="CL47" s="16">
        <v>221</v>
      </c>
      <c r="CM47" s="16">
        <v>14822</v>
      </c>
      <c r="CN47" s="16">
        <v>0</v>
      </c>
      <c r="CO47" s="16">
        <v>0</v>
      </c>
      <c r="CP47" s="16">
        <v>0</v>
      </c>
      <c r="CQ47" s="16">
        <v>0</v>
      </c>
      <c r="CR47" s="16">
        <v>10</v>
      </c>
      <c r="CS47" s="16">
        <v>0</v>
      </c>
      <c r="CT47" s="16">
        <v>0</v>
      </c>
      <c r="CU47" s="16">
        <v>33</v>
      </c>
      <c r="CV47" s="16">
        <v>0</v>
      </c>
      <c r="CW47" s="16">
        <v>610894</v>
      </c>
      <c r="CX47" s="16">
        <v>7137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916</v>
      </c>
      <c r="DE47" s="16">
        <v>0</v>
      </c>
      <c r="DF47" s="17">
        <v>0</v>
      </c>
      <c r="DG47" s="17">
        <v>4155213</v>
      </c>
      <c r="DH47" s="16">
        <v>0</v>
      </c>
      <c r="DI47" s="16">
        <v>13806</v>
      </c>
      <c r="DJ47" s="16">
        <v>0</v>
      </c>
      <c r="DK47" s="16">
        <v>0</v>
      </c>
      <c r="DL47" s="16">
        <v>322958</v>
      </c>
      <c r="DM47" s="16">
        <v>4617870</v>
      </c>
      <c r="DN47" s="17">
        <v>-39137</v>
      </c>
      <c r="DO47" s="17">
        <v>4915497</v>
      </c>
      <c r="DP47" s="17">
        <v>9070710</v>
      </c>
      <c r="DQ47" s="17">
        <v>2808539</v>
      </c>
      <c r="DR47" s="17">
        <v>2808539</v>
      </c>
      <c r="DS47" s="17">
        <v>7724036</v>
      </c>
      <c r="DT47" s="17">
        <v>11879249</v>
      </c>
      <c r="DU47" s="16">
        <v>-1350595</v>
      </c>
      <c r="DV47" s="16">
        <v>0</v>
      </c>
      <c r="DW47" s="17">
        <v>-135059</v>
      </c>
      <c r="DX47" s="17">
        <v>-1485654</v>
      </c>
      <c r="DY47" s="17">
        <v>6238382</v>
      </c>
      <c r="DZ47" s="17">
        <v>10393595</v>
      </c>
      <c r="EA47" s="18"/>
      <c r="EB47" s="18"/>
      <c r="EC47" s="18"/>
      <c r="ED47" s="18"/>
      <c r="EE47" s="18"/>
    </row>
    <row r="48" spans="1:135" ht="39.9" customHeight="1" x14ac:dyDescent="0.2">
      <c r="A48" s="14" t="s">
        <v>44</v>
      </c>
      <c r="B48" s="15" t="s">
        <v>172</v>
      </c>
      <c r="C48" s="16">
        <v>0</v>
      </c>
      <c r="D48" s="16">
        <v>0</v>
      </c>
      <c r="E48" s="16">
        <v>0</v>
      </c>
      <c r="F48" s="16">
        <v>127</v>
      </c>
      <c r="G48" s="16">
        <v>0</v>
      </c>
      <c r="H48" s="16">
        <v>285</v>
      </c>
      <c r="I48" s="16">
        <v>218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469</v>
      </c>
      <c r="Q48" s="16">
        <v>647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149</v>
      </c>
      <c r="AD48" s="16">
        <v>43</v>
      </c>
      <c r="AE48" s="16">
        <v>37177</v>
      </c>
      <c r="AF48" s="16">
        <v>0</v>
      </c>
      <c r="AG48" s="16">
        <v>0</v>
      </c>
      <c r="AH48" s="16">
        <v>483</v>
      </c>
      <c r="AI48" s="16">
        <v>1443</v>
      </c>
      <c r="AJ48" s="16">
        <v>2548</v>
      </c>
      <c r="AK48" s="16">
        <v>3855</v>
      </c>
      <c r="AL48" s="16">
        <v>3</v>
      </c>
      <c r="AM48" s="16">
        <v>11</v>
      </c>
      <c r="AN48" s="16">
        <v>2358</v>
      </c>
      <c r="AO48" s="16">
        <v>785</v>
      </c>
      <c r="AP48" s="16">
        <v>146</v>
      </c>
      <c r="AQ48" s="16">
        <v>777</v>
      </c>
      <c r="AR48" s="16">
        <v>920</v>
      </c>
      <c r="AS48" s="16">
        <v>4875</v>
      </c>
      <c r="AT48" s="16">
        <v>45752</v>
      </c>
      <c r="AU48" s="16">
        <v>2458581</v>
      </c>
      <c r="AV48" s="16">
        <v>9261</v>
      </c>
      <c r="AW48" s="16">
        <v>20505</v>
      </c>
      <c r="AX48" s="16">
        <v>16968</v>
      </c>
      <c r="AY48" s="16">
        <v>24365</v>
      </c>
      <c r="AZ48" s="16">
        <v>3637</v>
      </c>
      <c r="BA48" s="16">
        <v>5855</v>
      </c>
      <c r="BB48" s="16">
        <v>621</v>
      </c>
      <c r="BC48" s="16">
        <v>2488</v>
      </c>
      <c r="BD48" s="16">
        <v>1574</v>
      </c>
      <c r="BE48" s="16">
        <v>3778</v>
      </c>
      <c r="BF48" s="16">
        <v>1306</v>
      </c>
      <c r="BG48" s="16">
        <v>20559</v>
      </c>
      <c r="BH48" s="16">
        <v>11002</v>
      </c>
      <c r="BI48" s="16">
        <v>4864</v>
      </c>
      <c r="BJ48" s="16">
        <v>802</v>
      </c>
      <c r="BK48" s="16">
        <v>0</v>
      </c>
      <c r="BL48" s="16">
        <v>726</v>
      </c>
      <c r="BM48" s="16">
        <v>1677</v>
      </c>
      <c r="BN48" s="16">
        <v>1651</v>
      </c>
      <c r="BO48" s="16">
        <v>101</v>
      </c>
      <c r="BP48" s="16">
        <v>0</v>
      </c>
      <c r="BQ48" s="16">
        <v>145</v>
      </c>
      <c r="BR48" s="16">
        <v>1265</v>
      </c>
      <c r="BS48" s="16">
        <v>0</v>
      </c>
      <c r="BT48" s="16">
        <v>284</v>
      </c>
      <c r="BU48" s="16">
        <v>0</v>
      </c>
      <c r="BV48" s="16">
        <v>0</v>
      </c>
      <c r="BW48" s="16">
        <v>0</v>
      </c>
      <c r="BX48" s="16">
        <v>0</v>
      </c>
      <c r="BY48" s="16">
        <v>187</v>
      </c>
      <c r="BZ48" s="16">
        <v>243</v>
      </c>
      <c r="CA48" s="16">
        <v>0</v>
      </c>
      <c r="CB48" s="16">
        <v>486</v>
      </c>
      <c r="CC48" s="16">
        <v>70</v>
      </c>
      <c r="CD48" s="16">
        <v>46</v>
      </c>
      <c r="CE48" s="16">
        <v>241</v>
      </c>
      <c r="CF48" s="16">
        <v>1317</v>
      </c>
      <c r="CG48" s="16">
        <v>55</v>
      </c>
      <c r="CH48" s="16">
        <v>58</v>
      </c>
      <c r="CI48" s="16">
        <v>0</v>
      </c>
      <c r="CJ48" s="16">
        <v>0</v>
      </c>
      <c r="CK48" s="16">
        <v>190</v>
      </c>
      <c r="CL48" s="16">
        <v>0</v>
      </c>
      <c r="CM48" s="16">
        <v>929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1461</v>
      </c>
      <c r="CV48" s="16">
        <v>0</v>
      </c>
      <c r="CW48" s="16">
        <v>965034</v>
      </c>
      <c r="CX48" s="16">
        <v>438</v>
      </c>
      <c r="CY48" s="16">
        <v>0</v>
      </c>
      <c r="CZ48" s="16">
        <v>0</v>
      </c>
      <c r="DA48" s="16">
        <v>0</v>
      </c>
      <c r="DB48" s="16">
        <v>30</v>
      </c>
      <c r="DC48" s="16">
        <v>0</v>
      </c>
      <c r="DD48" s="16">
        <v>345</v>
      </c>
      <c r="DE48" s="16">
        <v>0</v>
      </c>
      <c r="DF48" s="17">
        <v>0</v>
      </c>
      <c r="DG48" s="17">
        <v>3666216</v>
      </c>
      <c r="DH48" s="16">
        <v>0</v>
      </c>
      <c r="DI48" s="16">
        <v>6205</v>
      </c>
      <c r="DJ48" s="16">
        <v>0</v>
      </c>
      <c r="DK48" s="16">
        <v>0</v>
      </c>
      <c r="DL48" s="16">
        <v>57766</v>
      </c>
      <c r="DM48" s="16">
        <v>8637390</v>
      </c>
      <c r="DN48" s="17">
        <v>-102412</v>
      </c>
      <c r="DO48" s="17">
        <v>8598949</v>
      </c>
      <c r="DP48" s="17">
        <v>12265165</v>
      </c>
      <c r="DQ48" s="17">
        <v>6353863</v>
      </c>
      <c r="DR48" s="17">
        <v>6353863</v>
      </c>
      <c r="DS48" s="17">
        <v>14952812</v>
      </c>
      <c r="DT48" s="17">
        <v>18619028</v>
      </c>
      <c r="DU48" s="16">
        <v>-1895395</v>
      </c>
      <c r="DV48" s="16">
        <v>0</v>
      </c>
      <c r="DW48" s="17">
        <v>-189543</v>
      </c>
      <c r="DX48" s="17">
        <v>-2084938</v>
      </c>
      <c r="DY48" s="17">
        <v>12867874</v>
      </c>
      <c r="DZ48" s="17">
        <v>16534090</v>
      </c>
      <c r="EA48" s="18"/>
      <c r="EB48" s="18"/>
      <c r="EC48" s="18"/>
      <c r="ED48" s="18"/>
      <c r="EE48" s="18"/>
    </row>
    <row r="49" spans="1:135" ht="39.9" customHeight="1" x14ac:dyDescent="0.2">
      <c r="A49" s="14" t="s">
        <v>45</v>
      </c>
      <c r="B49" s="15" t="s">
        <v>173</v>
      </c>
      <c r="C49" s="16">
        <v>27</v>
      </c>
      <c r="D49" s="16">
        <v>0</v>
      </c>
      <c r="E49" s="16">
        <v>110</v>
      </c>
      <c r="F49" s="16">
        <v>21</v>
      </c>
      <c r="G49" s="16">
        <v>13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5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19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151</v>
      </c>
      <c r="AS49" s="16">
        <v>52</v>
      </c>
      <c r="AT49" s="16">
        <v>24230</v>
      </c>
      <c r="AU49" s="16">
        <v>72878</v>
      </c>
      <c r="AV49" s="16">
        <v>486821</v>
      </c>
      <c r="AW49" s="16">
        <v>456</v>
      </c>
      <c r="AX49" s="16">
        <v>0</v>
      </c>
      <c r="AY49" s="16">
        <v>9522</v>
      </c>
      <c r="AZ49" s="16">
        <v>0</v>
      </c>
      <c r="BA49" s="16">
        <v>1271</v>
      </c>
      <c r="BB49" s="16">
        <v>0</v>
      </c>
      <c r="BC49" s="16">
        <v>1453</v>
      </c>
      <c r="BD49" s="16">
        <v>1433</v>
      </c>
      <c r="BE49" s="16">
        <v>1965</v>
      </c>
      <c r="BF49" s="16">
        <v>661</v>
      </c>
      <c r="BG49" s="16">
        <v>6792</v>
      </c>
      <c r="BH49" s="16">
        <v>3706</v>
      </c>
      <c r="BI49" s="16">
        <v>1408</v>
      </c>
      <c r="BJ49" s="16">
        <v>762</v>
      </c>
      <c r="BK49" s="16">
        <v>26</v>
      </c>
      <c r="BL49" s="16">
        <v>11532</v>
      </c>
      <c r="BM49" s="16">
        <v>0</v>
      </c>
      <c r="BN49" s="16">
        <v>523</v>
      </c>
      <c r="BO49" s="16">
        <v>0</v>
      </c>
      <c r="BP49" s="16">
        <v>0</v>
      </c>
      <c r="BQ49" s="16">
        <v>0</v>
      </c>
      <c r="BR49" s="16">
        <v>445</v>
      </c>
      <c r="BS49" s="16">
        <v>138</v>
      </c>
      <c r="BT49" s="16">
        <v>97545</v>
      </c>
      <c r="BU49" s="16">
        <v>477</v>
      </c>
      <c r="BV49" s="16">
        <v>0</v>
      </c>
      <c r="BW49" s="16">
        <v>0</v>
      </c>
      <c r="BX49" s="16">
        <v>0</v>
      </c>
      <c r="BY49" s="16">
        <v>0</v>
      </c>
      <c r="BZ49" s="16">
        <v>40</v>
      </c>
      <c r="CA49" s="16">
        <v>0</v>
      </c>
      <c r="CB49" s="16">
        <v>65</v>
      </c>
      <c r="CC49" s="16">
        <v>24</v>
      </c>
      <c r="CD49" s="16">
        <v>319</v>
      </c>
      <c r="CE49" s="16">
        <v>182</v>
      </c>
      <c r="CF49" s="16">
        <v>787</v>
      </c>
      <c r="CG49" s="16">
        <v>69</v>
      </c>
      <c r="CH49" s="16">
        <v>240</v>
      </c>
      <c r="CI49" s="16">
        <v>87</v>
      </c>
      <c r="CJ49" s="16">
        <v>0</v>
      </c>
      <c r="CK49" s="16">
        <v>1215</v>
      </c>
      <c r="CL49" s="16">
        <v>8890</v>
      </c>
      <c r="CM49" s="16">
        <v>173766</v>
      </c>
      <c r="CN49" s="16">
        <v>0</v>
      </c>
      <c r="CO49" s="16">
        <v>0</v>
      </c>
      <c r="CP49" s="16">
        <v>747392</v>
      </c>
      <c r="CQ49" s="16">
        <v>17580</v>
      </c>
      <c r="CR49" s="16">
        <v>36106</v>
      </c>
      <c r="CS49" s="16">
        <v>27850</v>
      </c>
      <c r="CT49" s="16">
        <v>0</v>
      </c>
      <c r="CU49" s="16">
        <v>22278</v>
      </c>
      <c r="CV49" s="16">
        <v>0</v>
      </c>
      <c r="CW49" s="16">
        <v>268222</v>
      </c>
      <c r="CX49" s="16">
        <v>11683</v>
      </c>
      <c r="CY49" s="16">
        <v>122</v>
      </c>
      <c r="CZ49" s="16">
        <v>0</v>
      </c>
      <c r="DA49" s="16">
        <v>20</v>
      </c>
      <c r="DB49" s="16">
        <v>29120</v>
      </c>
      <c r="DC49" s="16">
        <v>5015</v>
      </c>
      <c r="DD49" s="16">
        <v>2800</v>
      </c>
      <c r="DE49" s="16">
        <v>34750</v>
      </c>
      <c r="DF49" s="17">
        <v>0</v>
      </c>
      <c r="DG49" s="17">
        <v>2113064</v>
      </c>
      <c r="DH49" s="16">
        <v>2205</v>
      </c>
      <c r="DI49" s="16">
        <v>71489</v>
      </c>
      <c r="DJ49" s="16">
        <v>219</v>
      </c>
      <c r="DK49" s="16">
        <v>0</v>
      </c>
      <c r="DL49" s="16">
        <v>506207</v>
      </c>
      <c r="DM49" s="16">
        <v>3118736</v>
      </c>
      <c r="DN49" s="17">
        <v>-72964</v>
      </c>
      <c r="DO49" s="17">
        <v>3625892</v>
      </c>
      <c r="DP49" s="17">
        <v>5738956</v>
      </c>
      <c r="DQ49" s="17">
        <v>2125966</v>
      </c>
      <c r="DR49" s="17">
        <v>2125966</v>
      </c>
      <c r="DS49" s="17">
        <v>5751858</v>
      </c>
      <c r="DT49" s="17">
        <v>7864922</v>
      </c>
      <c r="DU49" s="16">
        <v>-1960777</v>
      </c>
      <c r="DV49" s="16">
        <v>-631</v>
      </c>
      <c r="DW49" s="17">
        <v>-196100</v>
      </c>
      <c r="DX49" s="17">
        <v>-2157508</v>
      </c>
      <c r="DY49" s="17">
        <v>3594350</v>
      </c>
      <c r="DZ49" s="17">
        <v>5707414</v>
      </c>
      <c r="EA49" s="18"/>
      <c r="EB49" s="18"/>
      <c r="EC49" s="18"/>
      <c r="ED49" s="18"/>
      <c r="EE49" s="18"/>
    </row>
    <row r="50" spans="1:135" ht="39.9" customHeight="1" x14ac:dyDescent="0.2">
      <c r="A50" s="14" t="s">
        <v>46</v>
      </c>
      <c r="B50" s="15" t="s">
        <v>174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3047</v>
      </c>
      <c r="AT50" s="16">
        <v>10780</v>
      </c>
      <c r="AU50" s="16">
        <v>72538</v>
      </c>
      <c r="AV50" s="16">
        <v>411769</v>
      </c>
      <c r="AW50" s="16">
        <v>776378</v>
      </c>
      <c r="AX50" s="16">
        <v>419779</v>
      </c>
      <c r="AY50" s="16">
        <v>352862</v>
      </c>
      <c r="AZ50" s="16">
        <v>343014</v>
      </c>
      <c r="BA50" s="16">
        <v>470686</v>
      </c>
      <c r="BB50" s="16">
        <v>164809</v>
      </c>
      <c r="BC50" s="16">
        <v>433279</v>
      </c>
      <c r="BD50" s="16">
        <v>384102</v>
      </c>
      <c r="BE50" s="16">
        <v>0</v>
      </c>
      <c r="BF50" s="16">
        <v>0</v>
      </c>
      <c r="BG50" s="16">
        <v>217672</v>
      </c>
      <c r="BH50" s="16">
        <v>0</v>
      </c>
      <c r="BI50" s="16">
        <v>11263</v>
      </c>
      <c r="BJ50" s="16">
        <v>35241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16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805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173387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7">
        <v>0</v>
      </c>
      <c r="DG50" s="17">
        <v>4281427</v>
      </c>
      <c r="DH50" s="16">
        <v>0</v>
      </c>
      <c r="DI50" s="16">
        <v>1519</v>
      </c>
      <c r="DJ50" s="16">
        <v>0</v>
      </c>
      <c r="DK50" s="16">
        <v>0</v>
      </c>
      <c r="DL50" s="16">
        <v>0</v>
      </c>
      <c r="DM50" s="16">
        <v>0</v>
      </c>
      <c r="DN50" s="17">
        <v>76852</v>
      </c>
      <c r="DO50" s="17">
        <v>78371</v>
      </c>
      <c r="DP50" s="17">
        <v>4359798</v>
      </c>
      <c r="DQ50" s="17">
        <v>3713250</v>
      </c>
      <c r="DR50" s="17">
        <v>3713250</v>
      </c>
      <c r="DS50" s="17">
        <v>3791621</v>
      </c>
      <c r="DT50" s="17">
        <v>8073048</v>
      </c>
      <c r="DU50" s="16">
        <v>-2457648</v>
      </c>
      <c r="DV50" s="16">
        <v>0</v>
      </c>
      <c r="DW50" s="17">
        <v>-245765</v>
      </c>
      <c r="DX50" s="17">
        <v>-2703413</v>
      </c>
      <c r="DY50" s="17">
        <v>1088208</v>
      </c>
      <c r="DZ50" s="17">
        <v>5369635</v>
      </c>
      <c r="EA50" s="18"/>
      <c r="EB50" s="18"/>
      <c r="EC50" s="18"/>
      <c r="ED50" s="18"/>
      <c r="EE50" s="18"/>
    </row>
    <row r="51" spans="1:135" ht="39.9" customHeight="1" x14ac:dyDescent="0.2">
      <c r="A51" s="14" t="s">
        <v>47</v>
      </c>
      <c r="B51" s="15" t="s">
        <v>175</v>
      </c>
      <c r="C51" s="16">
        <v>0</v>
      </c>
      <c r="D51" s="16">
        <v>0</v>
      </c>
      <c r="E51" s="16">
        <v>0</v>
      </c>
      <c r="F51" s="16">
        <v>0</v>
      </c>
      <c r="G51" s="16">
        <v>10</v>
      </c>
      <c r="H51" s="16">
        <v>0</v>
      </c>
      <c r="I51" s="16">
        <v>19</v>
      </c>
      <c r="J51" s="16">
        <v>21</v>
      </c>
      <c r="K51" s="16">
        <v>9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108</v>
      </c>
      <c r="R51" s="16">
        <v>0</v>
      </c>
      <c r="S51" s="16">
        <v>0</v>
      </c>
      <c r="T51" s="16">
        <v>645</v>
      </c>
      <c r="U51" s="16">
        <v>0</v>
      </c>
      <c r="V51" s="16">
        <v>9</v>
      </c>
      <c r="W51" s="16">
        <v>2</v>
      </c>
      <c r="X51" s="16">
        <v>8</v>
      </c>
      <c r="Y51" s="16">
        <v>3</v>
      </c>
      <c r="Z51" s="16">
        <v>0</v>
      </c>
      <c r="AA51" s="16">
        <v>98</v>
      </c>
      <c r="AB51" s="16">
        <v>26</v>
      </c>
      <c r="AC51" s="16">
        <v>5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1</v>
      </c>
      <c r="AJ51" s="16">
        <v>0</v>
      </c>
      <c r="AK51" s="16">
        <v>0</v>
      </c>
      <c r="AL51" s="16">
        <v>5</v>
      </c>
      <c r="AM51" s="16">
        <v>12</v>
      </c>
      <c r="AN51" s="16">
        <v>1</v>
      </c>
      <c r="AO51" s="16">
        <v>3</v>
      </c>
      <c r="AP51" s="16">
        <v>0</v>
      </c>
      <c r="AQ51" s="16">
        <v>1266</v>
      </c>
      <c r="AR51" s="16">
        <v>12</v>
      </c>
      <c r="AS51" s="16">
        <v>26494</v>
      </c>
      <c r="AT51" s="16">
        <v>79620</v>
      </c>
      <c r="AU51" s="16">
        <v>104602</v>
      </c>
      <c r="AV51" s="16">
        <v>283003</v>
      </c>
      <c r="AW51" s="16">
        <v>791738</v>
      </c>
      <c r="AX51" s="16">
        <v>1936956</v>
      </c>
      <c r="AY51" s="16">
        <v>248886</v>
      </c>
      <c r="AZ51" s="16">
        <v>121819</v>
      </c>
      <c r="BA51" s="16">
        <v>350425</v>
      </c>
      <c r="BB51" s="16">
        <v>73233</v>
      </c>
      <c r="BC51" s="16">
        <v>459821</v>
      </c>
      <c r="BD51" s="16">
        <v>220311</v>
      </c>
      <c r="BE51" s="16">
        <v>9686</v>
      </c>
      <c r="BF51" s="16">
        <v>2036</v>
      </c>
      <c r="BG51" s="16">
        <v>223625</v>
      </c>
      <c r="BH51" s="16">
        <v>8006</v>
      </c>
      <c r="BI51" s="16">
        <v>3812</v>
      </c>
      <c r="BJ51" s="16">
        <v>8326</v>
      </c>
      <c r="BK51" s="16">
        <v>0</v>
      </c>
      <c r="BL51" s="16">
        <v>19524</v>
      </c>
      <c r="BM51" s="16">
        <v>3311</v>
      </c>
      <c r="BN51" s="16">
        <v>667</v>
      </c>
      <c r="BO51" s="16">
        <v>103</v>
      </c>
      <c r="BP51" s="16">
        <v>75</v>
      </c>
      <c r="BQ51" s="16">
        <v>8</v>
      </c>
      <c r="BR51" s="16">
        <v>95</v>
      </c>
      <c r="BS51" s="16">
        <v>0</v>
      </c>
      <c r="BT51" s="16">
        <v>2264</v>
      </c>
      <c r="BU51" s="16">
        <v>1680</v>
      </c>
      <c r="BV51" s="16">
        <v>0</v>
      </c>
      <c r="BW51" s="16">
        <v>0</v>
      </c>
      <c r="BX51" s="16">
        <v>0</v>
      </c>
      <c r="BY51" s="16">
        <v>111</v>
      </c>
      <c r="BZ51" s="16">
        <v>2</v>
      </c>
      <c r="CA51" s="16">
        <v>0</v>
      </c>
      <c r="CB51" s="16">
        <v>18</v>
      </c>
      <c r="CC51" s="16">
        <v>2</v>
      </c>
      <c r="CD51" s="16">
        <v>0</v>
      </c>
      <c r="CE51" s="16">
        <v>1</v>
      </c>
      <c r="CF51" s="16">
        <v>80</v>
      </c>
      <c r="CG51" s="16">
        <v>34</v>
      </c>
      <c r="CH51" s="16">
        <v>4918</v>
      </c>
      <c r="CI51" s="16">
        <v>6608</v>
      </c>
      <c r="CJ51" s="16">
        <v>16713</v>
      </c>
      <c r="CK51" s="16">
        <v>2464</v>
      </c>
      <c r="CL51" s="16">
        <v>22550</v>
      </c>
      <c r="CM51" s="16">
        <v>86229</v>
      </c>
      <c r="CN51" s="16">
        <v>504</v>
      </c>
      <c r="CO51" s="16">
        <v>46932</v>
      </c>
      <c r="CP51" s="16">
        <v>26</v>
      </c>
      <c r="CQ51" s="16">
        <v>0</v>
      </c>
      <c r="CR51" s="16">
        <v>154</v>
      </c>
      <c r="CS51" s="16">
        <v>1</v>
      </c>
      <c r="CT51" s="16">
        <v>0</v>
      </c>
      <c r="CU51" s="16">
        <v>59</v>
      </c>
      <c r="CV51" s="16">
        <v>1</v>
      </c>
      <c r="CW51" s="16">
        <v>811933</v>
      </c>
      <c r="CX51" s="16">
        <v>1398</v>
      </c>
      <c r="CY51" s="16">
        <v>2</v>
      </c>
      <c r="CZ51" s="16">
        <v>0</v>
      </c>
      <c r="DA51" s="16">
        <v>7</v>
      </c>
      <c r="DB51" s="16">
        <v>2</v>
      </c>
      <c r="DC51" s="16">
        <v>0</v>
      </c>
      <c r="DD51" s="16">
        <v>967</v>
      </c>
      <c r="DE51" s="16">
        <v>47512</v>
      </c>
      <c r="DF51" s="17">
        <v>0</v>
      </c>
      <c r="DG51" s="17">
        <v>6031618</v>
      </c>
      <c r="DH51" s="16">
        <v>402</v>
      </c>
      <c r="DI51" s="16">
        <v>33440</v>
      </c>
      <c r="DJ51" s="16">
        <v>0</v>
      </c>
      <c r="DK51" s="16">
        <v>0</v>
      </c>
      <c r="DL51" s="16">
        <v>0</v>
      </c>
      <c r="DM51" s="16">
        <v>0</v>
      </c>
      <c r="DN51" s="17">
        <v>30272</v>
      </c>
      <c r="DO51" s="17">
        <v>64114</v>
      </c>
      <c r="DP51" s="17">
        <v>6095732</v>
      </c>
      <c r="DQ51" s="17">
        <v>2513237</v>
      </c>
      <c r="DR51" s="17">
        <v>2513237</v>
      </c>
      <c r="DS51" s="17">
        <v>2577351</v>
      </c>
      <c r="DT51" s="17">
        <v>8608969</v>
      </c>
      <c r="DU51" s="16">
        <v>-902931</v>
      </c>
      <c r="DV51" s="16">
        <v>0</v>
      </c>
      <c r="DW51" s="17">
        <v>-90288</v>
      </c>
      <c r="DX51" s="17">
        <v>-993219</v>
      </c>
      <c r="DY51" s="17">
        <v>1584132</v>
      </c>
      <c r="DZ51" s="17">
        <v>7615750</v>
      </c>
      <c r="EA51" s="18"/>
      <c r="EB51" s="18"/>
      <c r="EC51" s="18"/>
      <c r="ED51" s="18"/>
      <c r="EE51" s="18"/>
    </row>
    <row r="52" spans="1:135" ht="39.9" customHeight="1" x14ac:dyDescent="0.2">
      <c r="A52" s="14" t="s">
        <v>48</v>
      </c>
      <c r="B52" s="15" t="s">
        <v>176</v>
      </c>
      <c r="C52" s="16">
        <v>0</v>
      </c>
      <c r="D52" s="16">
        <v>118</v>
      </c>
      <c r="E52" s="16">
        <v>0</v>
      </c>
      <c r="F52" s="16">
        <v>0</v>
      </c>
      <c r="G52" s="16">
        <v>864</v>
      </c>
      <c r="H52" s="16">
        <v>0</v>
      </c>
      <c r="I52" s="16">
        <v>99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292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65</v>
      </c>
      <c r="AF52" s="16">
        <v>0</v>
      </c>
      <c r="AG52" s="16">
        <v>0</v>
      </c>
      <c r="AH52" s="16">
        <v>0</v>
      </c>
      <c r="AI52" s="16">
        <v>26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107</v>
      </c>
      <c r="AR52" s="16">
        <v>2274</v>
      </c>
      <c r="AS52" s="16">
        <v>924</v>
      </c>
      <c r="AT52" s="16">
        <v>218688</v>
      </c>
      <c r="AU52" s="16">
        <v>248312</v>
      </c>
      <c r="AV52" s="16">
        <v>55905</v>
      </c>
      <c r="AW52" s="16">
        <v>0</v>
      </c>
      <c r="AX52" s="16">
        <v>7309</v>
      </c>
      <c r="AY52" s="16">
        <v>1344067</v>
      </c>
      <c r="AZ52" s="16">
        <v>44622</v>
      </c>
      <c r="BA52" s="16">
        <v>18482</v>
      </c>
      <c r="BB52" s="16">
        <v>10515</v>
      </c>
      <c r="BC52" s="16">
        <v>26432</v>
      </c>
      <c r="BD52" s="16">
        <v>12656</v>
      </c>
      <c r="BE52" s="16">
        <v>516430</v>
      </c>
      <c r="BF52" s="16">
        <v>38081</v>
      </c>
      <c r="BG52" s="16">
        <v>1103422</v>
      </c>
      <c r="BH52" s="16">
        <v>48175</v>
      </c>
      <c r="BI52" s="16">
        <v>25473</v>
      </c>
      <c r="BJ52" s="16">
        <v>789</v>
      </c>
      <c r="BK52" s="16">
        <v>0</v>
      </c>
      <c r="BL52" s="16">
        <v>62491</v>
      </c>
      <c r="BM52" s="16">
        <v>55440</v>
      </c>
      <c r="BN52" s="16">
        <v>20241</v>
      </c>
      <c r="BO52" s="16">
        <v>38865</v>
      </c>
      <c r="BP52" s="16">
        <v>0</v>
      </c>
      <c r="BQ52" s="16">
        <v>0</v>
      </c>
      <c r="BR52" s="16">
        <v>0</v>
      </c>
      <c r="BS52" s="16">
        <v>0</v>
      </c>
      <c r="BT52" s="16">
        <v>10</v>
      </c>
      <c r="BU52" s="16">
        <v>0</v>
      </c>
      <c r="BV52" s="16">
        <v>0</v>
      </c>
      <c r="BW52" s="16">
        <v>0</v>
      </c>
      <c r="BX52" s="16">
        <v>0</v>
      </c>
      <c r="BY52" s="16">
        <v>582</v>
      </c>
      <c r="BZ52" s="16">
        <v>0</v>
      </c>
      <c r="CA52" s="16">
        <v>119</v>
      </c>
      <c r="CB52" s="16">
        <v>0</v>
      </c>
      <c r="CC52" s="16">
        <v>0</v>
      </c>
      <c r="CD52" s="16">
        <v>0</v>
      </c>
      <c r="CE52" s="16">
        <v>28</v>
      </c>
      <c r="CF52" s="16">
        <v>0</v>
      </c>
      <c r="CG52" s="16">
        <v>1</v>
      </c>
      <c r="CH52" s="16">
        <v>67</v>
      </c>
      <c r="CI52" s="16">
        <v>0</v>
      </c>
      <c r="CJ52" s="16">
        <v>0</v>
      </c>
      <c r="CK52" s="16">
        <v>0</v>
      </c>
      <c r="CL52" s="16">
        <v>0</v>
      </c>
      <c r="CM52" s="16">
        <v>88</v>
      </c>
      <c r="CN52" s="16">
        <v>0</v>
      </c>
      <c r="CO52" s="16">
        <v>0</v>
      </c>
      <c r="CP52" s="16">
        <v>0</v>
      </c>
      <c r="CQ52" s="16">
        <v>0</v>
      </c>
      <c r="CR52" s="16">
        <v>0</v>
      </c>
      <c r="CS52" s="16">
        <v>0</v>
      </c>
      <c r="CT52" s="16">
        <v>0</v>
      </c>
      <c r="CU52" s="16">
        <v>0</v>
      </c>
      <c r="CV52" s="16">
        <v>0</v>
      </c>
      <c r="CW52" s="16">
        <v>241525</v>
      </c>
      <c r="CX52" s="16">
        <v>7</v>
      </c>
      <c r="CY52" s="16">
        <v>0</v>
      </c>
      <c r="CZ52" s="16">
        <v>0</v>
      </c>
      <c r="DA52" s="16">
        <v>0</v>
      </c>
      <c r="DB52" s="16">
        <v>0</v>
      </c>
      <c r="DC52" s="16">
        <v>0</v>
      </c>
      <c r="DD52" s="16">
        <v>247</v>
      </c>
      <c r="DE52" s="16">
        <v>0</v>
      </c>
      <c r="DF52" s="17">
        <v>315</v>
      </c>
      <c r="DG52" s="17">
        <v>4144153</v>
      </c>
      <c r="DH52" s="16">
        <v>27</v>
      </c>
      <c r="DI52" s="16">
        <v>10316</v>
      </c>
      <c r="DJ52" s="16">
        <v>0</v>
      </c>
      <c r="DK52" s="16">
        <v>0</v>
      </c>
      <c r="DL52" s="16">
        <v>347952</v>
      </c>
      <c r="DM52" s="16">
        <v>2346198</v>
      </c>
      <c r="DN52" s="17">
        <v>-18043</v>
      </c>
      <c r="DO52" s="17">
        <v>2686450</v>
      </c>
      <c r="DP52" s="17">
        <v>6830603</v>
      </c>
      <c r="DQ52" s="17">
        <v>2644871</v>
      </c>
      <c r="DR52" s="17">
        <v>2644871</v>
      </c>
      <c r="DS52" s="17">
        <v>5331321</v>
      </c>
      <c r="DT52" s="17">
        <v>9475474</v>
      </c>
      <c r="DU52" s="16">
        <v>-1208617</v>
      </c>
      <c r="DV52" s="16">
        <v>0</v>
      </c>
      <c r="DW52" s="17">
        <v>-120862</v>
      </c>
      <c r="DX52" s="17">
        <v>-1329479</v>
      </c>
      <c r="DY52" s="17">
        <v>4001842</v>
      </c>
      <c r="DZ52" s="17">
        <v>8145995</v>
      </c>
      <c r="EA52" s="18"/>
      <c r="EB52" s="18"/>
      <c r="EC52" s="18"/>
      <c r="ED52" s="18"/>
      <c r="EE52" s="18"/>
    </row>
    <row r="53" spans="1:135" ht="39.9" customHeight="1" x14ac:dyDescent="0.2">
      <c r="A53" s="14" t="s">
        <v>49</v>
      </c>
      <c r="B53" s="15" t="s">
        <v>177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44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189477</v>
      </c>
      <c r="BA53" s="16">
        <v>0</v>
      </c>
      <c r="BB53" s="16">
        <v>4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585</v>
      </c>
      <c r="BI53" s="16">
        <v>4397</v>
      </c>
      <c r="BJ53" s="16">
        <v>17</v>
      </c>
      <c r="BK53" s="16">
        <v>0</v>
      </c>
      <c r="BL53" s="16">
        <v>111104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0</v>
      </c>
      <c r="BY53" s="16">
        <v>0</v>
      </c>
      <c r="BZ53" s="16">
        <v>407</v>
      </c>
      <c r="CA53" s="16">
        <v>0</v>
      </c>
      <c r="CB53" s="16">
        <v>0</v>
      </c>
      <c r="CC53" s="16">
        <v>0</v>
      </c>
      <c r="CD53" s="16">
        <v>0</v>
      </c>
      <c r="CE53" s="16">
        <v>0</v>
      </c>
      <c r="CF53" s="16">
        <v>217</v>
      </c>
      <c r="CG53" s="16">
        <v>0</v>
      </c>
      <c r="CH53" s="16">
        <v>0</v>
      </c>
      <c r="CI53" s="16">
        <v>0</v>
      </c>
      <c r="CJ53" s="16">
        <v>0</v>
      </c>
      <c r="CK53" s="16">
        <v>0</v>
      </c>
      <c r="CL53" s="16">
        <v>3616</v>
      </c>
      <c r="CM53" s="16">
        <v>20322</v>
      </c>
      <c r="CN53" s="16">
        <v>0</v>
      </c>
      <c r="CO53" s="16">
        <v>0</v>
      </c>
      <c r="CP53" s="16">
        <v>0</v>
      </c>
      <c r="CQ53" s="16">
        <v>0</v>
      </c>
      <c r="CR53" s="16">
        <v>0</v>
      </c>
      <c r="CS53" s="16">
        <v>0</v>
      </c>
      <c r="CT53" s="16">
        <v>0</v>
      </c>
      <c r="CU53" s="16">
        <v>1243</v>
      </c>
      <c r="CV53" s="16">
        <v>0</v>
      </c>
      <c r="CW53" s="16">
        <v>100748</v>
      </c>
      <c r="CX53" s="16">
        <v>749</v>
      </c>
      <c r="CY53" s="16">
        <v>0</v>
      </c>
      <c r="CZ53" s="16">
        <v>0</v>
      </c>
      <c r="DA53" s="16">
        <v>0</v>
      </c>
      <c r="DB53" s="16">
        <v>1229</v>
      </c>
      <c r="DC53" s="16">
        <v>0</v>
      </c>
      <c r="DD53" s="16">
        <v>68</v>
      </c>
      <c r="DE53" s="16">
        <v>0</v>
      </c>
      <c r="DF53" s="17">
        <v>0</v>
      </c>
      <c r="DG53" s="17">
        <v>434227</v>
      </c>
      <c r="DH53" s="16">
        <v>59318</v>
      </c>
      <c r="DI53" s="16">
        <v>2471692</v>
      </c>
      <c r="DJ53" s="16">
        <v>0</v>
      </c>
      <c r="DK53" s="16">
        <v>0</v>
      </c>
      <c r="DL53" s="16">
        <v>3678</v>
      </c>
      <c r="DM53" s="16">
        <v>536628</v>
      </c>
      <c r="DN53" s="17">
        <v>-43487</v>
      </c>
      <c r="DO53" s="17">
        <v>3027829</v>
      </c>
      <c r="DP53" s="17">
        <v>3462056</v>
      </c>
      <c r="DQ53" s="17">
        <v>238590</v>
      </c>
      <c r="DR53" s="17">
        <v>238590</v>
      </c>
      <c r="DS53" s="17">
        <v>3266419</v>
      </c>
      <c r="DT53" s="17">
        <v>3700646</v>
      </c>
      <c r="DU53" s="16">
        <v>-886987</v>
      </c>
      <c r="DV53" s="16">
        <v>-91</v>
      </c>
      <c r="DW53" s="17">
        <v>-88604</v>
      </c>
      <c r="DX53" s="17">
        <v>-975682</v>
      </c>
      <c r="DY53" s="17">
        <v>2290737</v>
      </c>
      <c r="DZ53" s="17">
        <v>2724964</v>
      </c>
      <c r="EA53" s="18"/>
      <c r="EB53" s="18"/>
      <c r="EC53" s="18"/>
      <c r="ED53" s="18"/>
      <c r="EE53" s="18"/>
    </row>
    <row r="54" spans="1:135" ht="39.9" customHeight="1" x14ac:dyDescent="0.2">
      <c r="A54" s="14" t="s">
        <v>50</v>
      </c>
      <c r="B54" s="15" t="s">
        <v>178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11345</v>
      </c>
      <c r="AU54" s="16">
        <v>61409</v>
      </c>
      <c r="AV54" s="16">
        <v>23256</v>
      </c>
      <c r="AW54" s="16">
        <v>1250</v>
      </c>
      <c r="AX54" s="16">
        <v>0</v>
      </c>
      <c r="AY54" s="16">
        <v>28569</v>
      </c>
      <c r="AZ54" s="16">
        <v>0</v>
      </c>
      <c r="BA54" s="16">
        <v>89899</v>
      </c>
      <c r="BB54" s="16">
        <v>0</v>
      </c>
      <c r="BC54" s="16">
        <v>2028</v>
      </c>
      <c r="BD54" s="16">
        <v>437</v>
      </c>
      <c r="BE54" s="16">
        <v>246</v>
      </c>
      <c r="BF54" s="16">
        <v>0</v>
      </c>
      <c r="BG54" s="16">
        <v>47</v>
      </c>
      <c r="BH54" s="16">
        <v>8230</v>
      </c>
      <c r="BI54" s="16">
        <v>571</v>
      </c>
      <c r="BJ54" s="16">
        <v>0</v>
      </c>
      <c r="BK54" s="16">
        <v>0</v>
      </c>
      <c r="BL54" s="16">
        <v>5129</v>
      </c>
      <c r="BM54" s="16">
        <v>755</v>
      </c>
      <c r="BN54" s="16">
        <v>5819</v>
      </c>
      <c r="BO54" s="16">
        <v>7647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76</v>
      </c>
      <c r="BZ54" s="16">
        <v>0</v>
      </c>
      <c r="CA54" s="16">
        <v>0</v>
      </c>
      <c r="CB54" s="16">
        <v>0</v>
      </c>
      <c r="CC54" s="16">
        <v>0</v>
      </c>
      <c r="CD54" s="16">
        <v>0</v>
      </c>
      <c r="CE54" s="16">
        <v>0</v>
      </c>
      <c r="CF54" s="16">
        <v>0</v>
      </c>
      <c r="CG54" s="16">
        <v>0</v>
      </c>
      <c r="CH54" s="16">
        <v>0</v>
      </c>
      <c r="CI54" s="16">
        <v>0</v>
      </c>
      <c r="CJ54" s="16">
        <v>230</v>
      </c>
      <c r="CK54" s="16">
        <v>0</v>
      </c>
      <c r="CL54" s="16">
        <v>0</v>
      </c>
      <c r="CM54" s="16">
        <v>34326</v>
      </c>
      <c r="CN54" s="16">
        <v>0</v>
      </c>
      <c r="CO54" s="16">
        <v>0</v>
      </c>
      <c r="CP54" s="16">
        <v>3055</v>
      </c>
      <c r="CQ54" s="16">
        <v>0</v>
      </c>
      <c r="CR54" s="16">
        <v>0</v>
      </c>
      <c r="CS54" s="16">
        <v>0</v>
      </c>
      <c r="CT54" s="16">
        <v>0</v>
      </c>
      <c r="CU54" s="16">
        <v>0</v>
      </c>
      <c r="CV54" s="16">
        <v>0</v>
      </c>
      <c r="CW54" s="16">
        <v>34582</v>
      </c>
      <c r="CX54" s="16">
        <v>3660</v>
      </c>
      <c r="CY54" s="16">
        <v>0</v>
      </c>
      <c r="CZ54" s="16">
        <v>0</v>
      </c>
      <c r="DA54" s="16">
        <v>0</v>
      </c>
      <c r="DB54" s="16">
        <v>0</v>
      </c>
      <c r="DC54" s="16">
        <v>0</v>
      </c>
      <c r="DD54" s="16">
        <v>0</v>
      </c>
      <c r="DE54" s="16">
        <v>0</v>
      </c>
      <c r="DF54" s="17">
        <v>0</v>
      </c>
      <c r="DG54" s="17">
        <v>322566</v>
      </c>
      <c r="DH54" s="16">
        <v>7</v>
      </c>
      <c r="DI54" s="16">
        <v>138</v>
      </c>
      <c r="DJ54" s="16">
        <v>0</v>
      </c>
      <c r="DK54" s="16">
        <v>0</v>
      </c>
      <c r="DL54" s="16">
        <v>158207</v>
      </c>
      <c r="DM54" s="16">
        <v>1153350</v>
      </c>
      <c r="DN54" s="17">
        <v>-5714</v>
      </c>
      <c r="DO54" s="17">
        <v>1305988</v>
      </c>
      <c r="DP54" s="17">
        <v>1628554</v>
      </c>
      <c r="DQ54" s="17">
        <v>1615466</v>
      </c>
      <c r="DR54" s="17">
        <v>1615466</v>
      </c>
      <c r="DS54" s="17">
        <v>2921454</v>
      </c>
      <c r="DT54" s="17">
        <v>3244020</v>
      </c>
      <c r="DU54" s="16">
        <v>-930553</v>
      </c>
      <c r="DV54" s="16">
        <v>0</v>
      </c>
      <c r="DW54" s="17">
        <v>-93055</v>
      </c>
      <c r="DX54" s="17">
        <v>-1023608</v>
      </c>
      <c r="DY54" s="17">
        <v>1897846</v>
      </c>
      <c r="DZ54" s="17">
        <v>2220412</v>
      </c>
      <c r="EA54" s="18"/>
      <c r="EB54" s="18"/>
      <c r="EC54" s="18"/>
      <c r="ED54" s="18"/>
      <c r="EE54" s="18"/>
    </row>
    <row r="55" spans="1:135" ht="39.9" customHeight="1" x14ac:dyDescent="0.2">
      <c r="A55" s="14" t="s">
        <v>51</v>
      </c>
      <c r="B55" s="15" t="s">
        <v>179</v>
      </c>
      <c r="C55" s="16">
        <v>39</v>
      </c>
      <c r="D55" s="16">
        <v>195</v>
      </c>
      <c r="E55" s="16">
        <v>3</v>
      </c>
      <c r="F55" s="16">
        <v>0</v>
      </c>
      <c r="G55" s="16">
        <v>688</v>
      </c>
      <c r="H55" s="16">
        <v>2</v>
      </c>
      <c r="I55" s="16">
        <v>175</v>
      </c>
      <c r="J55" s="16">
        <v>0</v>
      </c>
      <c r="K55" s="16">
        <v>0</v>
      </c>
      <c r="L55" s="16">
        <v>0</v>
      </c>
      <c r="M55" s="16">
        <v>11</v>
      </c>
      <c r="N55" s="16">
        <v>0</v>
      </c>
      <c r="O55" s="16">
        <v>0</v>
      </c>
      <c r="P55" s="16">
        <v>0</v>
      </c>
      <c r="Q55" s="16">
        <v>716</v>
      </c>
      <c r="R55" s="16">
        <v>0</v>
      </c>
      <c r="S55" s="16">
        <v>0</v>
      </c>
      <c r="T55" s="16">
        <v>867</v>
      </c>
      <c r="U55" s="16">
        <v>0</v>
      </c>
      <c r="V55" s="16">
        <v>25</v>
      </c>
      <c r="W55" s="16">
        <v>0</v>
      </c>
      <c r="X55" s="16">
        <v>0</v>
      </c>
      <c r="Y55" s="16">
        <v>0</v>
      </c>
      <c r="Z55" s="16">
        <v>0</v>
      </c>
      <c r="AA55" s="16">
        <v>72</v>
      </c>
      <c r="AB55" s="16">
        <v>13</v>
      </c>
      <c r="AC55" s="16">
        <v>0</v>
      </c>
      <c r="AD55" s="16">
        <v>0</v>
      </c>
      <c r="AE55" s="16">
        <v>280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126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225</v>
      </c>
      <c r="AR55" s="16">
        <v>1</v>
      </c>
      <c r="AS55" s="16">
        <v>2724</v>
      </c>
      <c r="AT55" s="16">
        <v>11949</v>
      </c>
      <c r="AU55" s="16">
        <v>21412</v>
      </c>
      <c r="AV55" s="16">
        <v>21542</v>
      </c>
      <c r="AW55" s="16">
        <v>50921</v>
      </c>
      <c r="AX55" s="16">
        <v>54123</v>
      </c>
      <c r="AY55" s="16">
        <v>71841</v>
      </c>
      <c r="AZ55" s="16">
        <v>19392</v>
      </c>
      <c r="BA55" s="16">
        <v>8557</v>
      </c>
      <c r="BB55" s="16">
        <v>173935</v>
      </c>
      <c r="BC55" s="16">
        <v>42956</v>
      </c>
      <c r="BD55" s="16">
        <v>4008</v>
      </c>
      <c r="BE55" s="16">
        <v>214233</v>
      </c>
      <c r="BF55" s="16">
        <v>25657</v>
      </c>
      <c r="BG55" s="16">
        <v>65702</v>
      </c>
      <c r="BH55" s="16">
        <v>3522</v>
      </c>
      <c r="BI55" s="16">
        <v>19787</v>
      </c>
      <c r="BJ55" s="16">
        <v>7000</v>
      </c>
      <c r="BK55" s="16">
        <v>0</v>
      </c>
      <c r="BL55" s="16">
        <v>140648</v>
      </c>
      <c r="BM55" s="16">
        <v>63895</v>
      </c>
      <c r="BN55" s="16">
        <v>15487</v>
      </c>
      <c r="BO55" s="16">
        <v>16830</v>
      </c>
      <c r="BP55" s="16">
        <v>93</v>
      </c>
      <c r="BQ55" s="16">
        <v>0</v>
      </c>
      <c r="BR55" s="16">
        <v>998</v>
      </c>
      <c r="BS55" s="16">
        <v>0</v>
      </c>
      <c r="BT55" s="16">
        <v>18963</v>
      </c>
      <c r="BU55" s="16">
        <v>113</v>
      </c>
      <c r="BV55" s="16">
        <v>1694</v>
      </c>
      <c r="BW55" s="16">
        <v>402</v>
      </c>
      <c r="BX55" s="16">
        <v>0</v>
      </c>
      <c r="BY55" s="16">
        <v>1752</v>
      </c>
      <c r="BZ55" s="16">
        <v>256</v>
      </c>
      <c r="CA55" s="16">
        <v>1262</v>
      </c>
      <c r="CB55" s="16">
        <v>663</v>
      </c>
      <c r="CC55" s="16">
        <v>60</v>
      </c>
      <c r="CD55" s="16">
        <v>60</v>
      </c>
      <c r="CE55" s="16">
        <v>163</v>
      </c>
      <c r="CF55" s="16">
        <v>3150</v>
      </c>
      <c r="CG55" s="16">
        <v>0</v>
      </c>
      <c r="CH55" s="16">
        <v>0</v>
      </c>
      <c r="CI55" s="16">
        <v>2385</v>
      </c>
      <c r="CJ55" s="16">
        <v>905</v>
      </c>
      <c r="CK55" s="16">
        <v>0</v>
      </c>
      <c r="CL55" s="16">
        <v>4412</v>
      </c>
      <c r="CM55" s="16">
        <v>23081</v>
      </c>
      <c r="CN55" s="16">
        <v>21497</v>
      </c>
      <c r="CO55" s="16">
        <v>9237</v>
      </c>
      <c r="CP55" s="16">
        <v>1169</v>
      </c>
      <c r="CQ55" s="16">
        <v>104</v>
      </c>
      <c r="CR55" s="16">
        <v>23</v>
      </c>
      <c r="CS55" s="16">
        <v>44</v>
      </c>
      <c r="CT55" s="16">
        <v>0</v>
      </c>
      <c r="CU55" s="16">
        <v>530</v>
      </c>
      <c r="CV55" s="16">
        <v>0</v>
      </c>
      <c r="CW55" s="16">
        <v>69421</v>
      </c>
      <c r="CX55" s="16">
        <v>4950</v>
      </c>
      <c r="CY55" s="16">
        <v>213</v>
      </c>
      <c r="CZ55" s="16">
        <v>400</v>
      </c>
      <c r="DA55" s="16">
        <v>60</v>
      </c>
      <c r="DB55" s="16">
        <v>2827</v>
      </c>
      <c r="DC55" s="16">
        <v>0</v>
      </c>
      <c r="DD55" s="16">
        <v>461</v>
      </c>
      <c r="DE55" s="16">
        <v>0</v>
      </c>
      <c r="DF55" s="17">
        <v>1467</v>
      </c>
      <c r="DG55" s="17">
        <v>1232374</v>
      </c>
      <c r="DH55" s="16">
        <v>9575</v>
      </c>
      <c r="DI55" s="16">
        <v>614574</v>
      </c>
      <c r="DJ55" s="16">
        <v>0</v>
      </c>
      <c r="DK55" s="16">
        <v>0</v>
      </c>
      <c r="DL55" s="16">
        <v>3093</v>
      </c>
      <c r="DM55" s="16">
        <v>735483</v>
      </c>
      <c r="DN55" s="17">
        <v>4243</v>
      </c>
      <c r="DO55" s="17">
        <v>1366968</v>
      </c>
      <c r="DP55" s="17">
        <v>2599342</v>
      </c>
      <c r="DQ55" s="17">
        <v>981817</v>
      </c>
      <c r="DR55" s="17">
        <v>981817</v>
      </c>
      <c r="DS55" s="17">
        <v>2348785</v>
      </c>
      <c r="DT55" s="17">
        <v>3581159</v>
      </c>
      <c r="DU55" s="16">
        <v>-970142</v>
      </c>
      <c r="DV55" s="16">
        <v>0</v>
      </c>
      <c r="DW55" s="17">
        <v>-96974</v>
      </c>
      <c r="DX55" s="17">
        <v>-1067116</v>
      </c>
      <c r="DY55" s="17">
        <v>1281669</v>
      </c>
      <c r="DZ55" s="17">
        <v>2514043</v>
      </c>
      <c r="EA55" s="18"/>
      <c r="EB55" s="18"/>
      <c r="EC55" s="18"/>
      <c r="ED55" s="18"/>
      <c r="EE55" s="18"/>
    </row>
    <row r="56" spans="1:135" ht="39.9" customHeight="1" x14ac:dyDescent="0.2">
      <c r="A56" s="14" t="s">
        <v>52</v>
      </c>
      <c r="B56" s="15" t="s">
        <v>180</v>
      </c>
      <c r="C56" s="16">
        <v>4</v>
      </c>
      <c r="D56" s="16">
        <v>0</v>
      </c>
      <c r="E56" s="16">
        <v>3</v>
      </c>
      <c r="F56" s="16">
        <v>68</v>
      </c>
      <c r="G56" s="16">
        <v>48</v>
      </c>
      <c r="H56" s="16">
        <v>0</v>
      </c>
      <c r="I56" s="16">
        <v>3</v>
      </c>
      <c r="J56" s="16">
        <v>357</v>
      </c>
      <c r="K56" s="16">
        <v>218</v>
      </c>
      <c r="L56" s="16">
        <v>0</v>
      </c>
      <c r="M56" s="16">
        <v>0</v>
      </c>
      <c r="N56" s="16">
        <v>11</v>
      </c>
      <c r="O56" s="16">
        <v>6</v>
      </c>
      <c r="P56" s="16">
        <v>25</v>
      </c>
      <c r="Q56" s="16">
        <v>14</v>
      </c>
      <c r="R56" s="16">
        <v>6</v>
      </c>
      <c r="S56" s="16">
        <v>10</v>
      </c>
      <c r="T56" s="16">
        <v>1</v>
      </c>
      <c r="U56" s="16">
        <v>1</v>
      </c>
      <c r="V56" s="16">
        <v>7</v>
      </c>
      <c r="W56" s="16">
        <v>7</v>
      </c>
      <c r="X56" s="16">
        <v>40</v>
      </c>
      <c r="Y56" s="16">
        <v>24</v>
      </c>
      <c r="Z56" s="16">
        <v>1</v>
      </c>
      <c r="AA56" s="16">
        <v>1004</v>
      </c>
      <c r="AB56" s="16">
        <v>40</v>
      </c>
      <c r="AC56" s="16">
        <v>95</v>
      </c>
      <c r="AD56" s="16">
        <v>70</v>
      </c>
      <c r="AE56" s="16">
        <v>12</v>
      </c>
      <c r="AF56" s="16">
        <v>63</v>
      </c>
      <c r="AG56" s="16">
        <v>10</v>
      </c>
      <c r="AH56" s="16">
        <v>121</v>
      </c>
      <c r="AI56" s="16">
        <v>91</v>
      </c>
      <c r="AJ56" s="16">
        <v>1</v>
      </c>
      <c r="AK56" s="16">
        <v>30</v>
      </c>
      <c r="AL56" s="16">
        <v>5</v>
      </c>
      <c r="AM56" s="16">
        <v>54</v>
      </c>
      <c r="AN56" s="16">
        <v>2</v>
      </c>
      <c r="AO56" s="16">
        <v>3</v>
      </c>
      <c r="AP56" s="16">
        <v>4</v>
      </c>
      <c r="AQ56" s="16">
        <v>17</v>
      </c>
      <c r="AR56" s="16">
        <v>360</v>
      </c>
      <c r="AS56" s="16">
        <v>92</v>
      </c>
      <c r="AT56" s="16">
        <v>9709</v>
      </c>
      <c r="AU56" s="16">
        <v>1914</v>
      </c>
      <c r="AV56" s="16">
        <v>172</v>
      </c>
      <c r="AW56" s="16">
        <v>350</v>
      </c>
      <c r="AX56" s="16">
        <v>218</v>
      </c>
      <c r="AY56" s="16">
        <v>294</v>
      </c>
      <c r="AZ56" s="16">
        <v>28</v>
      </c>
      <c r="BA56" s="16">
        <v>121</v>
      </c>
      <c r="BB56" s="16">
        <v>74</v>
      </c>
      <c r="BC56" s="16">
        <v>35007</v>
      </c>
      <c r="BD56" s="16">
        <v>249</v>
      </c>
      <c r="BE56" s="16">
        <v>244959</v>
      </c>
      <c r="BF56" s="16">
        <v>30696</v>
      </c>
      <c r="BG56" s="16">
        <v>293</v>
      </c>
      <c r="BH56" s="16">
        <v>15683</v>
      </c>
      <c r="BI56" s="16">
        <v>4618</v>
      </c>
      <c r="BJ56" s="16">
        <v>88</v>
      </c>
      <c r="BK56" s="16">
        <v>61</v>
      </c>
      <c r="BL56" s="16">
        <v>43826</v>
      </c>
      <c r="BM56" s="16">
        <v>5950</v>
      </c>
      <c r="BN56" s="16">
        <v>36803</v>
      </c>
      <c r="BO56" s="16">
        <v>34613</v>
      </c>
      <c r="BP56" s="16">
        <v>246</v>
      </c>
      <c r="BQ56" s="16">
        <v>37</v>
      </c>
      <c r="BR56" s="16">
        <v>35</v>
      </c>
      <c r="BS56" s="16">
        <v>159</v>
      </c>
      <c r="BT56" s="16">
        <v>21023</v>
      </c>
      <c r="BU56" s="16">
        <v>4049</v>
      </c>
      <c r="BV56" s="16">
        <v>4718</v>
      </c>
      <c r="BW56" s="16">
        <v>1102</v>
      </c>
      <c r="BX56" s="16">
        <v>0</v>
      </c>
      <c r="BY56" s="16">
        <v>493</v>
      </c>
      <c r="BZ56" s="16">
        <v>2607</v>
      </c>
      <c r="CA56" s="16">
        <v>0</v>
      </c>
      <c r="CB56" s="16">
        <v>216</v>
      </c>
      <c r="CC56" s="16">
        <v>44</v>
      </c>
      <c r="CD56" s="16">
        <v>108</v>
      </c>
      <c r="CE56" s="16">
        <v>43</v>
      </c>
      <c r="CF56" s="16">
        <v>871</v>
      </c>
      <c r="CG56" s="16">
        <v>0</v>
      </c>
      <c r="CH56" s="16">
        <v>67</v>
      </c>
      <c r="CI56" s="16">
        <v>396</v>
      </c>
      <c r="CJ56" s="16">
        <v>7819</v>
      </c>
      <c r="CK56" s="16">
        <v>118</v>
      </c>
      <c r="CL56" s="16">
        <v>1415</v>
      </c>
      <c r="CM56" s="16">
        <v>92498</v>
      </c>
      <c r="CN56" s="16">
        <v>781</v>
      </c>
      <c r="CO56" s="16">
        <v>4070</v>
      </c>
      <c r="CP56" s="16">
        <v>847</v>
      </c>
      <c r="CQ56" s="16">
        <v>10</v>
      </c>
      <c r="CR56" s="16">
        <v>422</v>
      </c>
      <c r="CS56" s="16">
        <v>24</v>
      </c>
      <c r="CT56" s="16">
        <v>247</v>
      </c>
      <c r="CU56" s="16">
        <v>780</v>
      </c>
      <c r="CV56" s="16">
        <v>1885</v>
      </c>
      <c r="CW56" s="16">
        <v>19005</v>
      </c>
      <c r="CX56" s="16">
        <v>32631</v>
      </c>
      <c r="CY56" s="16">
        <v>21</v>
      </c>
      <c r="CZ56" s="16">
        <v>1389</v>
      </c>
      <c r="DA56" s="16">
        <v>52</v>
      </c>
      <c r="DB56" s="16">
        <v>1892</v>
      </c>
      <c r="DC56" s="16">
        <v>31</v>
      </c>
      <c r="DD56" s="16">
        <v>187</v>
      </c>
      <c r="DE56" s="16">
        <v>0</v>
      </c>
      <c r="DF56" s="17">
        <v>0</v>
      </c>
      <c r="DG56" s="17">
        <v>670992</v>
      </c>
      <c r="DH56" s="16">
        <v>34681</v>
      </c>
      <c r="DI56" s="16">
        <v>2794459</v>
      </c>
      <c r="DJ56" s="16">
        <v>0</v>
      </c>
      <c r="DK56" s="16">
        <v>0</v>
      </c>
      <c r="DL56" s="16">
        <v>1348824</v>
      </c>
      <c r="DM56" s="16">
        <v>1726568</v>
      </c>
      <c r="DN56" s="17">
        <v>-36804</v>
      </c>
      <c r="DO56" s="17">
        <v>5867728</v>
      </c>
      <c r="DP56" s="17">
        <v>6538720</v>
      </c>
      <c r="DQ56" s="17">
        <v>499921</v>
      </c>
      <c r="DR56" s="17">
        <v>499921</v>
      </c>
      <c r="DS56" s="17">
        <v>6367649</v>
      </c>
      <c r="DT56" s="17">
        <v>7038641</v>
      </c>
      <c r="DU56" s="16">
        <v>-3615389</v>
      </c>
      <c r="DV56" s="16">
        <v>0</v>
      </c>
      <c r="DW56" s="17">
        <v>-360777</v>
      </c>
      <c r="DX56" s="17">
        <v>-3976166</v>
      </c>
      <c r="DY56" s="17">
        <v>2391483</v>
      </c>
      <c r="DZ56" s="17">
        <v>3062475</v>
      </c>
      <c r="EA56" s="18"/>
      <c r="EB56" s="18"/>
      <c r="EC56" s="18"/>
      <c r="ED56" s="18"/>
      <c r="EE56" s="18"/>
    </row>
    <row r="57" spans="1:135" ht="39.9" customHeight="1" x14ac:dyDescent="0.2">
      <c r="A57" s="14" t="s">
        <v>53</v>
      </c>
      <c r="B57" s="15" t="s">
        <v>181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879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259</v>
      </c>
      <c r="BD57" s="16">
        <v>82268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v>0</v>
      </c>
      <c r="CE57" s="16">
        <v>0</v>
      </c>
      <c r="CF57" s="16">
        <v>0</v>
      </c>
      <c r="CG57" s="16">
        <v>5</v>
      </c>
      <c r="CH57" s="16">
        <v>844</v>
      </c>
      <c r="CI57" s="16">
        <v>229</v>
      </c>
      <c r="CJ57" s="16">
        <v>0</v>
      </c>
      <c r="CK57" s="16">
        <v>15</v>
      </c>
      <c r="CL57" s="16">
        <v>0</v>
      </c>
      <c r="CM57" s="16">
        <v>0</v>
      </c>
      <c r="CN57" s="16">
        <v>0</v>
      </c>
      <c r="CO57" s="16">
        <v>0</v>
      </c>
      <c r="CP57" s="16">
        <v>0</v>
      </c>
      <c r="CQ57" s="16">
        <v>0</v>
      </c>
      <c r="CR57" s="16">
        <v>0</v>
      </c>
      <c r="CS57" s="16">
        <v>0</v>
      </c>
      <c r="CT57" s="16">
        <v>0</v>
      </c>
      <c r="CU57" s="16">
        <v>24029</v>
      </c>
      <c r="CV57" s="16">
        <v>0</v>
      </c>
      <c r="CW57" s="16">
        <v>20698</v>
      </c>
      <c r="CX57" s="16">
        <v>0</v>
      </c>
      <c r="CY57" s="16">
        <v>0</v>
      </c>
      <c r="CZ57" s="16">
        <v>0</v>
      </c>
      <c r="DA57" s="16">
        <v>0</v>
      </c>
      <c r="DB57" s="16">
        <v>0</v>
      </c>
      <c r="DC57" s="16">
        <v>0</v>
      </c>
      <c r="DD57" s="16">
        <v>0</v>
      </c>
      <c r="DE57" s="16">
        <v>0</v>
      </c>
      <c r="DF57" s="17">
        <v>0</v>
      </c>
      <c r="DG57" s="17">
        <v>129226</v>
      </c>
      <c r="DH57" s="16">
        <v>0</v>
      </c>
      <c r="DI57" s="16">
        <v>739511</v>
      </c>
      <c r="DJ57" s="16">
        <v>0</v>
      </c>
      <c r="DK57" s="16">
        <v>0</v>
      </c>
      <c r="DL57" s="16">
        <v>185578</v>
      </c>
      <c r="DM57" s="16">
        <v>3230286</v>
      </c>
      <c r="DN57" s="17">
        <v>3893</v>
      </c>
      <c r="DO57" s="17">
        <v>4159268</v>
      </c>
      <c r="DP57" s="17">
        <v>4288494</v>
      </c>
      <c r="DQ57" s="17">
        <v>527242</v>
      </c>
      <c r="DR57" s="17">
        <v>527242</v>
      </c>
      <c r="DS57" s="17">
        <v>4686510</v>
      </c>
      <c r="DT57" s="17">
        <v>4815736</v>
      </c>
      <c r="DU57" s="16">
        <v>-2807992</v>
      </c>
      <c r="DV57" s="16">
        <v>0</v>
      </c>
      <c r="DW57" s="17">
        <v>-280760</v>
      </c>
      <c r="DX57" s="17">
        <v>-3088752</v>
      </c>
      <c r="DY57" s="17">
        <v>1597758</v>
      </c>
      <c r="DZ57" s="17">
        <v>1726984</v>
      </c>
      <c r="EA57" s="18"/>
      <c r="EB57" s="18"/>
      <c r="EC57" s="18"/>
      <c r="ED57" s="18"/>
      <c r="EE57" s="18"/>
    </row>
    <row r="58" spans="1:135" ht="39.9" customHeight="1" x14ac:dyDescent="0.2">
      <c r="A58" s="14" t="s">
        <v>54</v>
      </c>
      <c r="B58" s="15" t="s">
        <v>182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0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0</v>
      </c>
      <c r="CF58" s="16">
        <v>0</v>
      </c>
      <c r="CG58" s="16">
        <v>0</v>
      </c>
      <c r="CH58" s="16">
        <v>0</v>
      </c>
      <c r="CI58" s="16">
        <v>0</v>
      </c>
      <c r="CJ58" s="16">
        <v>0</v>
      </c>
      <c r="CK58" s="16">
        <v>0</v>
      </c>
      <c r="CL58" s="16">
        <v>0</v>
      </c>
      <c r="CM58" s="16">
        <v>0</v>
      </c>
      <c r="CN58" s="16">
        <v>0</v>
      </c>
      <c r="CO58" s="16">
        <v>0</v>
      </c>
      <c r="CP58" s="16">
        <v>0</v>
      </c>
      <c r="CQ58" s="16">
        <v>0</v>
      </c>
      <c r="CR58" s="16">
        <v>0</v>
      </c>
      <c r="CS58" s="16">
        <v>0</v>
      </c>
      <c r="CT58" s="16">
        <v>0</v>
      </c>
      <c r="CU58" s="16">
        <v>0</v>
      </c>
      <c r="CV58" s="16">
        <v>0</v>
      </c>
      <c r="CW58" s="16">
        <v>0</v>
      </c>
      <c r="CX58" s="16">
        <v>0</v>
      </c>
      <c r="CY58" s="16">
        <v>0</v>
      </c>
      <c r="CZ58" s="16">
        <v>0</v>
      </c>
      <c r="DA58" s="16">
        <v>0</v>
      </c>
      <c r="DB58" s="16">
        <v>0</v>
      </c>
      <c r="DC58" s="16">
        <v>0</v>
      </c>
      <c r="DD58" s="16">
        <v>0</v>
      </c>
      <c r="DE58" s="16">
        <v>0</v>
      </c>
      <c r="DF58" s="17">
        <v>0</v>
      </c>
      <c r="DG58" s="17">
        <v>0</v>
      </c>
      <c r="DH58" s="16">
        <v>0</v>
      </c>
      <c r="DI58" s="16">
        <v>5194935</v>
      </c>
      <c r="DJ58" s="16">
        <v>0</v>
      </c>
      <c r="DK58" s="16">
        <v>0</v>
      </c>
      <c r="DL58" s="16">
        <v>100141</v>
      </c>
      <c r="DM58" s="16">
        <v>2552226</v>
      </c>
      <c r="DN58" s="17">
        <v>29352</v>
      </c>
      <c r="DO58" s="17">
        <v>7876654</v>
      </c>
      <c r="DP58" s="17">
        <v>7876654</v>
      </c>
      <c r="DQ58" s="17">
        <v>7764848</v>
      </c>
      <c r="DR58" s="17">
        <v>7764848</v>
      </c>
      <c r="DS58" s="17">
        <v>15641502</v>
      </c>
      <c r="DT58" s="17">
        <v>15641502</v>
      </c>
      <c r="DU58" s="16">
        <v>-1084088</v>
      </c>
      <c r="DV58" s="16">
        <v>0</v>
      </c>
      <c r="DW58" s="17">
        <v>-108324</v>
      </c>
      <c r="DX58" s="17">
        <v>-1192412</v>
      </c>
      <c r="DY58" s="17">
        <v>14449090</v>
      </c>
      <c r="DZ58" s="17">
        <v>14449090</v>
      </c>
      <c r="EA58" s="18"/>
      <c r="EB58" s="18"/>
      <c r="EC58" s="18"/>
      <c r="ED58" s="18"/>
      <c r="EE58" s="18"/>
    </row>
    <row r="59" spans="1:135" ht="39.9" customHeight="1" x14ac:dyDescent="0.2">
      <c r="A59" s="14" t="s">
        <v>55</v>
      </c>
      <c r="B59" s="15" t="s">
        <v>183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166505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v>0</v>
      </c>
      <c r="CE59" s="16">
        <v>0</v>
      </c>
      <c r="CF59" s="16">
        <v>0</v>
      </c>
      <c r="CG59" s="16">
        <v>0</v>
      </c>
      <c r="CH59" s="16">
        <v>0</v>
      </c>
      <c r="CI59" s="16">
        <v>0</v>
      </c>
      <c r="CJ59" s="16">
        <v>0</v>
      </c>
      <c r="CK59" s="16">
        <v>0</v>
      </c>
      <c r="CL59" s="16">
        <v>0</v>
      </c>
      <c r="CM59" s="16">
        <v>14794</v>
      </c>
      <c r="CN59" s="16">
        <v>0</v>
      </c>
      <c r="CO59" s="16">
        <v>0</v>
      </c>
      <c r="CP59" s="16">
        <v>0</v>
      </c>
      <c r="CQ59" s="16">
        <v>0</v>
      </c>
      <c r="CR59" s="16">
        <v>0</v>
      </c>
      <c r="CS59" s="16">
        <v>0</v>
      </c>
      <c r="CT59" s="16">
        <v>0</v>
      </c>
      <c r="CU59" s="16">
        <v>0</v>
      </c>
      <c r="CV59" s="16">
        <v>0</v>
      </c>
      <c r="CW59" s="16">
        <v>38025</v>
      </c>
      <c r="CX59" s="16">
        <v>0</v>
      </c>
      <c r="CY59" s="16">
        <v>0</v>
      </c>
      <c r="CZ59" s="16">
        <v>0</v>
      </c>
      <c r="DA59" s="16">
        <v>0</v>
      </c>
      <c r="DB59" s="16">
        <v>0</v>
      </c>
      <c r="DC59" s="16">
        <v>0</v>
      </c>
      <c r="DD59" s="16">
        <v>0</v>
      </c>
      <c r="DE59" s="16">
        <v>0</v>
      </c>
      <c r="DF59" s="17">
        <v>0</v>
      </c>
      <c r="DG59" s="17">
        <v>219324</v>
      </c>
      <c r="DH59" s="16">
        <v>0</v>
      </c>
      <c r="DI59" s="16">
        <v>350042</v>
      </c>
      <c r="DJ59" s="16">
        <v>0</v>
      </c>
      <c r="DK59" s="16">
        <v>0</v>
      </c>
      <c r="DL59" s="16">
        <v>49609</v>
      </c>
      <c r="DM59" s="16">
        <v>2207929</v>
      </c>
      <c r="DN59" s="17">
        <v>5087</v>
      </c>
      <c r="DO59" s="17">
        <v>2612667</v>
      </c>
      <c r="DP59" s="17">
        <v>2831991</v>
      </c>
      <c r="DQ59" s="17">
        <v>1009410</v>
      </c>
      <c r="DR59" s="17">
        <v>1009410</v>
      </c>
      <c r="DS59" s="17">
        <v>3622077</v>
      </c>
      <c r="DT59" s="17">
        <v>3841401</v>
      </c>
      <c r="DU59" s="16">
        <v>-186111</v>
      </c>
      <c r="DV59" s="16">
        <v>0</v>
      </c>
      <c r="DW59" s="17">
        <v>-18524</v>
      </c>
      <c r="DX59" s="17">
        <v>-204635</v>
      </c>
      <c r="DY59" s="17">
        <v>3417442</v>
      </c>
      <c r="DZ59" s="17">
        <v>3636766</v>
      </c>
      <c r="EA59" s="18"/>
      <c r="EB59" s="18"/>
      <c r="EC59" s="18"/>
      <c r="ED59" s="18"/>
      <c r="EE59" s="18"/>
    </row>
    <row r="60" spans="1:135" ht="39.9" customHeight="1" x14ac:dyDescent="0.2">
      <c r="A60" s="14" t="s">
        <v>56</v>
      </c>
      <c r="B60" s="15" t="s">
        <v>184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7766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8329687</v>
      </c>
      <c r="BF60" s="16">
        <v>1898979</v>
      </c>
      <c r="BG60" s="16">
        <v>8263843</v>
      </c>
      <c r="BH60" s="16">
        <v>0</v>
      </c>
      <c r="BI60" s="16">
        <v>137534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1444</v>
      </c>
      <c r="CB60" s="16">
        <v>0</v>
      </c>
      <c r="CC60" s="16">
        <v>0</v>
      </c>
      <c r="CD60" s="16">
        <v>0</v>
      </c>
      <c r="CE60" s="16">
        <v>0</v>
      </c>
      <c r="CF60" s="16">
        <v>0</v>
      </c>
      <c r="CG60" s="16">
        <v>0</v>
      </c>
      <c r="CH60" s="16">
        <v>0</v>
      </c>
      <c r="CI60" s="16">
        <v>0</v>
      </c>
      <c r="CJ60" s="16">
        <v>0</v>
      </c>
      <c r="CK60" s="16">
        <v>0</v>
      </c>
      <c r="CL60" s="16">
        <v>0</v>
      </c>
      <c r="CM60" s="16">
        <v>0</v>
      </c>
      <c r="CN60" s="16">
        <v>0</v>
      </c>
      <c r="CO60" s="16">
        <v>0</v>
      </c>
      <c r="CP60" s="16">
        <v>0</v>
      </c>
      <c r="CQ60" s="16">
        <v>0</v>
      </c>
      <c r="CR60" s="16">
        <v>0</v>
      </c>
      <c r="CS60" s="16">
        <v>0</v>
      </c>
      <c r="CT60" s="16">
        <v>0</v>
      </c>
      <c r="CU60" s="16">
        <v>0</v>
      </c>
      <c r="CV60" s="16">
        <v>0</v>
      </c>
      <c r="CW60" s="16">
        <v>1535194</v>
      </c>
      <c r="CX60" s="16">
        <v>0</v>
      </c>
      <c r="CY60" s="16">
        <v>0</v>
      </c>
      <c r="CZ60" s="16">
        <v>0</v>
      </c>
      <c r="DA60" s="16">
        <v>0</v>
      </c>
      <c r="DB60" s="16">
        <v>0</v>
      </c>
      <c r="DC60" s="16">
        <v>0</v>
      </c>
      <c r="DD60" s="16">
        <v>0</v>
      </c>
      <c r="DE60" s="16">
        <v>0</v>
      </c>
      <c r="DF60" s="17">
        <v>0</v>
      </c>
      <c r="DG60" s="17">
        <v>20174447</v>
      </c>
      <c r="DH60" s="16">
        <v>0</v>
      </c>
      <c r="DI60" s="16">
        <v>10173</v>
      </c>
      <c r="DJ60" s="16">
        <v>0</v>
      </c>
      <c r="DK60" s="16">
        <v>0</v>
      </c>
      <c r="DL60" s="16">
        <v>0</v>
      </c>
      <c r="DM60" s="16">
        <v>0</v>
      </c>
      <c r="DN60" s="17">
        <v>-39409</v>
      </c>
      <c r="DO60" s="17">
        <v>-29236</v>
      </c>
      <c r="DP60" s="17">
        <v>20145211</v>
      </c>
      <c r="DQ60" s="17">
        <v>3677598</v>
      </c>
      <c r="DR60" s="17">
        <v>3677598</v>
      </c>
      <c r="DS60" s="17">
        <v>3648362</v>
      </c>
      <c r="DT60" s="17">
        <v>23822809</v>
      </c>
      <c r="DU60" s="16">
        <v>-993484</v>
      </c>
      <c r="DV60" s="16">
        <v>0</v>
      </c>
      <c r="DW60" s="17">
        <v>-99348</v>
      </c>
      <c r="DX60" s="17">
        <v>-1092832</v>
      </c>
      <c r="DY60" s="17">
        <v>2555530</v>
      </c>
      <c r="DZ60" s="17">
        <v>22729977</v>
      </c>
      <c r="EA60" s="18"/>
      <c r="EB60" s="18"/>
      <c r="EC60" s="18"/>
      <c r="ED60" s="18"/>
      <c r="EE60" s="18"/>
    </row>
    <row r="61" spans="1:135" ht="39.9" customHeight="1" x14ac:dyDescent="0.2">
      <c r="A61" s="14" t="s">
        <v>57</v>
      </c>
      <c r="B61" s="15" t="s">
        <v>185</v>
      </c>
      <c r="C61" s="16">
        <v>0</v>
      </c>
      <c r="D61" s="16">
        <v>0</v>
      </c>
      <c r="E61" s="16">
        <v>0</v>
      </c>
      <c r="F61" s="16">
        <v>0</v>
      </c>
      <c r="G61" s="16">
        <v>52815</v>
      </c>
      <c r="H61" s="16">
        <v>0</v>
      </c>
      <c r="I61" s="16">
        <v>46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326279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126244</v>
      </c>
      <c r="CC61" s="16">
        <v>0</v>
      </c>
      <c r="CD61" s="16">
        <v>0</v>
      </c>
      <c r="CE61" s="16">
        <v>0</v>
      </c>
      <c r="CF61" s="16">
        <v>8266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55885</v>
      </c>
      <c r="CN61" s="16">
        <v>3776</v>
      </c>
      <c r="CO61" s="16">
        <v>2446</v>
      </c>
      <c r="CP61" s="16">
        <v>0</v>
      </c>
      <c r="CQ61" s="16">
        <v>0</v>
      </c>
      <c r="CR61" s="16">
        <v>0</v>
      </c>
      <c r="CS61" s="16">
        <v>0</v>
      </c>
      <c r="CT61" s="16">
        <v>0</v>
      </c>
      <c r="CU61" s="16">
        <v>134</v>
      </c>
      <c r="CV61" s="16">
        <v>0</v>
      </c>
      <c r="CW61" s="16">
        <v>0</v>
      </c>
      <c r="CX61" s="16">
        <v>86</v>
      </c>
      <c r="CY61" s="16">
        <v>0</v>
      </c>
      <c r="CZ61" s="16">
        <v>0</v>
      </c>
      <c r="DA61" s="16">
        <v>0</v>
      </c>
      <c r="DB61" s="16">
        <v>118</v>
      </c>
      <c r="DC61" s="16">
        <v>0</v>
      </c>
      <c r="DD61" s="16">
        <v>0</v>
      </c>
      <c r="DE61" s="16">
        <v>0</v>
      </c>
      <c r="DF61" s="17">
        <v>0</v>
      </c>
      <c r="DG61" s="17">
        <v>576095</v>
      </c>
      <c r="DH61" s="16">
        <v>0</v>
      </c>
      <c r="DI61" s="16">
        <v>16997</v>
      </c>
      <c r="DJ61" s="16">
        <v>0</v>
      </c>
      <c r="DK61" s="16">
        <v>0</v>
      </c>
      <c r="DL61" s="16">
        <v>226489</v>
      </c>
      <c r="DM61" s="16">
        <v>352909</v>
      </c>
      <c r="DN61" s="17">
        <v>-50164</v>
      </c>
      <c r="DO61" s="17">
        <v>546231</v>
      </c>
      <c r="DP61" s="17">
        <v>1122326</v>
      </c>
      <c r="DQ61" s="17">
        <v>1286725</v>
      </c>
      <c r="DR61" s="17">
        <v>1286725</v>
      </c>
      <c r="DS61" s="17">
        <v>1832956</v>
      </c>
      <c r="DT61" s="17">
        <v>2409051</v>
      </c>
      <c r="DU61" s="16">
        <v>-85422</v>
      </c>
      <c r="DV61" s="16">
        <v>0</v>
      </c>
      <c r="DW61" s="17">
        <v>-4451</v>
      </c>
      <c r="DX61" s="17">
        <v>-89873</v>
      </c>
      <c r="DY61" s="17">
        <v>1743083</v>
      </c>
      <c r="DZ61" s="17">
        <v>2319178</v>
      </c>
      <c r="EA61" s="18"/>
      <c r="EB61" s="18"/>
      <c r="EC61" s="18"/>
      <c r="ED61" s="18"/>
      <c r="EE61" s="18"/>
    </row>
    <row r="62" spans="1:135" ht="39.9" customHeight="1" x14ac:dyDescent="0.2">
      <c r="A62" s="14" t="s">
        <v>58</v>
      </c>
      <c r="B62" s="15" t="s">
        <v>186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1355880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375430</v>
      </c>
      <c r="BZ62" s="16">
        <v>0</v>
      </c>
      <c r="CA62" s="16">
        <v>0</v>
      </c>
      <c r="CB62" s="16">
        <v>0</v>
      </c>
      <c r="CC62" s="16">
        <v>250804</v>
      </c>
      <c r="CD62" s="16">
        <v>0</v>
      </c>
      <c r="CE62" s="16">
        <v>0</v>
      </c>
      <c r="CF62" s="16">
        <v>6446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310138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12</v>
      </c>
      <c r="CV62" s="16">
        <v>0</v>
      </c>
      <c r="CW62" s="16">
        <v>86471</v>
      </c>
      <c r="CX62" s="16">
        <v>654</v>
      </c>
      <c r="CY62" s="16">
        <v>0</v>
      </c>
      <c r="CZ62" s="16">
        <v>0</v>
      </c>
      <c r="DA62" s="16">
        <v>0</v>
      </c>
      <c r="DB62" s="16">
        <v>16</v>
      </c>
      <c r="DC62" s="16">
        <v>0</v>
      </c>
      <c r="DD62" s="16">
        <v>3184</v>
      </c>
      <c r="DE62" s="16">
        <v>0</v>
      </c>
      <c r="DF62" s="17">
        <v>0</v>
      </c>
      <c r="DG62" s="17">
        <v>2389035</v>
      </c>
      <c r="DH62" s="16">
        <v>0</v>
      </c>
      <c r="DI62" s="16">
        <v>122829</v>
      </c>
      <c r="DJ62" s="16">
        <v>0</v>
      </c>
      <c r="DK62" s="16">
        <v>0</v>
      </c>
      <c r="DL62" s="16">
        <v>460136</v>
      </c>
      <c r="DM62" s="16">
        <v>1779445</v>
      </c>
      <c r="DN62" s="17">
        <v>-12696</v>
      </c>
      <c r="DO62" s="17">
        <v>2349714</v>
      </c>
      <c r="DP62" s="17">
        <v>4738749</v>
      </c>
      <c r="DQ62" s="17">
        <v>825048</v>
      </c>
      <c r="DR62" s="17">
        <v>825048</v>
      </c>
      <c r="DS62" s="17">
        <v>3174762</v>
      </c>
      <c r="DT62" s="17">
        <v>5563797</v>
      </c>
      <c r="DU62" s="16">
        <v>-1307297</v>
      </c>
      <c r="DV62" s="16">
        <v>0</v>
      </c>
      <c r="DW62" s="17">
        <v>-106162</v>
      </c>
      <c r="DX62" s="17">
        <v>-1413459</v>
      </c>
      <c r="DY62" s="17">
        <v>1761303</v>
      </c>
      <c r="DZ62" s="17">
        <v>4150338</v>
      </c>
      <c r="EA62" s="18"/>
      <c r="EB62" s="18"/>
      <c r="EC62" s="18"/>
      <c r="ED62" s="18"/>
      <c r="EE62" s="18"/>
    </row>
    <row r="63" spans="1:135" ht="39.9" customHeight="1" x14ac:dyDescent="0.2">
      <c r="A63" s="14" t="s">
        <v>59</v>
      </c>
      <c r="B63" s="15" t="s">
        <v>187</v>
      </c>
      <c r="C63" s="16">
        <v>523</v>
      </c>
      <c r="D63" s="16">
        <v>49</v>
      </c>
      <c r="E63" s="16">
        <v>73</v>
      </c>
      <c r="F63" s="16">
        <v>157</v>
      </c>
      <c r="G63" s="16">
        <v>7870</v>
      </c>
      <c r="H63" s="16">
        <v>182</v>
      </c>
      <c r="I63" s="16">
        <v>510</v>
      </c>
      <c r="J63" s="16">
        <v>10473</v>
      </c>
      <c r="K63" s="16">
        <v>7226</v>
      </c>
      <c r="L63" s="16">
        <v>105</v>
      </c>
      <c r="M63" s="16">
        <v>3</v>
      </c>
      <c r="N63" s="16">
        <v>1347</v>
      </c>
      <c r="O63" s="16">
        <v>35497</v>
      </c>
      <c r="P63" s="16">
        <v>4196</v>
      </c>
      <c r="Q63" s="16">
        <v>13152</v>
      </c>
      <c r="R63" s="16">
        <v>2308</v>
      </c>
      <c r="S63" s="16">
        <v>966</v>
      </c>
      <c r="T63" s="16">
        <v>214</v>
      </c>
      <c r="U63" s="16">
        <v>4</v>
      </c>
      <c r="V63" s="16">
        <v>26</v>
      </c>
      <c r="W63" s="16">
        <v>23</v>
      </c>
      <c r="X63" s="16">
        <v>2811</v>
      </c>
      <c r="Y63" s="16">
        <v>94</v>
      </c>
      <c r="Z63" s="16">
        <v>364</v>
      </c>
      <c r="AA63" s="16">
        <v>1319</v>
      </c>
      <c r="AB63" s="16">
        <v>2284</v>
      </c>
      <c r="AC63" s="16">
        <v>2</v>
      </c>
      <c r="AD63" s="16">
        <v>145</v>
      </c>
      <c r="AE63" s="16">
        <v>2283</v>
      </c>
      <c r="AF63" s="16">
        <v>1137</v>
      </c>
      <c r="AG63" s="16">
        <v>400</v>
      </c>
      <c r="AH63" s="16">
        <v>3526</v>
      </c>
      <c r="AI63" s="16">
        <v>400</v>
      </c>
      <c r="AJ63" s="16">
        <v>2585</v>
      </c>
      <c r="AK63" s="16">
        <v>3733</v>
      </c>
      <c r="AL63" s="16">
        <v>28</v>
      </c>
      <c r="AM63" s="16">
        <v>15663</v>
      </c>
      <c r="AN63" s="16">
        <v>4249</v>
      </c>
      <c r="AO63" s="16">
        <v>85</v>
      </c>
      <c r="AP63" s="16">
        <v>8</v>
      </c>
      <c r="AQ63" s="16">
        <v>4760</v>
      </c>
      <c r="AR63" s="16">
        <v>164</v>
      </c>
      <c r="AS63" s="16">
        <v>921</v>
      </c>
      <c r="AT63" s="16">
        <v>554</v>
      </c>
      <c r="AU63" s="16">
        <v>21847</v>
      </c>
      <c r="AV63" s="16">
        <v>9752</v>
      </c>
      <c r="AW63" s="16">
        <v>2251</v>
      </c>
      <c r="AX63" s="16">
        <v>8300</v>
      </c>
      <c r="AY63" s="16">
        <v>17828</v>
      </c>
      <c r="AZ63" s="16">
        <v>489</v>
      </c>
      <c r="BA63" s="16">
        <v>7523</v>
      </c>
      <c r="BB63" s="16">
        <v>1590</v>
      </c>
      <c r="BC63" s="16">
        <v>5767</v>
      </c>
      <c r="BD63" s="16">
        <v>1259</v>
      </c>
      <c r="BE63" s="16">
        <v>6800</v>
      </c>
      <c r="BF63" s="16">
        <v>1742</v>
      </c>
      <c r="BG63" s="16">
        <v>8853</v>
      </c>
      <c r="BH63" s="16">
        <v>1597</v>
      </c>
      <c r="BI63" s="16">
        <v>822</v>
      </c>
      <c r="BJ63" s="16">
        <v>117544</v>
      </c>
      <c r="BK63" s="16">
        <v>25</v>
      </c>
      <c r="BL63" s="16">
        <v>40956</v>
      </c>
      <c r="BM63" s="16">
        <v>69305</v>
      </c>
      <c r="BN63" s="16">
        <v>35368</v>
      </c>
      <c r="BO63" s="16">
        <v>29013</v>
      </c>
      <c r="BP63" s="16">
        <v>291</v>
      </c>
      <c r="BQ63" s="16">
        <v>7</v>
      </c>
      <c r="BR63" s="16">
        <v>3169</v>
      </c>
      <c r="BS63" s="16">
        <v>3159</v>
      </c>
      <c r="BT63" s="16">
        <v>30090</v>
      </c>
      <c r="BU63" s="16">
        <v>7321</v>
      </c>
      <c r="BV63" s="16">
        <v>419</v>
      </c>
      <c r="BW63" s="16">
        <v>174</v>
      </c>
      <c r="BX63" s="16">
        <v>0</v>
      </c>
      <c r="BY63" s="16">
        <v>200</v>
      </c>
      <c r="BZ63" s="16">
        <v>4207</v>
      </c>
      <c r="CA63" s="16">
        <v>182</v>
      </c>
      <c r="CB63" s="16">
        <v>1210</v>
      </c>
      <c r="CC63" s="16">
        <v>35</v>
      </c>
      <c r="CD63" s="16">
        <v>68</v>
      </c>
      <c r="CE63" s="16">
        <v>92</v>
      </c>
      <c r="CF63" s="16">
        <v>1059</v>
      </c>
      <c r="CG63" s="16">
        <v>98</v>
      </c>
      <c r="CH63" s="16">
        <v>25398</v>
      </c>
      <c r="CI63" s="16">
        <v>7757</v>
      </c>
      <c r="CJ63" s="16">
        <v>370188</v>
      </c>
      <c r="CK63" s="16">
        <v>5956</v>
      </c>
      <c r="CL63" s="16">
        <v>43351</v>
      </c>
      <c r="CM63" s="16">
        <v>53139</v>
      </c>
      <c r="CN63" s="16">
        <v>65938</v>
      </c>
      <c r="CO63" s="16">
        <v>188478</v>
      </c>
      <c r="CP63" s="16">
        <v>11066</v>
      </c>
      <c r="CQ63" s="16">
        <v>399</v>
      </c>
      <c r="CR63" s="16">
        <v>35818</v>
      </c>
      <c r="CS63" s="16">
        <v>18688</v>
      </c>
      <c r="CT63" s="16">
        <v>22542</v>
      </c>
      <c r="CU63" s="16">
        <v>86251</v>
      </c>
      <c r="CV63" s="16">
        <v>15471</v>
      </c>
      <c r="CW63" s="16">
        <v>10934</v>
      </c>
      <c r="CX63" s="16">
        <v>113348</v>
      </c>
      <c r="CY63" s="16">
        <v>7806</v>
      </c>
      <c r="CZ63" s="16">
        <v>33462</v>
      </c>
      <c r="DA63" s="16">
        <v>18317</v>
      </c>
      <c r="DB63" s="16">
        <v>47008</v>
      </c>
      <c r="DC63" s="16">
        <v>0</v>
      </c>
      <c r="DD63" s="16">
        <v>47253</v>
      </c>
      <c r="DE63" s="16">
        <v>191076</v>
      </c>
      <c r="DF63" s="17">
        <v>2262</v>
      </c>
      <c r="DG63" s="17">
        <v>1994737</v>
      </c>
      <c r="DH63" s="16">
        <v>154245</v>
      </c>
      <c r="DI63" s="16">
        <v>1388648</v>
      </c>
      <c r="DJ63" s="16">
        <v>13</v>
      </c>
      <c r="DK63" s="16">
        <v>0</v>
      </c>
      <c r="DL63" s="16">
        <v>98459</v>
      </c>
      <c r="DM63" s="16">
        <v>1115963</v>
      </c>
      <c r="DN63" s="17">
        <v>-19222</v>
      </c>
      <c r="DO63" s="17">
        <v>2738106</v>
      </c>
      <c r="DP63" s="17">
        <v>4732843</v>
      </c>
      <c r="DQ63" s="17">
        <v>482075</v>
      </c>
      <c r="DR63" s="17">
        <v>482075</v>
      </c>
      <c r="DS63" s="17">
        <v>3220181</v>
      </c>
      <c r="DT63" s="17">
        <v>5214918</v>
      </c>
      <c r="DU63" s="16">
        <v>-1547269</v>
      </c>
      <c r="DV63" s="16">
        <v>-17513</v>
      </c>
      <c r="DW63" s="17">
        <v>-150810</v>
      </c>
      <c r="DX63" s="17">
        <v>-1715592</v>
      </c>
      <c r="DY63" s="17">
        <v>1504589</v>
      </c>
      <c r="DZ63" s="17">
        <v>3499326</v>
      </c>
      <c r="EA63" s="18"/>
      <c r="EB63" s="18"/>
      <c r="EC63" s="18"/>
      <c r="ED63" s="18"/>
      <c r="EE63" s="18"/>
    </row>
    <row r="64" spans="1:135" ht="39.9" customHeight="1" x14ac:dyDescent="0.2">
      <c r="A64" s="14" t="s">
        <v>60</v>
      </c>
      <c r="B64" s="15" t="s">
        <v>188</v>
      </c>
      <c r="C64" s="16">
        <v>2073</v>
      </c>
      <c r="D64" s="16">
        <v>6908</v>
      </c>
      <c r="E64" s="16">
        <v>2</v>
      </c>
      <c r="F64" s="16">
        <v>2456</v>
      </c>
      <c r="G64" s="16">
        <v>2</v>
      </c>
      <c r="H64" s="16">
        <v>0</v>
      </c>
      <c r="I64" s="16">
        <v>0</v>
      </c>
      <c r="J64" s="16">
        <v>1481</v>
      </c>
      <c r="K64" s="16">
        <v>12611</v>
      </c>
      <c r="L64" s="16">
        <v>4307</v>
      </c>
      <c r="M64" s="16">
        <v>0</v>
      </c>
      <c r="N64" s="16">
        <v>229</v>
      </c>
      <c r="O64" s="16">
        <v>0</v>
      </c>
      <c r="P64" s="16">
        <v>18543</v>
      </c>
      <c r="Q64" s="16">
        <v>0</v>
      </c>
      <c r="R64" s="16">
        <v>85215</v>
      </c>
      <c r="S64" s="16">
        <v>0</v>
      </c>
      <c r="T64" s="16">
        <v>0</v>
      </c>
      <c r="U64" s="16">
        <v>8148</v>
      </c>
      <c r="V64" s="16">
        <v>11392</v>
      </c>
      <c r="W64" s="16">
        <v>4544</v>
      </c>
      <c r="X64" s="16">
        <v>4771</v>
      </c>
      <c r="Y64" s="16">
        <v>0</v>
      </c>
      <c r="Z64" s="16">
        <v>976</v>
      </c>
      <c r="AA64" s="16">
        <v>21</v>
      </c>
      <c r="AB64" s="16">
        <v>195</v>
      </c>
      <c r="AC64" s="16">
        <v>572</v>
      </c>
      <c r="AD64" s="16">
        <v>15085</v>
      </c>
      <c r="AE64" s="16">
        <v>53403</v>
      </c>
      <c r="AF64" s="16">
        <v>260</v>
      </c>
      <c r="AG64" s="16">
        <v>0</v>
      </c>
      <c r="AH64" s="16">
        <v>14591</v>
      </c>
      <c r="AI64" s="16">
        <v>8009</v>
      </c>
      <c r="AJ64" s="16">
        <v>5720</v>
      </c>
      <c r="AK64" s="16">
        <v>4557</v>
      </c>
      <c r="AL64" s="16">
        <v>104431</v>
      </c>
      <c r="AM64" s="16">
        <v>39531</v>
      </c>
      <c r="AN64" s="16">
        <v>9549</v>
      </c>
      <c r="AO64" s="16">
        <v>252</v>
      </c>
      <c r="AP64" s="16">
        <v>159706</v>
      </c>
      <c r="AQ64" s="16">
        <v>130316</v>
      </c>
      <c r="AR64" s="16">
        <v>0</v>
      </c>
      <c r="AS64" s="16">
        <v>2263</v>
      </c>
      <c r="AT64" s="16">
        <v>0</v>
      </c>
      <c r="AU64" s="16">
        <v>0</v>
      </c>
      <c r="AV64" s="16">
        <v>0</v>
      </c>
      <c r="AW64" s="16">
        <v>604</v>
      </c>
      <c r="AX64" s="16">
        <v>0</v>
      </c>
      <c r="AY64" s="16">
        <v>0</v>
      </c>
      <c r="AZ64" s="16">
        <v>0</v>
      </c>
      <c r="BA64" s="16">
        <v>0</v>
      </c>
      <c r="BB64" s="16">
        <v>172</v>
      </c>
      <c r="BC64" s="16">
        <v>0</v>
      </c>
      <c r="BD64" s="16">
        <v>0</v>
      </c>
      <c r="BE64" s="16">
        <v>0</v>
      </c>
      <c r="BF64" s="16">
        <v>0</v>
      </c>
      <c r="BG64" s="16">
        <v>5675</v>
      </c>
      <c r="BH64" s="16">
        <v>0</v>
      </c>
      <c r="BI64" s="16">
        <v>0</v>
      </c>
      <c r="BJ64" s="16">
        <v>569</v>
      </c>
      <c r="BK64" s="16">
        <v>0</v>
      </c>
      <c r="BL64" s="16">
        <v>0</v>
      </c>
      <c r="BM64" s="16">
        <v>0</v>
      </c>
      <c r="BN64" s="16">
        <v>2420</v>
      </c>
      <c r="BO64" s="16">
        <v>114</v>
      </c>
      <c r="BP64" s="16">
        <v>107549</v>
      </c>
      <c r="BQ64" s="16">
        <v>13987</v>
      </c>
      <c r="BR64" s="16">
        <v>0</v>
      </c>
      <c r="BS64" s="16">
        <v>0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5115</v>
      </c>
      <c r="CA64" s="16">
        <v>0</v>
      </c>
      <c r="CB64" s="16">
        <v>0</v>
      </c>
      <c r="CC64" s="16">
        <v>0</v>
      </c>
      <c r="CD64" s="16">
        <v>0</v>
      </c>
      <c r="CE64" s="16">
        <v>0</v>
      </c>
      <c r="CF64" s="16">
        <v>0</v>
      </c>
      <c r="CG64" s="16">
        <v>0</v>
      </c>
      <c r="CH64" s="16">
        <v>0</v>
      </c>
      <c r="CI64" s="16">
        <v>0</v>
      </c>
      <c r="CJ64" s="16">
        <v>0</v>
      </c>
      <c r="CK64" s="16">
        <v>0</v>
      </c>
      <c r="CL64" s="16">
        <v>0</v>
      </c>
      <c r="CM64" s="16">
        <v>0</v>
      </c>
      <c r="CN64" s="16">
        <v>0</v>
      </c>
      <c r="CO64" s="16">
        <v>0</v>
      </c>
      <c r="CP64" s="16">
        <v>0</v>
      </c>
      <c r="CQ64" s="16">
        <v>0</v>
      </c>
      <c r="CR64" s="16">
        <v>0</v>
      </c>
      <c r="CS64" s="16">
        <v>0</v>
      </c>
      <c r="CT64" s="16">
        <v>0</v>
      </c>
      <c r="CU64" s="16">
        <v>0</v>
      </c>
      <c r="CV64" s="16">
        <v>0</v>
      </c>
      <c r="CW64" s="16">
        <v>0</v>
      </c>
      <c r="CX64" s="16">
        <v>0</v>
      </c>
      <c r="CY64" s="16">
        <v>0</v>
      </c>
      <c r="CZ64" s="16">
        <v>1148</v>
      </c>
      <c r="DA64" s="16">
        <v>0</v>
      </c>
      <c r="DB64" s="16">
        <v>0</v>
      </c>
      <c r="DC64" s="16">
        <v>0</v>
      </c>
      <c r="DD64" s="16">
        <v>0</v>
      </c>
      <c r="DE64" s="16">
        <v>0</v>
      </c>
      <c r="DF64" s="17">
        <v>0</v>
      </c>
      <c r="DG64" s="17">
        <v>849472</v>
      </c>
      <c r="DH64" s="16">
        <v>0</v>
      </c>
      <c r="DI64" s="16">
        <v>64941</v>
      </c>
      <c r="DJ64" s="16">
        <v>0</v>
      </c>
      <c r="DK64" s="16">
        <v>0</v>
      </c>
      <c r="DL64" s="16">
        <v>0</v>
      </c>
      <c r="DM64" s="16">
        <v>0</v>
      </c>
      <c r="DN64" s="17">
        <v>0</v>
      </c>
      <c r="DO64" s="17">
        <v>64941</v>
      </c>
      <c r="DP64" s="17">
        <v>914413</v>
      </c>
      <c r="DQ64" s="17">
        <v>0</v>
      </c>
      <c r="DR64" s="17">
        <v>0</v>
      </c>
      <c r="DS64" s="17">
        <v>64941</v>
      </c>
      <c r="DT64" s="17">
        <v>914413</v>
      </c>
      <c r="DU64" s="16">
        <v>0</v>
      </c>
      <c r="DV64" s="16">
        <v>0</v>
      </c>
      <c r="DW64" s="17">
        <v>0</v>
      </c>
      <c r="DX64" s="17">
        <v>0</v>
      </c>
      <c r="DY64" s="17">
        <v>64941</v>
      </c>
      <c r="DZ64" s="17">
        <v>914413</v>
      </c>
      <c r="EA64" s="18"/>
      <c r="EB64" s="18"/>
      <c r="EC64" s="18"/>
      <c r="ED64" s="18"/>
      <c r="EE64" s="18"/>
    </row>
    <row r="65" spans="1:135" ht="39.9" customHeight="1" x14ac:dyDescent="0.2">
      <c r="A65" s="14" t="s">
        <v>61</v>
      </c>
      <c r="B65" s="15" t="s">
        <v>189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v>0</v>
      </c>
      <c r="CE65" s="16">
        <v>0</v>
      </c>
      <c r="CF65" s="16">
        <v>0</v>
      </c>
      <c r="CG65" s="16">
        <v>0</v>
      </c>
      <c r="CH65" s="16">
        <v>0</v>
      </c>
      <c r="CI65" s="16">
        <v>0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7">
        <v>0</v>
      </c>
      <c r="DG65" s="17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4288792</v>
      </c>
      <c r="DM65" s="16">
        <v>26493644</v>
      </c>
      <c r="DN65" s="17">
        <v>0</v>
      </c>
      <c r="DO65" s="17">
        <v>30782436</v>
      </c>
      <c r="DP65" s="17">
        <v>30782436</v>
      </c>
      <c r="DQ65" s="17">
        <v>0</v>
      </c>
      <c r="DR65" s="17">
        <v>0</v>
      </c>
      <c r="DS65" s="17">
        <v>30782436</v>
      </c>
      <c r="DT65" s="17">
        <v>30782436</v>
      </c>
      <c r="DU65" s="16">
        <v>0</v>
      </c>
      <c r="DV65" s="16">
        <v>0</v>
      </c>
      <c r="DW65" s="17">
        <v>0</v>
      </c>
      <c r="DX65" s="17">
        <v>0</v>
      </c>
      <c r="DY65" s="17">
        <v>30782436</v>
      </c>
      <c r="DZ65" s="17">
        <v>30782436</v>
      </c>
      <c r="EA65" s="18"/>
      <c r="EB65" s="18"/>
      <c r="EC65" s="18"/>
      <c r="ED65" s="18"/>
      <c r="EE65" s="18"/>
    </row>
    <row r="66" spans="1:135" ht="39.9" customHeight="1" x14ac:dyDescent="0.2">
      <c r="A66" s="14" t="s">
        <v>62</v>
      </c>
      <c r="B66" s="15" t="s">
        <v>190</v>
      </c>
      <c r="C66" s="16">
        <v>23807</v>
      </c>
      <c r="D66" s="16">
        <v>12560</v>
      </c>
      <c r="E66" s="16">
        <v>3540</v>
      </c>
      <c r="F66" s="16">
        <v>375</v>
      </c>
      <c r="G66" s="16">
        <v>955</v>
      </c>
      <c r="H66" s="16">
        <v>497</v>
      </c>
      <c r="I66" s="16">
        <v>971</v>
      </c>
      <c r="J66" s="16">
        <v>21233</v>
      </c>
      <c r="K66" s="16">
        <v>3604</v>
      </c>
      <c r="L66" s="16">
        <v>928</v>
      </c>
      <c r="M66" s="16">
        <v>49</v>
      </c>
      <c r="N66" s="16">
        <v>5363</v>
      </c>
      <c r="O66" s="16">
        <v>4020</v>
      </c>
      <c r="P66" s="16">
        <v>3699</v>
      </c>
      <c r="Q66" s="16">
        <v>5201</v>
      </c>
      <c r="R66" s="16">
        <v>37777</v>
      </c>
      <c r="S66" s="16">
        <v>15920</v>
      </c>
      <c r="T66" s="16">
        <v>8607</v>
      </c>
      <c r="U66" s="16">
        <v>991</v>
      </c>
      <c r="V66" s="16">
        <v>9404</v>
      </c>
      <c r="W66" s="16">
        <v>7564</v>
      </c>
      <c r="X66" s="16">
        <v>29875</v>
      </c>
      <c r="Y66" s="16">
        <v>15767</v>
      </c>
      <c r="Z66" s="16">
        <v>4488</v>
      </c>
      <c r="AA66" s="16">
        <v>17038</v>
      </c>
      <c r="AB66" s="16">
        <v>23695</v>
      </c>
      <c r="AC66" s="16">
        <v>3230</v>
      </c>
      <c r="AD66" s="16">
        <v>4996</v>
      </c>
      <c r="AE66" s="16">
        <v>56579</v>
      </c>
      <c r="AF66" s="16">
        <v>10575</v>
      </c>
      <c r="AG66" s="16">
        <v>403</v>
      </c>
      <c r="AH66" s="16">
        <v>5736</v>
      </c>
      <c r="AI66" s="16">
        <v>19110</v>
      </c>
      <c r="AJ66" s="16">
        <v>3343</v>
      </c>
      <c r="AK66" s="16">
        <v>14687</v>
      </c>
      <c r="AL66" s="16">
        <v>38807</v>
      </c>
      <c r="AM66" s="16">
        <v>44583</v>
      </c>
      <c r="AN66" s="16">
        <v>10182</v>
      </c>
      <c r="AO66" s="16">
        <v>5537</v>
      </c>
      <c r="AP66" s="16">
        <v>14318</v>
      </c>
      <c r="AQ66" s="16">
        <v>18369</v>
      </c>
      <c r="AR66" s="16">
        <v>28907</v>
      </c>
      <c r="AS66" s="16">
        <v>31337</v>
      </c>
      <c r="AT66" s="16">
        <v>23190</v>
      </c>
      <c r="AU66" s="16">
        <v>34228</v>
      </c>
      <c r="AV66" s="16">
        <v>10514</v>
      </c>
      <c r="AW66" s="16">
        <v>12742</v>
      </c>
      <c r="AX66" s="16">
        <v>42821</v>
      </c>
      <c r="AY66" s="16">
        <v>22226</v>
      </c>
      <c r="AZ66" s="16">
        <v>5872</v>
      </c>
      <c r="BA66" s="16">
        <v>4036</v>
      </c>
      <c r="BB66" s="16">
        <v>6582</v>
      </c>
      <c r="BC66" s="16">
        <v>8155</v>
      </c>
      <c r="BD66" s="16">
        <v>4308</v>
      </c>
      <c r="BE66" s="16">
        <v>4540</v>
      </c>
      <c r="BF66" s="16">
        <v>3655</v>
      </c>
      <c r="BG66" s="16">
        <v>17851</v>
      </c>
      <c r="BH66" s="16">
        <v>4398</v>
      </c>
      <c r="BI66" s="16">
        <v>10599</v>
      </c>
      <c r="BJ66" s="16">
        <v>8284</v>
      </c>
      <c r="BK66" s="16">
        <v>278</v>
      </c>
      <c r="BL66" s="16">
        <v>26356</v>
      </c>
      <c r="BM66" s="16">
        <v>22993</v>
      </c>
      <c r="BN66" s="16">
        <v>6670</v>
      </c>
      <c r="BO66" s="16">
        <v>3392</v>
      </c>
      <c r="BP66" s="16">
        <v>345640</v>
      </c>
      <c r="BQ66" s="16">
        <v>169102</v>
      </c>
      <c r="BR66" s="16">
        <v>220430</v>
      </c>
      <c r="BS66" s="16">
        <v>17956</v>
      </c>
      <c r="BT66" s="16">
        <v>347187</v>
      </c>
      <c r="BU66" s="16">
        <v>126549</v>
      </c>
      <c r="BV66" s="16">
        <v>126933</v>
      </c>
      <c r="BW66" s="16">
        <v>250789</v>
      </c>
      <c r="BX66" s="16">
        <v>826461</v>
      </c>
      <c r="BY66" s="16">
        <v>99302</v>
      </c>
      <c r="BZ66" s="16">
        <v>12968</v>
      </c>
      <c r="CA66" s="16">
        <v>184189</v>
      </c>
      <c r="CB66" s="16">
        <v>11481</v>
      </c>
      <c r="CC66" s="16">
        <v>96</v>
      </c>
      <c r="CD66" s="16">
        <v>2566</v>
      </c>
      <c r="CE66" s="16">
        <v>38428</v>
      </c>
      <c r="CF66" s="16">
        <v>121880</v>
      </c>
      <c r="CG66" s="16">
        <v>2998</v>
      </c>
      <c r="CH66" s="16">
        <v>103365</v>
      </c>
      <c r="CI66" s="16">
        <v>54779</v>
      </c>
      <c r="CJ66" s="16">
        <v>27382</v>
      </c>
      <c r="CK66" s="16">
        <v>75383</v>
      </c>
      <c r="CL66" s="16">
        <v>10569</v>
      </c>
      <c r="CM66" s="16">
        <v>344051</v>
      </c>
      <c r="CN66" s="16">
        <v>268012</v>
      </c>
      <c r="CO66" s="16">
        <v>98555</v>
      </c>
      <c r="CP66" s="16">
        <v>120743</v>
      </c>
      <c r="CQ66" s="16">
        <v>6804</v>
      </c>
      <c r="CR66" s="16">
        <v>51565</v>
      </c>
      <c r="CS66" s="16">
        <v>30991</v>
      </c>
      <c r="CT66" s="16">
        <v>7368</v>
      </c>
      <c r="CU66" s="16">
        <v>26312</v>
      </c>
      <c r="CV66" s="16">
        <v>2036</v>
      </c>
      <c r="CW66" s="16">
        <v>11023</v>
      </c>
      <c r="CX66" s="16">
        <v>84669</v>
      </c>
      <c r="CY66" s="16">
        <v>8951</v>
      </c>
      <c r="CZ66" s="16">
        <v>28500</v>
      </c>
      <c r="DA66" s="16">
        <v>14136</v>
      </c>
      <c r="DB66" s="16">
        <v>51407</v>
      </c>
      <c r="DC66" s="16">
        <v>465</v>
      </c>
      <c r="DD66" s="16">
        <v>20551</v>
      </c>
      <c r="DE66" s="16">
        <v>0</v>
      </c>
      <c r="DF66" s="17">
        <v>112875</v>
      </c>
      <c r="DG66" s="17">
        <v>5317764</v>
      </c>
      <c r="DH66" s="16">
        <v>0</v>
      </c>
      <c r="DI66" s="16">
        <v>0</v>
      </c>
      <c r="DJ66" s="16">
        <v>0</v>
      </c>
      <c r="DK66" s="16">
        <v>0</v>
      </c>
      <c r="DL66" s="16">
        <v>1984631</v>
      </c>
      <c r="DM66" s="16">
        <v>8218874</v>
      </c>
      <c r="DN66" s="17">
        <v>0</v>
      </c>
      <c r="DO66" s="17">
        <v>10203505</v>
      </c>
      <c r="DP66" s="17">
        <v>15521269</v>
      </c>
      <c r="DQ66" s="17">
        <v>0</v>
      </c>
      <c r="DR66" s="17">
        <v>0</v>
      </c>
      <c r="DS66" s="17">
        <v>10203505</v>
      </c>
      <c r="DT66" s="17">
        <v>15521269</v>
      </c>
      <c r="DU66" s="16">
        <v>0</v>
      </c>
      <c r="DV66" s="16">
        <v>0</v>
      </c>
      <c r="DW66" s="17">
        <v>0</v>
      </c>
      <c r="DX66" s="17">
        <v>0</v>
      </c>
      <c r="DY66" s="17">
        <v>10203505</v>
      </c>
      <c r="DZ66" s="17">
        <v>15521269</v>
      </c>
      <c r="EA66" s="18"/>
      <c r="EB66" s="18"/>
      <c r="EC66" s="18"/>
      <c r="ED66" s="18"/>
      <c r="EE66" s="18"/>
    </row>
    <row r="67" spans="1:135" ht="39.9" customHeight="1" x14ac:dyDescent="0.2">
      <c r="A67" s="14" t="s">
        <v>63</v>
      </c>
      <c r="B67" s="15" t="s">
        <v>191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v>0</v>
      </c>
      <c r="CE67" s="16">
        <v>0</v>
      </c>
      <c r="CF67" s="16">
        <v>0</v>
      </c>
      <c r="CG67" s="16">
        <v>0</v>
      </c>
      <c r="CH67" s="16">
        <v>0</v>
      </c>
      <c r="CI67" s="16">
        <v>0</v>
      </c>
      <c r="CJ67" s="16">
        <v>0</v>
      </c>
      <c r="CK67" s="16">
        <v>0</v>
      </c>
      <c r="CL67" s="16">
        <v>0</v>
      </c>
      <c r="CM67" s="16">
        <v>0</v>
      </c>
      <c r="CN67" s="16">
        <v>0</v>
      </c>
      <c r="CO67" s="16">
        <v>0</v>
      </c>
      <c r="CP67" s="16">
        <v>0</v>
      </c>
      <c r="CQ67" s="16">
        <v>0</v>
      </c>
      <c r="CR67" s="16">
        <v>0</v>
      </c>
      <c r="CS67" s="16">
        <v>0</v>
      </c>
      <c r="CT67" s="16">
        <v>0</v>
      </c>
      <c r="CU67" s="16">
        <v>0</v>
      </c>
      <c r="CV67" s="16">
        <v>0</v>
      </c>
      <c r="CW67" s="16">
        <v>0</v>
      </c>
      <c r="CX67" s="16">
        <v>0</v>
      </c>
      <c r="CY67" s="16">
        <v>0</v>
      </c>
      <c r="CZ67" s="16">
        <v>0</v>
      </c>
      <c r="DA67" s="16">
        <v>0</v>
      </c>
      <c r="DB67" s="16">
        <v>0</v>
      </c>
      <c r="DC67" s="16">
        <v>0</v>
      </c>
      <c r="DD67" s="16">
        <v>0</v>
      </c>
      <c r="DE67" s="16">
        <v>0</v>
      </c>
      <c r="DF67" s="17">
        <v>0</v>
      </c>
      <c r="DG67" s="17">
        <v>0</v>
      </c>
      <c r="DH67" s="16">
        <v>0</v>
      </c>
      <c r="DI67" s="16">
        <v>0</v>
      </c>
      <c r="DJ67" s="16">
        <v>0</v>
      </c>
      <c r="DK67" s="16">
        <v>0</v>
      </c>
      <c r="DL67" s="16">
        <v>13210497</v>
      </c>
      <c r="DM67" s="16">
        <v>4638</v>
      </c>
      <c r="DN67" s="17">
        <v>0</v>
      </c>
      <c r="DO67" s="17">
        <v>13215135</v>
      </c>
      <c r="DP67" s="17">
        <v>13215135</v>
      </c>
      <c r="DQ67" s="17">
        <v>0</v>
      </c>
      <c r="DR67" s="17">
        <v>0</v>
      </c>
      <c r="DS67" s="17">
        <v>13215135</v>
      </c>
      <c r="DT67" s="17">
        <v>13215135</v>
      </c>
      <c r="DU67" s="16">
        <v>0</v>
      </c>
      <c r="DV67" s="16">
        <v>0</v>
      </c>
      <c r="DW67" s="17">
        <v>0</v>
      </c>
      <c r="DX67" s="17">
        <v>0</v>
      </c>
      <c r="DY67" s="17">
        <v>13215135</v>
      </c>
      <c r="DZ67" s="17">
        <v>13215135</v>
      </c>
      <c r="EA67" s="18"/>
      <c r="EB67" s="18"/>
      <c r="EC67" s="18"/>
      <c r="ED67" s="18"/>
      <c r="EE67" s="18"/>
    </row>
    <row r="68" spans="1:135" ht="39.9" customHeight="1" x14ac:dyDescent="0.2">
      <c r="A68" s="14" t="s">
        <v>64</v>
      </c>
      <c r="B68" s="15" t="s">
        <v>192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0</v>
      </c>
      <c r="CD68" s="16">
        <v>0</v>
      </c>
      <c r="CE68" s="16">
        <v>0</v>
      </c>
      <c r="CF68" s="16">
        <v>0</v>
      </c>
      <c r="CG68" s="16">
        <v>0</v>
      </c>
      <c r="CH68" s="16">
        <v>0</v>
      </c>
      <c r="CI68" s="16">
        <v>0</v>
      </c>
      <c r="CJ68" s="16">
        <v>0</v>
      </c>
      <c r="CK68" s="16">
        <v>0</v>
      </c>
      <c r="CL68" s="16">
        <v>0</v>
      </c>
      <c r="CM68" s="16">
        <v>0</v>
      </c>
      <c r="CN68" s="16">
        <v>0</v>
      </c>
      <c r="CO68" s="16">
        <v>0</v>
      </c>
      <c r="CP68" s="16">
        <v>0</v>
      </c>
      <c r="CQ68" s="16">
        <v>0</v>
      </c>
      <c r="CR68" s="16">
        <v>0</v>
      </c>
      <c r="CS68" s="16">
        <v>0</v>
      </c>
      <c r="CT68" s="16">
        <v>0</v>
      </c>
      <c r="CU68" s="16">
        <v>0</v>
      </c>
      <c r="CV68" s="16">
        <v>0</v>
      </c>
      <c r="CW68" s="16">
        <v>0</v>
      </c>
      <c r="CX68" s="16">
        <v>0</v>
      </c>
      <c r="CY68" s="16">
        <v>0</v>
      </c>
      <c r="CZ68" s="16">
        <v>0</v>
      </c>
      <c r="DA68" s="16">
        <v>0</v>
      </c>
      <c r="DB68" s="16">
        <v>0</v>
      </c>
      <c r="DC68" s="16">
        <v>0</v>
      </c>
      <c r="DD68" s="16">
        <v>0</v>
      </c>
      <c r="DE68" s="16">
        <v>0</v>
      </c>
      <c r="DF68" s="17">
        <v>0</v>
      </c>
      <c r="DG68" s="17">
        <v>0</v>
      </c>
      <c r="DH68" s="16">
        <v>0</v>
      </c>
      <c r="DI68" s="16">
        <v>0</v>
      </c>
      <c r="DJ68" s="16">
        <v>0</v>
      </c>
      <c r="DK68" s="16">
        <v>0</v>
      </c>
      <c r="DL68" s="16">
        <v>3289398</v>
      </c>
      <c r="DM68" s="16">
        <v>6078242</v>
      </c>
      <c r="DN68" s="17">
        <v>0</v>
      </c>
      <c r="DO68" s="17">
        <v>9367640</v>
      </c>
      <c r="DP68" s="17">
        <v>9367640</v>
      </c>
      <c r="DQ68" s="17">
        <v>0</v>
      </c>
      <c r="DR68" s="17">
        <v>0</v>
      </c>
      <c r="DS68" s="17">
        <v>9367640</v>
      </c>
      <c r="DT68" s="17">
        <v>9367640</v>
      </c>
      <c r="DU68" s="16">
        <v>0</v>
      </c>
      <c r="DV68" s="16">
        <v>0</v>
      </c>
      <c r="DW68" s="17">
        <v>0</v>
      </c>
      <c r="DX68" s="17">
        <v>0</v>
      </c>
      <c r="DY68" s="17">
        <v>9367640</v>
      </c>
      <c r="DZ68" s="17">
        <v>9367640</v>
      </c>
      <c r="EA68" s="18"/>
      <c r="EB68" s="18"/>
      <c r="EC68" s="18"/>
      <c r="ED68" s="18"/>
      <c r="EE68" s="18"/>
    </row>
    <row r="69" spans="1:135" ht="39.9" customHeight="1" x14ac:dyDescent="0.2">
      <c r="A69" s="14" t="s">
        <v>65</v>
      </c>
      <c r="B69" s="15" t="s">
        <v>193</v>
      </c>
      <c r="C69" s="16">
        <v>49050</v>
      </c>
      <c r="D69" s="16">
        <v>47480</v>
      </c>
      <c r="E69" s="16">
        <v>23156</v>
      </c>
      <c r="F69" s="16">
        <v>6853</v>
      </c>
      <c r="G69" s="16">
        <v>12476</v>
      </c>
      <c r="H69" s="16">
        <v>9383</v>
      </c>
      <c r="I69" s="16">
        <v>11182</v>
      </c>
      <c r="J69" s="16">
        <v>315742</v>
      </c>
      <c r="K69" s="16">
        <v>63792</v>
      </c>
      <c r="L69" s="16">
        <v>5459</v>
      </c>
      <c r="M69" s="16">
        <v>2629</v>
      </c>
      <c r="N69" s="16">
        <v>36196</v>
      </c>
      <c r="O69" s="16">
        <v>26040</v>
      </c>
      <c r="P69" s="16">
        <v>43972</v>
      </c>
      <c r="Q69" s="16">
        <v>17516</v>
      </c>
      <c r="R69" s="16">
        <v>355315</v>
      </c>
      <c r="S69" s="16">
        <v>57792</v>
      </c>
      <c r="T69" s="16">
        <v>93665</v>
      </c>
      <c r="U69" s="16">
        <v>16136</v>
      </c>
      <c r="V69" s="16">
        <v>278191</v>
      </c>
      <c r="W69" s="16">
        <v>23927</v>
      </c>
      <c r="X69" s="16">
        <v>178809</v>
      </c>
      <c r="Y69" s="16">
        <v>39189</v>
      </c>
      <c r="Z69" s="16">
        <v>20949</v>
      </c>
      <c r="AA69" s="16">
        <v>100086</v>
      </c>
      <c r="AB69" s="16">
        <v>80470</v>
      </c>
      <c r="AC69" s="16">
        <v>68030</v>
      </c>
      <c r="AD69" s="16">
        <v>16686</v>
      </c>
      <c r="AE69" s="16">
        <v>267530</v>
      </c>
      <c r="AF69" s="16">
        <v>70216</v>
      </c>
      <c r="AG69" s="16">
        <v>5802</v>
      </c>
      <c r="AH69" s="16">
        <v>47564</v>
      </c>
      <c r="AI69" s="16">
        <v>149964</v>
      </c>
      <c r="AJ69" s="16">
        <v>20046</v>
      </c>
      <c r="AK69" s="16">
        <v>80703</v>
      </c>
      <c r="AL69" s="16">
        <v>286608</v>
      </c>
      <c r="AM69" s="16">
        <v>358751</v>
      </c>
      <c r="AN69" s="16">
        <v>167266</v>
      </c>
      <c r="AO69" s="16">
        <v>27374</v>
      </c>
      <c r="AP69" s="16">
        <v>169018</v>
      </c>
      <c r="AQ69" s="16">
        <v>108245</v>
      </c>
      <c r="AR69" s="16">
        <v>38737</v>
      </c>
      <c r="AS69" s="16">
        <v>161840</v>
      </c>
      <c r="AT69" s="16">
        <v>122035</v>
      </c>
      <c r="AU69" s="16">
        <v>153199</v>
      </c>
      <c r="AV69" s="16">
        <v>54675</v>
      </c>
      <c r="AW69" s="16">
        <v>170497</v>
      </c>
      <c r="AX69" s="16">
        <v>198628</v>
      </c>
      <c r="AY69" s="16">
        <v>67041</v>
      </c>
      <c r="AZ69" s="16">
        <v>14966</v>
      </c>
      <c r="BA69" s="16">
        <v>10067</v>
      </c>
      <c r="BB69" s="16">
        <v>29872</v>
      </c>
      <c r="BC69" s="16">
        <v>15042</v>
      </c>
      <c r="BD69" s="16">
        <v>8503</v>
      </c>
      <c r="BE69" s="16">
        <v>79023</v>
      </c>
      <c r="BF69" s="16">
        <v>16781</v>
      </c>
      <c r="BG69" s="16">
        <v>251317</v>
      </c>
      <c r="BH69" s="16">
        <v>35457</v>
      </c>
      <c r="BI69" s="16">
        <v>56916</v>
      </c>
      <c r="BJ69" s="16">
        <v>38383</v>
      </c>
      <c r="BK69" s="16">
        <v>26877</v>
      </c>
      <c r="BL69" s="16">
        <v>75520</v>
      </c>
      <c r="BM69" s="16">
        <v>23884</v>
      </c>
      <c r="BN69" s="16">
        <v>20192</v>
      </c>
      <c r="BO69" s="16">
        <v>29002</v>
      </c>
      <c r="BP69" s="16">
        <v>2031904</v>
      </c>
      <c r="BQ69" s="16">
        <v>80488</v>
      </c>
      <c r="BR69" s="16">
        <v>231571</v>
      </c>
      <c r="BS69" s="16">
        <v>396758</v>
      </c>
      <c r="BT69" s="16">
        <v>1744367</v>
      </c>
      <c r="BU69" s="16">
        <v>156837</v>
      </c>
      <c r="BV69" s="16">
        <v>322786</v>
      </c>
      <c r="BW69" s="16">
        <v>78943</v>
      </c>
      <c r="BX69" s="16">
        <v>0</v>
      </c>
      <c r="BY69" s="16">
        <v>199962</v>
      </c>
      <c r="BZ69" s="16">
        <v>69732</v>
      </c>
      <c r="CA69" s="16">
        <v>18182</v>
      </c>
      <c r="CB69" s="16">
        <v>2614</v>
      </c>
      <c r="CC69" s="16">
        <v>3281</v>
      </c>
      <c r="CD69" s="16">
        <v>2211</v>
      </c>
      <c r="CE69" s="16">
        <v>144547</v>
      </c>
      <c r="CF69" s="16">
        <v>78380</v>
      </c>
      <c r="CG69" s="16">
        <v>8075</v>
      </c>
      <c r="CH69" s="16">
        <v>169745</v>
      </c>
      <c r="CI69" s="16">
        <v>19910</v>
      </c>
      <c r="CJ69" s="16">
        <v>67789</v>
      </c>
      <c r="CK69" s="16">
        <v>32170</v>
      </c>
      <c r="CL69" s="16">
        <v>26027</v>
      </c>
      <c r="CM69" s="16">
        <v>368954</v>
      </c>
      <c r="CN69" s="16">
        <v>372935</v>
      </c>
      <c r="CO69" s="16">
        <v>177542</v>
      </c>
      <c r="CP69" s="16">
        <v>315622</v>
      </c>
      <c r="CQ69" s="16">
        <v>38221</v>
      </c>
      <c r="CR69" s="16">
        <v>218249</v>
      </c>
      <c r="CS69" s="16">
        <v>137686</v>
      </c>
      <c r="CT69" s="16">
        <v>13788</v>
      </c>
      <c r="CU69" s="16">
        <v>38502</v>
      </c>
      <c r="CV69" s="16">
        <v>29827</v>
      </c>
      <c r="CW69" s="16">
        <v>40209</v>
      </c>
      <c r="CX69" s="16">
        <v>222704</v>
      </c>
      <c r="CY69" s="16">
        <v>136691</v>
      </c>
      <c r="CZ69" s="16">
        <v>273910</v>
      </c>
      <c r="DA69" s="16">
        <v>87089</v>
      </c>
      <c r="DB69" s="16">
        <v>230543</v>
      </c>
      <c r="DC69" s="16">
        <v>3279</v>
      </c>
      <c r="DD69" s="16">
        <v>91710</v>
      </c>
      <c r="DE69" s="16">
        <v>0</v>
      </c>
      <c r="DF69" s="17">
        <v>20446</v>
      </c>
      <c r="DG69" s="17">
        <v>14161898</v>
      </c>
      <c r="DH69" s="16">
        <v>4653</v>
      </c>
      <c r="DI69" s="16">
        <v>5805102</v>
      </c>
      <c r="DJ69" s="16">
        <v>0</v>
      </c>
      <c r="DK69" s="16">
        <v>0</v>
      </c>
      <c r="DL69" s="16">
        <v>0</v>
      </c>
      <c r="DM69" s="16">
        <v>0</v>
      </c>
      <c r="DN69" s="17">
        <v>0</v>
      </c>
      <c r="DO69" s="17">
        <v>5809755</v>
      </c>
      <c r="DP69" s="17">
        <v>19971653</v>
      </c>
      <c r="DQ69" s="17">
        <v>41827</v>
      </c>
      <c r="DR69" s="17">
        <v>41827</v>
      </c>
      <c r="DS69" s="17">
        <v>5851582</v>
      </c>
      <c r="DT69" s="17">
        <v>20013480</v>
      </c>
      <c r="DU69" s="16">
        <v>-3251</v>
      </c>
      <c r="DV69" s="16">
        <v>0</v>
      </c>
      <c r="DW69" s="17">
        <v>0</v>
      </c>
      <c r="DX69" s="17">
        <v>-3251</v>
      </c>
      <c r="DY69" s="17">
        <v>5848331</v>
      </c>
      <c r="DZ69" s="17">
        <v>20010229</v>
      </c>
      <c r="EA69" s="18"/>
      <c r="EB69" s="18"/>
      <c r="EC69" s="18"/>
      <c r="ED69" s="18"/>
      <c r="EE69" s="18"/>
    </row>
    <row r="70" spans="1:135" ht="39.9" customHeight="1" x14ac:dyDescent="0.2">
      <c r="A70" s="14" t="s">
        <v>66</v>
      </c>
      <c r="B70" s="15" t="s">
        <v>194</v>
      </c>
      <c r="C70" s="16">
        <v>19</v>
      </c>
      <c r="D70" s="16">
        <v>0</v>
      </c>
      <c r="E70" s="16">
        <v>0</v>
      </c>
      <c r="F70" s="16">
        <v>361</v>
      </c>
      <c r="G70" s="16">
        <v>7</v>
      </c>
      <c r="H70" s="16">
        <v>61</v>
      </c>
      <c r="I70" s="16">
        <v>0</v>
      </c>
      <c r="J70" s="16">
        <v>83290</v>
      </c>
      <c r="K70" s="16">
        <v>23391</v>
      </c>
      <c r="L70" s="16">
        <v>694</v>
      </c>
      <c r="M70" s="16">
        <v>38</v>
      </c>
      <c r="N70" s="16">
        <v>9960</v>
      </c>
      <c r="O70" s="16">
        <v>4075</v>
      </c>
      <c r="P70" s="16">
        <v>362</v>
      </c>
      <c r="Q70" s="16">
        <v>794</v>
      </c>
      <c r="R70" s="16">
        <v>9780</v>
      </c>
      <c r="S70" s="16">
        <v>3502</v>
      </c>
      <c r="T70" s="16">
        <v>2556</v>
      </c>
      <c r="U70" s="16">
        <v>4518</v>
      </c>
      <c r="V70" s="16">
        <v>4187</v>
      </c>
      <c r="W70" s="16">
        <v>251</v>
      </c>
      <c r="X70" s="16">
        <v>7497</v>
      </c>
      <c r="Y70" s="16">
        <v>2577</v>
      </c>
      <c r="Z70" s="16">
        <v>447</v>
      </c>
      <c r="AA70" s="16">
        <v>27719</v>
      </c>
      <c r="AB70" s="16">
        <v>16711</v>
      </c>
      <c r="AC70" s="16">
        <v>953</v>
      </c>
      <c r="AD70" s="16">
        <v>1234</v>
      </c>
      <c r="AE70" s="16">
        <v>29630</v>
      </c>
      <c r="AF70" s="16">
        <v>10930</v>
      </c>
      <c r="AG70" s="16">
        <v>97</v>
      </c>
      <c r="AH70" s="16">
        <v>13699</v>
      </c>
      <c r="AI70" s="16">
        <v>1095</v>
      </c>
      <c r="AJ70" s="16">
        <v>9537</v>
      </c>
      <c r="AK70" s="16">
        <v>8230</v>
      </c>
      <c r="AL70" s="16">
        <v>7833</v>
      </c>
      <c r="AM70" s="16">
        <v>53718</v>
      </c>
      <c r="AN70" s="16">
        <v>22084</v>
      </c>
      <c r="AO70" s="16">
        <v>2552</v>
      </c>
      <c r="AP70" s="16">
        <v>1503</v>
      </c>
      <c r="AQ70" s="16">
        <v>13513</v>
      </c>
      <c r="AR70" s="16">
        <v>9315</v>
      </c>
      <c r="AS70" s="16">
        <v>20292</v>
      </c>
      <c r="AT70" s="16">
        <v>12753</v>
      </c>
      <c r="AU70" s="16">
        <v>14263</v>
      </c>
      <c r="AV70" s="16">
        <v>8298</v>
      </c>
      <c r="AW70" s="16">
        <v>12691</v>
      </c>
      <c r="AX70" s="16">
        <v>10016</v>
      </c>
      <c r="AY70" s="16">
        <v>7086</v>
      </c>
      <c r="AZ70" s="16">
        <v>839</v>
      </c>
      <c r="BA70" s="16">
        <v>544</v>
      </c>
      <c r="BB70" s="16">
        <v>4198</v>
      </c>
      <c r="BC70" s="16">
        <v>2542</v>
      </c>
      <c r="BD70" s="16">
        <v>760</v>
      </c>
      <c r="BE70" s="16">
        <v>18473</v>
      </c>
      <c r="BF70" s="16">
        <v>14566</v>
      </c>
      <c r="BG70" s="16">
        <v>65817</v>
      </c>
      <c r="BH70" s="16">
        <v>3912</v>
      </c>
      <c r="BI70" s="16">
        <v>10888</v>
      </c>
      <c r="BJ70" s="16">
        <v>2405</v>
      </c>
      <c r="BK70" s="16">
        <v>2191</v>
      </c>
      <c r="BL70" s="16">
        <v>21325</v>
      </c>
      <c r="BM70" s="16">
        <v>12603</v>
      </c>
      <c r="BN70" s="16">
        <v>5192</v>
      </c>
      <c r="BO70" s="16">
        <v>4813</v>
      </c>
      <c r="BP70" s="16">
        <v>257710</v>
      </c>
      <c r="BQ70" s="16">
        <v>36499</v>
      </c>
      <c r="BR70" s="16">
        <v>6082</v>
      </c>
      <c r="BS70" s="16">
        <v>17433</v>
      </c>
      <c r="BT70" s="16">
        <v>267544</v>
      </c>
      <c r="BU70" s="16">
        <v>26828</v>
      </c>
      <c r="BV70" s="16">
        <v>38816</v>
      </c>
      <c r="BW70" s="16">
        <v>2600</v>
      </c>
      <c r="BX70" s="16">
        <v>0</v>
      </c>
      <c r="BY70" s="16">
        <v>2956</v>
      </c>
      <c r="BZ70" s="16">
        <v>8773</v>
      </c>
      <c r="CA70" s="16">
        <v>2313</v>
      </c>
      <c r="CB70" s="16">
        <v>1474</v>
      </c>
      <c r="CC70" s="16">
        <v>492</v>
      </c>
      <c r="CD70" s="16">
        <v>205</v>
      </c>
      <c r="CE70" s="16">
        <v>790</v>
      </c>
      <c r="CF70" s="16">
        <v>4979</v>
      </c>
      <c r="CG70" s="16">
        <v>1195</v>
      </c>
      <c r="CH70" s="16">
        <v>14984</v>
      </c>
      <c r="CI70" s="16">
        <v>3473</v>
      </c>
      <c r="CJ70" s="16">
        <v>5247</v>
      </c>
      <c r="CK70" s="16">
        <v>6905</v>
      </c>
      <c r="CL70" s="16">
        <v>2772</v>
      </c>
      <c r="CM70" s="16">
        <v>89844</v>
      </c>
      <c r="CN70" s="16">
        <v>63505</v>
      </c>
      <c r="CO70" s="16">
        <v>27535</v>
      </c>
      <c r="CP70" s="16">
        <v>62745</v>
      </c>
      <c r="CQ70" s="16">
        <v>10244</v>
      </c>
      <c r="CR70" s="16">
        <v>64095</v>
      </c>
      <c r="CS70" s="16">
        <v>48961</v>
      </c>
      <c r="CT70" s="16">
        <v>5224</v>
      </c>
      <c r="CU70" s="16">
        <v>1518</v>
      </c>
      <c r="CV70" s="16">
        <v>840</v>
      </c>
      <c r="CW70" s="16">
        <v>21968</v>
      </c>
      <c r="CX70" s="16">
        <v>78728</v>
      </c>
      <c r="CY70" s="16">
        <v>51710</v>
      </c>
      <c r="CZ70" s="16">
        <v>209871</v>
      </c>
      <c r="DA70" s="16">
        <v>27150</v>
      </c>
      <c r="DB70" s="16">
        <v>10453</v>
      </c>
      <c r="DC70" s="16">
        <v>1145</v>
      </c>
      <c r="DD70" s="16">
        <v>16153</v>
      </c>
      <c r="DE70" s="16">
        <v>0</v>
      </c>
      <c r="DF70" s="17">
        <v>822</v>
      </c>
      <c r="DG70" s="17">
        <v>2147768</v>
      </c>
      <c r="DH70" s="16">
        <v>1059</v>
      </c>
      <c r="DI70" s="16">
        <v>1092922</v>
      </c>
      <c r="DJ70" s="16">
        <v>0</v>
      </c>
      <c r="DK70" s="16">
        <v>0</v>
      </c>
      <c r="DL70" s="16">
        <v>0</v>
      </c>
      <c r="DM70" s="16">
        <v>0</v>
      </c>
      <c r="DN70" s="17">
        <v>0</v>
      </c>
      <c r="DO70" s="17">
        <v>1093981</v>
      </c>
      <c r="DP70" s="17">
        <v>3241749</v>
      </c>
      <c r="DQ70" s="17">
        <v>942</v>
      </c>
      <c r="DR70" s="17">
        <v>942</v>
      </c>
      <c r="DS70" s="17">
        <v>1094923</v>
      </c>
      <c r="DT70" s="17">
        <v>3242691</v>
      </c>
      <c r="DU70" s="16">
        <v>-318</v>
      </c>
      <c r="DV70" s="16">
        <v>0</v>
      </c>
      <c r="DW70" s="17">
        <v>0</v>
      </c>
      <c r="DX70" s="17">
        <v>-318</v>
      </c>
      <c r="DY70" s="17">
        <v>1094605</v>
      </c>
      <c r="DZ70" s="17">
        <v>3242373</v>
      </c>
      <c r="EA70" s="18"/>
      <c r="EB70" s="18"/>
      <c r="EC70" s="18"/>
      <c r="ED70" s="18"/>
      <c r="EE70" s="18"/>
    </row>
    <row r="71" spans="1:135" ht="39.9" customHeight="1" x14ac:dyDescent="0.2">
      <c r="A71" s="14" t="s">
        <v>67</v>
      </c>
      <c r="B71" s="15" t="s">
        <v>195</v>
      </c>
      <c r="C71" s="16">
        <v>645</v>
      </c>
      <c r="D71" s="16">
        <v>5375</v>
      </c>
      <c r="E71" s="16">
        <v>517</v>
      </c>
      <c r="F71" s="16">
        <v>214</v>
      </c>
      <c r="G71" s="16">
        <v>521</v>
      </c>
      <c r="H71" s="16">
        <v>675</v>
      </c>
      <c r="I71" s="16">
        <v>529</v>
      </c>
      <c r="J71" s="16">
        <v>47827</v>
      </c>
      <c r="K71" s="16">
        <v>13925</v>
      </c>
      <c r="L71" s="16">
        <v>94</v>
      </c>
      <c r="M71" s="16">
        <v>1539</v>
      </c>
      <c r="N71" s="16">
        <v>2891</v>
      </c>
      <c r="O71" s="16">
        <v>2266</v>
      </c>
      <c r="P71" s="16">
        <v>1161</v>
      </c>
      <c r="Q71" s="16">
        <v>851</v>
      </c>
      <c r="R71" s="16">
        <v>19681</v>
      </c>
      <c r="S71" s="16">
        <v>5668</v>
      </c>
      <c r="T71" s="16">
        <v>1291</v>
      </c>
      <c r="U71" s="16">
        <v>1428</v>
      </c>
      <c r="V71" s="16">
        <v>6931</v>
      </c>
      <c r="W71" s="16">
        <v>2076</v>
      </c>
      <c r="X71" s="16">
        <v>16773</v>
      </c>
      <c r="Y71" s="16">
        <v>5072</v>
      </c>
      <c r="Z71" s="16">
        <v>1674</v>
      </c>
      <c r="AA71" s="16">
        <v>37493</v>
      </c>
      <c r="AB71" s="16">
        <v>8167</v>
      </c>
      <c r="AC71" s="16">
        <v>5725</v>
      </c>
      <c r="AD71" s="16">
        <v>3190</v>
      </c>
      <c r="AE71" s="16">
        <v>7614</v>
      </c>
      <c r="AF71" s="16">
        <v>1348</v>
      </c>
      <c r="AG71" s="16">
        <v>99</v>
      </c>
      <c r="AH71" s="16">
        <v>1375</v>
      </c>
      <c r="AI71" s="16">
        <v>2596</v>
      </c>
      <c r="AJ71" s="16">
        <v>563</v>
      </c>
      <c r="AK71" s="16">
        <v>1492</v>
      </c>
      <c r="AL71" s="16">
        <v>2590</v>
      </c>
      <c r="AM71" s="16">
        <v>32298</v>
      </c>
      <c r="AN71" s="16">
        <v>2421</v>
      </c>
      <c r="AO71" s="16">
        <v>807</v>
      </c>
      <c r="AP71" s="16">
        <v>2293</v>
      </c>
      <c r="AQ71" s="16">
        <v>2997</v>
      </c>
      <c r="AR71" s="16">
        <v>1593</v>
      </c>
      <c r="AS71" s="16">
        <v>4667</v>
      </c>
      <c r="AT71" s="16">
        <v>5069</v>
      </c>
      <c r="AU71" s="16">
        <v>7666</v>
      </c>
      <c r="AV71" s="16">
        <v>3126</v>
      </c>
      <c r="AW71" s="16">
        <v>6203</v>
      </c>
      <c r="AX71" s="16">
        <v>10186</v>
      </c>
      <c r="AY71" s="16">
        <v>2954</v>
      </c>
      <c r="AZ71" s="16">
        <v>970</v>
      </c>
      <c r="BA71" s="16">
        <v>669</v>
      </c>
      <c r="BB71" s="16">
        <v>2145</v>
      </c>
      <c r="BC71" s="16">
        <v>954</v>
      </c>
      <c r="BD71" s="16">
        <v>350</v>
      </c>
      <c r="BE71" s="16">
        <v>4664</v>
      </c>
      <c r="BF71" s="16">
        <v>1168</v>
      </c>
      <c r="BG71" s="16">
        <v>6791</v>
      </c>
      <c r="BH71" s="16">
        <v>1544</v>
      </c>
      <c r="BI71" s="16">
        <v>3852</v>
      </c>
      <c r="BJ71" s="16">
        <v>1847</v>
      </c>
      <c r="BK71" s="16">
        <v>991</v>
      </c>
      <c r="BL71" s="16">
        <v>22920</v>
      </c>
      <c r="BM71" s="16">
        <v>19852</v>
      </c>
      <c r="BN71" s="16">
        <v>9076</v>
      </c>
      <c r="BO71" s="16">
        <v>9649</v>
      </c>
      <c r="BP71" s="16">
        <v>8187</v>
      </c>
      <c r="BQ71" s="16">
        <v>11893</v>
      </c>
      <c r="BR71" s="16">
        <v>381048</v>
      </c>
      <c r="BS71" s="16">
        <v>49506</v>
      </c>
      <c r="BT71" s="16">
        <v>208934</v>
      </c>
      <c r="BU71" s="16">
        <v>42826</v>
      </c>
      <c r="BV71" s="16">
        <v>45297</v>
      </c>
      <c r="BW71" s="16">
        <v>3906</v>
      </c>
      <c r="BX71" s="16">
        <v>0</v>
      </c>
      <c r="BY71" s="16">
        <v>39468</v>
      </c>
      <c r="BZ71" s="16">
        <v>19439</v>
      </c>
      <c r="CA71" s="16">
        <v>111411</v>
      </c>
      <c r="CB71" s="16">
        <v>2224</v>
      </c>
      <c r="CC71" s="16">
        <v>229</v>
      </c>
      <c r="CD71" s="16">
        <v>544</v>
      </c>
      <c r="CE71" s="16">
        <v>5459</v>
      </c>
      <c r="CF71" s="16">
        <v>33721</v>
      </c>
      <c r="CG71" s="16">
        <v>932</v>
      </c>
      <c r="CH71" s="16">
        <v>80660</v>
      </c>
      <c r="CI71" s="16">
        <v>1982</v>
      </c>
      <c r="CJ71" s="16">
        <v>4202</v>
      </c>
      <c r="CK71" s="16">
        <v>11693</v>
      </c>
      <c r="CL71" s="16">
        <v>5730</v>
      </c>
      <c r="CM71" s="16">
        <v>158413</v>
      </c>
      <c r="CN71" s="16">
        <v>180101</v>
      </c>
      <c r="CO71" s="16">
        <v>200170</v>
      </c>
      <c r="CP71" s="16">
        <v>167041</v>
      </c>
      <c r="CQ71" s="16">
        <v>7522</v>
      </c>
      <c r="CR71" s="16">
        <v>53179</v>
      </c>
      <c r="CS71" s="16">
        <v>92091</v>
      </c>
      <c r="CT71" s="16">
        <v>10197</v>
      </c>
      <c r="CU71" s="16">
        <v>4654</v>
      </c>
      <c r="CV71" s="16">
        <v>1144</v>
      </c>
      <c r="CW71" s="16">
        <v>12462</v>
      </c>
      <c r="CX71" s="16">
        <v>45704</v>
      </c>
      <c r="CY71" s="16">
        <v>40454</v>
      </c>
      <c r="CZ71" s="16">
        <v>141299</v>
      </c>
      <c r="DA71" s="16">
        <v>60025</v>
      </c>
      <c r="DB71" s="16">
        <v>40539</v>
      </c>
      <c r="DC71" s="16">
        <v>853</v>
      </c>
      <c r="DD71" s="16">
        <v>32096</v>
      </c>
      <c r="DE71" s="16">
        <v>0</v>
      </c>
      <c r="DF71" s="17">
        <v>6203</v>
      </c>
      <c r="DG71" s="17">
        <v>2705036</v>
      </c>
      <c r="DH71" s="16">
        <v>2575</v>
      </c>
      <c r="DI71" s="16">
        <v>1945034</v>
      </c>
      <c r="DJ71" s="16">
        <v>-236378</v>
      </c>
      <c r="DK71" s="16">
        <v>100101</v>
      </c>
      <c r="DL71" s="16">
        <v>0</v>
      </c>
      <c r="DM71" s="16">
        <v>0</v>
      </c>
      <c r="DN71" s="17">
        <v>0</v>
      </c>
      <c r="DO71" s="17">
        <v>1811332</v>
      </c>
      <c r="DP71" s="17">
        <v>4516368</v>
      </c>
      <c r="DQ71" s="17">
        <v>14919</v>
      </c>
      <c r="DR71" s="17">
        <v>14919</v>
      </c>
      <c r="DS71" s="17">
        <v>1826251</v>
      </c>
      <c r="DT71" s="17">
        <v>4531287</v>
      </c>
      <c r="DU71" s="16">
        <v>-876</v>
      </c>
      <c r="DV71" s="16">
        <v>0</v>
      </c>
      <c r="DW71" s="17">
        <v>0</v>
      </c>
      <c r="DX71" s="17">
        <v>-876</v>
      </c>
      <c r="DY71" s="17">
        <v>1825375</v>
      </c>
      <c r="DZ71" s="17">
        <v>4530411</v>
      </c>
      <c r="EA71" s="18"/>
      <c r="EB71" s="18"/>
      <c r="EC71" s="18"/>
      <c r="ED71" s="18"/>
      <c r="EE71" s="18"/>
    </row>
    <row r="72" spans="1:135" ht="39.9" customHeight="1" x14ac:dyDescent="0.2">
      <c r="A72" s="14" t="s">
        <v>68</v>
      </c>
      <c r="B72" s="15" t="s">
        <v>196</v>
      </c>
      <c r="C72" s="16">
        <v>64</v>
      </c>
      <c r="D72" s="16">
        <v>2277</v>
      </c>
      <c r="E72" s="16">
        <v>330</v>
      </c>
      <c r="F72" s="16">
        <v>143</v>
      </c>
      <c r="G72" s="16">
        <v>36</v>
      </c>
      <c r="H72" s="16">
        <v>575</v>
      </c>
      <c r="I72" s="16">
        <v>622</v>
      </c>
      <c r="J72" s="16">
        <v>41031</v>
      </c>
      <c r="K72" s="16">
        <v>6907</v>
      </c>
      <c r="L72" s="16">
        <v>138</v>
      </c>
      <c r="M72" s="16">
        <v>527</v>
      </c>
      <c r="N72" s="16">
        <v>258</v>
      </c>
      <c r="O72" s="16">
        <v>825</v>
      </c>
      <c r="P72" s="16">
        <v>514</v>
      </c>
      <c r="Q72" s="16">
        <v>559</v>
      </c>
      <c r="R72" s="16">
        <v>9105</v>
      </c>
      <c r="S72" s="16">
        <v>3162</v>
      </c>
      <c r="T72" s="16">
        <v>3240</v>
      </c>
      <c r="U72" s="16">
        <v>3213</v>
      </c>
      <c r="V72" s="16">
        <v>15195</v>
      </c>
      <c r="W72" s="16">
        <v>4973</v>
      </c>
      <c r="X72" s="16">
        <v>12217</v>
      </c>
      <c r="Y72" s="16">
        <v>1972</v>
      </c>
      <c r="Z72" s="16">
        <v>2614</v>
      </c>
      <c r="AA72" s="16">
        <v>36176</v>
      </c>
      <c r="AB72" s="16">
        <v>18053</v>
      </c>
      <c r="AC72" s="16">
        <v>0</v>
      </c>
      <c r="AD72" s="16">
        <v>297</v>
      </c>
      <c r="AE72" s="16">
        <v>766</v>
      </c>
      <c r="AF72" s="16">
        <v>703</v>
      </c>
      <c r="AG72" s="16">
        <v>93</v>
      </c>
      <c r="AH72" s="16">
        <v>2028</v>
      </c>
      <c r="AI72" s="16">
        <v>10841</v>
      </c>
      <c r="AJ72" s="16">
        <v>299</v>
      </c>
      <c r="AK72" s="16">
        <v>7653</v>
      </c>
      <c r="AL72" s="16">
        <v>3403</v>
      </c>
      <c r="AM72" s="16">
        <v>243</v>
      </c>
      <c r="AN72" s="16">
        <v>124</v>
      </c>
      <c r="AO72" s="16">
        <v>1</v>
      </c>
      <c r="AP72" s="16">
        <v>0</v>
      </c>
      <c r="AQ72" s="16">
        <v>1634</v>
      </c>
      <c r="AR72" s="16">
        <v>683</v>
      </c>
      <c r="AS72" s="16">
        <v>708</v>
      </c>
      <c r="AT72" s="16">
        <v>3913</v>
      </c>
      <c r="AU72" s="16">
        <v>516</v>
      </c>
      <c r="AV72" s="16">
        <v>3617</v>
      </c>
      <c r="AW72" s="16">
        <v>7354</v>
      </c>
      <c r="AX72" s="16">
        <v>7790</v>
      </c>
      <c r="AY72" s="16">
        <v>1592</v>
      </c>
      <c r="AZ72" s="16">
        <v>178</v>
      </c>
      <c r="BA72" s="16">
        <v>254</v>
      </c>
      <c r="BB72" s="16">
        <v>2431</v>
      </c>
      <c r="BC72" s="16">
        <v>773</v>
      </c>
      <c r="BD72" s="16">
        <v>580</v>
      </c>
      <c r="BE72" s="16">
        <v>639</v>
      </c>
      <c r="BF72" s="16">
        <v>844</v>
      </c>
      <c r="BG72" s="16">
        <v>1249</v>
      </c>
      <c r="BH72" s="16">
        <v>3421</v>
      </c>
      <c r="BI72" s="16">
        <v>17949</v>
      </c>
      <c r="BJ72" s="16">
        <v>414</v>
      </c>
      <c r="BK72" s="16">
        <v>0</v>
      </c>
      <c r="BL72" s="16">
        <v>26360</v>
      </c>
      <c r="BM72" s="16">
        <v>11112</v>
      </c>
      <c r="BN72" s="16">
        <v>68820</v>
      </c>
      <c r="BO72" s="16">
        <v>61717</v>
      </c>
      <c r="BP72" s="16">
        <v>365006</v>
      </c>
      <c r="BQ72" s="16">
        <v>10056</v>
      </c>
      <c r="BR72" s="16">
        <v>13286</v>
      </c>
      <c r="BS72" s="16">
        <v>0</v>
      </c>
      <c r="BT72" s="16">
        <v>139147</v>
      </c>
      <c r="BU72" s="16">
        <v>167891</v>
      </c>
      <c r="BV72" s="16">
        <v>1623</v>
      </c>
      <c r="BW72" s="16">
        <v>550</v>
      </c>
      <c r="BX72" s="16">
        <v>0</v>
      </c>
      <c r="BY72" s="16">
        <v>227282</v>
      </c>
      <c r="BZ72" s="16">
        <v>50381</v>
      </c>
      <c r="CA72" s="16">
        <v>0</v>
      </c>
      <c r="CB72" s="16">
        <v>16283</v>
      </c>
      <c r="CC72" s="16">
        <v>1854</v>
      </c>
      <c r="CD72" s="16">
        <v>2792</v>
      </c>
      <c r="CE72" s="16">
        <v>9313</v>
      </c>
      <c r="CF72" s="16">
        <v>107880</v>
      </c>
      <c r="CG72" s="16">
        <v>3192</v>
      </c>
      <c r="CH72" s="16">
        <v>241186</v>
      </c>
      <c r="CI72" s="16">
        <v>19612</v>
      </c>
      <c r="CJ72" s="16">
        <v>6622</v>
      </c>
      <c r="CK72" s="16">
        <v>36943</v>
      </c>
      <c r="CL72" s="16">
        <v>12022</v>
      </c>
      <c r="CM72" s="16">
        <v>1224432</v>
      </c>
      <c r="CN72" s="16">
        <v>238777</v>
      </c>
      <c r="CO72" s="16">
        <v>99455</v>
      </c>
      <c r="CP72" s="16">
        <v>211011</v>
      </c>
      <c r="CQ72" s="16">
        <v>34929</v>
      </c>
      <c r="CR72" s="16">
        <v>64202</v>
      </c>
      <c r="CS72" s="16">
        <v>52735</v>
      </c>
      <c r="CT72" s="16">
        <v>253</v>
      </c>
      <c r="CU72" s="16">
        <v>6679</v>
      </c>
      <c r="CV72" s="16">
        <v>921</v>
      </c>
      <c r="CW72" s="16">
        <v>38592</v>
      </c>
      <c r="CX72" s="16">
        <v>75493</v>
      </c>
      <c r="CY72" s="16">
        <v>184313</v>
      </c>
      <c r="CZ72" s="16">
        <v>346346</v>
      </c>
      <c r="DA72" s="16">
        <v>47278</v>
      </c>
      <c r="DB72" s="16">
        <v>127056</v>
      </c>
      <c r="DC72" s="16">
        <v>208</v>
      </c>
      <c r="DD72" s="16">
        <v>111751</v>
      </c>
      <c r="DE72" s="16">
        <v>0</v>
      </c>
      <c r="DF72" s="17">
        <v>97162</v>
      </c>
      <c r="DG72" s="17">
        <v>4810239</v>
      </c>
      <c r="DH72" s="16">
        <v>0</v>
      </c>
      <c r="DI72" s="16">
        <v>517277</v>
      </c>
      <c r="DJ72" s="16">
        <v>507567</v>
      </c>
      <c r="DK72" s="16">
        <v>149700</v>
      </c>
      <c r="DL72" s="16">
        <v>0</v>
      </c>
      <c r="DM72" s="16">
        <v>0</v>
      </c>
      <c r="DN72" s="17">
        <v>0</v>
      </c>
      <c r="DO72" s="17">
        <v>1174544</v>
      </c>
      <c r="DP72" s="17">
        <v>5984783</v>
      </c>
      <c r="DQ72" s="17">
        <v>7857</v>
      </c>
      <c r="DR72" s="17">
        <v>7857</v>
      </c>
      <c r="DS72" s="17">
        <v>1182401</v>
      </c>
      <c r="DT72" s="17">
        <v>5992640</v>
      </c>
      <c r="DU72" s="16">
        <v>-323</v>
      </c>
      <c r="DV72" s="16">
        <v>0</v>
      </c>
      <c r="DW72" s="17">
        <v>0</v>
      </c>
      <c r="DX72" s="17">
        <v>-323</v>
      </c>
      <c r="DY72" s="17">
        <v>1182078</v>
      </c>
      <c r="DZ72" s="17">
        <v>5992317</v>
      </c>
      <c r="EA72" s="18"/>
      <c r="EB72" s="18"/>
      <c r="EC72" s="18"/>
      <c r="ED72" s="18"/>
      <c r="EE72" s="18"/>
    </row>
    <row r="73" spans="1:135" ht="39.9" customHeight="1" x14ac:dyDescent="0.2">
      <c r="A73" s="14" t="s">
        <v>69</v>
      </c>
      <c r="B73" s="15" t="s">
        <v>197</v>
      </c>
      <c r="C73" s="16">
        <v>434188</v>
      </c>
      <c r="D73" s="16">
        <v>145985</v>
      </c>
      <c r="E73" s="16">
        <v>17085</v>
      </c>
      <c r="F73" s="16">
        <v>17624</v>
      </c>
      <c r="G73" s="16">
        <v>74759</v>
      </c>
      <c r="H73" s="16">
        <v>1641</v>
      </c>
      <c r="I73" s="16">
        <v>4518</v>
      </c>
      <c r="J73" s="16">
        <v>2051426</v>
      </c>
      <c r="K73" s="16">
        <v>263592</v>
      </c>
      <c r="L73" s="16">
        <v>99508</v>
      </c>
      <c r="M73" s="16">
        <v>9922</v>
      </c>
      <c r="N73" s="16">
        <v>64926</v>
      </c>
      <c r="O73" s="16">
        <v>164704</v>
      </c>
      <c r="P73" s="16">
        <v>146498</v>
      </c>
      <c r="Q73" s="16">
        <v>116428</v>
      </c>
      <c r="R73" s="16">
        <v>278150</v>
      </c>
      <c r="S73" s="16">
        <v>271276</v>
      </c>
      <c r="T73" s="16">
        <v>203536</v>
      </c>
      <c r="U73" s="16">
        <v>7301</v>
      </c>
      <c r="V73" s="16">
        <v>55211</v>
      </c>
      <c r="W73" s="16">
        <v>14106</v>
      </c>
      <c r="X73" s="16">
        <v>158028</v>
      </c>
      <c r="Y73" s="16">
        <v>53782</v>
      </c>
      <c r="Z73" s="16">
        <v>20334</v>
      </c>
      <c r="AA73" s="16">
        <v>541349</v>
      </c>
      <c r="AB73" s="16">
        <v>409670</v>
      </c>
      <c r="AC73" s="16">
        <v>71556</v>
      </c>
      <c r="AD73" s="16">
        <v>22995</v>
      </c>
      <c r="AE73" s="16">
        <v>652141</v>
      </c>
      <c r="AF73" s="16">
        <v>117452</v>
      </c>
      <c r="AG73" s="16">
        <v>23165</v>
      </c>
      <c r="AH73" s="16">
        <v>43534</v>
      </c>
      <c r="AI73" s="16">
        <v>75913</v>
      </c>
      <c r="AJ73" s="16">
        <v>23276</v>
      </c>
      <c r="AK73" s="16">
        <v>69616</v>
      </c>
      <c r="AL73" s="16">
        <v>89469</v>
      </c>
      <c r="AM73" s="16">
        <v>142050</v>
      </c>
      <c r="AN73" s="16">
        <v>46009</v>
      </c>
      <c r="AO73" s="16">
        <v>81933</v>
      </c>
      <c r="AP73" s="16">
        <v>38693</v>
      </c>
      <c r="AQ73" s="16">
        <v>164068</v>
      </c>
      <c r="AR73" s="16">
        <v>138072</v>
      </c>
      <c r="AS73" s="16">
        <v>209026</v>
      </c>
      <c r="AT73" s="16">
        <v>414634</v>
      </c>
      <c r="AU73" s="16">
        <v>610054</v>
      </c>
      <c r="AV73" s="16">
        <v>300899</v>
      </c>
      <c r="AW73" s="16">
        <v>294729</v>
      </c>
      <c r="AX73" s="16">
        <v>294361</v>
      </c>
      <c r="AY73" s="16">
        <v>421036</v>
      </c>
      <c r="AZ73" s="16">
        <v>154697</v>
      </c>
      <c r="BA73" s="16">
        <v>98342</v>
      </c>
      <c r="BB73" s="16">
        <v>132492</v>
      </c>
      <c r="BC73" s="16">
        <v>155136</v>
      </c>
      <c r="BD73" s="16">
        <v>75891</v>
      </c>
      <c r="BE73" s="16">
        <v>279367</v>
      </c>
      <c r="BF73" s="16">
        <v>47676</v>
      </c>
      <c r="BG73" s="16">
        <v>1130918</v>
      </c>
      <c r="BH73" s="16">
        <v>127663</v>
      </c>
      <c r="BI73" s="16">
        <v>149392</v>
      </c>
      <c r="BJ73" s="16">
        <v>267723</v>
      </c>
      <c r="BK73" s="16">
        <v>5288</v>
      </c>
      <c r="BL73" s="16">
        <v>1643468</v>
      </c>
      <c r="BM73" s="16">
        <v>955750</v>
      </c>
      <c r="BN73" s="16">
        <v>501389</v>
      </c>
      <c r="BO73" s="16">
        <v>312602</v>
      </c>
      <c r="BP73" s="16">
        <v>86448</v>
      </c>
      <c r="BQ73" s="16">
        <v>29677</v>
      </c>
      <c r="BR73" s="16">
        <v>80889</v>
      </c>
      <c r="BS73" s="16">
        <v>106113</v>
      </c>
      <c r="BT73" s="16">
        <v>891914</v>
      </c>
      <c r="BU73" s="16">
        <v>190811</v>
      </c>
      <c r="BV73" s="16">
        <v>37220</v>
      </c>
      <c r="BW73" s="16">
        <v>64514</v>
      </c>
      <c r="BX73" s="16">
        <v>35268</v>
      </c>
      <c r="BY73" s="16">
        <v>11510</v>
      </c>
      <c r="BZ73" s="16">
        <v>189158</v>
      </c>
      <c r="CA73" s="16">
        <v>832113</v>
      </c>
      <c r="CB73" s="16">
        <v>28130</v>
      </c>
      <c r="CC73" s="16">
        <v>3732</v>
      </c>
      <c r="CD73" s="16">
        <v>6390</v>
      </c>
      <c r="CE73" s="16">
        <v>21753</v>
      </c>
      <c r="CF73" s="16">
        <v>84946</v>
      </c>
      <c r="CG73" s="16">
        <v>5622</v>
      </c>
      <c r="CH73" s="16">
        <v>77505</v>
      </c>
      <c r="CI73" s="16">
        <v>15421</v>
      </c>
      <c r="CJ73" s="16">
        <v>311432</v>
      </c>
      <c r="CK73" s="16">
        <v>44473</v>
      </c>
      <c r="CL73" s="16">
        <v>137700</v>
      </c>
      <c r="CM73" s="16">
        <v>390042</v>
      </c>
      <c r="CN73" s="16">
        <v>219732</v>
      </c>
      <c r="CO73" s="16">
        <v>630260</v>
      </c>
      <c r="CP73" s="16">
        <v>2433031</v>
      </c>
      <c r="CQ73" s="16">
        <v>56819</v>
      </c>
      <c r="CR73" s="16">
        <v>292154</v>
      </c>
      <c r="CS73" s="16">
        <v>226671</v>
      </c>
      <c r="CT73" s="16">
        <v>168998</v>
      </c>
      <c r="CU73" s="16">
        <v>156647</v>
      </c>
      <c r="CV73" s="16">
        <v>43127</v>
      </c>
      <c r="CW73" s="16">
        <v>838320</v>
      </c>
      <c r="CX73" s="16">
        <v>460825</v>
      </c>
      <c r="CY73" s="16">
        <v>195433</v>
      </c>
      <c r="CZ73" s="16">
        <v>1694905</v>
      </c>
      <c r="DA73" s="16">
        <v>175048</v>
      </c>
      <c r="DB73" s="16">
        <v>162544</v>
      </c>
      <c r="DC73" s="16">
        <v>18044</v>
      </c>
      <c r="DD73" s="16">
        <v>155648</v>
      </c>
      <c r="DE73" s="16">
        <v>353985</v>
      </c>
      <c r="DF73" s="17">
        <v>31459</v>
      </c>
      <c r="DG73" s="17">
        <v>28004453</v>
      </c>
      <c r="DH73" s="16">
        <v>1637654</v>
      </c>
      <c r="DI73" s="16">
        <v>47700440</v>
      </c>
      <c r="DJ73" s="16">
        <v>9675</v>
      </c>
      <c r="DK73" s="16">
        <v>0</v>
      </c>
      <c r="DL73" s="16">
        <v>614455</v>
      </c>
      <c r="DM73" s="16">
        <v>7885503</v>
      </c>
      <c r="DN73" s="17">
        <v>163911</v>
      </c>
      <c r="DO73" s="17">
        <v>58011638</v>
      </c>
      <c r="DP73" s="17">
        <v>86016091</v>
      </c>
      <c r="DQ73" s="17">
        <v>6818837</v>
      </c>
      <c r="DR73" s="17">
        <v>6818837</v>
      </c>
      <c r="DS73" s="17">
        <v>64830475</v>
      </c>
      <c r="DT73" s="17">
        <v>92834928</v>
      </c>
      <c r="DU73" s="16">
        <v>-116626</v>
      </c>
      <c r="DV73" s="16">
        <v>0</v>
      </c>
      <c r="DW73" s="17">
        <v>0</v>
      </c>
      <c r="DX73" s="17">
        <v>-116626</v>
      </c>
      <c r="DY73" s="17">
        <v>64713849</v>
      </c>
      <c r="DZ73" s="17">
        <v>92718302</v>
      </c>
      <c r="EA73" s="18"/>
      <c r="EB73" s="18"/>
      <c r="EC73" s="18"/>
      <c r="ED73" s="18"/>
      <c r="EE73" s="18"/>
    </row>
    <row r="74" spans="1:135" ht="39.9" customHeight="1" x14ac:dyDescent="0.2">
      <c r="A74" s="14" t="s">
        <v>70</v>
      </c>
      <c r="B74" s="15" t="s">
        <v>198</v>
      </c>
      <c r="C74" s="16">
        <v>35719</v>
      </c>
      <c r="D74" s="16">
        <v>22628</v>
      </c>
      <c r="E74" s="16">
        <v>5322</v>
      </c>
      <c r="F74" s="16">
        <v>8442</v>
      </c>
      <c r="G74" s="16">
        <v>14187</v>
      </c>
      <c r="H74" s="16">
        <v>4459</v>
      </c>
      <c r="I74" s="16">
        <v>17970</v>
      </c>
      <c r="J74" s="16">
        <v>147631</v>
      </c>
      <c r="K74" s="16">
        <v>104801</v>
      </c>
      <c r="L74" s="16">
        <v>6326</v>
      </c>
      <c r="M74" s="16">
        <v>8330</v>
      </c>
      <c r="N74" s="16">
        <v>22415</v>
      </c>
      <c r="O74" s="16">
        <v>34914</v>
      </c>
      <c r="P74" s="16">
        <v>21023</v>
      </c>
      <c r="Q74" s="16">
        <v>26141</v>
      </c>
      <c r="R74" s="16">
        <v>35038</v>
      </c>
      <c r="S74" s="16">
        <v>34569</v>
      </c>
      <c r="T74" s="16">
        <v>49389</v>
      </c>
      <c r="U74" s="16">
        <v>3983</v>
      </c>
      <c r="V74" s="16">
        <v>14353</v>
      </c>
      <c r="W74" s="16">
        <v>10687</v>
      </c>
      <c r="X74" s="16">
        <v>41032</v>
      </c>
      <c r="Y74" s="16">
        <v>13402</v>
      </c>
      <c r="Z74" s="16">
        <v>2336</v>
      </c>
      <c r="AA74" s="16">
        <v>89921</v>
      </c>
      <c r="AB74" s="16">
        <v>62872</v>
      </c>
      <c r="AC74" s="16">
        <v>46719</v>
      </c>
      <c r="AD74" s="16">
        <v>5966</v>
      </c>
      <c r="AE74" s="16">
        <v>48324</v>
      </c>
      <c r="AF74" s="16">
        <v>18561</v>
      </c>
      <c r="AG74" s="16">
        <v>1783</v>
      </c>
      <c r="AH74" s="16">
        <v>10944</v>
      </c>
      <c r="AI74" s="16">
        <v>26306</v>
      </c>
      <c r="AJ74" s="16">
        <v>11271</v>
      </c>
      <c r="AK74" s="16">
        <v>28760</v>
      </c>
      <c r="AL74" s="16">
        <v>30618</v>
      </c>
      <c r="AM74" s="16">
        <v>49728</v>
      </c>
      <c r="AN74" s="16">
        <v>12852</v>
      </c>
      <c r="AO74" s="16">
        <v>14629</v>
      </c>
      <c r="AP74" s="16">
        <v>33947</v>
      </c>
      <c r="AQ74" s="16">
        <v>36391</v>
      </c>
      <c r="AR74" s="16">
        <v>67008</v>
      </c>
      <c r="AS74" s="16">
        <v>75217</v>
      </c>
      <c r="AT74" s="16">
        <v>68947</v>
      </c>
      <c r="AU74" s="16">
        <v>118587</v>
      </c>
      <c r="AV74" s="16">
        <v>72400</v>
      </c>
      <c r="AW74" s="16">
        <v>41017</v>
      </c>
      <c r="AX74" s="16">
        <v>56952</v>
      </c>
      <c r="AY74" s="16">
        <v>55751</v>
      </c>
      <c r="AZ74" s="16">
        <v>21642</v>
      </c>
      <c r="BA74" s="16">
        <v>18236</v>
      </c>
      <c r="BB74" s="16">
        <v>21386</v>
      </c>
      <c r="BC74" s="16">
        <v>23123</v>
      </c>
      <c r="BD74" s="16">
        <v>15294</v>
      </c>
      <c r="BE74" s="16">
        <v>67463</v>
      </c>
      <c r="BF74" s="16">
        <v>15007</v>
      </c>
      <c r="BG74" s="16">
        <v>98401</v>
      </c>
      <c r="BH74" s="16">
        <v>40055</v>
      </c>
      <c r="BI74" s="16">
        <v>46189</v>
      </c>
      <c r="BJ74" s="16">
        <v>122058</v>
      </c>
      <c r="BK74" s="16">
        <v>2746</v>
      </c>
      <c r="BL74" s="16">
        <v>315503</v>
      </c>
      <c r="BM74" s="16">
        <v>83498</v>
      </c>
      <c r="BN74" s="16">
        <v>203041</v>
      </c>
      <c r="BO74" s="16">
        <v>134320</v>
      </c>
      <c r="BP74" s="16">
        <v>449145</v>
      </c>
      <c r="BQ74" s="16">
        <v>25703</v>
      </c>
      <c r="BR74" s="16">
        <v>79706</v>
      </c>
      <c r="BS74" s="16">
        <v>162387</v>
      </c>
      <c r="BT74" s="16">
        <v>1799032</v>
      </c>
      <c r="BU74" s="16">
        <v>2805216</v>
      </c>
      <c r="BV74" s="16">
        <v>2412363</v>
      </c>
      <c r="BW74" s="16">
        <v>1084972</v>
      </c>
      <c r="BX74" s="16">
        <v>3684867</v>
      </c>
      <c r="BY74" s="16">
        <v>320454</v>
      </c>
      <c r="BZ74" s="16">
        <v>239018</v>
      </c>
      <c r="CA74" s="16">
        <v>471077</v>
      </c>
      <c r="CB74" s="16">
        <v>160511</v>
      </c>
      <c r="CC74" s="16">
        <v>42441</v>
      </c>
      <c r="CD74" s="16">
        <v>10219</v>
      </c>
      <c r="CE74" s="16">
        <v>21966</v>
      </c>
      <c r="CF74" s="16">
        <v>76496</v>
      </c>
      <c r="CG74" s="16">
        <v>741</v>
      </c>
      <c r="CH74" s="16">
        <v>169749</v>
      </c>
      <c r="CI74" s="16">
        <v>20998</v>
      </c>
      <c r="CJ74" s="16">
        <v>88950</v>
      </c>
      <c r="CK74" s="16">
        <v>31842</v>
      </c>
      <c r="CL74" s="16">
        <v>29476</v>
      </c>
      <c r="CM74" s="16">
        <v>773411</v>
      </c>
      <c r="CN74" s="16">
        <v>334566</v>
      </c>
      <c r="CO74" s="16">
        <v>51103</v>
      </c>
      <c r="CP74" s="16">
        <v>195734</v>
      </c>
      <c r="CQ74" s="16">
        <v>43339</v>
      </c>
      <c r="CR74" s="16">
        <v>213874</v>
      </c>
      <c r="CS74" s="16">
        <v>114136</v>
      </c>
      <c r="CT74" s="16">
        <v>121158</v>
      </c>
      <c r="CU74" s="16">
        <v>530829</v>
      </c>
      <c r="CV74" s="16">
        <v>19937</v>
      </c>
      <c r="CW74" s="16">
        <v>110059</v>
      </c>
      <c r="CX74" s="16">
        <v>233789</v>
      </c>
      <c r="CY74" s="16">
        <v>97226</v>
      </c>
      <c r="CZ74" s="16">
        <v>170441</v>
      </c>
      <c r="DA74" s="16">
        <v>19877</v>
      </c>
      <c r="DB74" s="16">
        <v>125507</v>
      </c>
      <c r="DC74" s="16">
        <v>9748</v>
      </c>
      <c r="DD74" s="16">
        <v>58164</v>
      </c>
      <c r="DE74" s="16">
        <v>0</v>
      </c>
      <c r="DF74" s="17">
        <v>267714</v>
      </c>
      <c r="DG74" s="17">
        <v>20676471</v>
      </c>
      <c r="DH74" s="16">
        <v>277</v>
      </c>
      <c r="DI74" s="16">
        <v>16124144</v>
      </c>
      <c r="DJ74" s="16">
        <v>0</v>
      </c>
      <c r="DK74" s="16">
        <v>0</v>
      </c>
      <c r="DL74" s="16">
        <v>0</v>
      </c>
      <c r="DM74" s="16">
        <v>0</v>
      </c>
      <c r="DN74" s="17">
        <v>0</v>
      </c>
      <c r="DO74" s="17">
        <v>16124421</v>
      </c>
      <c r="DP74" s="17">
        <v>36800892</v>
      </c>
      <c r="DQ74" s="17">
        <v>1958522</v>
      </c>
      <c r="DR74" s="17">
        <v>1958522</v>
      </c>
      <c r="DS74" s="17">
        <v>18082943</v>
      </c>
      <c r="DT74" s="17">
        <v>38759414</v>
      </c>
      <c r="DU74" s="16">
        <v>-2425829</v>
      </c>
      <c r="DV74" s="16">
        <v>0</v>
      </c>
      <c r="DW74" s="17">
        <v>0</v>
      </c>
      <c r="DX74" s="17">
        <v>-2425829</v>
      </c>
      <c r="DY74" s="17">
        <v>15657114</v>
      </c>
      <c r="DZ74" s="17">
        <v>36333585</v>
      </c>
      <c r="EA74" s="18"/>
      <c r="EB74" s="18"/>
      <c r="EC74" s="18"/>
      <c r="ED74" s="18"/>
      <c r="EE74" s="18"/>
    </row>
    <row r="75" spans="1:135" ht="39.9" customHeight="1" x14ac:dyDescent="0.2">
      <c r="A75" s="14" t="s">
        <v>71</v>
      </c>
      <c r="B75" s="15" t="s">
        <v>199</v>
      </c>
      <c r="C75" s="16">
        <v>2492</v>
      </c>
      <c r="D75" s="16">
        <v>0</v>
      </c>
      <c r="E75" s="16">
        <v>1265</v>
      </c>
      <c r="F75" s="16">
        <v>1290</v>
      </c>
      <c r="G75" s="16">
        <v>1347</v>
      </c>
      <c r="H75" s="16">
        <v>3688</v>
      </c>
      <c r="I75" s="16">
        <v>1839</v>
      </c>
      <c r="J75" s="16">
        <v>116803</v>
      </c>
      <c r="K75" s="16">
        <v>12387</v>
      </c>
      <c r="L75" s="16">
        <v>1705</v>
      </c>
      <c r="M75" s="16">
        <v>14</v>
      </c>
      <c r="N75" s="16">
        <v>3514</v>
      </c>
      <c r="O75" s="16">
        <v>10940</v>
      </c>
      <c r="P75" s="16">
        <v>5613</v>
      </c>
      <c r="Q75" s="16">
        <v>9943</v>
      </c>
      <c r="R75" s="16">
        <v>7823</v>
      </c>
      <c r="S75" s="16">
        <v>7793</v>
      </c>
      <c r="T75" s="16">
        <v>24343</v>
      </c>
      <c r="U75" s="16">
        <v>570</v>
      </c>
      <c r="V75" s="16">
        <v>4722</v>
      </c>
      <c r="W75" s="16">
        <v>4350</v>
      </c>
      <c r="X75" s="16">
        <v>10132</v>
      </c>
      <c r="Y75" s="16">
        <v>5551</v>
      </c>
      <c r="Z75" s="16">
        <v>1196</v>
      </c>
      <c r="AA75" s="16">
        <v>62534</v>
      </c>
      <c r="AB75" s="16">
        <v>11792</v>
      </c>
      <c r="AC75" s="16">
        <v>5634</v>
      </c>
      <c r="AD75" s="16">
        <v>1783</v>
      </c>
      <c r="AE75" s="16">
        <v>48286</v>
      </c>
      <c r="AF75" s="16">
        <v>9660</v>
      </c>
      <c r="AG75" s="16">
        <v>690</v>
      </c>
      <c r="AH75" s="16">
        <v>4078</v>
      </c>
      <c r="AI75" s="16">
        <v>14392</v>
      </c>
      <c r="AJ75" s="16">
        <v>2340</v>
      </c>
      <c r="AK75" s="16">
        <v>7229</v>
      </c>
      <c r="AL75" s="16">
        <v>4766</v>
      </c>
      <c r="AM75" s="16">
        <v>15965</v>
      </c>
      <c r="AN75" s="16">
        <v>4610</v>
      </c>
      <c r="AO75" s="16">
        <v>2790</v>
      </c>
      <c r="AP75" s="16">
        <v>1799</v>
      </c>
      <c r="AQ75" s="16">
        <v>8375</v>
      </c>
      <c r="AR75" s="16">
        <v>28585</v>
      </c>
      <c r="AS75" s="16">
        <v>25044</v>
      </c>
      <c r="AT75" s="16">
        <v>36159</v>
      </c>
      <c r="AU75" s="16">
        <v>47532</v>
      </c>
      <c r="AV75" s="16">
        <v>14841</v>
      </c>
      <c r="AW75" s="16">
        <v>7625</v>
      </c>
      <c r="AX75" s="16">
        <v>16133</v>
      </c>
      <c r="AY75" s="16">
        <v>18067</v>
      </c>
      <c r="AZ75" s="16">
        <v>9531</v>
      </c>
      <c r="BA75" s="16">
        <v>5074</v>
      </c>
      <c r="BB75" s="16">
        <v>7116</v>
      </c>
      <c r="BC75" s="16">
        <v>9103</v>
      </c>
      <c r="BD75" s="16">
        <v>4483</v>
      </c>
      <c r="BE75" s="16">
        <v>16586</v>
      </c>
      <c r="BF75" s="16">
        <v>2667</v>
      </c>
      <c r="BG75" s="16">
        <v>15609</v>
      </c>
      <c r="BH75" s="16">
        <v>4392</v>
      </c>
      <c r="BI75" s="16">
        <v>5364</v>
      </c>
      <c r="BJ75" s="16">
        <v>7676</v>
      </c>
      <c r="BK75" s="16">
        <v>173</v>
      </c>
      <c r="BL75" s="16">
        <v>260510</v>
      </c>
      <c r="BM75" s="16">
        <v>50255</v>
      </c>
      <c r="BN75" s="16">
        <v>25420</v>
      </c>
      <c r="BO75" s="16">
        <v>22431</v>
      </c>
      <c r="BP75" s="16">
        <v>127648</v>
      </c>
      <c r="BQ75" s="16">
        <v>54975</v>
      </c>
      <c r="BR75" s="16">
        <v>5570</v>
      </c>
      <c r="BS75" s="16">
        <v>9435</v>
      </c>
      <c r="BT75" s="16">
        <v>3265981</v>
      </c>
      <c r="BU75" s="16">
        <v>651856</v>
      </c>
      <c r="BV75" s="16">
        <v>1155838</v>
      </c>
      <c r="BW75" s="16">
        <v>2625304</v>
      </c>
      <c r="BX75" s="16">
        <v>950723</v>
      </c>
      <c r="BY75" s="16">
        <v>9442</v>
      </c>
      <c r="BZ75" s="16">
        <v>206911</v>
      </c>
      <c r="CA75" s="16">
        <v>240780</v>
      </c>
      <c r="CB75" s="16">
        <v>278031</v>
      </c>
      <c r="CC75" s="16">
        <v>6183</v>
      </c>
      <c r="CD75" s="16">
        <v>68083</v>
      </c>
      <c r="CE75" s="16">
        <v>295923</v>
      </c>
      <c r="CF75" s="16">
        <v>206389</v>
      </c>
      <c r="CG75" s="16">
        <v>26157</v>
      </c>
      <c r="CH75" s="16">
        <v>243054</v>
      </c>
      <c r="CI75" s="16">
        <v>45670</v>
      </c>
      <c r="CJ75" s="16">
        <v>940703</v>
      </c>
      <c r="CK75" s="16">
        <v>544104</v>
      </c>
      <c r="CL75" s="16">
        <v>174078</v>
      </c>
      <c r="CM75" s="16">
        <v>154099</v>
      </c>
      <c r="CN75" s="16">
        <v>40472</v>
      </c>
      <c r="CO75" s="16">
        <v>381608</v>
      </c>
      <c r="CP75" s="16">
        <v>1147842</v>
      </c>
      <c r="CQ75" s="16">
        <v>21891</v>
      </c>
      <c r="CR75" s="16">
        <v>75798</v>
      </c>
      <c r="CS75" s="16">
        <v>95781</v>
      </c>
      <c r="CT75" s="16">
        <v>81473</v>
      </c>
      <c r="CU75" s="16">
        <v>252534</v>
      </c>
      <c r="CV75" s="16">
        <v>17343</v>
      </c>
      <c r="CW75" s="16">
        <v>44809</v>
      </c>
      <c r="CX75" s="16">
        <v>577508</v>
      </c>
      <c r="CY75" s="16">
        <v>47329</v>
      </c>
      <c r="CZ75" s="16">
        <v>949074</v>
      </c>
      <c r="DA75" s="16">
        <v>145699</v>
      </c>
      <c r="DB75" s="16">
        <v>61895</v>
      </c>
      <c r="DC75" s="16">
        <v>14401</v>
      </c>
      <c r="DD75" s="16">
        <v>118869</v>
      </c>
      <c r="DE75" s="16">
        <v>0</v>
      </c>
      <c r="DF75" s="17">
        <v>147810</v>
      </c>
      <c r="DG75" s="17">
        <v>17595492</v>
      </c>
      <c r="DH75" s="16">
        <v>0</v>
      </c>
      <c r="DI75" s="16">
        <v>466273</v>
      </c>
      <c r="DJ75" s="16">
        <v>0</v>
      </c>
      <c r="DK75" s="16">
        <v>0</v>
      </c>
      <c r="DL75" s="16">
        <v>0</v>
      </c>
      <c r="DM75" s="16">
        <v>5334570</v>
      </c>
      <c r="DN75" s="17">
        <v>0</v>
      </c>
      <c r="DO75" s="17">
        <v>5800843</v>
      </c>
      <c r="DP75" s="17">
        <v>23396335</v>
      </c>
      <c r="DQ75" s="17">
        <v>2926</v>
      </c>
      <c r="DR75" s="17">
        <v>2926</v>
      </c>
      <c r="DS75" s="17">
        <v>5803769</v>
      </c>
      <c r="DT75" s="17">
        <v>23399261</v>
      </c>
      <c r="DU75" s="16">
        <v>0</v>
      </c>
      <c r="DV75" s="16">
        <v>0</v>
      </c>
      <c r="DW75" s="17">
        <v>0</v>
      </c>
      <c r="DX75" s="17">
        <v>0</v>
      </c>
      <c r="DY75" s="17">
        <v>5803769</v>
      </c>
      <c r="DZ75" s="17">
        <v>23399261</v>
      </c>
      <c r="EA75" s="18"/>
      <c r="EB75" s="18"/>
      <c r="EC75" s="18"/>
      <c r="ED75" s="18"/>
      <c r="EE75" s="18"/>
    </row>
    <row r="76" spans="1:135" ht="39.9" customHeight="1" x14ac:dyDescent="0.2">
      <c r="A76" s="14" t="s">
        <v>72</v>
      </c>
      <c r="B76" s="15" t="s">
        <v>200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0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v>0</v>
      </c>
      <c r="CE76" s="16">
        <v>0</v>
      </c>
      <c r="CF76" s="16">
        <v>0</v>
      </c>
      <c r="CG76" s="16">
        <v>0</v>
      </c>
      <c r="CH76" s="16">
        <v>0</v>
      </c>
      <c r="CI76" s="16">
        <v>0</v>
      </c>
      <c r="CJ76" s="16"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v>0</v>
      </c>
      <c r="DE76" s="16">
        <v>0</v>
      </c>
      <c r="DF76" s="17">
        <v>0</v>
      </c>
      <c r="DG76" s="17">
        <v>0</v>
      </c>
      <c r="DH76" s="16">
        <v>0</v>
      </c>
      <c r="DI76" s="16">
        <v>14898417</v>
      </c>
      <c r="DJ76" s="16">
        <v>4149</v>
      </c>
      <c r="DK76" s="16">
        <v>0</v>
      </c>
      <c r="DL76" s="16">
        <v>0</v>
      </c>
      <c r="DM76" s="16">
        <v>0</v>
      </c>
      <c r="DN76" s="17">
        <v>0</v>
      </c>
      <c r="DO76" s="17">
        <v>14902566</v>
      </c>
      <c r="DP76" s="17">
        <v>14902566</v>
      </c>
      <c r="DQ76" s="17">
        <v>33957</v>
      </c>
      <c r="DR76" s="17">
        <v>33957</v>
      </c>
      <c r="DS76" s="17">
        <v>14936523</v>
      </c>
      <c r="DT76" s="17">
        <v>14936523</v>
      </c>
      <c r="DU76" s="16">
        <v>-1480</v>
      </c>
      <c r="DV76" s="16">
        <v>0</v>
      </c>
      <c r="DW76" s="17">
        <v>0</v>
      </c>
      <c r="DX76" s="17">
        <v>-1480</v>
      </c>
      <c r="DY76" s="17">
        <v>14935043</v>
      </c>
      <c r="DZ76" s="17">
        <v>14935043</v>
      </c>
      <c r="EA76" s="18"/>
      <c r="EB76" s="18"/>
      <c r="EC76" s="18"/>
      <c r="ED76" s="18"/>
      <c r="EE76" s="18"/>
    </row>
    <row r="77" spans="1:135" ht="39.9" customHeight="1" x14ac:dyDescent="0.2">
      <c r="A77" s="14" t="s">
        <v>73</v>
      </c>
      <c r="B77" s="15" t="s">
        <v>201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v>0</v>
      </c>
      <c r="CE77" s="16">
        <v>0</v>
      </c>
      <c r="CF77" s="16">
        <v>0</v>
      </c>
      <c r="CG77" s="16">
        <v>0</v>
      </c>
      <c r="CH77" s="16">
        <v>0</v>
      </c>
      <c r="CI77" s="16">
        <v>0</v>
      </c>
      <c r="CJ77" s="16"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v>0</v>
      </c>
      <c r="CU77" s="16">
        <v>0</v>
      </c>
      <c r="CV77" s="16">
        <v>0</v>
      </c>
      <c r="CW77" s="16">
        <v>0</v>
      </c>
      <c r="CX77" s="16">
        <v>0</v>
      </c>
      <c r="CY77" s="16"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v>0</v>
      </c>
      <c r="DE77" s="16">
        <v>0</v>
      </c>
      <c r="DF77" s="17">
        <v>0</v>
      </c>
      <c r="DG77" s="17">
        <v>0</v>
      </c>
      <c r="DH77" s="16">
        <v>0</v>
      </c>
      <c r="DI77" s="16">
        <v>52214289</v>
      </c>
      <c r="DJ77" s="16">
        <v>0</v>
      </c>
      <c r="DK77" s="16">
        <v>0</v>
      </c>
      <c r="DL77" s="16">
        <v>0</v>
      </c>
      <c r="DM77" s="16">
        <v>0</v>
      </c>
      <c r="DN77" s="17">
        <v>0</v>
      </c>
      <c r="DO77" s="17">
        <v>52214289</v>
      </c>
      <c r="DP77" s="17">
        <v>52214289</v>
      </c>
      <c r="DQ77" s="17">
        <v>0</v>
      </c>
      <c r="DR77" s="17">
        <v>0</v>
      </c>
      <c r="DS77" s="17">
        <v>52214289</v>
      </c>
      <c r="DT77" s="17">
        <v>52214289</v>
      </c>
      <c r="DU77" s="16">
        <v>0</v>
      </c>
      <c r="DV77" s="16">
        <v>0</v>
      </c>
      <c r="DW77" s="17">
        <v>0</v>
      </c>
      <c r="DX77" s="17">
        <v>0</v>
      </c>
      <c r="DY77" s="17">
        <v>52214289</v>
      </c>
      <c r="DZ77" s="17">
        <v>52214289</v>
      </c>
      <c r="EA77" s="18"/>
      <c r="EB77" s="18"/>
      <c r="EC77" s="18"/>
      <c r="ED77" s="18"/>
      <c r="EE77" s="18"/>
    </row>
    <row r="78" spans="1:135" ht="39.9" customHeight="1" x14ac:dyDescent="0.2">
      <c r="A78" s="14" t="s">
        <v>74</v>
      </c>
      <c r="B78" s="15" t="s">
        <v>202</v>
      </c>
      <c r="C78" s="16">
        <v>939</v>
      </c>
      <c r="D78" s="16">
        <v>394</v>
      </c>
      <c r="E78" s="16">
        <v>73</v>
      </c>
      <c r="F78" s="16">
        <v>1037</v>
      </c>
      <c r="G78" s="16">
        <v>453</v>
      </c>
      <c r="H78" s="16">
        <v>727</v>
      </c>
      <c r="I78" s="16">
        <v>1539</v>
      </c>
      <c r="J78" s="16">
        <v>17387</v>
      </c>
      <c r="K78" s="16">
        <v>2159</v>
      </c>
      <c r="L78" s="16">
        <v>434</v>
      </c>
      <c r="M78" s="16">
        <v>220</v>
      </c>
      <c r="N78" s="16">
        <v>1138</v>
      </c>
      <c r="O78" s="16">
        <v>2445</v>
      </c>
      <c r="P78" s="16">
        <v>1345</v>
      </c>
      <c r="Q78" s="16">
        <v>1500</v>
      </c>
      <c r="R78" s="16">
        <v>4887</v>
      </c>
      <c r="S78" s="16">
        <v>5555</v>
      </c>
      <c r="T78" s="16">
        <v>6527</v>
      </c>
      <c r="U78" s="16">
        <v>261</v>
      </c>
      <c r="V78" s="16">
        <v>2129</v>
      </c>
      <c r="W78" s="16">
        <v>1588</v>
      </c>
      <c r="X78" s="16">
        <v>3835</v>
      </c>
      <c r="Y78" s="16">
        <v>2174</v>
      </c>
      <c r="Z78" s="16">
        <v>299</v>
      </c>
      <c r="AA78" s="16">
        <v>10853</v>
      </c>
      <c r="AB78" s="16">
        <v>8579</v>
      </c>
      <c r="AC78" s="16">
        <v>1348</v>
      </c>
      <c r="AD78" s="16">
        <v>368</v>
      </c>
      <c r="AE78" s="16">
        <v>19557</v>
      </c>
      <c r="AF78" s="16">
        <v>2194</v>
      </c>
      <c r="AG78" s="16">
        <v>239</v>
      </c>
      <c r="AH78" s="16">
        <v>1311</v>
      </c>
      <c r="AI78" s="16">
        <v>2979</v>
      </c>
      <c r="AJ78" s="16">
        <v>627</v>
      </c>
      <c r="AK78" s="16">
        <v>4216</v>
      </c>
      <c r="AL78" s="16">
        <v>3249</v>
      </c>
      <c r="AM78" s="16">
        <v>4842</v>
      </c>
      <c r="AN78" s="16">
        <v>1924</v>
      </c>
      <c r="AO78" s="16">
        <v>378</v>
      </c>
      <c r="AP78" s="16">
        <v>2455</v>
      </c>
      <c r="AQ78" s="16">
        <v>3225</v>
      </c>
      <c r="AR78" s="16">
        <v>9314</v>
      </c>
      <c r="AS78" s="16">
        <v>5264</v>
      </c>
      <c r="AT78" s="16">
        <v>10231</v>
      </c>
      <c r="AU78" s="16">
        <v>16352</v>
      </c>
      <c r="AV78" s="16">
        <v>8758</v>
      </c>
      <c r="AW78" s="16">
        <v>9804</v>
      </c>
      <c r="AX78" s="16">
        <v>12917</v>
      </c>
      <c r="AY78" s="16">
        <v>9658</v>
      </c>
      <c r="AZ78" s="16">
        <v>2310</v>
      </c>
      <c r="BA78" s="16">
        <v>4173</v>
      </c>
      <c r="BB78" s="16">
        <v>1500</v>
      </c>
      <c r="BC78" s="16">
        <v>16204</v>
      </c>
      <c r="BD78" s="16">
        <v>2734</v>
      </c>
      <c r="BE78" s="16">
        <v>7792</v>
      </c>
      <c r="BF78" s="16">
        <v>1097</v>
      </c>
      <c r="BG78" s="16">
        <v>8792</v>
      </c>
      <c r="BH78" s="16">
        <v>1723</v>
      </c>
      <c r="BI78" s="16">
        <v>3850</v>
      </c>
      <c r="BJ78" s="16">
        <v>6373</v>
      </c>
      <c r="BK78" s="16">
        <v>1933</v>
      </c>
      <c r="BL78" s="16">
        <v>65800</v>
      </c>
      <c r="BM78" s="16">
        <v>25153</v>
      </c>
      <c r="BN78" s="16">
        <v>12718</v>
      </c>
      <c r="BO78" s="16">
        <v>8243</v>
      </c>
      <c r="BP78" s="16">
        <v>13670</v>
      </c>
      <c r="BQ78" s="16">
        <v>2840</v>
      </c>
      <c r="BR78" s="16">
        <v>9222</v>
      </c>
      <c r="BS78" s="16">
        <v>81764</v>
      </c>
      <c r="BT78" s="16">
        <v>475175</v>
      </c>
      <c r="BU78" s="16">
        <v>288529</v>
      </c>
      <c r="BV78" s="16">
        <v>17815</v>
      </c>
      <c r="BW78" s="16">
        <v>2082</v>
      </c>
      <c r="BX78" s="16">
        <v>53</v>
      </c>
      <c r="BY78" s="16">
        <v>1337</v>
      </c>
      <c r="BZ78" s="16">
        <v>22226</v>
      </c>
      <c r="CA78" s="16">
        <v>2346</v>
      </c>
      <c r="CB78" s="16">
        <v>6336</v>
      </c>
      <c r="CC78" s="16">
        <v>799</v>
      </c>
      <c r="CD78" s="16">
        <v>4332</v>
      </c>
      <c r="CE78" s="16">
        <v>2931</v>
      </c>
      <c r="CF78" s="16">
        <v>7479</v>
      </c>
      <c r="CG78" s="16">
        <v>1692</v>
      </c>
      <c r="CH78" s="16">
        <v>24389</v>
      </c>
      <c r="CI78" s="16">
        <v>9268</v>
      </c>
      <c r="CJ78" s="16">
        <v>21016</v>
      </c>
      <c r="CK78" s="16">
        <v>15130</v>
      </c>
      <c r="CL78" s="16">
        <v>9259</v>
      </c>
      <c r="CM78" s="16">
        <v>275489</v>
      </c>
      <c r="CN78" s="16">
        <v>82200</v>
      </c>
      <c r="CO78" s="16">
        <v>170943</v>
      </c>
      <c r="CP78" s="16">
        <v>70687</v>
      </c>
      <c r="CQ78" s="16">
        <v>9813</v>
      </c>
      <c r="CR78" s="16">
        <v>13703</v>
      </c>
      <c r="CS78" s="16">
        <v>4656</v>
      </c>
      <c r="CT78" s="16">
        <v>21204</v>
      </c>
      <c r="CU78" s="16">
        <v>8621</v>
      </c>
      <c r="CV78" s="16">
        <v>4100</v>
      </c>
      <c r="CW78" s="16">
        <v>6376</v>
      </c>
      <c r="CX78" s="16">
        <v>49677</v>
      </c>
      <c r="CY78" s="16">
        <v>689</v>
      </c>
      <c r="CZ78" s="16">
        <v>14249</v>
      </c>
      <c r="DA78" s="16">
        <v>4010</v>
      </c>
      <c r="DB78" s="16">
        <v>9520</v>
      </c>
      <c r="DC78" s="16">
        <v>150</v>
      </c>
      <c r="DD78" s="16">
        <v>11715</v>
      </c>
      <c r="DE78" s="16">
        <v>988</v>
      </c>
      <c r="DF78" s="17">
        <v>2204</v>
      </c>
      <c r="DG78" s="17">
        <v>2160766</v>
      </c>
      <c r="DH78" s="16">
        <v>13953</v>
      </c>
      <c r="DI78" s="16">
        <v>2576099</v>
      </c>
      <c r="DJ78" s="16">
        <v>27</v>
      </c>
      <c r="DK78" s="16">
        <v>0</v>
      </c>
      <c r="DL78" s="16">
        <v>80</v>
      </c>
      <c r="DM78" s="16">
        <v>797</v>
      </c>
      <c r="DN78" s="17">
        <v>681</v>
      </c>
      <c r="DO78" s="17">
        <v>2591637</v>
      </c>
      <c r="DP78" s="17">
        <v>4752403</v>
      </c>
      <c r="DQ78" s="17">
        <v>84464</v>
      </c>
      <c r="DR78" s="17">
        <v>84464</v>
      </c>
      <c r="DS78" s="17">
        <v>2676101</v>
      </c>
      <c r="DT78" s="17">
        <v>4836867</v>
      </c>
      <c r="DU78" s="16">
        <v>-8289</v>
      </c>
      <c r="DV78" s="16">
        <v>0</v>
      </c>
      <c r="DW78" s="17">
        <v>0</v>
      </c>
      <c r="DX78" s="17">
        <v>-8289</v>
      </c>
      <c r="DY78" s="17">
        <v>2667812</v>
      </c>
      <c r="DZ78" s="17">
        <v>4828578</v>
      </c>
      <c r="EA78" s="18"/>
      <c r="EB78" s="18"/>
      <c r="EC78" s="18"/>
      <c r="ED78" s="18"/>
      <c r="EE78" s="18"/>
    </row>
    <row r="79" spans="1:135" ht="39.9" customHeight="1" x14ac:dyDescent="0.2">
      <c r="A79" s="14" t="s">
        <v>75</v>
      </c>
      <c r="B79" s="15" t="s">
        <v>203</v>
      </c>
      <c r="C79" s="16">
        <v>61276</v>
      </c>
      <c r="D79" s="16">
        <v>137519</v>
      </c>
      <c r="E79" s="16">
        <v>3468</v>
      </c>
      <c r="F79" s="16">
        <v>22924</v>
      </c>
      <c r="G79" s="16">
        <v>16337</v>
      </c>
      <c r="H79" s="16">
        <v>1360</v>
      </c>
      <c r="I79" s="16">
        <v>5212</v>
      </c>
      <c r="J79" s="16">
        <v>639574</v>
      </c>
      <c r="K79" s="16">
        <v>79202</v>
      </c>
      <c r="L79" s="16">
        <v>46899</v>
      </c>
      <c r="M79" s="16">
        <v>5717</v>
      </c>
      <c r="N79" s="16">
        <v>10850</v>
      </c>
      <c r="O79" s="16">
        <v>19130</v>
      </c>
      <c r="P79" s="16">
        <v>53054</v>
      </c>
      <c r="Q79" s="16">
        <v>33534</v>
      </c>
      <c r="R79" s="16">
        <v>97796</v>
      </c>
      <c r="S79" s="16">
        <v>85594</v>
      </c>
      <c r="T79" s="16">
        <v>53228</v>
      </c>
      <c r="U79" s="16">
        <v>3046</v>
      </c>
      <c r="V79" s="16">
        <v>17798</v>
      </c>
      <c r="W79" s="16">
        <v>16244</v>
      </c>
      <c r="X79" s="16">
        <v>54553</v>
      </c>
      <c r="Y79" s="16">
        <v>23931</v>
      </c>
      <c r="Z79" s="16">
        <v>6190</v>
      </c>
      <c r="AA79" s="16">
        <v>138430</v>
      </c>
      <c r="AB79" s="16">
        <v>116968</v>
      </c>
      <c r="AC79" s="16">
        <v>29759</v>
      </c>
      <c r="AD79" s="16">
        <v>29403</v>
      </c>
      <c r="AE79" s="16">
        <v>102096</v>
      </c>
      <c r="AF79" s="16">
        <v>23653</v>
      </c>
      <c r="AG79" s="16">
        <v>3345</v>
      </c>
      <c r="AH79" s="16">
        <v>20337</v>
      </c>
      <c r="AI79" s="16">
        <v>102318</v>
      </c>
      <c r="AJ79" s="16">
        <v>12702</v>
      </c>
      <c r="AK79" s="16">
        <v>40282</v>
      </c>
      <c r="AL79" s="16">
        <v>66703</v>
      </c>
      <c r="AM79" s="16">
        <v>61547</v>
      </c>
      <c r="AN79" s="16">
        <v>41772</v>
      </c>
      <c r="AO79" s="16">
        <v>34528</v>
      </c>
      <c r="AP79" s="16">
        <v>30542</v>
      </c>
      <c r="AQ79" s="16">
        <v>61905</v>
      </c>
      <c r="AR79" s="16">
        <v>58176</v>
      </c>
      <c r="AS79" s="16">
        <v>79208</v>
      </c>
      <c r="AT79" s="16">
        <v>94616</v>
      </c>
      <c r="AU79" s="16">
        <v>125607</v>
      </c>
      <c r="AV79" s="16">
        <v>55744</v>
      </c>
      <c r="AW79" s="16">
        <v>53457</v>
      </c>
      <c r="AX79" s="16">
        <v>62927</v>
      </c>
      <c r="AY79" s="16">
        <v>77980</v>
      </c>
      <c r="AZ79" s="16">
        <v>26186</v>
      </c>
      <c r="BA79" s="16">
        <v>16284</v>
      </c>
      <c r="BB79" s="16">
        <v>26744</v>
      </c>
      <c r="BC79" s="16">
        <v>26018</v>
      </c>
      <c r="BD79" s="16">
        <v>21263</v>
      </c>
      <c r="BE79" s="16">
        <v>198975</v>
      </c>
      <c r="BF79" s="16">
        <v>48547</v>
      </c>
      <c r="BG79" s="16">
        <v>201182</v>
      </c>
      <c r="BH79" s="16">
        <v>33553</v>
      </c>
      <c r="BI79" s="16">
        <v>29825</v>
      </c>
      <c r="BJ79" s="16">
        <v>55831</v>
      </c>
      <c r="BK79" s="16">
        <v>462295</v>
      </c>
      <c r="BL79" s="16">
        <v>596677</v>
      </c>
      <c r="BM79" s="16">
        <v>302158</v>
      </c>
      <c r="BN79" s="16">
        <v>236583</v>
      </c>
      <c r="BO79" s="16">
        <v>175930</v>
      </c>
      <c r="BP79" s="16">
        <v>138921</v>
      </c>
      <c r="BQ79" s="16">
        <v>73988</v>
      </c>
      <c r="BR79" s="16">
        <v>43022</v>
      </c>
      <c r="BS79" s="16">
        <v>219987</v>
      </c>
      <c r="BT79" s="16">
        <v>448221</v>
      </c>
      <c r="BU79" s="16">
        <v>302780</v>
      </c>
      <c r="BV79" s="16">
        <v>20618</v>
      </c>
      <c r="BW79" s="16">
        <v>12499</v>
      </c>
      <c r="BX79" s="16">
        <v>2685</v>
      </c>
      <c r="BY79" s="16">
        <v>5418</v>
      </c>
      <c r="BZ79" s="16">
        <v>54044</v>
      </c>
      <c r="CA79" s="16">
        <v>30424</v>
      </c>
      <c r="CB79" s="16">
        <v>12291</v>
      </c>
      <c r="CC79" s="16">
        <v>6464</v>
      </c>
      <c r="CD79" s="16">
        <v>4049</v>
      </c>
      <c r="CE79" s="16">
        <v>6707</v>
      </c>
      <c r="CF79" s="16">
        <v>37870</v>
      </c>
      <c r="CG79" s="16">
        <v>124660</v>
      </c>
      <c r="CH79" s="16">
        <v>89404</v>
      </c>
      <c r="CI79" s="16">
        <v>13350</v>
      </c>
      <c r="CJ79" s="16">
        <v>196167</v>
      </c>
      <c r="CK79" s="16">
        <v>59798</v>
      </c>
      <c r="CL79" s="16">
        <v>87991</v>
      </c>
      <c r="CM79" s="16">
        <v>267415</v>
      </c>
      <c r="CN79" s="16">
        <v>78651</v>
      </c>
      <c r="CO79" s="16">
        <v>216257</v>
      </c>
      <c r="CP79" s="16">
        <v>408951</v>
      </c>
      <c r="CQ79" s="16">
        <v>13308</v>
      </c>
      <c r="CR79" s="16">
        <v>55910</v>
      </c>
      <c r="CS79" s="16">
        <v>37851</v>
      </c>
      <c r="CT79" s="16">
        <v>56508</v>
      </c>
      <c r="CU79" s="16">
        <v>25833</v>
      </c>
      <c r="CV79" s="16">
        <v>21384</v>
      </c>
      <c r="CW79" s="16">
        <v>119252</v>
      </c>
      <c r="CX79" s="16">
        <v>159729</v>
      </c>
      <c r="CY79" s="16">
        <v>23431</v>
      </c>
      <c r="CZ79" s="16">
        <v>209845</v>
      </c>
      <c r="DA79" s="16">
        <v>14447</v>
      </c>
      <c r="DB79" s="16">
        <v>29118</v>
      </c>
      <c r="DC79" s="16">
        <v>2958</v>
      </c>
      <c r="DD79" s="16">
        <v>88316</v>
      </c>
      <c r="DE79" s="16">
        <v>69844</v>
      </c>
      <c r="DF79" s="17">
        <v>201312</v>
      </c>
      <c r="DG79" s="17">
        <v>9568170</v>
      </c>
      <c r="DH79" s="16">
        <v>311920</v>
      </c>
      <c r="DI79" s="16">
        <v>4231521</v>
      </c>
      <c r="DJ79" s="16">
        <v>2718</v>
      </c>
      <c r="DK79" s="16">
        <v>0</v>
      </c>
      <c r="DL79" s="16">
        <v>63849</v>
      </c>
      <c r="DM79" s="16">
        <v>682499</v>
      </c>
      <c r="DN79" s="17">
        <v>40601</v>
      </c>
      <c r="DO79" s="17">
        <v>5333108</v>
      </c>
      <c r="DP79" s="17">
        <v>14901278</v>
      </c>
      <c r="DQ79" s="17">
        <v>1106889</v>
      </c>
      <c r="DR79" s="17">
        <v>1106889</v>
      </c>
      <c r="DS79" s="17">
        <v>6439997</v>
      </c>
      <c r="DT79" s="17">
        <v>16008167</v>
      </c>
      <c r="DU79" s="16">
        <v>-22120</v>
      </c>
      <c r="DV79" s="16">
        <v>0</v>
      </c>
      <c r="DW79" s="17">
        <v>0</v>
      </c>
      <c r="DX79" s="17">
        <v>-22120</v>
      </c>
      <c r="DY79" s="17">
        <v>6417877</v>
      </c>
      <c r="DZ79" s="17">
        <v>15986047</v>
      </c>
      <c r="EA79" s="18"/>
      <c r="EB79" s="18"/>
      <c r="EC79" s="18"/>
      <c r="ED79" s="18"/>
      <c r="EE79" s="18"/>
    </row>
    <row r="80" spans="1:135" ht="39.9" customHeight="1" x14ac:dyDescent="0.2">
      <c r="A80" s="14" t="s">
        <v>76</v>
      </c>
      <c r="B80" s="15" t="s">
        <v>204</v>
      </c>
      <c r="C80" s="16">
        <v>361862</v>
      </c>
      <c r="D80" s="16">
        <v>48151</v>
      </c>
      <c r="E80" s="16">
        <v>6446</v>
      </c>
      <c r="F80" s="16">
        <v>20676</v>
      </c>
      <c r="G80" s="16">
        <v>29609</v>
      </c>
      <c r="H80" s="16">
        <v>5978</v>
      </c>
      <c r="I80" s="16">
        <v>76374</v>
      </c>
      <c r="J80" s="16">
        <v>156315</v>
      </c>
      <c r="K80" s="16">
        <v>38222</v>
      </c>
      <c r="L80" s="16">
        <v>3045</v>
      </c>
      <c r="M80" s="16">
        <v>4832</v>
      </c>
      <c r="N80" s="16">
        <v>14607</v>
      </c>
      <c r="O80" s="16">
        <v>15726</v>
      </c>
      <c r="P80" s="16">
        <v>38897</v>
      </c>
      <c r="Q80" s="16">
        <v>12318</v>
      </c>
      <c r="R80" s="16">
        <v>17423</v>
      </c>
      <c r="S80" s="16">
        <v>12167</v>
      </c>
      <c r="T80" s="16">
        <v>42777</v>
      </c>
      <c r="U80" s="16">
        <v>1086</v>
      </c>
      <c r="V80" s="16">
        <v>7417</v>
      </c>
      <c r="W80" s="16">
        <v>6753</v>
      </c>
      <c r="X80" s="16">
        <v>21071</v>
      </c>
      <c r="Y80" s="16">
        <v>2445</v>
      </c>
      <c r="Z80" s="16">
        <v>1569</v>
      </c>
      <c r="AA80" s="16">
        <v>17607</v>
      </c>
      <c r="AB80" s="16">
        <v>16263</v>
      </c>
      <c r="AC80" s="16">
        <v>5764</v>
      </c>
      <c r="AD80" s="16">
        <v>508</v>
      </c>
      <c r="AE80" s="16">
        <v>14100</v>
      </c>
      <c r="AF80" s="16">
        <v>4281</v>
      </c>
      <c r="AG80" s="16">
        <v>4028</v>
      </c>
      <c r="AH80" s="16">
        <v>7064</v>
      </c>
      <c r="AI80" s="16">
        <v>82774</v>
      </c>
      <c r="AJ80" s="16">
        <v>2426</v>
      </c>
      <c r="AK80" s="16">
        <v>77996</v>
      </c>
      <c r="AL80" s="16">
        <v>18848</v>
      </c>
      <c r="AM80" s="16">
        <v>55223</v>
      </c>
      <c r="AN80" s="16">
        <v>6612</v>
      </c>
      <c r="AO80" s="16">
        <v>7058</v>
      </c>
      <c r="AP80" s="16">
        <v>8806</v>
      </c>
      <c r="AQ80" s="16">
        <v>17751</v>
      </c>
      <c r="AR80" s="16">
        <v>39124</v>
      </c>
      <c r="AS80" s="16">
        <v>58535</v>
      </c>
      <c r="AT80" s="16">
        <v>53186</v>
      </c>
      <c r="AU80" s="16">
        <v>80114</v>
      </c>
      <c r="AV80" s="16">
        <v>47816</v>
      </c>
      <c r="AW80" s="16">
        <v>19206</v>
      </c>
      <c r="AX80" s="16">
        <v>4916</v>
      </c>
      <c r="AY80" s="16">
        <v>18252</v>
      </c>
      <c r="AZ80" s="16">
        <v>6234</v>
      </c>
      <c r="BA80" s="16">
        <v>5285</v>
      </c>
      <c r="BB80" s="16">
        <v>6905</v>
      </c>
      <c r="BC80" s="16">
        <v>519</v>
      </c>
      <c r="BD80" s="16">
        <v>6865</v>
      </c>
      <c r="BE80" s="16">
        <v>15741</v>
      </c>
      <c r="BF80" s="16">
        <v>3785</v>
      </c>
      <c r="BG80" s="16">
        <v>26833</v>
      </c>
      <c r="BH80" s="16">
        <v>3486</v>
      </c>
      <c r="BI80" s="16">
        <v>2326</v>
      </c>
      <c r="BJ80" s="16">
        <v>112072</v>
      </c>
      <c r="BK80" s="16">
        <v>11532</v>
      </c>
      <c r="BL80" s="16">
        <v>532038</v>
      </c>
      <c r="BM80" s="16">
        <v>260865</v>
      </c>
      <c r="BN80" s="16">
        <v>259652</v>
      </c>
      <c r="BO80" s="16">
        <v>97512</v>
      </c>
      <c r="BP80" s="16">
        <v>73945</v>
      </c>
      <c r="BQ80" s="16">
        <v>17815</v>
      </c>
      <c r="BR80" s="16">
        <v>32439</v>
      </c>
      <c r="BS80" s="16">
        <v>113523</v>
      </c>
      <c r="BT80" s="16">
        <v>2937582</v>
      </c>
      <c r="BU80" s="16">
        <v>302392</v>
      </c>
      <c r="BV80" s="16">
        <v>78041</v>
      </c>
      <c r="BW80" s="16">
        <v>39984</v>
      </c>
      <c r="BX80" s="16">
        <v>37081</v>
      </c>
      <c r="BY80" s="16">
        <v>14670</v>
      </c>
      <c r="BZ80" s="16">
        <v>33389</v>
      </c>
      <c r="CA80" s="16">
        <v>0</v>
      </c>
      <c r="CB80" s="16">
        <v>20789</v>
      </c>
      <c r="CC80" s="16">
        <v>4038</v>
      </c>
      <c r="CD80" s="16">
        <v>2173</v>
      </c>
      <c r="CE80" s="16">
        <v>22203</v>
      </c>
      <c r="CF80" s="16">
        <v>26453</v>
      </c>
      <c r="CG80" s="16">
        <v>11675</v>
      </c>
      <c r="CH80" s="16">
        <v>110731</v>
      </c>
      <c r="CI80" s="16">
        <v>27899</v>
      </c>
      <c r="CJ80" s="16">
        <v>303646</v>
      </c>
      <c r="CK80" s="16">
        <v>6854</v>
      </c>
      <c r="CL80" s="16">
        <v>79484</v>
      </c>
      <c r="CM80" s="16">
        <v>484161</v>
      </c>
      <c r="CN80" s="16">
        <v>317355</v>
      </c>
      <c r="CO80" s="16">
        <v>131707</v>
      </c>
      <c r="CP80" s="16">
        <v>183527</v>
      </c>
      <c r="CQ80" s="16">
        <v>17126</v>
      </c>
      <c r="CR80" s="16">
        <v>62278</v>
      </c>
      <c r="CS80" s="16">
        <v>67427</v>
      </c>
      <c r="CT80" s="16">
        <v>52665</v>
      </c>
      <c r="CU80" s="16">
        <v>78205</v>
      </c>
      <c r="CV80" s="16">
        <v>63271</v>
      </c>
      <c r="CW80" s="16">
        <v>64117</v>
      </c>
      <c r="CX80" s="16">
        <v>291587</v>
      </c>
      <c r="CY80" s="16">
        <v>151718</v>
      </c>
      <c r="CZ80" s="16">
        <v>82218</v>
      </c>
      <c r="DA80" s="16">
        <v>73293</v>
      </c>
      <c r="DB80" s="16">
        <v>235573</v>
      </c>
      <c r="DC80" s="16">
        <v>5820</v>
      </c>
      <c r="DD80" s="16">
        <v>172010</v>
      </c>
      <c r="DE80" s="16">
        <v>0</v>
      </c>
      <c r="DF80" s="17">
        <v>52641</v>
      </c>
      <c r="DG80" s="17">
        <v>9849179</v>
      </c>
      <c r="DH80" s="16">
        <v>0</v>
      </c>
      <c r="DI80" s="16">
        <v>0</v>
      </c>
      <c r="DJ80" s="16">
        <v>0</v>
      </c>
      <c r="DK80" s="16">
        <v>0</v>
      </c>
      <c r="DL80" s="16">
        <v>0</v>
      </c>
      <c r="DM80" s="16">
        <v>0</v>
      </c>
      <c r="DN80" s="17">
        <v>0</v>
      </c>
      <c r="DO80" s="17">
        <v>0</v>
      </c>
      <c r="DP80" s="17">
        <v>9849179</v>
      </c>
      <c r="DQ80" s="17">
        <v>0</v>
      </c>
      <c r="DR80" s="17">
        <v>0</v>
      </c>
      <c r="DS80" s="17">
        <v>0</v>
      </c>
      <c r="DT80" s="17">
        <v>9849179</v>
      </c>
      <c r="DU80" s="16">
        <v>0</v>
      </c>
      <c r="DV80" s="16">
        <v>0</v>
      </c>
      <c r="DW80" s="17">
        <v>0</v>
      </c>
      <c r="DX80" s="17">
        <v>0</v>
      </c>
      <c r="DY80" s="17">
        <v>0</v>
      </c>
      <c r="DZ80" s="17">
        <v>9849179</v>
      </c>
      <c r="EA80" s="18"/>
      <c r="EB80" s="18"/>
      <c r="EC80" s="18"/>
      <c r="ED80" s="18"/>
      <c r="EE80" s="18"/>
    </row>
    <row r="81" spans="1:135" ht="39.9" customHeight="1" x14ac:dyDescent="0.2">
      <c r="A81" s="14" t="s">
        <v>77</v>
      </c>
      <c r="B81" s="15" t="s">
        <v>205</v>
      </c>
      <c r="C81" s="16">
        <v>12080</v>
      </c>
      <c r="D81" s="16">
        <v>15274</v>
      </c>
      <c r="E81" s="16">
        <v>280</v>
      </c>
      <c r="F81" s="16">
        <v>878</v>
      </c>
      <c r="G81" s="16">
        <v>2535</v>
      </c>
      <c r="H81" s="16">
        <v>75</v>
      </c>
      <c r="I81" s="16">
        <v>251</v>
      </c>
      <c r="J81" s="16">
        <v>34980</v>
      </c>
      <c r="K81" s="16">
        <v>4716</v>
      </c>
      <c r="L81" s="16">
        <v>7186</v>
      </c>
      <c r="M81" s="16">
        <v>437</v>
      </c>
      <c r="N81" s="16">
        <v>455</v>
      </c>
      <c r="O81" s="16">
        <v>409</v>
      </c>
      <c r="P81" s="16">
        <v>6671</v>
      </c>
      <c r="Q81" s="16">
        <v>2173</v>
      </c>
      <c r="R81" s="16">
        <v>11196</v>
      </c>
      <c r="S81" s="16">
        <v>5519</v>
      </c>
      <c r="T81" s="16">
        <v>2752</v>
      </c>
      <c r="U81" s="16">
        <v>605</v>
      </c>
      <c r="V81" s="16">
        <v>9297</v>
      </c>
      <c r="W81" s="16">
        <v>4406</v>
      </c>
      <c r="X81" s="16">
        <v>9410</v>
      </c>
      <c r="Y81" s="16">
        <v>4340</v>
      </c>
      <c r="Z81" s="16">
        <v>1220</v>
      </c>
      <c r="AA81" s="16">
        <v>10246</v>
      </c>
      <c r="AB81" s="16">
        <v>12052</v>
      </c>
      <c r="AC81" s="16">
        <v>57189</v>
      </c>
      <c r="AD81" s="16">
        <v>32773</v>
      </c>
      <c r="AE81" s="16">
        <v>4742</v>
      </c>
      <c r="AF81" s="16">
        <v>1746</v>
      </c>
      <c r="AG81" s="16">
        <v>176</v>
      </c>
      <c r="AH81" s="16">
        <v>2733</v>
      </c>
      <c r="AI81" s="16">
        <v>24387</v>
      </c>
      <c r="AJ81" s="16">
        <v>1135</v>
      </c>
      <c r="AK81" s="16">
        <v>9193</v>
      </c>
      <c r="AL81" s="16">
        <v>46316</v>
      </c>
      <c r="AM81" s="16">
        <v>13376</v>
      </c>
      <c r="AN81" s="16">
        <v>9680</v>
      </c>
      <c r="AO81" s="16">
        <v>8920</v>
      </c>
      <c r="AP81" s="16">
        <v>67447</v>
      </c>
      <c r="AQ81" s="16">
        <v>3459</v>
      </c>
      <c r="AR81" s="16">
        <v>10479</v>
      </c>
      <c r="AS81" s="16">
        <v>12643</v>
      </c>
      <c r="AT81" s="16">
        <v>11814</v>
      </c>
      <c r="AU81" s="16">
        <v>15990</v>
      </c>
      <c r="AV81" s="16">
        <v>3677</v>
      </c>
      <c r="AW81" s="16">
        <v>2726</v>
      </c>
      <c r="AX81" s="16">
        <v>3936</v>
      </c>
      <c r="AY81" s="16">
        <v>6887</v>
      </c>
      <c r="AZ81" s="16">
        <v>2043</v>
      </c>
      <c r="BA81" s="16">
        <v>799</v>
      </c>
      <c r="BB81" s="16">
        <v>2000</v>
      </c>
      <c r="BC81" s="16">
        <v>1411</v>
      </c>
      <c r="BD81" s="16">
        <v>655</v>
      </c>
      <c r="BE81" s="16">
        <v>42181</v>
      </c>
      <c r="BF81" s="16">
        <v>10871</v>
      </c>
      <c r="BG81" s="16">
        <v>32284</v>
      </c>
      <c r="BH81" s="16">
        <v>4760</v>
      </c>
      <c r="BI81" s="16">
        <v>4169</v>
      </c>
      <c r="BJ81" s="16">
        <v>2378</v>
      </c>
      <c r="BK81" s="16">
        <v>109032</v>
      </c>
      <c r="BL81" s="16">
        <v>26801</v>
      </c>
      <c r="BM81" s="16">
        <v>11846</v>
      </c>
      <c r="BN81" s="16">
        <v>22600</v>
      </c>
      <c r="BO81" s="16">
        <v>19764</v>
      </c>
      <c r="BP81" s="16">
        <v>83966</v>
      </c>
      <c r="BQ81" s="16">
        <v>14157</v>
      </c>
      <c r="BR81" s="16">
        <v>1945</v>
      </c>
      <c r="BS81" s="16">
        <v>3407</v>
      </c>
      <c r="BT81" s="16">
        <v>17101</v>
      </c>
      <c r="BU81" s="16">
        <v>9252</v>
      </c>
      <c r="BV81" s="16">
        <v>3007</v>
      </c>
      <c r="BW81" s="16">
        <v>1316</v>
      </c>
      <c r="BX81" s="16">
        <v>654</v>
      </c>
      <c r="BY81" s="16">
        <v>366</v>
      </c>
      <c r="BZ81" s="16">
        <v>95313</v>
      </c>
      <c r="CA81" s="16">
        <v>64384</v>
      </c>
      <c r="CB81" s="16">
        <v>2167033</v>
      </c>
      <c r="CC81" s="16">
        <v>2897</v>
      </c>
      <c r="CD81" s="16">
        <v>138</v>
      </c>
      <c r="CE81" s="16">
        <v>298</v>
      </c>
      <c r="CF81" s="16">
        <v>3323</v>
      </c>
      <c r="CG81" s="16">
        <v>2140</v>
      </c>
      <c r="CH81" s="16">
        <v>1705</v>
      </c>
      <c r="CI81" s="16">
        <v>356</v>
      </c>
      <c r="CJ81" s="16">
        <v>11126</v>
      </c>
      <c r="CK81" s="16">
        <v>1200</v>
      </c>
      <c r="CL81" s="16">
        <v>2413</v>
      </c>
      <c r="CM81" s="16">
        <v>10067</v>
      </c>
      <c r="CN81" s="16">
        <v>5189</v>
      </c>
      <c r="CO81" s="16">
        <v>8470</v>
      </c>
      <c r="CP81" s="16">
        <v>9897</v>
      </c>
      <c r="CQ81" s="16">
        <v>1008</v>
      </c>
      <c r="CR81" s="16">
        <v>2091</v>
      </c>
      <c r="CS81" s="16">
        <v>1933</v>
      </c>
      <c r="CT81" s="16">
        <v>2001</v>
      </c>
      <c r="CU81" s="16">
        <v>906</v>
      </c>
      <c r="CV81" s="16">
        <v>356</v>
      </c>
      <c r="CW81" s="16">
        <v>12234</v>
      </c>
      <c r="CX81" s="16">
        <v>6859</v>
      </c>
      <c r="CY81" s="16">
        <v>1455</v>
      </c>
      <c r="CZ81" s="16">
        <v>5971</v>
      </c>
      <c r="DA81" s="16">
        <v>1031</v>
      </c>
      <c r="DB81" s="16">
        <v>2064</v>
      </c>
      <c r="DC81" s="16">
        <v>134</v>
      </c>
      <c r="DD81" s="16">
        <v>2002</v>
      </c>
      <c r="DE81" s="16">
        <v>4542</v>
      </c>
      <c r="DF81" s="17">
        <v>1750</v>
      </c>
      <c r="DG81" s="17">
        <v>3371918</v>
      </c>
      <c r="DH81" s="16">
        <v>2211</v>
      </c>
      <c r="DI81" s="16">
        <v>133154</v>
      </c>
      <c r="DJ81" s="16">
        <v>5</v>
      </c>
      <c r="DK81" s="16">
        <v>0</v>
      </c>
      <c r="DL81" s="16">
        <v>2353</v>
      </c>
      <c r="DM81" s="16">
        <v>30315</v>
      </c>
      <c r="DN81" s="17">
        <v>7666</v>
      </c>
      <c r="DO81" s="17">
        <v>175704</v>
      </c>
      <c r="DP81" s="17">
        <v>3547622</v>
      </c>
      <c r="DQ81" s="17">
        <v>3530522</v>
      </c>
      <c r="DR81" s="17">
        <v>3530522</v>
      </c>
      <c r="DS81" s="17">
        <v>3706226</v>
      </c>
      <c r="DT81" s="17">
        <v>7078144</v>
      </c>
      <c r="DU81" s="16">
        <v>-1610988</v>
      </c>
      <c r="DV81" s="16">
        <v>0</v>
      </c>
      <c r="DW81" s="17">
        <v>0</v>
      </c>
      <c r="DX81" s="17">
        <v>-1610988</v>
      </c>
      <c r="DY81" s="17">
        <v>2095238</v>
      </c>
      <c r="DZ81" s="17">
        <v>5467156</v>
      </c>
      <c r="EA81" s="18"/>
      <c r="EB81" s="18"/>
      <c r="EC81" s="18"/>
      <c r="ED81" s="18"/>
      <c r="EE81" s="18"/>
    </row>
    <row r="82" spans="1:135" ht="39.9" customHeight="1" x14ac:dyDescent="0.2">
      <c r="A82" s="14" t="s">
        <v>78</v>
      </c>
      <c r="B82" s="15" t="s">
        <v>206</v>
      </c>
      <c r="C82" s="16">
        <v>6</v>
      </c>
      <c r="D82" s="16">
        <v>0</v>
      </c>
      <c r="E82" s="16">
        <v>123</v>
      </c>
      <c r="F82" s="16">
        <v>182</v>
      </c>
      <c r="G82" s="16">
        <v>110</v>
      </c>
      <c r="H82" s="16">
        <v>769</v>
      </c>
      <c r="I82" s="16">
        <v>1274</v>
      </c>
      <c r="J82" s="16">
        <v>2649</v>
      </c>
      <c r="K82" s="16">
        <v>370</v>
      </c>
      <c r="L82" s="16">
        <v>27</v>
      </c>
      <c r="M82" s="16">
        <v>66</v>
      </c>
      <c r="N82" s="16">
        <v>543</v>
      </c>
      <c r="O82" s="16">
        <v>1511</v>
      </c>
      <c r="P82" s="16">
        <v>593</v>
      </c>
      <c r="Q82" s="16">
        <v>953</v>
      </c>
      <c r="R82" s="16">
        <v>487</v>
      </c>
      <c r="S82" s="16">
        <v>935</v>
      </c>
      <c r="T82" s="16">
        <v>2625</v>
      </c>
      <c r="U82" s="16">
        <v>75</v>
      </c>
      <c r="V82" s="16">
        <v>761</v>
      </c>
      <c r="W82" s="16">
        <v>79</v>
      </c>
      <c r="X82" s="16">
        <v>694</v>
      </c>
      <c r="Y82" s="16">
        <v>1661</v>
      </c>
      <c r="Z82" s="16">
        <v>19</v>
      </c>
      <c r="AA82" s="16">
        <v>28132</v>
      </c>
      <c r="AB82" s="16">
        <v>3206</v>
      </c>
      <c r="AC82" s="16">
        <v>145</v>
      </c>
      <c r="AD82" s="16">
        <v>106</v>
      </c>
      <c r="AE82" s="16">
        <v>3533</v>
      </c>
      <c r="AF82" s="16">
        <v>1250</v>
      </c>
      <c r="AG82" s="16">
        <v>115</v>
      </c>
      <c r="AH82" s="16">
        <v>522</v>
      </c>
      <c r="AI82" s="16">
        <v>774</v>
      </c>
      <c r="AJ82" s="16">
        <v>258</v>
      </c>
      <c r="AK82" s="16">
        <v>859</v>
      </c>
      <c r="AL82" s="16">
        <v>532</v>
      </c>
      <c r="AM82" s="16">
        <v>4929</v>
      </c>
      <c r="AN82" s="16">
        <v>518</v>
      </c>
      <c r="AO82" s="16">
        <v>436</v>
      </c>
      <c r="AP82" s="16">
        <v>1119</v>
      </c>
      <c r="AQ82" s="16">
        <v>815</v>
      </c>
      <c r="AR82" s="16">
        <v>3929</v>
      </c>
      <c r="AS82" s="16">
        <v>4254</v>
      </c>
      <c r="AT82" s="16">
        <v>6235</v>
      </c>
      <c r="AU82" s="16">
        <v>11870</v>
      </c>
      <c r="AV82" s="16">
        <v>5628</v>
      </c>
      <c r="AW82" s="16">
        <v>1126</v>
      </c>
      <c r="AX82" s="16">
        <v>4194</v>
      </c>
      <c r="AY82" s="16">
        <v>3646</v>
      </c>
      <c r="AZ82" s="16">
        <v>849</v>
      </c>
      <c r="BA82" s="16">
        <v>1067</v>
      </c>
      <c r="BB82" s="16">
        <v>995</v>
      </c>
      <c r="BC82" s="16">
        <v>1278</v>
      </c>
      <c r="BD82" s="16">
        <v>333</v>
      </c>
      <c r="BE82" s="16">
        <v>2872</v>
      </c>
      <c r="BF82" s="16">
        <v>577</v>
      </c>
      <c r="BG82" s="16">
        <v>7676</v>
      </c>
      <c r="BH82" s="16">
        <v>181</v>
      </c>
      <c r="BI82" s="16">
        <v>846</v>
      </c>
      <c r="BJ82" s="16">
        <v>1548</v>
      </c>
      <c r="BK82" s="16">
        <v>1</v>
      </c>
      <c r="BL82" s="16">
        <v>3543</v>
      </c>
      <c r="BM82" s="16">
        <v>3308</v>
      </c>
      <c r="BN82" s="16">
        <v>1196</v>
      </c>
      <c r="BO82" s="16">
        <v>2434</v>
      </c>
      <c r="BP82" s="16">
        <v>5338</v>
      </c>
      <c r="BQ82" s="16">
        <v>437</v>
      </c>
      <c r="BR82" s="16">
        <v>4005</v>
      </c>
      <c r="BS82" s="16">
        <v>24461</v>
      </c>
      <c r="BT82" s="16">
        <v>171589</v>
      </c>
      <c r="BU82" s="16">
        <v>27449</v>
      </c>
      <c r="BV82" s="16">
        <v>3170</v>
      </c>
      <c r="BW82" s="16">
        <v>1638</v>
      </c>
      <c r="BX82" s="16">
        <v>0</v>
      </c>
      <c r="BY82" s="16">
        <v>37</v>
      </c>
      <c r="BZ82" s="16">
        <v>2212</v>
      </c>
      <c r="CA82" s="16">
        <v>2</v>
      </c>
      <c r="CB82" s="16">
        <v>1131</v>
      </c>
      <c r="CC82" s="16">
        <v>4898</v>
      </c>
      <c r="CD82" s="16">
        <v>764</v>
      </c>
      <c r="CE82" s="16">
        <v>515</v>
      </c>
      <c r="CF82" s="16">
        <v>1707</v>
      </c>
      <c r="CG82" s="16">
        <v>36397</v>
      </c>
      <c r="CH82" s="16">
        <v>14927</v>
      </c>
      <c r="CI82" s="16">
        <v>8526</v>
      </c>
      <c r="CJ82" s="16">
        <v>65401</v>
      </c>
      <c r="CK82" s="16">
        <v>8307</v>
      </c>
      <c r="CL82" s="16">
        <v>42710</v>
      </c>
      <c r="CM82" s="16">
        <v>37096</v>
      </c>
      <c r="CN82" s="16">
        <v>37821</v>
      </c>
      <c r="CO82" s="16">
        <v>49353</v>
      </c>
      <c r="CP82" s="16">
        <v>19616</v>
      </c>
      <c r="CQ82" s="16">
        <v>171</v>
      </c>
      <c r="CR82" s="16">
        <v>827</v>
      </c>
      <c r="CS82" s="16">
        <v>1637</v>
      </c>
      <c r="CT82" s="16">
        <v>17809</v>
      </c>
      <c r="CU82" s="16">
        <v>11205</v>
      </c>
      <c r="CV82" s="16">
        <v>15420</v>
      </c>
      <c r="CW82" s="16">
        <v>2312</v>
      </c>
      <c r="CX82" s="16">
        <v>84879</v>
      </c>
      <c r="CY82" s="16">
        <v>1096</v>
      </c>
      <c r="CZ82" s="16">
        <v>2716</v>
      </c>
      <c r="DA82" s="16">
        <v>2464</v>
      </c>
      <c r="DB82" s="16">
        <v>8725</v>
      </c>
      <c r="DC82" s="16">
        <v>314</v>
      </c>
      <c r="DD82" s="16">
        <v>5057</v>
      </c>
      <c r="DE82" s="16">
        <v>20</v>
      </c>
      <c r="DF82" s="17">
        <v>19755</v>
      </c>
      <c r="DG82" s="17">
        <v>877261</v>
      </c>
      <c r="DH82" s="16">
        <v>4623</v>
      </c>
      <c r="DI82" s="16">
        <v>499934</v>
      </c>
      <c r="DJ82" s="16">
        <v>3</v>
      </c>
      <c r="DK82" s="16">
        <v>0</v>
      </c>
      <c r="DL82" s="16">
        <v>52</v>
      </c>
      <c r="DM82" s="16">
        <v>365</v>
      </c>
      <c r="DN82" s="17">
        <v>18</v>
      </c>
      <c r="DO82" s="17">
        <v>504995</v>
      </c>
      <c r="DP82" s="17">
        <v>1382256</v>
      </c>
      <c r="DQ82" s="17">
        <v>493374</v>
      </c>
      <c r="DR82" s="17">
        <v>493374</v>
      </c>
      <c r="DS82" s="17">
        <v>998369</v>
      </c>
      <c r="DT82" s="17">
        <v>1875630</v>
      </c>
      <c r="DU82" s="16">
        <v>-206921</v>
      </c>
      <c r="DV82" s="16">
        <v>0</v>
      </c>
      <c r="DW82" s="17">
        <v>0</v>
      </c>
      <c r="DX82" s="17">
        <v>-206921</v>
      </c>
      <c r="DY82" s="17">
        <v>791448</v>
      </c>
      <c r="DZ82" s="17">
        <v>1668709</v>
      </c>
      <c r="EA82" s="18"/>
      <c r="EB82" s="18"/>
      <c r="EC82" s="18"/>
      <c r="ED82" s="18"/>
      <c r="EE82" s="18"/>
    </row>
    <row r="83" spans="1:135" ht="39.9" customHeight="1" x14ac:dyDescent="0.2">
      <c r="A83" s="14" t="s">
        <v>79</v>
      </c>
      <c r="B83" s="15" t="s">
        <v>207</v>
      </c>
      <c r="C83" s="16">
        <v>4372</v>
      </c>
      <c r="D83" s="16">
        <v>8103</v>
      </c>
      <c r="E83" s="16">
        <v>195</v>
      </c>
      <c r="F83" s="16">
        <v>257</v>
      </c>
      <c r="G83" s="16">
        <v>1343</v>
      </c>
      <c r="H83" s="16">
        <v>29</v>
      </c>
      <c r="I83" s="16">
        <v>100</v>
      </c>
      <c r="J83" s="16">
        <v>46229</v>
      </c>
      <c r="K83" s="16">
        <v>5155</v>
      </c>
      <c r="L83" s="16">
        <v>2837</v>
      </c>
      <c r="M83" s="16">
        <v>326</v>
      </c>
      <c r="N83" s="16">
        <v>592</v>
      </c>
      <c r="O83" s="16">
        <v>1037</v>
      </c>
      <c r="P83" s="16">
        <v>2905</v>
      </c>
      <c r="Q83" s="16">
        <v>1845</v>
      </c>
      <c r="R83" s="16">
        <v>7930</v>
      </c>
      <c r="S83" s="16">
        <v>6536</v>
      </c>
      <c r="T83" s="16">
        <v>4886</v>
      </c>
      <c r="U83" s="16">
        <v>240</v>
      </c>
      <c r="V83" s="16">
        <v>1354</v>
      </c>
      <c r="W83" s="16">
        <v>2001</v>
      </c>
      <c r="X83" s="16">
        <v>4193</v>
      </c>
      <c r="Y83" s="16">
        <v>1885</v>
      </c>
      <c r="Z83" s="16">
        <v>475</v>
      </c>
      <c r="AA83" s="16">
        <v>7892</v>
      </c>
      <c r="AB83" s="16">
        <v>7994</v>
      </c>
      <c r="AC83" s="16">
        <v>6208</v>
      </c>
      <c r="AD83" s="16">
        <v>1779</v>
      </c>
      <c r="AE83" s="16">
        <v>5619</v>
      </c>
      <c r="AF83" s="16">
        <v>1358</v>
      </c>
      <c r="AG83" s="16">
        <v>176</v>
      </c>
      <c r="AH83" s="16">
        <v>1450</v>
      </c>
      <c r="AI83" s="16">
        <v>7977</v>
      </c>
      <c r="AJ83" s="16">
        <v>774</v>
      </c>
      <c r="AK83" s="16">
        <v>3063</v>
      </c>
      <c r="AL83" s="16">
        <v>5988</v>
      </c>
      <c r="AM83" s="16">
        <v>3697</v>
      </c>
      <c r="AN83" s="16">
        <v>2695</v>
      </c>
      <c r="AO83" s="16">
        <v>2042</v>
      </c>
      <c r="AP83" s="16">
        <v>2157</v>
      </c>
      <c r="AQ83" s="16">
        <v>3518</v>
      </c>
      <c r="AR83" s="16">
        <v>3181</v>
      </c>
      <c r="AS83" s="16">
        <v>4527</v>
      </c>
      <c r="AT83" s="16">
        <v>5224</v>
      </c>
      <c r="AU83" s="16">
        <v>6946</v>
      </c>
      <c r="AV83" s="16">
        <v>2997</v>
      </c>
      <c r="AW83" s="16">
        <v>2781</v>
      </c>
      <c r="AX83" s="16">
        <v>3223</v>
      </c>
      <c r="AY83" s="16">
        <v>4107</v>
      </c>
      <c r="AZ83" s="16">
        <v>1547</v>
      </c>
      <c r="BA83" s="16">
        <v>1046</v>
      </c>
      <c r="BB83" s="16">
        <v>1587</v>
      </c>
      <c r="BC83" s="16">
        <v>1591</v>
      </c>
      <c r="BD83" s="16">
        <v>833</v>
      </c>
      <c r="BE83" s="16">
        <v>14486</v>
      </c>
      <c r="BF83" s="16">
        <v>3550</v>
      </c>
      <c r="BG83" s="16">
        <v>12842</v>
      </c>
      <c r="BH83" s="16">
        <v>1861</v>
      </c>
      <c r="BI83" s="16">
        <v>1900</v>
      </c>
      <c r="BJ83" s="16">
        <v>2789</v>
      </c>
      <c r="BK83" s="16">
        <v>1621</v>
      </c>
      <c r="BL83" s="16">
        <v>28122</v>
      </c>
      <c r="BM83" s="16">
        <v>14783</v>
      </c>
      <c r="BN83" s="16">
        <v>11887</v>
      </c>
      <c r="BO83" s="16">
        <v>9170</v>
      </c>
      <c r="BP83" s="16">
        <v>9887</v>
      </c>
      <c r="BQ83" s="16">
        <v>4764</v>
      </c>
      <c r="BR83" s="16">
        <v>1088</v>
      </c>
      <c r="BS83" s="16">
        <v>1210</v>
      </c>
      <c r="BT83" s="16">
        <v>12069</v>
      </c>
      <c r="BU83" s="16">
        <v>4749</v>
      </c>
      <c r="BV83" s="16">
        <v>1779</v>
      </c>
      <c r="BW83" s="16">
        <v>998</v>
      </c>
      <c r="BX83" s="16">
        <v>246</v>
      </c>
      <c r="BY83" s="16">
        <v>4928</v>
      </c>
      <c r="BZ83" s="16">
        <v>15855</v>
      </c>
      <c r="CA83" s="16">
        <v>5159</v>
      </c>
      <c r="CB83" s="16">
        <v>1754</v>
      </c>
      <c r="CC83" s="16">
        <v>1053</v>
      </c>
      <c r="CD83" s="16">
        <v>2990</v>
      </c>
      <c r="CE83" s="16">
        <v>262</v>
      </c>
      <c r="CF83" s="16">
        <v>1641</v>
      </c>
      <c r="CG83" s="16">
        <v>12622</v>
      </c>
      <c r="CH83" s="16">
        <v>1463</v>
      </c>
      <c r="CI83" s="16">
        <v>304</v>
      </c>
      <c r="CJ83" s="16">
        <v>11141</v>
      </c>
      <c r="CK83" s="16">
        <v>969</v>
      </c>
      <c r="CL83" s="16">
        <v>4625</v>
      </c>
      <c r="CM83" s="16">
        <v>4529</v>
      </c>
      <c r="CN83" s="16">
        <v>3796</v>
      </c>
      <c r="CO83" s="16">
        <v>7079</v>
      </c>
      <c r="CP83" s="16">
        <v>27026</v>
      </c>
      <c r="CQ83" s="16">
        <v>881</v>
      </c>
      <c r="CR83" s="16">
        <v>3068</v>
      </c>
      <c r="CS83" s="16">
        <v>2473</v>
      </c>
      <c r="CT83" s="16">
        <v>1970</v>
      </c>
      <c r="CU83" s="16">
        <v>926</v>
      </c>
      <c r="CV83" s="16">
        <v>5346</v>
      </c>
      <c r="CW83" s="16">
        <v>7493</v>
      </c>
      <c r="CX83" s="16">
        <v>5678</v>
      </c>
      <c r="CY83" s="16">
        <v>1905</v>
      </c>
      <c r="CZ83" s="16">
        <v>13260</v>
      </c>
      <c r="DA83" s="16">
        <v>1053</v>
      </c>
      <c r="DB83" s="16">
        <v>1174</v>
      </c>
      <c r="DC83" s="16">
        <v>194</v>
      </c>
      <c r="DD83" s="16">
        <v>1185</v>
      </c>
      <c r="DE83" s="16">
        <v>4633</v>
      </c>
      <c r="DF83" s="17">
        <v>622</v>
      </c>
      <c r="DG83" s="17">
        <v>507660</v>
      </c>
      <c r="DH83" s="16">
        <v>5324</v>
      </c>
      <c r="DI83" s="16">
        <v>182006</v>
      </c>
      <c r="DJ83" s="16">
        <v>144</v>
      </c>
      <c r="DK83" s="16">
        <v>0</v>
      </c>
      <c r="DL83" s="16">
        <v>3595</v>
      </c>
      <c r="DM83" s="16">
        <v>37260</v>
      </c>
      <c r="DN83" s="17">
        <v>3044</v>
      </c>
      <c r="DO83" s="17">
        <v>231373</v>
      </c>
      <c r="DP83" s="17">
        <v>739033</v>
      </c>
      <c r="DQ83" s="17">
        <v>72722</v>
      </c>
      <c r="DR83" s="17">
        <v>72722</v>
      </c>
      <c r="DS83" s="17">
        <v>304095</v>
      </c>
      <c r="DT83" s="17">
        <v>811755</v>
      </c>
      <c r="DU83" s="16">
        <v>0</v>
      </c>
      <c r="DV83" s="16">
        <v>0</v>
      </c>
      <c r="DW83" s="17">
        <v>0</v>
      </c>
      <c r="DX83" s="17">
        <v>0</v>
      </c>
      <c r="DY83" s="17">
        <v>304095</v>
      </c>
      <c r="DZ83" s="17">
        <v>811755</v>
      </c>
      <c r="EA83" s="18"/>
      <c r="EB83" s="18"/>
      <c r="EC83" s="18"/>
      <c r="ED83" s="18"/>
      <c r="EE83" s="18"/>
    </row>
    <row r="84" spans="1:135" ht="39.9" customHeight="1" x14ac:dyDescent="0.2">
      <c r="A84" s="14" t="s">
        <v>80</v>
      </c>
      <c r="B84" s="15" t="s">
        <v>208</v>
      </c>
      <c r="C84" s="16">
        <v>19345</v>
      </c>
      <c r="D84" s="16">
        <v>26555</v>
      </c>
      <c r="E84" s="16">
        <v>741</v>
      </c>
      <c r="F84" s="16">
        <v>741</v>
      </c>
      <c r="G84" s="16">
        <v>5881</v>
      </c>
      <c r="H84" s="16">
        <v>134</v>
      </c>
      <c r="I84" s="16">
        <v>427</v>
      </c>
      <c r="J84" s="16">
        <v>279384</v>
      </c>
      <c r="K84" s="16">
        <v>24506</v>
      </c>
      <c r="L84" s="16">
        <v>59042</v>
      </c>
      <c r="M84" s="16">
        <v>2850</v>
      </c>
      <c r="N84" s="16">
        <v>3303</v>
      </c>
      <c r="O84" s="16">
        <v>5608</v>
      </c>
      <c r="P84" s="16">
        <v>9372</v>
      </c>
      <c r="Q84" s="16">
        <v>5761</v>
      </c>
      <c r="R84" s="16">
        <v>30822</v>
      </c>
      <c r="S84" s="16">
        <v>20202</v>
      </c>
      <c r="T84" s="16">
        <v>13445</v>
      </c>
      <c r="U84" s="16">
        <v>1982</v>
      </c>
      <c r="V84" s="16">
        <v>8394</v>
      </c>
      <c r="W84" s="16">
        <v>4360</v>
      </c>
      <c r="X84" s="16">
        <v>10500</v>
      </c>
      <c r="Y84" s="16">
        <v>6817</v>
      </c>
      <c r="Z84" s="16">
        <v>2254</v>
      </c>
      <c r="AA84" s="16">
        <v>27707</v>
      </c>
      <c r="AB84" s="16">
        <v>25776</v>
      </c>
      <c r="AC84" s="16">
        <v>111118</v>
      </c>
      <c r="AD84" s="16">
        <v>6849</v>
      </c>
      <c r="AE84" s="16">
        <v>33108</v>
      </c>
      <c r="AF84" s="16">
        <v>5772</v>
      </c>
      <c r="AG84" s="16">
        <v>1250</v>
      </c>
      <c r="AH84" s="16">
        <v>8743</v>
      </c>
      <c r="AI84" s="16">
        <v>18050</v>
      </c>
      <c r="AJ84" s="16">
        <v>4865</v>
      </c>
      <c r="AK84" s="16">
        <v>13768</v>
      </c>
      <c r="AL84" s="16">
        <v>15602</v>
      </c>
      <c r="AM84" s="16">
        <v>16331</v>
      </c>
      <c r="AN84" s="16">
        <v>9762</v>
      </c>
      <c r="AO84" s="16">
        <v>7748</v>
      </c>
      <c r="AP84" s="16">
        <v>30033</v>
      </c>
      <c r="AQ84" s="16">
        <v>36860</v>
      </c>
      <c r="AR84" s="16">
        <v>12172</v>
      </c>
      <c r="AS84" s="16">
        <v>22630</v>
      </c>
      <c r="AT84" s="16">
        <v>22978</v>
      </c>
      <c r="AU84" s="16">
        <v>29214</v>
      </c>
      <c r="AV84" s="16">
        <v>16329</v>
      </c>
      <c r="AW84" s="16">
        <v>12274</v>
      </c>
      <c r="AX84" s="16">
        <v>14422</v>
      </c>
      <c r="AY84" s="16">
        <v>22111</v>
      </c>
      <c r="AZ84" s="16">
        <v>6963</v>
      </c>
      <c r="BA84" s="16">
        <v>4652</v>
      </c>
      <c r="BB84" s="16">
        <v>11464</v>
      </c>
      <c r="BC84" s="16">
        <v>7181</v>
      </c>
      <c r="BD84" s="16">
        <v>3917</v>
      </c>
      <c r="BE84" s="16">
        <v>37542</v>
      </c>
      <c r="BF84" s="16">
        <v>8877</v>
      </c>
      <c r="BG84" s="16">
        <v>43406</v>
      </c>
      <c r="BH84" s="16">
        <v>6581</v>
      </c>
      <c r="BI84" s="16">
        <v>8226</v>
      </c>
      <c r="BJ84" s="16">
        <v>11368</v>
      </c>
      <c r="BK84" s="16">
        <v>25214</v>
      </c>
      <c r="BL84" s="16">
        <v>69116</v>
      </c>
      <c r="BM84" s="16">
        <v>38689</v>
      </c>
      <c r="BN84" s="16">
        <v>31391</v>
      </c>
      <c r="BO84" s="16">
        <v>24624</v>
      </c>
      <c r="BP84" s="16">
        <v>148234</v>
      </c>
      <c r="BQ84" s="16">
        <v>84290</v>
      </c>
      <c r="BR84" s="16">
        <v>4230</v>
      </c>
      <c r="BS84" s="16">
        <v>4092</v>
      </c>
      <c r="BT84" s="16">
        <v>52395</v>
      </c>
      <c r="BU84" s="16">
        <v>24732</v>
      </c>
      <c r="BV84" s="16">
        <v>12454</v>
      </c>
      <c r="BW84" s="16">
        <v>5862</v>
      </c>
      <c r="BX84" s="16">
        <v>550</v>
      </c>
      <c r="BY84" s="16">
        <v>1691</v>
      </c>
      <c r="BZ84" s="16">
        <v>3787</v>
      </c>
      <c r="CA84" s="16">
        <v>12078</v>
      </c>
      <c r="CB84" s="16">
        <v>4072</v>
      </c>
      <c r="CC84" s="16">
        <v>2127</v>
      </c>
      <c r="CD84" s="16">
        <v>370</v>
      </c>
      <c r="CE84" s="16">
        <v>1032</v>
      </c>
      <c r="CF84" s="16">
        <v>6526</v>
      </c>
      <c r="CG84" s="16">
        <v>311</v>
      </c>
      <c r="CH84" s="16">
        <v>9718</v>
      </c>
      <c r="CI84" s="16">
        <v>3144</v>
      </c>
      <c r="CJ84" s="16">
        <v>35624</v>
      </c>
      <c r="CK84" s="16">
        <v>7038</v>
      </c>
      <c r="CL84" s="16">
        <v>17703</v>
      </c>
      <c r="CM84" s="16">
        <v>174136</v>
      </c>
      <c r="CN84" s="16">
        <v>18134</v>
      </c>
      <c r="CO84" s="16">
        <v>26634</v>
      </c>
      <c r="CP84" s="16">
        <v>50995</v>
      </c>
      <c r="CQ84" s="16">
        <v>3633</v>
      </c>
      <c r="CR84" s="16">
        <v>11742</v>
      </c>
      <c r="CS84" s="16">
        <v>8341</v>
      </c>
      <c r="CT84" s="16">
        <v>8208</v>
      </c>
      <c r="CU84" s="16">
        <v>3024</v>
      </c>
      <c r="CV84" s="16">
        <v>3638</v>
      </c>
      <c r="CW84" s="16">
        <v>22699</v>
      </c>
      <c r="CX84" s="16">
        <v>20909</v>
      </c>
      <c r="CY84" s="16">
        <v>8225</v>
      </c>
      <c r="CZ84" s="16">
        <v>46773</v>
      </c>
      <c r="DA84" s="16">
        <v>3695</v>
      </c>
      <c r="DB84" s="16">
        <v>3720</v>
      </c>
      <c r="DC84" s="16">
        <v>453</v>
      </c>
      <c r="DD84" s="16">
        <v>4149</v>
      </c>
      <c r="DE84" s="16">
        <v>11190</v>
      </c>
      <c r="DF84" s="17">
        <v>1770</v>
      </c>
      <c r="DG84" s="17">
        <v>2281237</v>
      </c>
      <c r="DH84" s="16">
        <v>14819</v>
      </c>
      <c r="DI84" s="16">
        <v>431164</v>
      </c>
      <c r="DJ84" s="16">
        <v>782</v>
      </c>
      <c r="DK84" s="16">
        <v>0</v>
      </c>
      <c r="DL84" s="16">
        <v>7733</v>
      </c>
      <c r="DM84" s="16">
        <v>83259</v>
      </c>
      <c r="DN84" s="17">
        <v>16511</v>
      </c>
      <c r="DO84" s="17">
        <v>554268</v>
      </c>
      <c r="DP84" s="17">
        <v>2835505</v>
      </c>
      <c r="DQ84" s="17">
        <v>209731</v>
      </c>
      <c r="DR84" s="17">
        <v>209731</v>
      </c>
      <c r="DS84" s="17">
        <v>763999</v>
      </c>
      <c r="DT84" s="17">
        <v>3045236</v>
      </c>
      <c r="DU84" s="16">
        <v>0</v>
      </c>
      <c r="DV84" s="16">
        <v>0</v>
      </c>
      <c r="DW84" s="17">
        <v>0</v>
      </c>
      <c r="DX84" s="17">
        <v>0</v>
      </c>
      <c r="DY84" s="17">
        <v>763999</v>
      </c>
      <c r="DZ84" s="17">
        <v>3045236</v>
      </c>
      <c r="EA84" s="18"/>
      <c r="EB84" s="18"/>
      <c r="EC84" s="18"/>
      <c r="ED84" s="18"/>
      <c r="EE84" s="18"/>
    </row>
    <row r="85" spans="1:135" ht="39.9" customHeight="1" x14ac:dyDescent="0.2">
      <c r="A85" s="14" t="s">
        <v>81</v>
      </c>
      <c r="B85" s="15" t="s">
        <v>209</v>
      </c>
      <c r="C85" s="16">
        <v>127</v>
      </c>
      <c r="D85" s="16">
        <v>0</v>
      </c>
      <c r="E85" s="16">
        <v>40</v>
      </c>
      <c r="F85" s="16">
        <v>0</v>
      </c>
      <c r="G85" s="16">
        <v>3444</v>
      </c>
      <c r="H85" s="16">
        <v>0</v>
      </c>
      <c r="I85" s="16">
        <v>379</v>
      </c>
      <c r="J85" s="16">
        <v>18651</v>
      </c>
      <c r="K85" s="16">
        <v>6003</v>
      </c>
      <c r="L85" s="16">
        <v>654</v>
      </c>
      <c r="M85" s="16">
        <v>0</v>
      </c>
      <c r="N85" s="16">
        <v>412</v>
      </c>
      <c r="O85" s="16">
        <v>2276</v>
      </c>
      <c r="P85" s="16">
        <v>1576</v>
      </c>
      <c r="Q85" s="16">
        <v>2734</v>
      </c>
      <c r="R85" s="16">
        <v>15373</v>
      </c>
      <c r="S85" s="16">
        <v>861</v>
      </c>
      <c r="T85" s="16">
        <v>9696</v>
      </c>
      <c r="U85" s="16">
        <v>1560</v>
      </c>
      <c r="V85" s="16">
        <v>4035</v>
      </c>
      <c r="W85" s="16">
        <v>331</v>
      </c>
      <c r="X85" s="16">
        <v>4009</v>
      </c>
      <c r="Y85" s="16">
        <v>1628</v>
      </c>
      <c r="Z85" s="16">
        <v>703</v>
      </c>
      <c r="AA85" s="16">
        <v>7725</v>
      </c>
      <c r="AB85" s="16">
        <v>14727</v>
      </c>
      <c r="AC85" s="16">
        <v>108</v>
      </c>
      <c r="AD85" s="16">
        <v>340</v>
      </c>
      <c r="AE85" s="16">
        <v>24370</v>
      </c>
      <c r="AF85" s="16">
        <v>3882</v>
      </c>
      <c r="AG85" s="16">
        <v>228</v>
      </c>
      <c r="AH85" s="16">
        <v>12919</v>
      </c>
      <c r="AI85" s="16">
        <v>761</v>
      </c>
      <c r="AJ85" s="16">
        <v>3529</v>
      </c>
      <c r="AK85" s="16">
        <v>1371</v>
      </c>
      <c r="AL85" s="16">
        <v>0</v>
      </c>
      <c r="AM85" s="16">
        <v>43217</v>
      </c>
      <c r="AN85" s="16">
        <v>632</v>
      </c>
      <c r="AO85" s="16">
        <v>859</v>
      </c>
      <c r="AP85" s="16">
        <v>4697</v>
      </c>
      <c r="AQ85" s="16">
        <v>8628</v>
      </c>
      <c r="AR85" s="16">
        <v>315</v>
      </c>
      <c r="AS85" s="16">
        <v>6692</v>
      </c>
      <c r="AT85" s="16">
        <v>10175</v>
      </c>
      <c r="AU85" s="16">
        <v>7114</v>
      </c>
      <c r="AV85" s="16">
        <v>3102</v>
      </c>
      <c r="AW85" s="16">
        <v>2576</v>
      </c>
      <c r="AX85" s="16">
        <v>4356</v>
      </c>
      <c r="AY85" s="16">
        <v>41481</v>
      </c>
      <c r="AZ85" s="16">
        <v>645</v>
      </c>
      <c r="BA85" s="16">
        <v>2756</v>
      </c>
      <c r="BB85" s="16">
        <v>4097</v>
      </c>
      <c r="BC85" s="16">
        <v>1217</v>
      </c>
      <c r="BD85" s="16">
        <v>3816</v>
      </c>
      <c r="BE85" s="16">
        <v>1690</v>
      </c>
      <c r="BF85" s="16">
        <v>3668</v>
      </c>
      <c r="BG85" s="16">
        <v>30624</v>
      </c>
      <c r="BH85" s="16">
        <v>351</v>
      </c>
      <c r="BI85" s="16">
        <v>1559</v>
      </c>
      <c r="BJ85" s="16">
        <v>5328</v>
      </c>
      <c r="BK85" s="16">
        <v>414</v>
      </c>
      <c r="BL85" s="16">
        <v>0</v>
      </c>
      <c r="BM85" s="16">
        <v>0</v>
      </c>
      <c r="BN85" s="16">
        <v>310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518774</v>
      </c>
      <c r="BU85" s="16">
        <v>266</v>
      </c>
      <c r="BV85" s="16">
        <v>0</v>
      </c>
      <c r="BW85" s="16">
        <v>0</v>
      </c>
      <c r="BX85" s="16">
        <v>0</v>
      </c>
      <c r="BY85" s="16">
        <v>14941</v>
      </c>
      <c r="BZ85" s="16">
        <v>406092</v>
      </c>
      <c r="CA85" s="16">
        <v>1254268</v>
      </c>
      <c r="CB85" s="16">
        <v>368092</v>
      </c>
      <c r="CC85" s="16">
        <v>483567</v>
      </c>
      <c r="CD85" s="16">
        <v>38088</v>
      </c>
      <c r="CE85" s="16">
        <v>47236</v>
      </c>
      <c r="CF85" s="16">
        <v>89514</v>
      </c>
      <c r="CG85" s="16">
        <v>0</v>
      </c>
      <c r="CH85" s="16">
        <v>0</v>
      </c>
      <c r="CI85" s="16">
        <v>0</v>
      </c>
      <c r="CJ85" s="16">
        <v>0</v>
      </c>
      <c r="CK85" s="16">
        <v>0</v>
      </c>
      <c r="CL85" s="16">
        <v>16297</v>
      </c>
      <c r="CM85" s="16">
        <v>8735</v>
      </c>
      <c r="CN85" s="16">
        <v>24</v>
      </c>
      <c r="CO85" s="16">
        <v>634</v>
      </c>
      <c r="CP85" s="16">
        <v>0</v>
      </c>
      <c r="CQ85" s="16">
        <v>0</v>
      </c>
      <c r="CR85" s="16">
        <v>0</v>
      </c>
      <c r="CS85" s="16">
        <v>0</v>
      </c>
      <c r="CT85" s="16">
        <v>0</v>
      </c>
      <c r="CU85" s="16">
        <v>25706</v>
      </c>
      <c r="CV85" s="16">
        <v>0</v>
      </c>
      <c r="CW85" s="16">
        <v>15</v>
      </c>
      <c r="CX85" s="16">
        <v>2</v>
      </c>
      <c r="CY85" s="16">
        <v>74376</v>
      </c>
      <c r="CZ85" s="16">
        <v>52801</v>
      </c>
      <c r="DA85" s="16">
        <v>0</v>
      </c>
      <c r="DB85" s="16">
        <v>16381</v>
      </c>
      <c r="DC85" s="16">
        <v>1</v>
      </c>
      <c r="DD85" s="16">
        <v>0</v>
      </c>
      <c r="DE85" s="16">
        <v>0</v>
      </c>
      <c r="DF85" s="17">
        <v>112549</v>
      </c>
      <c r="DG85" s="17">
        <v>3863130</v>
      </c>
      <c r="DH85" s="16">
        <v>2348</v>
      </c>
      <c r="DI85" s="16">
        <v>2540909</v>
      </c>
      <c r="DJ85" s="16">
        <v>73825</v>
      </c>
      <c r="DK85" s="16">
        <v>8110</v>
      </c>
      <c r="DL85" s="16">
        <v>0</v>
      </c>
      <c r="DM85" s="16">
        <v>0</v>
      </c>
      <c r="DN85" s="17">
        <v>0</v>
      </c>
      <c r="DO85" s="17">
        <v>2625192</v>
      </c>
      <c r="DP85" s="17">
        <v>6488322</v>
      </c>
      <c r="DQ85" s="17">
        <v>263247</v>
      </c>
      <c r="DR85" s="17">
        <v>263247</v>
      </c>
      <c r="DS85" s="17">
        <v>2888439</v>
      </c>
      <c r="DT85" s="17">
        <v>6751569</v>
      </c>
      <c r="DU85" s="16">
        <v>-134086</v>
      </c>
      <c r="DV85" s="16">
        <v>0</v>
      </c>
      <c r="DW85" s="17">
        <v>0</v>
      </c>
      <c r="DX85" s="17">
        <v>-134086</v>
      </c>
      <c r="DY85" s="17">
        <v>2754353</v>
      </c>
      <c r="DZ85" s="17">
        <v>6617483</v>
      </c>
      <c r="EA85" s="18"/>
      <c r="EB85" s="18"/>
      <c r="EC85" s="18"/>
      <c r="ED85" s="18"/>
      <c r="EE85" s="18"/>
    </row>
    <row r="86" spans="1:135" ht="39.9" customHeight="1" x14ac:dyDescent="0.2">
      <c r="A86" s="14" t="s">
        <v>82</v>
      </c>
      <c r="B86" s="15" t="s">
        <v>210</v>
      </c>
      <c r="C86" s="16">
        <v>709</v>
      </c>
      <c r="D86" s="16">
        <v>540</v>
      </c>
      <c r="E86" s="16">
        <v>71</v>
      </c>
      <c r="F86" s="16">
        <v>110</v>
      </c>
      <c r="G86" s="16">
        <v>337</v>
      </c>
      <c r="H86" s="16">
        <v>309</v>
      </c>
      <c r="I86" s="16">
        <v>369</v>
      </c>
      <c r="J86" s="16">
        <v>2382</v>
      </c>
      <c r="K86" s="16">
        <v>1123</v>
      </c>
      <c r="L86" s="16">
        <v>14</v>
      </c>
      <c r="M86" s="16">
        <v>280</v>
      </c>
      <c r="N86" s="16">
        <v>191</v>
      </c>
      <c r="O86" s="16">
        <v>522</v>
      </c>
      <c r="P86" s="16">
        <v>306</v>
      </c>
      <c r="Q86" s="16">
        <v>586</v>
      </c>
      <c r="R86" s="16">
        <v>345</v>
      </c>
      <c r="S86" s="16">
        <v>648</v>
      </c>
      <c r="T86" s="16">
        <v>1170</v>
      </c>
      <c r="U86" s="16">
        <v>40</v>
      </c>
      <c r="V86" s="16">
        <v>237</v>
      </c>
      <c r="W86" s="16">
        <v>51</v>
      </c>
      <c r="X86" s="16">
        <v>394</v>
      </c>
      <c r="Y86" s="16">
        <v>189</v>
      </c>
      <c r="Z86" s="16">
        <v>67</v>
      </c>
      <c r="AA86" s="16">
        <v>2231</v>
      </c>
      <c r="AB86" s="16">
        <v>2015</v>
      </c>
      <c r="AC86" s="16">
        <v>195</v>
      </c>
      <c r="AD86" s="16">
        <v>191</v>
      </c>
      <c r="AE86" s="16">
        <v>2063</v>
      </c>
      <c r="AF86" s="16">
        <v>511</v>
      </c>
      <c r="AG86" s="16">
        <v>37</v>
      </c>
      <c r="AH86" s="16">
        <v>198</v>
      </c>
      <c r="AI86" s="16">
        <v>599</v>
      </c>
      <c r="AJ86" s="16">
        <v>85</v>
      </c>
      <c r="AK86" s="16">
        <v>356</v>
      </c>
      <c r="AL86" s="16">
        <v>214</v>
      </c>
      <c r="AM86" s="16">
        <v>671</v>
      </c>
      <c r="AN86" s="16">
        <v>183</v>
      </c>
      <c r="AO86" s="16">
        <v>250</v>
      </c>
      <c r="AP86" s="16">
        <v>47</v>
      </c>
      <c r="AQ86" s="16">
        <v>256</v>
      </c>
      <c r="AR86" s="16">
        <v>725</v>
      </c>
      <c r="AS86" s="16">
        <v>1537</v>
      </c>
      <c r="AT86" s="16">
        <v>1795</v>
      </c>
      <c r="AU86" s="16">
        <v>3642</v>
      </c>
      <c r="AV86" s="16">
        <v>1519</v>
      </c>
      <c r="AW86" s="16">
        <v>369</v>
      </c>
      <c r="AX86" s="16">
        <v>787</v>
      </c>
      <c r="AY86" s="16">
        <v>1390</v>
      </c>
      <c r="AZ86" s="16">
        <v>796</v>
      </c>
      <c r="BA86" s="16">
        <v>222</v>
      </c>
      <c r="BB86" s="16">
        <v>244</v>
      </c>
      <c r="BC86" s="16">
        <v>622</v>
      </c>
      <c r="BD86" s="16">
        <v>99</v>
      </c>
      <c r="BE86" s="16">
        <v>1358</v>
      </c>
      <c r="BF86" s="16">
        <v>189</v>
      </c>
      <c r="BG86" s="16">
        <v>2320</v>
      </c>
      <c r="BH86" s="16">
        <v>174</v>
      </c>
      <c r="BI86" s="16">
        <v>1633</v>
      </c>
      <c r="BJ86" s="16">
        <v>774</v>
      </c>
      <c r="BK86" s="16">
        <v>884</v>
      </c>
      <c r="BL86" s="16">
        <v>8240</v>
      </c>
      <c r="BM86" s="16">
        <v>14256</v>
      </c>
      <c r="BN86" s="16">
        <v>6418</v>
      </c>
      <c r="BO86" s="16">
        <v>4674</v>
      </c>
      <c r="BP86" s="16">
        <v>22930</v>
      </c>
      <c r="BQ86" s="16">
        <v>12501</v>
      </c>
      <c r="BR86" s="16">
        <v>3259</v>
      </c>
      <c r="BS86" s="16">
        <v>9525</v>
      </c>
      <c r="BT86" s="16">
        <v>126844</v>
      </c>
      <c r="BU86" s="16">
        <v>277407</v>
      </c>
      <c r="BV86" s="16">
        <v>9649</v>
      </c>
      <c r="BW86" s="16">
        <v>6405</v>
      </c>
      <c r="BX86" s="16">
        <v>0</v>
      </c>
      <c r="BY86" s="16">
        <v>4384</v>
      </c>
      <c r="BZ86" s="16">
        <v>5747</v>
      </c>
      <c r="CA86" s="16">
        <v>0</v>
      </c>
      <c r="CB86" s="16">
        <v>5297</v>
      </c>
      <c r="CC86" s="16">
        <v>964</v>
      </c>
      <c r="CD86" s="16">
        <v>2518</v>
      </c>
      <c r="CE86" s="16">
        <v>2535</v>
      </c>
      <c r="CF86" s="16">
        <v>6502</v>
      </c>
      <c r="CG86" s="16">
        <v>25315</v>
      </c>
      <c r="CH86" s="16">
        <v>51338</v>
      </c>
      <c r="CI86" s="16">
        <v>9405</v>
      </c>
      <c r="CJ86" s="16">
        <v>26406</v>
      </c>
      <c r="CK86" s="16">
        <v>17010</v>
      </c>
      <c r="CL86" s="16">
        <v>17090</v>
      </c>
      <c r="CM86" s="16">
        <v>178650</v>
      </c>
      <c r="CN86" s="16">
        <v>32854</v>
      </c>
      <c r="CO86" s="16">
        <v>141565</v>
      </c>
      <c r="CP86" s="16">
        <v>16931</v>
      </c>
      <c r="CQ86" s="16">
        <v>10505</v>
      </c>
      <c r="CR86" s="16">
        <v>65401</v>
      </c>
      <c r="CS86" s="16">
        <v>19310</v>
      </c>
      <c r="CT86" s="16">
        <v>27169</v>
      </c>
      <c r="CU86" s="16">
        <v>14313</v>
      </c>
      <c r="CV86" s="16">
        <v>1633</v>
      </c>
      <c r="CW86" s="16">
        <v>13641</v>
      </c>
      <c r="CX86" s="16">
        <v>71867</v>
      </c>
      <c r="CY86" s="16">
        <v>4583</v>
      </c>
      <c r="CZ86" s="16">
        <v>10784</v>
      </c>
      <c r="DA86" s="16">
        <v>8196</v>
      </c>
      <c r="DB86" s="16">
        <v>5238</v>
      </c>
      <c r="DC86" s="16">
        <v>970</v>
      </c>
      <c r="DD86" s="16">
        <v>14033</v>
      </c>
      <c r="DE86" s="16">
        <v>0</v>
      </c>
      <c r="DF86" s="17">
        <v>1709</v>
      </c>
      <c r="DG86" s="17">
        <v>1358142</v>
      </c>
      <c r="DH86" s="16">
        <v>12462</v>
      </c>
      <c r="DI86" s="16">
        <v>160443</v>
      </c>
      <c r="DJ86" s="16">
        <v>0</v>
      </c>
      <c r="DK86" s="16">
        <v>0</v>
      </c>
      <c r="DL86" s="16">
        <v>0</v>
      </c>
      <c r="DM86" s="16">
        <v>0</v>
      </c>
      <c r="DN86" s="17">
        <v>0</v>
      </c>
      <c r="DO86" s="17">
        <v>172905</v>
      </c>
      <c r="DP86" s="17">
        <v>1531047</v>
      </c>
      <c r="DQ86" s="17">
        <v>3088</v>
      </c>
      <c r="DR86" s="17">
        <v>3088</v>
      </c>
      <c r="DS86" s="17">
        <v>175993</v>
      </c>
      <c r="DT86" s="17">
        <v>1534135</v>
      </c>
      <c r="DU86" s="16">
        <v>-1391</v>
      </c>
      <c r="DV86" s="16">
        <v>0</v>
      </c>
      <c r="DW86" s="17">
        <v>0</v>
      </c>
      <c r="DX86" s="17">
        <v>-1391</v>
      </c>
      <c r="DY86" s="17">
        <v>174602</v>
      </c>
      <c r="DZ86" s="17">
        <v>1532744</v>
      </c>
      <c r="EA86" s="18"/>
      <c r="EB86" s="18"/>
      <c r="EC86" s="18"/>
      <c r="ED86" s="18"/>
      <c r="EE86" s="18"/>
    </row>
    <row r="87" spans="1:135" ht="39.9" customHeight="1" x14ac:dyDescent="0.2">
      <c r="A87" s="14" t="s">
        <v>83</v>
      </c>
      <c r="B87" s="15" t="s">
        <v>211</v>
      </c>
      <c r="C87" s="16">
        <v>1383</v>
      </c>
      <c r="D87" s="16">
        <v>764</v>
      </c>
      <c r="E87" s="16">
        <v>495</v>
      </c>
      <c r="F87" s="16">
        <v>1335</v>
      </c>
      <c r="G87" s="16">
        <v>4120</v>
      </c>
      <c r="H87" s="16">
        <v>1808</v>
      </c>
      <c r="I87" s="16">
        <v>939</v>
      </c>
      <c r="J87" s="16">
        <v>26613</v>
      </c>
      <c r="K87" s="16">
        <v>2705</v>
      </c>
      <c r="L87" s="16">
        <v>475</v>
      </c>
      <c r="M87" s="16">
        <v>826</v>
      </c>
      <c r="N87" s="16">
        <v>1049</v>
      </c>
      <c r="O87" s="16">
        <v>2800</v>
      </c>
      <c r="P87" s="16">
        <v>1844</v>
      </c>
      <c r="Q87" s="16">
        <v>2710</v>
      </c>
      <c r="R87" s="16">
        <v>1976</v>
      </c>
      <c r="S87" s="16">
        <v>3307</v>
      </c>
      <c r="T87" s="16">
        <v>6968</v>
      </c>
      <c r="U87" s="16">
        <v>194</v>
      </c>
      <c r="V87" s="16">
        <v>1142</v>
      </c>
      <c r="W87" s="16">
        <v>249</v>
      </c>
      <c r="X87" s="16">
        <v>1990</v>
      </c>
      <c r="Y87" s="16">
        <v>939</v>
      </c>
      <c r="Z87" s="16">
        <v>305</v>
      </c>
      <c r="AA87" s="16">
        <v>70242</v>
      </c>
      <c r="AB87" s="16">
        <v>10180</v>
      </c>
      <c r="AC87" s="16">
        <v>1078</v>
      </c>
      <c r="AD87" s="16">
        <v>983</v>
      </c>
      <c r="AE87" s="16">
        <v>10194</v>
      </c>
      <c r="AF87" s="16">
        <v>3087</v>
      </c>
      <c r="AG87" s="16">
        <v>216</v>
      </c>
      <c r="AH87" s="16">
        <v>1985</v>
      </c>
      <c r="AI87" s="16">
        <v>4146</v>
      </c>
      <c r="AJ87" s="16">
        <v>479</v>
      </c>
      <c r="AK87" s="16">
        <v>2027</v>
      </c>
      <c r="AL87" s="16">
        <v>979</v>
      </c>
      <c r="AM87" s="16">
        <v>3728</v>
      </c>
      <c r="AN87" s="16">
        <v>872</v>
      </c>
      <c r="AO87" s="16">
        <v>1354</v>
      </c>
      <c r="AP87" s="16">
        <v>494</v>
      </c>
      <c r="AQ87" s="16">
        <v>2782</v>
      </c>
      <c r="AR87" s="16">
        <v>3884</v>
      </c>
      <c r="AS87" s="16">
        <v>8508</v>
      </c>
      <c r="AT87" s="16">
        <v>10376</v>
      </c>
      <c r="AU87" s="16">
        <v>19220</v>
      </c>
      <c r="AV87" s="16">
        <v>7150</v>
      </c>
      <c r="AW87" s="16">
        <v>2132</v>
      </c>
      <c r="AX87" s="16">
        <v>4747</v>
      </c>
      <c r="AY87" s="16">
        <v>8268</v>
      </c>
      <c r="AZ87" s="16">
        <v>3477</v>
      </c>
      <c r="BA87" s="16">
        <v>1233</v>
      </c>
      <c r="BB87" s="16">
        <v>1372</v>
      </c>
      <c r="BC87" s="16">
        <v>3396</v>
      </c>
      <c r="BD87" s="16">
        <v>560</v>
      </c>
      <c r="BE87" s="16">
        <v>8448</v>
      </c>
      <c r="BF87" s="16">
        <v>1754</v>
      </c>
      <c r="BG87" s="16">
        <v>13924</v>
      </c>
      <c r="BH87" s="16">
        <v>1213</v>
      </c>
      <c r="BI87" s="16">
        <v>2740</v>
      </c>
      <c r="BJ87" s="16">
        <v>4912</v>
      </c>
      <c r="BK87" s="16">
        <v>227</v>
      </c>
      <c r="BL87" s="16">
        <v>151075</v>
      </c>
      <c r="BM87" s="16">
        <v>76176</v>
      </c>
      <c r="BN87" s="16">
        <v>59406</v>
      </c>
      <c r="BO87" s="16">
        <v>46123</v>
      </c>
      <c r="BP87" s="16">
        <v>6554</v>
      </c>
      <c r="BQ87" s="16">
        <v>3533</v>
      </c>
      <c r="BR87" s="16">
        <v>5347</v>
      </c>
      <c r="BS87" s="16">
        <v>31541</v>
      </c>
      <c r="BT87" s="16">
        <v>1063909</v>
      </c>
      <c r="BU87" s="16">
        <v>421297</v>
      </c>
      <c r="BV87" s="16">
        <v>94829</v>
      </c>
      <c r="BW87" s="16">
        <v>37834</v>
      </c>
      <c r="BX87" s="16">
        <v>0</v>
      </c>
      <c r="BY87" s="16">
        <v>17627</v>
      </c>
      <c r="BZ87" s="16">
        <v>41357</v>
      </c>
      <c r="CA87" s="16">
        <v>0</v>
      </c>
      <c r="CB87" s="16">
        <v>33355</v>
      </c>
      <c r="CC87" s="16">
        <v>4361</v>
      </c>
      <c r="CD87" s="16">
        <v>4434</v>
      </c>
      <c r="CE87" s="16">
        <v>4771</v>
      </c>
      <c r="CF87" s="16">
        <v>14237</v>
      </c>
      <c r="CG87" s="16">
        <v>4118</v>
      </c>
      <c r="CH87" s="16">
        <v>4262155</v>
      </c>
      <c r="CI87" s="16">
        <v>178477</v>
      </c>
      <c r="CJ87" s="16">
        <v>390221</v>
      </c>
      <c r="CK87" s="16">
        <v>263631</v>
      </c>
      <c r="CL87" s="16">
        <v>45519</v>
      </c>
      <c r="CM87" s="16">
        <v>289656</v>
      </c>
      <c r="CN87" s="16">
        <v>17601</v>
      </c>
      <c r="CO87" s="16">
        <v>297415</v>
      </c>
      <c r="CP87" s="16">
        <v>89188</v>
      </c>
      <c r="CQ87" s="16">
        <v>12020</v>
      </c>
      <c r="CR87" s="16">
        <v>128614</v>
      </c>
      <c r="CS87" s="16">
        <v>29427</v>
      </c>
      <c r="CT87" s="16">
        <v>55635</v>
      </c>
      <c r="CU87" s="16">
        <v>31736</v>
      </c>
      <c r="CV87" s="16">
        <v>35917</v>
      </c>
      <c r="CW87" s="16">
        <v>33759</v>
      </c>
      <c r="CX87" s="16">
        <v>179070</v>
      </c>
      <c r="CY87" s="16">
        <v>18715</v>
      </c>
      <c r="CZ87" s="16">
        <v>92769</v>
      </c>
      <c r="DA87" s="16">
        <v>34872</v>
      </c>
      <c r="DB87" s="16">
        <v>16499</v>
      </c>
      <c r="DC87" s="16">
        <v>3068</v>
      </c>
      <c r="DD87" s="16">
        <v>25600</v>
      </c>
      <c r="DE87" s="16">
        <v>0</v>
      </c>
      <c r="DF87" s="17">
        <v>102516</v>
      </c>
      <c r="DG87" s="17">
        <v>9045267</v>
      </c>
      <c r="DH87" s="16">
        <v>99697</v>
      </c>
      <c r="DI87" s="16">
        <v>8834910</v>
      </c>
      <c r="DJ87" s="16">
        <v>0</v>
      </c>
      <c r="DK87" s="16">
        <v>0</v>
      </c>
      <c r="DL87" s="16">
        <v>0</v>
      </c>
      <c r="DM87" s="16">
        <v>0</v>
      </c>
      <c r="DN87" s="17">
        <v>0</v>
      </c>
      <c r="DO87" s="17">
        <v>8934607</v>
      </c>
      <c r="DP87" s="17">
        <v>17979874</v>
      </c>
      <c r="DQ87" s="17">
        <v>94869</v>
      </c>
      <c r="DR87" s="17">
        <v>94869</v>
      </c>
      <c r="DS87" s="17">
        <v>9029476</v>
      </c>
      <c r="DT87" s="17">
        <v>18074743</v>
      </c>
      <c r="DU87" s="16">
        <v>-122117</v>
      </c>
      <c r="DV87" s="16">
        <v>0</v>
      </c>
      <c r="DW87" s="17">
        <v>0</v>
      </c>
      <c r="DX87" s="17">
        <v>-122117</v>
      </c>
      <c r="DY87" s="17">
        <v>8907359</v>
      </c>
      <c r="DZ87" s="17">
        <v>17952626</v>
      </c>
      <c r="EA87" s="18"/>
      <c r="EB87" s="18"/>
      <c r="EC87" s="18"/>
      <c r="ED87" s="18"/>
      <c r="EE87" s="18"/>
    </row>
    <row r="88" spans="1:135" ht="39.9" customHeight="1" x14ac:dyDescent="0.2">
      <c r="A88" s="14" t="s">
        <v>84</v>
      </c>
      <c r="B88" s="15" t="s">
        <v>212</v>
      </c>
      <c r="C88" s="16">
        <v>230</v>
      </c>
      <c r="D88" s="16">
        <v>53</v>
      </c>
      <c r="E88" s="16">
        <v>3</v>
      </c>
      <c r="F88" s="16">
        <v>26</v>
      </c>
      <c r="G88" s="16">
        <v>1</v>
      </c>
      <c r="H88" s="16">
        <v>15</v>
      </c>
      <c r="I88" s="16">
        <v>27</v>
      </c>
      <c r="J88" s="16">
        <v>268</v>
      </c>
      <c r="K88" s="16">
        <v>28</v>
      </c>
      <c r="L88" s="16">
        <v>2</v>
      </c>
      <c r="M88" s="16">
        <v>8</v>
      </c>
      <c r="N88" s="16">
        <v>28</v>
      </c>
      <c r="O88" s="16">
        <v>51</v>
      </c>
      <c r="P88" s="16">
        <v>30</v>
      </c>
      <c r="Q88" s="16">
        <v>31</v>
      </c>
      <c r="R88" s="16">
        <v>37</v>
      </c>
      <c r="S88" s="16">
        <v>35</v>
      </c>
      <c r="T88" s="16">
        <v>99</v>
      </c>
      <c r="U88" s="16">
        <v>2</v>
      </c>
      <c r="V88" s="16">
        <v>13</v>
      </c>
      <c r="W88" s="16">
        <v>12</v>
      </c>
      <c r="X88" s="16">
        <v>27</v>
      </c>
      <c r="Y88" s="16">
        <v>13</v>
      </c>
      <c r="Z88" s="16">
        <v>10</v>
      </c>
      <c r="AA88" s="16">
        <v>58</v>
      </c>
      <c r="AB88" s="16">
        <v>45</v>
      </c>
      <c r="AC88" s="16">
        <v>11</v>
      </c>
      <c r="AD88" s="16">
        <v>14</v>
      </c>
      <c r="AE88" s="16">
        <v>169</v>
      </c>
      <c r="AF88" s="16">
        <v>46</v>
      </c>
      <c r="AG88" s="16">
        <v>7</v>
      </c>
      <c r="AH88" s="16">
        <v>7</v>
      </c>
      <c r="AI88" s="16">
        <v>43</v>
      </c>
      <c r="AJ88" s="16">
        <v>10</v>
      </c>
      <c r="AK88" s="16">
        <v>21</v>
      </c>
      <c r="AL88" s="16">
        <v>28</v>
      </c>
      <c r="AM88" s="16">
        <v>45</v>
      </c>
      <c r="AN88" s="16">
        <v>7</v>
      </c>
      <c r="AO88" s="16">
        <v>8</v>
      </c>
      <c r="AP88" s="16">
        <v>24</v>
      </c>
      <c r="AQ88" s="16">
        <v>31</v>
      </c>
      <c r="AR88" s="16">
        <v>85</v>
      </c>
      <c r="AS88" s="16">
        <v>132</v>
      </c>
      <c r="AT88" s="16">
        <v>123</v>
      </c>
      <c r="AU88" s="16">
        <v>219</v>
      </c>
      <c r="AV88" s="16">
        <v>41</v>
      </c>
      <c r="AW88" s="16">
        <v>78</v>
      </c>
      <c r="AX88" s="16">
        <v>13</v>
      </c>
      <c r="AY88" s="16">
        <v>21</v>
      </c>
      <c r="AZ88" s="16">
        <v>64</v>
      </c>
      <c r="BA88" s="16">
        <v>3</v>
      </c>
      <c r="BB88" s="16">
        <v>34</v>
      </c>
      <c r="BC88" s="16">
        <v>18</v>
      </c>
      <c r="BD88" s="16">
        <v>68</v>
      </c>
      <c r="BE88" s="16">
        <v>45</v>
      </c>
      <c r="BF88" s="16">
        <v>40</v>
      </c>
      <c r="BG88" s="16">
        <v>19</v>
      </c>
      <c r="BH88" s="16">
        <v>27</v>
      </c>
      <c r="BI88" s="16">
        <v>47</v>
      </c>
      <c r="BJ88" s="16">
        <v>71</v>
      </c>
      <c r="BK88" s="16">
        <v>48</v>
      </c>
      <c r="BL88" s="16">
        <v>238</v>
      </c>
      <c r="BM88" s="16">
        <v>122</v>
      </c>
      <c r="BN88" s="16">
        <v>93</v>
      </c>
      <c r="BO88" s="16">
        <v>427</v>
      </c>
      <c r="BP88" s="16">
        <v>48</v>
      </c>
      <c r="BQ88" s="16">
        <v>13</v>
      </c>
      <c r="BR88" s="16">
        <v>15</v>
      </c>
      <c r="BS88" s="16">
        <v>1213</v>
      </c>
      <c r="BT88" s="16">
        <v>7632</v>
      </c>
      <c r="BU88" s="16">
        <v>10832</v>
      </c>
      <c r="BV88" s="16">
        <v>1274</v>
      </c>
      <c r="BW88" s="16">
        <v>61</v>
      </c>
      <c r="BX88" s="16">
        <v>0</v>
      </c>
      <c r="BY88" s="16">
        <v>1637</v>
      </c>
      <c r="BZ88" s="16">
        <v>292</v>
      </c>
      <c r="CA88" s="16">
        <v>0</v>
      </c>
      <c r="CB88" s="16">
        <v>453</v>
      </c>
      <c r="CC88" s="16">
        <v>18</v>
      </c>
      <c r="CD88" s="16">
        <v>35</v>
      </c>
      <c r="CE88" s="16">
        <v>62</v>
      </c>
      <c r="CF88" s="16">
        <v>3539</v>
      </c>
      <c r="CG88" s="16">
        <v>112</v>
      </c>
      <c r="CH88" s="16">
        <v>57</v>
      </c>
      <c r="CI88" s="16">
        <v>161182</v>
      </c>
      <c r="CJ88" s="16">
        <v>468</v>
      </c>
      <c r="CK88" s="16">
        <v>70</v>
      </c>
      <c r="CL88" s="16">
        <v>75</v>
      </c>
      <c r="CM88" s="16">
        <v>291</v>
      </c>
      <c r="CN88" s="16">
        <v>2622</v>
      </c>
      <c r="CO88" s="16">
        <v>978</v>
      </c>
      <c r="CP88" s="16">
        <v>1218</v>
      </c>
      <c r="CQ88" s="16">
        <v>65</v>
      </c>
      <c r="CR88" s="16">
        <v>627</v>
      </c>
      <c r="CS88" s="16">
        <v>862</v>
      </c>
      <c r="CT88" s="16">
        <v>1553</v>
      </c>
      <c r="CU88" s="16">
        <v>8173</v>
      </c>
      <c r="CV88" s="16">
        <v>2257018</v>
      </c>
      <c r="CW88" s="16">
        <v>408</v>
      </c>
      <c r="CX88" s="16">
        <v>1403</v>
      </c>
      <c r="CY88" s="16">
        <v>11992</v>
      </c>
      <c r="CZ88" s="16">
        <v>48202</v>
      </c>
      <c r="DA88" s="16">
        <v>18576</v>
      </c>
      <c r="DB88" s="16">
        <v>10028</v>
      </c>
      <c r="DC88" s="16">
        <v>87</v>
      </c>
      <c r="DD88" s="16">
        <v>782</v>
      </c>
      <c r="DE88" s="16">
        <v>0</v>
      </c>
      <c r="DF88" s="17">
        <v>41376</v>
      </c>
      <c r="DG88" s="17">
        <v>2599048</v>
      </c>
      <c r="DH88" s="16">
        <v>7223</v>
      </c>
      <c r="DI88" s="16">
        <v>1614804</v>
      </c>
      <c r="DJ88" s="16">
        <v>0</v>
      </c>
      <c r="DK88" s="16">
        <v>0</v>
      </c>
      <c r="DL88" s="16">
        <v>113031</v>
      </c>
      <c r="DM88" s="16">
        <v>62108</v>
      </c>
      <c r="DN88" s="17">
        <v>0</v>
      </c>
      <c r="DO88" s="17">
        <v>1797166</v>
      </c>
      <c r="DP88" s="17">
        <v>4396214</v>
      </c>
      <c r="DQ88" s="17">
        <v>27</v>
      </c>
      <c r="DR88" s="17">
        <v>27</v>
      </c>
      <c r="DS88" s="17">
        <v>1797193</v>
      </c>
      <c r="DT88" s="17">
        <v>4396241</v>
      </c>
      <c r="DU88" s="16">
        <v>0</v>
      </c>
      <c r="DV88" s="16">
        <v>0</v>
      </c>
      <c r="DW88" s="17">
        <v>0</v>
      </c>
      <c r="DX88" s="17">
        <v>0</v>
      </c>
      <c r="DY88" s="17">
        <v>1797193</v>
      </c>
      <c r="DZ88" s="17">
        <v>4396241</v>
      </c>
      <c r="EA88" s="18"/>
      <c r="EB88" s="18"/>
      <c r="EC88" s="18"/>
      <c r="ED88" s="18"/>
      <c r="EE88" s="18"/>
    </row>
    <row r="89" spans="1:135" ht="39.9" customHeight="1" x14ac:dyDescent="0.2">
      <c r="A89" s="14" t="s">
        <v>85</v>
      </c>
      <c r="B89" s="15" t="s">
        <v>213</v>
      </c>
      <c r="C89" s="16">
        <v>17865</v>
      </c>
      <c r="D89" s="16">
        <v>8735</v>
      </c>
      <c r="E89" s="16">
        <v>3375</v>
      </c>
      <c r="F89" s="16">
        <v>42</v>
      </c>
      <c r="G89" s="16">
        <v>1198</v>
      </c>
      <c r="H89" s="16">
        <v>378</v>
      </c>
      <c r="I89" s="16">
        <v>900</v>
      </c>
      <c r="J89" s="16">
        <v>61089</v>
      </c>
      <c r="K89" s="16">
        <v>22578</v>
      </c>
      <c r="L89" s="16">
        <v>1100</v>
      </c>
      <c r="M89" s="16">
        <v>1805</v>
      </c>
      <c r="N89" s="16">
        <v>1480</v>
      </c>
      <c r="O89" s="16">
        <v>2783</v>
      </c>
      <c r="P89" s="16">
        <v>3483</v>
      </c>
      <c r="Q89" s="16">
        <v>2153</v>
      </c>
      <c r="R89" s="16">
        <v>14835</v>
      </c>
      <c r="S89" s="16">
        <v>4771</v>
      </c>
      <c r="T89" s="16">
        <v>6766</v>
      </c>
      <c r="U89" s="16">
        <v>1389</v>
      </c>
      <c r="V89" s="16">
        <v>6790</v>
      </c>
      <c r="W89" s="16">
        <v>2120</v>
      </c>
      <c r="X89" s="16">
        <v>23352</v>
      </c>
      <c r="Y89" s="16">
        <v>7095</v>
      </c>
      <c r="Z89" s="16">
        <v>204</v>
      </c>
      <c r="AA89" s="16">
        <v>83640</v>
      </c>
      <c r="AB89" s="16">
        <v>32590</v>
      </c>
      <c r="AC89" s="16">
        <v>4492</v>
      </c>
      <c r="AD89" s="16">
        <v>656</v>
      </c>
      <c r="AE89" s="16">
        <v>21658</v>
      </c>
      <c r="AF89" s="16">
        <v>3249</v>
      </c>
      <c r="AG89" s="16">
        <v>2692</v>
      </c>
      <c r="AH89" s="16">
        <v>3644</v>
      </c>
      <c r="AI89" s="16">
        <v>6041</v>
      </c>
      <c r="AJ89" s="16">
        <v>3819</v>
      </c>
      <c r="AK89" s="16">
        <v>7435</v>
      </c>
      <c r="AL89" s="16">
        <v>9304</v>
      </c>
      <c r="AM89" s="16">
        <v>15062</v>
      </c>
      <c r="AN89" s="16">
        <v>5968</v>
      </c>
      <c r="AO89" s="16">
        <v>6866</v>
      </c>
      <c r="AP89" s="16">
        <v>2937</v>
      </c>
      <c r="AQ89" s="16">
        <v>6930</v>
      </c>
      <c r="AR89" s="16">
        <v>43601</v>
      </c>
      <c r="AS89" s="16">
        <v>18705</v>
      </c>
      <c r="AT89" s="16">
        <v>42982</v>
      </c>
      <c r="AU89" s="16">
        <v>105935</v>
      </c>
      <c r="AV89" s="16">
        <v>22073</v>
      </c>
      <c r="AW89" s="16">
        <v>21866</v>
      </c>
      <c r="AX89" s="16">
        <v>30269</v>
      </c>
      <c r="AY89" s="16">
        <v>76401</v>
      </c>
      <c r="AZ89" s="16">
        <v>4313</v>
      </c>
      <c r="BA89" s="16">
        <v>25699</v>
      </c>
      <c r="BB89" s="16">
        <v>9152</v>
      </c>
      <c r="BC89" s="16">
        <v>19156</v>
      </c>
      <c r="BD89" s="16">
        <v>71181</v>
      </c>
      <c r="BE89" s="16">
        <v>21287</v>
      </c>
      <c r="BF89" s="16">
        <v>4127</v>
      </c>
      <c r="BG89" s="16">
        <v>32768</v>
      </c>
      <c r="BH89" s="16">
        <v>5423</v>
      </c>
      <c r="BI89" s="16">
        <v>10542</v>
      </c>
      <c r="BJ89" s="16">
        <v>9785</v>
      </c>
      <c r="BK89" s="16">
        <v>64</v>
      </c>
      <c r="BL89" s="16">
        <v>53018</v>
      </c>
      <c r="BM89" s="16">
        <v>31748</v>
      </c>
      <c r="BN89" s="16">
        <v>26669</v>
      </c>
      <c r="BO89" s="16">
        <v>26996</v>
      </c>
      <c r="BP89" s="16">
        <v>222289</v>
      </c>
      <c r="BQ89" s="16">
        <v>41256</v>
      </c>
      <c r="BR89" s="16">
        <v>141736</v>
      </c>
      <c r="BS89" s="16">
        <v>16567</v>
      </c>
      <c r="BT89" s="16">
        <v>1286961</v>
      </c>
      <c r="BU89" s="16">
        <v>1376819</v>
      </c>
      <c r="BV89" s="16">
        <v>80906</v>
      </c>
      <c r="BW89" s="16">
        <v>45412</v>
      </c>
      <c r="BX89" s="16">
        <v>0</v>
      </c>
      <c r="BY89" s="16">
        <v>2340</v>
      </c>
      <c r="BZ89" s="16">
        <v>45071</v>
      </c>
      <c r="CA89" s="16">
        <v>0</v>
      </c>
      <c r="CB89" s="16">
        <v>14445</v>
      </c>
      <c r="CC89" s="16">
        <v>6974</v>
      </c>
      <c r="CD89" s="16">
        <v>3034</v>
      </c>
      <c r="CE89" s="16">
        <v>28838</v>
      </c>
      <c r="CF89" s="16">
        <v>132362</v>
      </c>
      <c r="CG89" s="16">
        <v>3348</v>
      </c>
      <c r="CH89" s="16">
        <v>377344</v>
      </c>
      <c r="CI89" s="16">
        <v>20651</v>
      </c>
      <c r="CJ89" s="16">
        <v>765468</v>
      </c>
      <c r="CK89" s="16">
        <v>458132</v>
      </c>
      <c r="CL89" s="16">
        <v>92975</v>
      </c>
      <c r="CM89" s="16">
        <v>607822</v>
      </c>
      <c r="CN89" s="16">
        <v>128157</v>
      </c>
      <c r="CO89" s="16">
        <v>617895</v>
      </c>
      <c r="CP89" s="16">
        <v>277968</v>
      </c>
      <c r="CQ89" s="16">
        <v>24425</v>
      </c>
      <c r="CR89" s="16">
        <v>117843</v>
      </c>
      <c r="CS89" s="16">
        <v>11466</v>
      </c>
      <c r="CT89" s="16">
        <v>142687</v>
      </c>
      <c r="CU89" s="16">
        <v>118032</v>
      </c>
      <c r="CV89" s="16">
        <v>28044</v>
      </c>
      <c r="CW89" s="16">
        <v>23444</v>
      </c>
      <c r="CX89" s="16">
        <v>734191</v>
      </c>
      <c r="CY89" s="16">
        <v>46347</v>
      </c>
      <c r="CZ89" s="16">
        <v>12458</v>
      </c>
      <c r="DA89" s="16">
        <v>1547</v>
      </c>
      <c r="DB89" s="16">
        <v>144137</v>
      </c>
      <c r="DC89" s="16">
        <v>374</v>
      </c>
      <c r="DD89" s="16">
        <v>33670</v>
      </c>
      <c r="DE89" s="16">
        <v>0</v>
      </c>
      <c r="DF89" s="17">
        <v>22497</v>
      </c>
      <c r="DG89" s="17">
        <v>9382961</v>
      </c>
      <c r="DH89" s="16">
        <v>2655</v>
      </c>
      <c r="DI89" s="16">
        <v>3094071</v>
      </c>
      <c r="DJ89" s="16">
        <v>0</v>
      </c>
      <c r="DK89" s="16">
        <v>0</v>
      </c>
      <c r="DL89" s="16">
        <v>1427034</v>
      </c>
      <c r="DM89" s="16">
        <v>15593452</v>
      </c>
      <c r="DN89" s="17">
        <v>-16612</v>
      </c>
      <c r="DO89" s="17">
        <v>20100600</v>
      </c>
      <c r="DP89" s="17">
        <v>29483561</v>
      </c>
      <c r="DQ89" s="17">
        <v>1066892</v>
      </c>
      <c r="DR89" s="17">
        <v>1066892</v>
      </c>
      <c r="DS89" s="17">
        <v>21167492</v>
      </c>
      <c r="DT89" s="17">
        <v>30550453</v>
      </c>
      <c r="DU89" s="16">
        <v>-3272978</v>
      </c>
      <c r="DV89" s="16">
        <v>0</v>
      </c>
      <c r="DW89" s="17">
        <v>0</v>
      </c>
      <c r="DX89" s="17">
        <v>-3272978</v>
      </c>
      <c r="DY89" s="17">
        <v>17894514</v>
      </c>
      <c r="DZ89" s="17">
        <v>27277475</v>
      </c>
      <c r="EA89" s="18"/>
      <c r="EB89" s="18"/>
      <c r="EC89" s="18"/>
      <c r="ED89" s="18"/>
      <c r="EE89" s="18"/>
    </row>
    <row r="90" spans="1:135" ht="39.9" customHeight="1" x14ac:dyDescent="0.2">
      <c r="A90" s="14" t="s">
        <v>86</v>
      </c>
      <c r="B90" s="15" t="s">
        <v>214</v>
      </c>
      <c r="C90" s="16">
        <v>273</v>
      </c>
      <c r="D90" s="16">
        <v>194</v>
      </c>
      <c r="E90" s="16">
        <v>95</v>
      </c>
      <c r="F90" s="16">
        <v>36</v>
      </c>
      <c r="G90" s="16">
        <v>156</v>
      </c>
      <c r="H90" s="16">
        <v>86</v>
      </c>
      <c r="I90" s="16">
        <v>52</v>
      </c>
      <c r="J90" s="16">
        <v>22982</v>
      </c>
      <c r="K90" s="16">
        <v>1463</v>
      </c>
      <c r="L90" s="16">
        <v>123</v>
      </c>
      <c r="M90" s="16">
        <v>587</v>
      </c>
      <c r="N90" s="16">
        <v>94</v>
      </c>
      <c r="O90" s="16">
        <v>196</v>
      </c>
      <c r="P90" s="16">
        <v>670</v>
      </c>
      <c r="Q90" s="16">
        <v>529</v>
      </c>
      <c r="R90" s="16">
        <v>4100</v>
      </c>
      <c r="S90" s="16">
        <v>790</v>
      </c>
      <c r="T90" s="16">
        <v>1261</v>
      </c>
      <c r="U90" s="16">
        <v>131</v>
      </c>
      <c r="V90" s="16">
        <v>805</v>
      </c>
      <c r="W90" s="16">
        <v>574</v>
      </c>
      <c r="X90" s="16">
        <v>3546</v>
      </c>
      <c r="Y90" s="16">
        <v>1960</v>
      </c>
      <c r="Z90" s="16">
        <v>48</v>
      </c>
      <c r="AA90" s="16">
        <v>25193</v>
      </c>
      <c r="AB90" s="16">
        <v>4137</v>
      </c>
      <c r="AC90" s="16">
        <v>1327</v>
      </c>
      <c r="AD90" s="16">
        <v>209</v>
      </c>
      <c r="AE90" s="16">
        <v>4346</v>
      </c>
      <c r="AF90" s="16">
        <v>1331</v>
      </c>
      <c r="AG90" s="16">
        <v>14</v>
      </c>
      <c r="AH90" s="16">
        <v>431</v>
      </c>
      <c r="AI90" s="16">
        <v>836</v>
      </c>
      <c r="AJ90" s="16">
        <v>1405</v>
      </c>
      <c r="AK90" s="16">
        <v>1038</v>
      </c>
      <c r="AL90" s="16">
        <v>444</v>
      </c>
      <c r="AM90" s="16">
        <v>1341</v>
      </c>
      <c r="AN90" s="16">
        <v>203</v>
      </c>
      <c r="AO90" s="16">
        <v>204</v>
      </c>
      <c r="AP90" s="16">
        <v>23</v>
      </c>
      <c r="AQ90" s="16">
        <v>132</v>
      </c>
      <c r="AR90" s="16">
        <v>988</v>
      </c>
      <c r="AS90" s="16">
        <v>1418</v>
      </c>
      <c r="AT90" s="16">
        <v>15637</v>
      </c>
      <c r="AU90" s="16">
        <v>9877</v>
      </c>
      <c r="AV90" s="16">
        <v>1117</v>
      </c>
      <c r="AW90" s="16">
        <v>984</v>
      </c>
      <c r="AX90" s="16">
        <v>2164</v>
      </c>
      <c r="AY90" s="16">
        <v>1644</v>
      </c>
      <c r="AZ90" s="16">
        <v>1544</v>
      </c>
      <c r="BA90" s="16">
        <v>306</v>
      </c>
      <c r="BB90" s="16">
        <v>465</v>
      </c>
      <c r="BC90" s="16">
        <v>1607</v>
      </c>
      <c r="BD90" s="16">
        <v>213</v>
      </c>
      <c r="BE90" s="16">
        <v>2097</v>
      </c>
      <c r="BF90" s="16">
        <v>1633</v>
      </c>
      <c r="BG90" s="16">
        <v>2385</v>
      </c>
      <c r="BH90" s="16">
        <v>2075</v>
      </c>
      <c r="BI90" s="16">
        <v>1617</v>
      </c>
      <c r="BJ90" s="16">
        <v>2490</v>
      </c>
      <c r="BK90" s="16">
        <v>44</v>
      </c>
      <c r="BL90" s="16">
        <v>3924</v>
      </c>
      <c r="BM90" s="16">
        <v>1978</v>
      </c>
      <c r="BN90" s="16">
        <v>1535</v>
      </c>
      <c r="BO90" s="16">
        <v>1195</v>
      </c>
      <c r="BP90" s="16">
        <v>382</v>
      </c>
      <c r="BQ90" s="16">
        <v>178</v>
      </c>
      <c r="BR90" s="16">
        <v>1204</v>
      </c>
      <c r="BS90" s="16">
        <v>2778</v>
      </c>
      <c r="BT90" s="16">
        <v>1087834</v>
      </c>
      <c r="BU90" s="16">
        <v>123735</v>
      </c>
      <c r="BV90" s="16">
        <v>2421</v>
      </c>
      <c r="BW90" s="16">
        <v>9809</v>
      </c>
      <c r="BX90" s="16">
        <v>0</v>
      </c>
      <c r="BY90" s="16">
        <v>7556</v>
      </c>
      <c r="BZ90" s="16">
        <v>15769</v>
      </c>
      <c r="CA90" s="16">
        <v>0</v>
      </c>
      <c r="CB90" s="16">
        <v>2064</v>
      </c>
      <c r="CC90" s="16">
        <v>373</v>
      </c>
      <c r="CD90" s="16">
        <v>2049</v>
      </c>
      <c r="CE90" s="16">
        <v>2276</v>
      </c>
      <c r="CF90" s="16">
        <v>6006</v>
      </c>
      <c r="CG90" s="16">
        <v>3000</v>
      </c>
      <c r="CH90" s="16">
        <v>421248</v>
      </c>
      <c r="CI90" s="16">
        <v>57727</v>
      </c>
      <c r="CJ90" s="16">
        <v>537105</v>
      </c>
      <c r="CK90" s="16">
        <v>1012914</v>
      </c>
      <c r="CL90" s="16">
        <v>63953</v>
      </c>
      <c r="CM90" s="16">
        <v>133506</v>
      </c>
      <c r="CN90" s="16">
        <v>4315</v>
      </c>
      <c r="CO90" s="16">
        <v>28919</v>
      </c>
      <c r="CP90" s="16">
        <v>2598</v>
      </c>
      <c r="CQ90" s="16">
        <v>1878</v>
      </c>
      <c r="CR90" s="16">
        <v>12534</v>
      </c>
      <c r="CS90" s="16">
        <v>432</v>
      </c>
      <c r="CT90" s="16">
        <v>2570</v>
      </c>
      <c r="CU90" s="16">
        <v>53551</v>
      </c>
      <c r="CV90" s="16">
        <v>1857374</v>
      </c>
      <c r="CW90" s="16">
        <v>29809</v>
      </c>
      <c r="CX90" s="16">
        <v>583915</v>
      </c>
      <c r="CY90" s="16">
        <v>20663</v>
      </c>
      <c r="CZ90" s="16">
        <v>142470</v>
      </c>
      <c r="DA90" s="16">
        <v>21239</v>
      </c>
      <c r="DB90" s="16">
        <v>10367</v>
      </c>
      <c r="DC90" s="16">
        <v>2004</v>
      </c>
      <c r="DD90" s="16">
        <v>6065</v>
      </c>
      <c r="DE90" s="16">
        <v>0</v>
      </c>
      <c r="DF90" s="17">
        <v>168482</v>
      </c>
      <c r="DG90" s="17">
        <v>6585374</v>
      </c>
      <c r="DH90" s="16">
        <v>29876</v>
      </c>
      <c r="DI90" s="16">
        <v>1827580</v>
      </c>
      <c r="DJ90" s="16">
        <v>0</v>
      </c>
      <c r="DK90" s="16">
        <v>0</v>
      </c>
      <c r="DL90" s="16">
        <v>0</v>
      </c>
      <c r="DM90" s="16">
        <v>0</v>
      </c>
      <c r="DN90" s="17">
        <v>0</v>
      </c>
      <c r="DO90" s="17">
        <v>1857456</v>
      </c>
      <c r="DP90" s="17">
        <v>8442830</v>
      </c>
      <c r="DQ90" s="17">
        <v>45127</v>
      </c>
      <c r="DR90" s="17">
        <v>45127</v>
      </c>
      <c r="DS90" s="17">
        <v>1902583</v>
      </c>
      <c r="DT90" s="17">
        <v>8487957</v>
      </c>
      <c r="DU90" s="16">
        <v>-63381</v>
      </c>
      <c r="DV90" s="16">
        <v>0</v>
      </c>
      <c r="DW90" s="17">
        <v>0</v>
      </c>
      <c r="DX90" s="17">
        <v>-63381</v>
      </c>
      <c r="DY90" s="17">
        <v>1839202</v>
      </c>
      <c r="DZ90" s="17">
        <v>8424576</v>
      </c>
      <c r="EA90" s="18"/>
      <c r="EB90" s="18"/>
      <c r="EC90" s="18"/>
      <c r="ED90" s="18"/>
      <c r="EE90" s="18"/>
    </row>
    <row r="91" spans="1:135" ht="39.9" customHeight="1" x14ac:dyDescent="0.2">
      <c r="A91" s="14" t="s">
        <v>87</v>
      </c>
      <c r="B91" s="15" t="s">
        <v>215</v>
      </c>
      <c r="C91" s="16">
        <v>3792</v>
      </c>
      <c r="D91" s="16">
        <v>1892</v>
      </c>
      <c r="E91" s="16">
        <v>1011</v>
      </c>
      <c r="F91" s="16">
        <v>566</v>
      </c>
      <c r="G91" s="16">
        <v>1002</v>
      </c>
      <c r="H91" s="16">
        <v>52</v>
      </c>
      <c r="I91" s="16">
        <v>499</v>
      </c>
      <c r="J91" s="16">
        <v>24645</v>
      </c>
      <c r="K91" s="16">
        <v>3536</v>
      </c>
      <c r="L91" s="16">
        <v>456</v>
      </c>
      <c r="M91" s="16">
        <v>342</v>
      </c>
      <c r="N91" s="16">
        <v>1240</v>
      </c>
      <c r="O91" s="16">
        <v>3437</v>
      </c>
      <c r="P91" s="16">
        <v>2046</v>
      </c>
      <c r="Q91" s="16">
        <v>1911</v>
      </c>
      <c r="R91" s="16">
        <v>1299</v>
      </c>
      <c r="S91" s="16">
        <v>3058</v>
      </c>
      <c r="T91" s="16">
        <v>6187</v>
      </c>
      <c r="U91" s="16">
        <v>1545</v>
      </c>
      <c r="V91" s="16">
        <v>1929</v>
      </c>
      <c r="W91" s="16">
        <v>285</v>
      </c>
      <c r="X91" s="16">
        <v>2185</v>
      </c>
      <c r="Y91" s="16">
        <v>451</v>
      </c>
      <c r="Z91" s="16">
        <v>216</v>
      </c>
      <c r="AA91" s="16">
        <v>16575</v>
      </c>
      <c r="AB91" s="16">
        <v>6401</v>
      </c>
      <c r="AC91" s="16">
        <v>1280</v>
      </c>
      <c r="AD91" s="16">
        <v>537</v>
      </c>
      <c r="AE91" s="16">
        <v>3612</v>
      </c>
      <c r="AF91" s="16">
        <v>2895</v>
      </c>
      <c r="AG91" s="16">
        <v>353</v>
      </c>
      <c r="AH91" s="16">
        <v>375</v>
      </c>
      <c r="AI91" s="16">
        <v>1129</v>
      </c>
      <c r="AJ91" s="16">
        <v>940</v>
      </c>
      <c r="AK91" s="16">
        <v>1388</v>
      </c>
      <c r="AL91" s="16">
        <v>2033</v>
      </c>
      <c r="AM91" s="16">
        <v>983</v>
      </c>
      <c r="AN91" s="16">
        <v>367</v>
      </c>
      <c r="AO91" s="16">
        <v>776</v>
      </c>
      <c r="AP91" s="16">
        <v>867</v>
      </c>
      <c r="AQ91" s="16">
        <v>1907</v>
      </c>
      <c r="AR91" s="16">
        <v>2759</v>
      </c>
      <c r="AS91" s="16">
        <v>4447</v>
      </c>
      <c r="AT91" s="16">
        <v>6268</v>
      </c>
      <c r="AU91" s="16">
        <v>10279</v>
      </c>
      <c r="AV91" s="16">
        <v>5056</v>
      </c>
      <c r="AW91" s="16">
        <v>3462</v>
      </c>
      <c r="AX91" s="16">
        <v>7303</v>
      </c>
      <c r="AY91" s="16">
        <v>7841</v>
      </c>
      <c r="AZ91" s="16">
        <v>2139</v>
      </c>
      <c r="BA91" s="16">
        <v>2403</v>
      </c>
      <c r="BB91" s="16">
        <v>2007</v>
      </c>
      <c r="BC91" s="16">
        <v>3534</v>
      </c>
      <c r="BD91" s="16">
        <v>3016</v>
      </c>
      <c r="BE91" s="16">
        <v>2836</v>
      </c>
      <c r="BF91" s="16">
        <v>808</v>
      </c>
      <c r="BG91" s="16">
        <v>4886</v>
      </c>
      <c r="BH91" s="16">
        <v>1786</v>
      </c>
      <c r="BI91" s="16">
        <v>4585</v>
      </c>
      <c r="BJ91" s="16">
        <v>5519</v>
      </c>
      <c r="BK91" s="16">
        <v>1322</v>
      </c>
      <c r="BL91" s="16">
        <v>46748</v>
      </c>
      <c r="BM91" s="16">
        <v>21055</v>
      </c>
      <c r="BN91" s="16">
        <v>19258</v>
      </c>
      <c r="BO91" s="16">
        <v>11463</v>
      </c>
      <c r="BP91" s="16">
        <v>5115</v>
      </c>
      <c r="BQ91" s="16">
        <v>831</v>
      </c>
      <c r="BR91" s="16">
        <v>5970</v>
      </c>
      <c r="BS91" s="16">
        <v>6694</v>
      </c>
      <c r="BT91" s="16">
        <v>195148</v>
      </c>
      <c r="BU91" s="16">
        <v>104071</v>
      </c>
      <c r="BV91" s="16">
        <v>21934</v>
      </c>
      <c r="BW91" s="16">
        <v>8867</v>
      </c>
      <c r="BX91" s="16">
        <v>0</v>
      </c>
      <c r="BY91" s="16">
        <v>10677</v>
      </c>
      <c r="BZ91" s="16">
        <v>21295</v>
      </c>
      <c r="CA91" s="16">
        <v>0</v>
      </c>
      <c r="CB91" s="16">
        <v>3126</v>
      </c>
      <c r="CC91" s="16">
        <v>2688</v>
      </c>
      <c r="CD91" s="16">
        <v>2508</v>
      </c>
      <c r="CE91" s="16">
        <v>7242</v>
      </c>
      <c r="CF91" s="16">
        <v>7552</v>
      </c>
      <c r="CG91" s="16">
        <v>4641</v>
      </c>
      <c r="CH91" s="16">
        <v>68148</v>
      </c>
      <c r="CI91" s="16">
        <v>835783</v>
      </c>
      <c r="CJ91" s="16">
        <v>138688</v>
      </c>
      <c r="CK91" s="16">
        <v>52758</v>
      </c>
      <c r="CL91" s="16">
        <v>480911</v>
      </c>
      <c r="CM91" s="16">
        <v>220008</v>
      </c>
      <c r="CN91" s="16">
        <v>86656</v>
      </c>
      <c r="CO91" s="16">
        <v>295348</v>
      </c>
      <c r="CP91" s="16">
        <v>126943</v>
      </c>
      <c r="CQ91" s="16">
        <v>8817</v>
      </c>
      <c r="CR91" s="16">
        <v>107953</v>
      </c>
      <c r="CS91" s="16">
        <v>20302</v>
      </c>
      <c r="CT91" s="16">
        <v>100552</v>
      </c>
      <c r="CU91" s="16">
        <v>12186</v>
      </c>
      <c r="CV91" s="16">
        <v>1552858</v>
      </c>
      <c r="CW91" s="16">
        <v>5878</v>
      </c>
      <c r="CX91" s="16">
        <v>205266</v>
      </c>
      <c r="CY91" s="16">
        <v>13333</v>
      </c>
      <c r="CZ91" s="16">
        <v>36181</v>
      </c>
      <c r="DA91" s="16">
        <v>23322</v>
      </c>
      <c r="DB91" s="16">
        <v>137072</v>
      </c>
      <c r="DC91" s="16">
        <v>1699</v>
      </c>
      <c r="DD91" s="16">
        <v>14421</v>
      </c>
      <c r="DE91" s="16">
        <v>0</v>
      </c>
      <c r="DF91" s="17">
        <v>1233</v>
      </c>
      <c r="DG91" s="17">
        <v>5241455</v>
      </c>
      <c r="DH91" s="16">
        <v>41821</v>
      </c>
      <c r="DI91" s="16">
        <v>1134123</v>
      </c>
      <c r="DJ91" s="16">
        <v>41161</v>
      </c>
      <c r="DK91" s="16">
        <v>0</v>
      </c>
      <c r="DL91" s="16">
        <v>0</v>
      </c>
      <c r="DM91" s="16">
        <v>565052</v>
      </c>
      <c r="DN91" s="17">
        <v>-21056</v>
      </c>
      <c r="DO91" s="17">
        <v>1761101</v>
      </c>
      <c r="DP91" s="17">
        <v>7002556</v>
      </c>
      <c r="DQ91" s="17">
        <v>186508</v>
      </c>
      <c r="DR91" s="17">
        <v>186508</v>
      </c>
      <c r="DS91" s="17">
        <v>1947609</v>
      </c>
      <c r="DT91" s="17">
        <v>7189064</v>
      </c>
      <c r="DU91" s="16">
        <v>-257826</v>
      </c>
      <c r="DV91" s="16">
        <v>0</v>
      </c>
      <c r="DW91" s="17">
        <v>-6168</v>
      </c>
      <c r="DX91" s="17">
        <v>-263994</v>
      </c>
      <c r="DY91" s="17">
        <v>1683615</v>
      </c>
      <c r="DZ91" s="17">
        <v>6925070</v>
      </c>
      <c r="EA91" s="18"/>
      <c r="EB91" s="18"/>
      <c r="EC91" s="18"/>
      <c r="ED91" s="18"/>
      <c r="EE91" s="18"/>
    </row>
    <row r="92" spans="1:135" ht="39.9" customHeight="1" x14ac:dyDescent="0.2">
      <c r="A92" s="14" t="s">
        <v>88</v>
      </c>
      <c r="B92" s="15" t="s">
        <v>216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0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0</v>
      </c>
      <c r="CO92" s="16"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v>0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7">
        <v>785081</v>
      </c>
      <c r="DG92" s="17">
        <v>785081</v>
      </c>
      <c r="DH92" s="16">
        <v>0</v>
      </c>
      <c r="DI92" s="16">
        <v>1233128</v>
      </c>
      <c r="DJ92" s="16">
        <v>24903648</v>
      </c>
      <c r="DK92" s="16">
        <v>15704945</v>
      </c>
      <c r="DL92" s="16">
        <v>0</v>
      </c>
      <c r="DM92" s="16">
        <v>0</v>
      </c>
      <c r="DN92" s="17">
        <v>0</v>
      </c>
      <c r="DO92" s="17">
        <v>41841721</v>
      </c>
      <c r="DP92" s="17">
        <v>42626802</v>
      </c>
      <c r="DQ92" s="17">
        <v>0</v>
      </c>
      <c r="DR92" s="17">
        <v>0</v>
      </c>
      <c r="DS92" s="17">
        <v>41841721</v>
      </c>
      <c r="DT92" s="17">
        <v>42626802</v>
      </c>
      <c r="DU92" s="16">
        <v>0</v>
      </c>
      <c r="DV92" s="16">
        <v>0</v>
      </c>
      <c r="DW92" s="17">
        <v>0</v>
      </c>
      <c r="DX92" s="17">
        <v>0</v>
      </c>
      <c r="DY92" s="17">
        <v>41841721</v>
      </c>
      <c r="DZ92" s="17">
        <v>42626802</v>
      </c>
      <c r="EA92" s="18"/>
      <c r="EB92" s="18"/>
      <c r="EC92" s="18"/>
      <c r="ED92" s="18"/>
      <c r="EE92" s="18"/>
    </row>
    <row r="93" spans="1:135" ht="39.9" customHeight="1" x14ac:dyDescent="0.2">
      <c r="A93" s="14" t="s">
        <v>89</v>
      </c>
      <c r="B93" s="15" t="s">
        <v>217</v>
      </c>
      <c r="C93" s="16">
        <v>27</v>
      </c>
      <c r="D93" s="16">
        <v>0</v>
      </c>
      <c r="E93" s="16">
        <v>0</v>
      </c>
      <c r="F93" s="16">
        <v>387</v>
      </c>
      <c r="G93" s="16">
        <v>3</v>
      </c>
      <c r="H93" s="16">
        <v>3</v>
      </c>
      <c r="I93" s="16">
        <v>233</v>
      </c>
      <c r="J93" s="16">
        <v>7464</v>
      </c>
      <c r="K93" s="16">
        <v>486</v>
      </c>
      <c r="L93" s="16">
        <v>532</v>
      </c>
      <c r="M93" s="16">
        <v>0</v>
      </c>
      <c r="N93" s="16">
        <v>5</v>
      </c>
      <c r="O93" s="16">
        <v>79</v>
      </c>
      <c r="P93" s="16">
        <v>241</v>
      </c>
      <c r="Q93" s="16">
        <v>502</v>
      </c>
      <c r="R93" s="16">
        <v>758</v>
      </c>
      <c r="S93" s="16">
        <v>506</v>
      </c>
      <c r="T93" s="16">
        <v>82</v>
      </c>
      <c r="U93" s="16">
        <v>37</v>
      </c>
      <c r="V93" s="16">
        <v>455</v>
      </c>
      <c r="W93" s="16">
        <v>194</v>
      </c>
      <c r="X93" s="16">
        <v>913</v>
      </c>
      <c r="Y93" s="16">
        <v>664</v>
      </c>
      <c r="Z93" s="16">
        <v>141</v>
      </c>
      <c r="AA93" s="16">
        <v>2463</v>
      </c>
      <c r="AB93" s="16">
        <v>4633</v>
      </c>
      <c r="AC93" s="16">
        <v>87</v>
      </c>
      <c r="AD93" s="16">
        <v>83</v>
      </c>
      <c r="AE93" s="16">
        <v>2039</v>
      </c>
      <c r="AF93" s="16">
        <v>172</v>
      </c>
      <c r="AG93" s="16">
        <v>0</v>
      </c>
      <c r="AH93" s="16">
        <v>25</v>
      </c>
      <c r="AI93" s="16">
        <v>1115</v>
      </c>
      <c r="AJ93" s="16">
        <v>1045</v>
      </c>
      <c r="AK93" s="16">
        <v>509</v>
      </c>
      <c r="AL93" s="16">
        <v>114</v>
      </c>
      <c r="AM93" s="16">
        <v>701</v>
      </c>
      <c r="AN93" s="16">
        <v>795</v>
      </c>
      <c r="AO93" s="16">
        <v>0</v>
      </c>
      <c r="AP93" s="16">
        <v>0</v>
      </c>
      <c r="AQ93" s="16">
        <v>153</v>
      </c>
      <c r="AR93" s="16">
        <v>3660</v>
      </c>
      <c r="AS93" s="16">
        <v>1885</v>
      </c>
      <c r="AT93" s="16">
        <v>7300</v>
      </c>
      <c r="AU93" s="16">
        <v>7086</v>
      </c>
      <c r="AV93" s="16">
        <v>2074</v>
      </c>
      <c r="AW93" s="16">
        <v>4646</v>
      </c>
      <c r="AX93" s="16">
        <v>13043</v>
      </c>
      <c r="AY93" s="16">
        <v>9405</v>
      </c>
      <c r="AZ93" s="16">
        <v>6166</v>
      </c>
      <c r="BA93" s="16">
        <v>2236</v>
      </c>
      <c r="BB93" s="16">
        <v>2025</v>
      </c>
      <c r="BC93" s="16">
        <v>9106</v>
      </c>
      <c r="BD93" s="16">
        <v>538</v>
      </c>
      <c r="BE93" s="16">
        <v>1723</v>
      </c>
      <c r="BF93" s="16">
        <v>664</v>
      </c>
      <c r="BG93" s="16">
        <v>5642</v>
      </c>
      <c r="BH93" s="16">
        <v>1533</v>
      </c>
      <c r="BI93" s="16">
        <v>332</v>
      </c>
      <c r="BJ93" s="16">
        <v>349</v>
      </c>
      <c r="BK93" s="16">
        <v>32</v>
      </c>
      <c r="BL93" s="16">
        <v>7423</v>
      </c>
      <c r="BM93" s="16">
        <v>456</v>
      </c>
      <c r="BN93" s="16">
        <v>1728</v>
      </c>
      <c r="BO93" s="16">
        <v>1678</v>
      </c>
      <c r="BP93" s="16">
        <v>14053</v>
      </c>
      <c r="BQ93" s="16">
        <v>2180</v>
      </c>
      <c r="BR93" s="16">
        <v>532</v>
      </c>
      <c r="BS93" s="16">
        <v>1466</v>
      </c>
      <c r="BT93" s="16">
        <v>20049</v>
      </c>
      <c r="BU93" s="16">
        <v>7703</v>
      </c>
      <c r="BV93" s="16">
        <v>136</v>
      </c>
      <c r="BW93" s="16">
        <v>12</v>
      </c>
      <c r="BX93" s="16">
        <v>0</v>
      </c>
      <c r="BY93" s="16">
        <v>31157</v>
      </c>
      <c r="BZ93" s="16">
        <v>3577</v>
      </c>
      <c r="CA93" s="16">
        <v>4686</v>
      </c>
      <c r="CB93" s="16">
        <v>475</v>
      </c>
      <c r="CC93" s="16">
        <v>88</v>
      </c>
      <c r="CD93" s="16">
        <v>484</v>
      </c>
      <c r="CE93" s="16">
        <v>1074</v>
      </c>
      <c r="CF93" s="16">
        <v>2384</v>
      </c>
      <c r="CG93" s="16">
        <v>410</v>
      </c>
      <c r="CH93" s="16">
        <v>118329</v>
      </c>
      <c r="CI93" s="16">
        <v>3966</v>
      </c>
      <c r="CJ93" s="16">
        <v>125548</v>
      </c>
      <c r="CK93" s="16">
        <v>69404</v>
      </c>
      <c r="CL93" s="16">
        <v>10546</v>
      </c>
      <c r="CM93" s="16">
        <v>6798</v>
      </c>
      <c r="CN93" s="16">
        <v>68</v>
      </c>
      <c r="CO93" s="16">
        <v>12</v>
      </c>
      <c r="CP93" s="16">
        <v>5998</v>
      </c>
      <c r="CQ93" s="16">
        <v>0</v>
      </c>
      <c r="CR93" s="16">
        <v>1261</v>
      </c>
      <c r="CS93" s="16">
        <v>209</v>
      </c>
      <c r="CT93" s="16">
        <v>0</v>
      </c>
      <c r="CU93" s="16">
        <v>7123</v>
      </c>
      <c r="CV93" s="16">
        <v>1149</v>
      </c>
      <c r="CW93" s="16">
        <v>23</v>
      </c>
      <c r="CX93" s="16">
        <v>35736</v>
      </c>
      <c r="CY93" s="16">
        <v>820</v>
      </c>
      <c r="CZ93" s="16">
        <v>10664</v>
      </c>
      <c r="DA93" s="16">
        <v>5128</v>
      </c>
      <c r="DB93" s="16">
        <v>1285</v>
      </c>
      <c r="DC93" s="16">
        <v>404</v>
      </c>
      <c r="DD93" s="16">
        <v>2879</v>
      </c>
      <c r="DE93" s="16">
        <v>0</v>
      </c>
      <c r="DF93" s="17">
        <v>19020</v>
      </c>
      <c r="DG93" s="17">
        <v>635212</v>
      </c>
      <c r="DH93" s="16">
        <v>47</v>
      </c>
      <c r="DI93" s="16">
        <v>9112063</v>
      </c>
      <c r="DJ93" s="16">
        <v>13194441</v>
      </c>
      <c r="DK93" s="16">
        <v>2763585</v>
      </c>
      <c r="DL93" s="16">
        <v>0</v>
      </c>
      <c r="DM93" s="16">
        <v>0</v>
      </c>
      <c r="DN93" s="17">
        <v>0</v>
      </c>
      <c r="DO93" s="17">
        <v>25070136</v>
      </c>
      <c r="DP93" s="17">
        <v>25705348</v>
      </c>
      <c r="DQ93" s="17">
        <v>23880</v>
      </c>
      <c r="DR93" s="17">
        <v>23880</v>
      </c>
      <c r="DS93" s="17">
        <v>25094016</v>
      </c>
      <c r="DT93" s="17">
        <v>25729228</v>
      </c>
      <c r="DU93" s="16">
        <v>-22909</v>
      </c>
      <c r="DV93" s="16">
        <v>0</v>
      </c>
      <c r="DW93" s="17">
        <v>0</v>
      </c>
      <c r="DX93" s="17">
        <v>-22909</v>
      </c>
      <c r="DY93" s="17">
        <v>25071107</v>
      </c>
      <c r="DZ93" s="17">
        <v>25706319</v>
      </c>
      <c r="EA93" s="18"/>
      <c r="EB93" s="18"/>
      <c r="EC93" s="18"/>
      <c r="ED93" s="18"/>
      <c r="EE93" s="18"/>
    </row>
    <row r="94" spans="1:135" ht="39.9" customHeight="1" x14ac:dyDescent="0.2">
      <c r="A94" s="14" t="s">
        <v>90</v>
      </c>
      <c r="B94" s="15" t="s">
        <v>218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6">
        <v>0</v>
      </c>
      <c r="BY94" s="16">
        <v>0</v>
      </c>
      <c r="BZ94" s="16">
        <v>0</v>
      </c>
      <c r="CA94" s="16">
        <v>0</v>
      </c>
      <c r="CB94" s="16">
        <v>0</v>
      </c>
      <c r="CC94" s="16">
        <v>0</v>
      </c>
      <c r="CD94" s="16">
        <v>0</v>
      </c>
      <c r="CE94" s="16">
        <v>0</v>
      </c>
      <c r="CF94" s="16">
        <v>0</v>
      </c>
      <c r="CG94" s="16">
        <v>0</v>
      </c>
      <c r="CH94" s="16">
        <v>0</v>
      </c>
      <c r="CI94" s="16">
        <v>0</v>
      </c>
      <c r="CJ94" s="16">
        <v>0</v>
      </c>
      <c r="CK94" s="16">
        <v>0</v>
      </c>
      <c r="CL94" s="16">
        <v>0</v>
      </c>
      <c r="CM94" s="16">
        <v>0</v>
      </c>
      <c r="CN94" s="16">
        <v>0</v>
      </c>
      <c r="CO94" s="16">
        <v>0</v>
      </c>
      <c r="CP94" s="16">
        <v>0</v>
      </c>
      <c r="CQ94" s="16">
        <v>0</v>
      </c>
      <c r="CR94" s="16">
        <v>0</v>
      </c>
      <c r="CS94" s="16">
        <v>0</v>
      </c>
      <c r="CT94" s="16">
        <v>0</v>
      </c>
      <c r="CU94" s="16">
        <v>0</v>
      </c>
      <c r="CV94" s="16">
        <v>0</v>
      </c>
      <c r="CW94" s="16">
        <v>0</v>
      </c>
      <c r="CX94" s="16">
        <v>0</v>
      </c>
      <c r="CY94" s="16">
        <v>0</v>
      </c>
      <c r="CZ94" s="16">
        <v>0</v>
      </c>
      <c r="DA94" s="16">
        <v>0</v>
      </c>
      <c r="DB94" s="16">
        <v>0</v>
      </c>
      <c r="DC94" s="16">
        <v>0</v>
      </c>
      <c r="DD94" s="16">
        <v>0</v>
      </c>
      <c r="DE94" s="16">
        <v>0</v>
      </c>
      <c r="DF94" s="17">
        <v>0</v>
      </c>
      <c r="DG94" s="17">
        <v>0</v>
      </c>
      <c r="DH94" s="16">
        <v>0</v>
      </c>
      <c r="DI94" s="16">
        <v>554795</v>
      </c>
      <c r="DJ94" s="16">
        <v>638535</v>
      </c>
      <c r="DK94" s="16">
        <v>1485326</v>
      </c>
      <c r="DL94" s="16">
        <v>2676706</v>
      </c>
      <c r="DM94" s="16">
        <v>16051440</v>
      </c>
      <c r="DN94" s="17">
        <v>0</v>
      </c>
      <c r="DO94" s="17">
        <v>21406802</v>
      </c>
      <c r="DP94" s="17">
        <v>21406802</v>
      </c>
      <c r="DQ94" s="17">
        <v>780894</v>
      </c>
      <c r="DR94" s="17">
        <v>780894</v>
      </c>
      <c r="DS94" s="17">
        <v>22187696</v>
      </c>
      <c r="DT94" s="17">
        <v>22187696</v>
      </c>
      <c r="DU94" s="16">
        <v>-2010285</v>
      </c>
      <c r="DV94" s="16">
        <v>0</v>
      </c>
      <c r="DW94" s="17">
        <v>0</v>
      </c>
      <c r="DX94" s="17">
        <v>-2010285</v>
      </c>
      <c r="DY94" s="17">
        <v>20177411</v>
      </c>
      <c r="DZ94" s="17">
        <v>20177411</v>
      </c>
      <c r="EA94" s="18"/>
      <c r="EB94" s="18"/>
      <c r="EC94" s="18"/>
      <c r="ED94" s="18"/>
      <c r="EE94" s="18"/>
    </row>
    <row r="95" spans="1:135" ht="39.9" customHeight="1" x14ac:dyDescent="0.2">
      <c r="A95" s="14" t="s">
        <v>91</v>
      </c>
      <c r="B95" s="15" t="s">
        <v>219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v>0</v>
      </c>
      <c r="CE95" s="16">
        <v>0</v>
      </c>
      <c r="CF95" s="16">
        <v>0</v>
      </c>
      <c r="CG95" s="16">
        <v>0</v>
      </c>
      <c r="CH95" s="16">
        <v>0</v>
      </c>
      <c r="CI95" s="16">
        <v>0</v>
      </c>
      <c r="CJ95" s="16">
        <v>0</v>
      </c>
      <c r="CK95" s="16">
        <v>0</v>
      </c>
      <c r="CL95" s="16">
        <v>0</v>
      </c>
      <c r="CM95" s="16">
        <v>0</v>
      </c>
      <c r="CN95" s="16">
        <v>0</v>
      </c>
      <c r="CO95" s="16">
        <v>0</v>
      </c>
      <c r="CP95" s="16">
        <v>492607</v>
      </c>
      <c r="CQ95" s="16">
        <v>0</v>
      </c>
      <c r="CR95" s="16">
        <v>0</v>
      </c>
      <c r="CS95" s="16">
        <v>5878</v>
      </c>
      <c r="CT95" s="16">
        <v>0</v>
      </c>
      <c r="CU95" s="16">
        <v>0</v>
      </c>
      <c r="CV95" s="16">
        <v>0</v>
      </c>
      <c r="CW95" s="16">
        <v>0</v>
      </c>
      <c r="CX95" s="16">
        <v>0</v>
      </c>
      <c r="CY95" s="16"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v>0</v>
      </c>
      <c r="DE95" s="16">
        <v>0</v>
      </c>
      <c r="DF95" s="17">
        <v>0</v>
      </c>
      <c r="DG95" s="17">
        <v>498485</v>
      </c>
      <c r="DH95" s="16">
        <v>208635</v>
      </c>
      <c r="DI95" s="16">
        <v>7722025</v>
      </c>
      <c r="DJ95" s="16">
        <v>38069384</v>
      </c>
      <c r="DK95" s="16">
        <v>0</v>
      </c>
      <c r="DL95" s="16">
        <v>0</v>
      </c>
      <c r="DM95" s="16">
        <v>0</v>
      </c>
      <c r="DN95" s="17">
        <v>0</v>
      </c>
      <c r="DO95" s="17">
        <v>46000044</v>
      </c>
      <c r="DP95" s="17">
        <v>46498529</v>
      </c>
      <c r="DQ95" s="17">
        <v>979</v>
      </c>
      <c r="DR95" s="17">
        <v>979</v>
      </c>
      <c r="DS95" s="17">
        <v>46001023</v>
      </c>
      <c r="DT95" s="17">
        <v>46499508</v>
      </c>
      <c r="DU95" s="16">
        <v>-4981</v>
      </c>
      <c r="DV95" s="16">
        <v>0</v>
      </c>
      <c r="DW95" s="17">
        <v>0</v>
      </c>
      <c r="DX95" s="17">
        <v>-4981</v>
      </c>
      <c r="DY95" s="17">
        <v>45996042</v>
      </c>
      <c r="DZ95" s="17">
        <v>46494527</v>
      </c>
      <c r="EA95" s="18"/>
      <c r="EB95" s="18"/>
      <c r="EC95" s="18"/>
      <c r="ED95" s="18"/>
      <c r="EE95" s="18"/>
    </row>
    <row r="96" spans="1:135" ht="39.9" customHeight="1" x14ac:dyDescent="0.2">
      <c r="A96" s="14" t="s">
        <v>92</v>
      </c>
      <c r="B96" s="15" t="s">
        <v>220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10</v>
      </c>
      <c r="S96" s="16">
        <v>9</v>
      </c>
      <c r="T96" s="16">
        <v>39</v>
      </c>
      <c r="U96" s="16">
        <v>0</v>
      </c>
      <c r="V96" s="16">
        <v>0</v>
      </c>
      <c r="W96" s="16">
        <v>0</v>
      </c>
      <c r="X96" s="16">
        <v>4</v>
      </c>
      <c r="Y96" s="16">
        <v>0</v>
      </c>
      <c r="Z96" s="16">
        <v>0</v>
      </c>
      <c r="AA96" s="16">
        <v>146</v>
      </c>
      <c r="AB96" s="16">
        <v>0</v>
      </c>
      <c r="AC96" s="16">
        <v>0</v>
      </c>
      <c r="AD96" s="16">
        <v>0</v>
      </c>
      <c r="AE96" s="16">
        <v>6</v>
      </c>
      <c r="AF96" s="16">
        <v>1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35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24</v>
      </c>
      <c r="BM96" s="16">
        <v>25</v>
      </c>
      <c r="BN96" s="16">
        <v>18</v>
      </c>
      <c r="BO96" s="16">
        <v>21</v>
      </c>
      <c r="BP96" s="16">
        <v>504</v>
      </c>
      <c r="BQ96" s="16">
        <v>13</v>
      </c>
      <c r="BR96" s="16">
        <v>552</v>
      </c>
      <c r="BS96" s="16">
        <v>0</v>
      </c>
      <c r="BT96" s="16">
        <v>1778</v>
      </c>
      <c r="BU96" s="16">
        <v>3924</v>
      </c>
      <c r="BV96" s="16">
        <v>616</v>
      </c>
      <c r="BW96" s="16">
        <v>434</v>
      </c>
      <c r="BX96" s="16">
        <v>0</v>
      </c>
      <c r="BY96" s="16">
        <v>203</v>
      </c>
      <c r="BZ96" s="16">
        <v>33</v>
      </c>
      <c r="CA96" s="16">
        <v>0</v>
      </c>
      <c r="CB96" s="16">
        <v>513</v>
      </c>
      <c r="CC96" s="16">
        <v>0</v>
      </c>
      <c r="CD96" s="16">
        <v>0</v>
      </c>
      <c r="CE96" s="16">
        <v>32969</v>
      </c>
      <c r="CF96" s="16">
        <v>5389</v>
      </c>
      <c r="CG96" s="16">
        <v>66</v>
      </c>
      <c r="CH96" s="16">
        <v>11094</v>
      </c>
      <c r="CI96" s="16">
        <v>1423</v>
      </c>
      <c r="CJ96" s="16">
        <v>2736</v>
      </c>
      <c r="CK96" s="16">
        <v>1562</v>
      </c>
      <c r="CL96" s="16">
        <v>944</v>
      </c>
      <c r="CM96" s="16">
        <v>830</v>
      </c>
      <c r="CN96" s="16">
        <v>201</v>
      </c>
      <c r="CO96" s="16">
        <v>364</v>
      </c>
      <c r="CP96" s="16">
        <v>414651</v>
      </c>
      <c r="CQ96" s="16">
        <v>92136</v>
      </c>
      <c r="CR96" s="16">
        <v>20699</v>
      </c>
      <c r="CS96" s="16">
        <v>10908</v>
      </c>
      <c r="CT96" s="16">
        <v>27</v>
      </c>
      <c r="CU96" s="16">
        <v>0</v>
      </c>
      <c r="CV96" s="16">
        <v>115</v>
      </c>
      <c r="CW96" s="16">
        <v>0</v>
      </c>
      <c r="CX96" s="16">
        <v>1874</v>
      </c>
      <c r="CY96" s="16">
        <v>6</v>
      </c>
      <c r="CZ96" s="16">
        <v>7338</v>
      </c>
      <c r="DA96" s="16">
        <v>3</v>
      </c>
      <c r="DB96" s="16">
        <v>694</v>
      </c>
      <c r="DC96" s="16">
        <v>1914</v>
      </c>
      <c r="DD96" s="16">
        <v>577</v>
      </c>
      <c r="DE96" s="16">
        <v>0</v>
      </c>
      <c r="DF96" s="17">
        <v>999</v>
      </c>
      <c r="DG96" s="17">
        <v>618427</v>
      </c>
      <c r="DH96" s="16">
        <v>189121</v>
      </c>
      <c r="DI96" s="16">
        <v>54684</v>
      </c>
      <c r="DJ96" s="16">
        <v>1123519</v>
      </c>
      <c r="DK96" s="16">
        <v>3923</v>
      </c>
      <c r="DL96" s="16">
        <v>0</v>
      </c>
      <c r="DM96" s="16">
        <v>0</v>
      </c>
      <c r="DN96" s="17">
        <v>0</v>
      </c>
      <c r="DO96" s="17">
        <v>1371247</v>
      </c>
      <c r="DP96" s="17">
        <v>1989674</v>
      </c>
      <c r="DQ96" s="17">
        <v>0</v>
      </c>
      <c r="DR96" s="17">
        <v>0</v>
      </c>
      <c r="DS96" s="17">
        <v>1371247</v>
      </c>
      <c r="DT96" s="17">
        <v>1989674</v>
      </c>
      <c r="DU96" s="16">
        <v>0</v>
      </c>
      <c r="DV96" s="16">
        <v>0</v>
      </c>
      <c r="DW96" s="17">
        <v>0</v>
      </c>
      <c r="DX96" s="17">
        <v>0</v>
      </c>
      <c r="DY96" s="17">
        <v>1371247</v>
      </c>
      <c r="DZ96" s="17">
        <v>1989674</v>
      </c>
      <c r="EA96" s="18"/>
      <c r="EB96" s="18"/>
      <c r="EC96" s="18"/>
      <c r="ED96" s="18"/>
      <c r="EE96" s="18"/>
    </row>
    <row r="97" spans="1:135" ht="39.9" customHeight="1" x14ac:dyDescent="0.2">
      <c r="A97" s="14" t="s">
        <v>93</v>
      </c>
      <c r="B97" s="15" t="s">
        <v>221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0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v>0</v>
      </c>
      <c r="CE97" s="16">
        <v>0</v>
      </c>
      <c r="CF97" s="16">
        <v>0</v>
      </c>
      <c r="CG97" s="16">
        <v>0</v>
      </c>
      <c r="CH97" s="16">
        <v>0</v>
      </c>
      <c r="CI97" s="16">
        <v>0</v>
      </c>
      <c r="CJ97" s="16">
        <v>0</v>
      </c>
      <c r="CK97" s="16">
        <v>0</v>
      </c>
      <c r="CL97" s="16">
        <v>0</v>
      </c>
      <c r="CM97" s="16">
        <v>0</v>
      </c>
      <c r="CN97" s="16">
        <v>0</v>
      </c>
      <c r="CO97" s="16"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v>0</v>
      </c>
      <c r="CU97" s="16">
        <v>0</v>
      </c>
      <c r="CV97" s="16">
        <v>0</v>
      </c>
      <c r="CW97" s="16">
        <v>0</v>
      </c>
      <c r="CX97" s="16">
        <v>0</v>
      </c>
      <c r="CY97" s="16"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v>0</v>
      </c>
      <c r="DE97" s="16">
        <v>0</v>
      </c>
      <c r="DF97" s="17">
        <v>0</v>
      </c>
      <c r="DG97" s="17">
        <v>0</v>
      </c>
      <c r="DH97" s="16">
        <v>231686</v>
      </c>
      <c r="DI97" s="16">
        <v>6478084</v>
      </c>
      <c r="DJ97" s="16">
        <v>5129489</v>
      </c>
      <c r="DK97" s="16">
        <v>36221</v>
      </c>
      <c r="DL97" s="16">
        <v>0</v>
      </c>
      <c r="DM97" s="16">
        <v>0</v>
      </c>
      <c r="DN97" s="17">
        <v>0</v>
      </c>
      <c r="DO97" s="17">
        <v>11875480</v>
      </c>
      <c r="DP97" s="17">
        <v>11875480</v>
      </c>
      <c r="DQ97" s="17">
        <v>0</v>
      </c>
      <c r="DR97" s="17">
        <v>0</v>
      </c>
      <c r="DS97" s="17">
        <v>11875480</v>
      </c>
      <c r="DT97" s="17">
        <v>11875480</v>
      </c>
      <c r="DU97" s="16">
        <v>0</v>
      </c>
      <c r="DV97" s="16">
        <v>0</v>
      </c>
      <c r="DW97" s="17">
        <v>0</v>
      </c>
      <c r="DX97" s="17">
        <v>0</v>
      </c>
      <c r="DY97" s="17">
        <v>11875480</v>
      </c>
      <c r="DZ97" s="17">
        <v>11875480</v>
      </c>
      <c r="EA97" s="18"/>
      <c r="EB97" s="18"/>
      <c r="EC97" s="18"/>
      <c r="ED97" s="18"/>
      <c r="EE97" s="18"/>
    </row>
    <row r="98" spans="1:135" ht="39.9" customHeight="1" x14ac:dyDescent="0.2">
      <c r="A98" s="14" t="s">
        <v>94</v>
      </c>
      <c r="B98" s="15" t="s">
        <v>222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0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v>0</v>
      </c>
      <c r="CE98" s="16">
        <v>0</v>
      </c>
      <c r="CF98" s="16">
        <v>0</v>
      </c>
      <c r="CG98" s="16">
        <v>0</v>
      </c>
      <c r="CH98" s="16">
        <v>0</v>
      </c>
      <c r="CI98" s="16">
        <v>0</v>
      </c>
      <c r="CJ98" s="16">
        <v>0</v>
      </c>
      <c r="CK98" s="16">
        <v>0</v>
      </c>
      <c r="CL98" s="16">
        <v>0</v>
      </c>
      <c r="CM98" s="16">
        <v>0</v>
      </c>
      <c r="CN98" s="16">
        <v>0</v>
      </c>
      <c r="CO98" s="16"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v>0</v>
      </c>
      <c r="CU98" s="16">
        <v>0</v>
      </c>
      <c r="CV98" s="16">
        <v>0</v>
      </c>
      <c r="CW98" s="16">
        <v>0</v>
      </c>
      <c r="CX98" s="16">
        <v>0</v>
      </c>
      <c r="CY98" s="16"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v>0</v>
      </c>
      <c r="DE98" s="16">
        <v>0</v>
      </c>
      <c r="DF98" s="17">
        <v>0</v>
      </c>
      <c r="DG98" s="17">
        <v>0</v>
      </c>
      <c r="DH98" s="16">
        <v>0</v>
      </c>
      <c r="DI98" s="16">
        <v>1151561</v>
      </c>
      <c r="DJ98" s="16">
        <v>10445652</v>
      </c>
      <c r="DK98" s="16">
        <v>0</v>
      </c>
      <c r="DL98" s="16">
        <v>0</v>
      </c>
      <c r="DM98" s="16">
        <v>0</v>
      </c>
      <c r="DN98" s="17">
        <v>0</v>
      </c>
      <c r="DO98" s="17">
        <v>11597213</v>
      </c>
      <c r="DP98" s="17">
        <v>11597213</v>
      </c>
      <c r="DQ98" s="17">
        <v>0</v>
      </c>
      <c r="DR98" s="17">
        <v>0</v>
      </c>
      <c r="DS98" s="17">
        <v>11597213</v>
      </c>
      <c r="DT98" s="17">
        <v>11597213</v>
      </c>
      <c r="DU98" s="16">
        <v>0</v>
      </c>
      <c r="DV98" s="16">
        <v>0</v>
      </c>
      <c r="DW98" s="17">
        <v>0</v>
      </c>
      <c r="DX98" s="17">
        <v>0</v>
      </c>
      <c r="DY98" s="17">
        <v>11597213</v>
      </c>
      <c r="DZ98" s="17">
        <v>11597213</v>
      </c>
      <c r="EA98" s="18"/>
      <c r="EB98" s="18"/>
      <c r="EC98" s="18"/>
      <c r="ED98" s="18"/>
      <c r="EE98" s="18"/>
    </row>
    <row r="99" spans="1:135" ht="39.9" customHeight="1" x14ac:dyDescent="0.2">
      <c r="A99" s="14" t="s">
        <v>95</v>
      </c>
      <c r="B99" s="15" t="s">
        <v>223</v>
      </c>
      <c r="C99" s="16">
        <v>15271</v>
      </c>
      <c r="D99" s="16">
        <v>7013</v>
      </c>
      <c r="E99" s="16">
        <v>72</v>
      </c>
      <c r="F99" s="16">
        <v>962</v>
      </c>
      <c r="G99" s="16">
        <v>15933</v>
      </c>
      <c r="H99" s="16">
        <v>766</v>
      </c>
      <c r="I99" s="16">
        <v>825</v>
      </c>
      <c r="J99" s="16">
        <v>35637</v>
      </c>
      <c r="K99" s="16">
        <v>6298</v>
      </c>
      <c r="L99" s="16">
        <v>1287</v>
      </c>
      <c r="M99" s="16">
        <v>3511</v>
      </c>
      <c r="N99" s="16">
        <v>404</v>
      </c>
      <c r="O99" s="16">
        <v>2816</v>
      </c>
      <c r="P99" s="16">
        <v>2949</v>
      </c>
      <c r="Q99" s="16">
        <v>967</v>
      </c>
      <c r="R99" s="16">
        <v>2132</v>
      </c>
      <c r="S99" s="16">
        <v>1071</v>
      </c>
      <c r="T99" s="16">
        <v>2376</v>
      </c>
      <c r="U99" s="16">
        <v>352</v>
      </c>
      <c r="V99" s="16">
        <v>5533</v>
      </c>
      <c r="W99" s="16">
        <v>1162</v>
      </c>
      <c r="X99" s="16">
        <v>2671</v>
      </c>
      <c r="Y99" s="16">
        <v>1247</v>
      </c>
      <c r="Z99" s="16">
        <v>300</v>
      </c>
      <c r="AA99" s="16">
        <v>16525</v>
      </c>
      <c r="AB99" s="16">
        <v>3255</v>
      </c>
      <c r="AC99" s="16">
        <v>1948</v>
      </c>
      <c r="AD99" s="16">
        <v>537</v>
      </c>
      <c r="AE99" s="16">
        <v>4856</v>
      </c>
      <c r="AF99" s="16">
        <v>1427</v>
      </c>
      <c r="AG99" s="16">
        <v>20</v>
      </c>
      <c r="AH99" s="16">
        <v>210</v>
      </c>
      <c r="AI99" s="16">
        <v>4009</v>
      </c>
      <c r="AJ99" s="16">
        <v>247</v>
      </c>
      <c r="AK99" s="16">
        <v>1119</v>
      </c>
      <c r="AL99" s="16">
        <v>5419</v>
      </c>
      <c r="AM99" s="16">
        <v>6448</v>
      </c>
      <c r="AN99" s="16">
        <v>427</v>
      </c>
      <c r="AO99" s="16">
        <v>1213</v>
      </c>
      <c r="AP99" s="16">
        <v>1924</v>
      </c>
      <c r="AQ99" s="16">
        <v>6789</v>
      </c>
      <c r="AR99" s="16">
        <v>1474</v>
      </c>
      <c r="AS99" s="16">
        <v>1472</v>
      </c>
      <c r="AT99" s="16">
        <v>20744</v>
      </c>
      <c r="AU99" s="16">
        <v>8030</v>
      </c>
      <c r="AV99" s="16">
        <v>3248</v>
      </c>
      <c r="AW99" s="16">
        <v>2107</v>
      </c>
      <c r="AX99" s="16">
        <v>2561</v>
      </c>
      <c r="AY99" s="16">
        <v>2881</v>
      </c>
      <c r="AZ99" s="16">
        <v>402</v>
      </c>
      <c r="BA99" s="16">
        <v>1228</v>
      </c>
      <c r="BB99" s="16">
        <v>1031</v>
      </c>
      <c r="BC99" s="16">
        <v>579</v>
      </c>
      <c r="BD99" s="16">
        <v>701</v>
      </c>
      <c r="BE99" s="16">
        <v>633</v>
      </c>
      <c r="BF99" s="16">
        <v>534</v>
      </c>
      <c r="BG99" s="16">
        <v>1523</v>
      </c>
      <c r="BH99" s="16">
        <v>1357</v>
      </c>
      <c r="BI99" s="16">
        <v>1334</v>
      </c>
      <c r="BJ99" s="16">
        <v>2936</v>
      </c>
      <c r="BK99" s="16">
        <v>1770</v>
      </c>
      <c r="BL99" s="16">
        <v>23019</v>
      </c>
      <c r="BM99" s="16">
        <v>23429</v>
      </c>
      <c r="BN99" s="16">
        <v>10307</v>
      </c>
      <c r="BO99" s="16">
        <v>8620</v>
      </c>
      <c r="BP99" s="16">
        <v>24162</v>
      </c>
      <c r="BQ99" s="16">
        <v>18338</v>
      </c>
      <c r="BR99" s="16">
        <v>38832</v>
      </c>
      <c r="BS99" s="16">
        <v>11284</v>
      </c>
      <c r="BT99" s="16">
        <v>52447</v>
      </c>
      <c r="BU99" s="16">
        <v>110564</v>
      </c>
      <c r="BV99" s="16">
        <v>12639</v>
      </c>
      <c r="BW99" s="16">
        <v>9291</v>
      </c>
      <c r="BX99" s="16">
        <v>0</v>
      </c>
      <c r="BY99" s="16">
        <v>3093</v>
      </c>
      <c r="BZ99" s="16">
        <v>25391</v>
      </c>
      <c r="CA99" s="16">
        <v>0</v>
      </c>
      <c r="CB99" s="16">
        <v>5982</v>
      </c>
      <c r="CC99" s="16">
        <v>138</v>
      </c>
      <c r="CD99" s="16">
        <v>650</v>
      </c>
      <c r="CE99" s="16">
        <v>10737</v>
      </c>
      <c r="CF99" s="16">
        <v>17884</v>
      </c>
      <c r="CG99" s="16">
        <v>119</v>
      </c>
      <c r="CH99" s="16">
        <v>19761</v>
      </c>
      <c r="CI99" s="16">
        <v>13131</v>
      </c>
      <c r="CJ99" s="16">
        <v>6050</v>
      </c>
      <c r="CK99" s="16">
        <v>5378</v>
      </c>
      <c r="CL99" s="16">
        <v>14517</v>
      </c>
      <c r="CM99" s="16">
        <v>113</v>
      </c>
      <c r="CN99" s="16">
        <v>12568</v>
      </c>
      <c r="CO99" s="16">
        <v>100330</v>
      </c>
      <c r="CP99" s="16">
        <v>71248</v>
      </c>
      <c r="CQ99" s="16">
        <v>735</v>
      </c>
      <c r="CR99" s="16">
        <v>252</v>
      </c>
      <c r="CS99" s="16">
        <v>3675</v>
      </c>
      <c r="CT99" s="16">
        <v>0</v>
      </c>
      <c r="CU99" s="16">
        <v>13107</v>
      </c>
      <c r="CV99" s="16">
        <v>2063</v>
      </c>
      <c r="CW99" s="16">
        <v>21392</v>
      </c>
      <c r="CX99" s="16">
        <v>114797</v>
      </c>
      <c r="CY99" s="16">
        <v>4168</v>
      </c>
      <c r="CZ99" s="16">
        <v>17514</v>
      </c>
      <c r="DA99" s="16">
        <v>6000</v>
      </c>
      <c r="DB99" s="16">
        <v>72339</v>
      </c>
      <c r="DC99" s="16">
        <v>1280</v>
      </c>
      <c r="DD99" s="16">
        <v>15579</v>
      </c>
      <c r="DE99" s="16">
        <v>0</v>
      </c>
      <c r="DF99" s="17">
        <v>1829</v>
      </c>
      <c r="DG99" s="17">
        <v>1149225</v>
      </c>
      <c r="DH99" s="16">
        <v>0</v>
      </c>
      <c r="DI99" s="16">
        <v>3708635</v>
      </c>
      <c r="DJ99" s="16">
        <v>0</v>
      </c>
      <c r="DK99" s="16">
        <v>0</v>
      </c>
      <c r="DL99" s="16">
        <v>0</v>
      </c>
      <c r="DM99" s="16">
        <v>0</v>
      </c>
      <c r="DN99" s="17">
        <v>0</v>
      </c>
      <c r="DO99" s="17">
        <v>3708635</v>
      </c>
      <c r="DP99" s="17">
        <v>4857860</v>
      </c>
      <c r="DQ99" s="17">
        <v>18888</v>
      </c>
      <c r="DR99" s="17">
        <v>18888</v>
      </c>
      <c r="DS99" s="17">
        <v>3727523</v>
      </c>
      <c r="DT99" s="17">
        <v>4876748</v>
      </c>
      <c r="DU99" s="16">
        <v>-102068</v>
      </c>
      <c r="DV99" s="16">
        <v>0</v>
      </c>
      <c r="DW99" s="17">
        <v>0</v>
      </c>
      <c r="DX99" s="17">
        <v>-102068</v>
      </c>
      <c r="DY99" s="17">
        <v>3625455</v>
      </c>
      <c r="DZ99" s="17">
        <v>4774680</v>
      </c>
      <c r="EA99" s="18"/>
      <c r="EB99" s="18"/>
      <c r="EC99" s="18"/>
      <c r="ED99" s="18"/>
      <c r="EE99" s="18"/>
    </row>
    <row r="100" spans="1:135" ht="39.9" customHeight="1" x14ac:dyDescent="0.2">
      <c r="A100" s="14" t="s">
        <v>96</v>
      </c>
      <c r="B100" s="15" t="s">
        <v>224</v>
      </c>
      <c r="C100" s="16">
        <v>6247</v>
      </c>
      <c r="D100" s="16">
        <v>12439</v>
      </c>
      <c r="E100" s="16">
        <v>681</v>
      </c>
      <c r="F100" s="16">
        <v>4987</v>
      </c>
      <c r="G100" s="16">
        <v>1161</v>
      </c>
      <c r="H100" s="16">
        <v>4686</v>
      </c>
      <c r="I100" s="16">
        <v>1782</v>
      </c>
      <c r="J100" s="16">
        <v>55596</v>
      </c>
      <c r="K100" s="16">
        <v>16666</v>
      </c>
      <c r="L100" s="16">
        <v>1012</v>
      </c>
      <c r="M100" s="16">
        <v>447</v>
      </c>
      <c r="N100" s="16">
        <v>1982</v>
      </c>
      <c r="O100" s="16">
        <v>3103</v>
      </c>
      <c r="P100" s="16">
        <v>12737</v>
      </c>
      <c r="Q100" s="16">
        <v>5875</v>
      </c>
      <c r="R100" s="16">
        <v>3672</v>
      </c>
      <c r="S100" s="16">
        <v>5415</v>
      </c>
      <c r="T100" s="16">
        <v>25343</v>
      </c>
      <c r="U100" s="16">
        <v>181</v>
      </c>
      <c r="V100" s="16">
        <v>7628</v>
      </c>
      <c r="W100" s="16">
        <v>1464</v>
      </c>
      <c r="X100" s="16">
        <v>3625</v>
      </c>
      <c r="Y100" s="16">
        <v>1167</v>
      </c>
      <c r="Z100" s="16">
        <v>654</v>
      </c>
      <c r="AA100" s="16">
        <v>6485</v>
      </c>
      <c r="AB100" s="16">
        <v>10164</v>
      </c>
      <c r="AC100" s="16">
        <v>618</v>
      </c>
      <c r="AD100" s="16">
        <v>7153</v>
      </c>
      <c r="AE100" s="16">
        <v>21897</v>
      </c>
      <c r="AF100" s="16">
        <v>9038</v>
      </c>
      <c r="AG100" s="16">
        <v>269</v>
      </c>
      <c r="AH100" s="16">
        <v>2145</v>
      </c>
      <c r="AI100" s="16">
        <v>7630</v>
      </c>
      <c r="AJ100" s="16">
        <v>612</v>
      </c>
      <c r="AK100" s="16">
        <v>9516</v>
      </c>
      <c r="AL100" s="16">
        <v>5141</v>
      </c>
      <c r="AM100" s="16">
        <v>7940</v>
      </c>
      <c r="AN100" s="16">
        <v>5064</v>
      </c>
      <c r="AO100" s="16">
        <v>4887</v>
      </c>
      <c r="AP100" s="16">
        <v>1851</v>
      </c>
      <c r="AQ100" s="16">
        <v>8117</v>
      </c>
      <c r="AR100" s="16">
        <v>6115</v>
      </c>
      <c r="AS100" s="16">
        <v>18712</v>
      </c>
      <c r="AT100" s="16">
        <v>42849</v>
      </c>
      <c r="AU100" s="16">
        <v>97556</v>
      </c>
      <c r="AV100" s="16">
        <v>10103</v>
      </c>
      <c r="AW100" s="16">
        <v>32920</v>
      </c>
      <c r="AX100" s="16">
        <v>21709</v>
      </c>
      <c r="AY100" s="16">
        <v>64303</v>
      </c>
      <c r="AZ100" s="16">
        <v>8006</v>
      </c>
      <c r="BA100" s="16">
        <v>5591</v>
      </c>
      <c r="BB100" s="16">
        <v>18146</v>
      </c>
      <c r="BC100" s="16">
        <v>8336</v>
      </c>
      <c r="BD100" s="16">
        <v>1688</v>
      </c>
      <c r="BE100" s="16">
        <v>30251</v>
      </c>
      <c r="BF100" s="16">
        <v>6837</v>
      </c>
      <c r="BG100" s="16">
        <v>46580</v>
      </c>
      <c r="BH100" s="16">
        <v>20172</v>
      </c>
      <c r="BI100" s="16">
        <v>44629</v>
      </c>
      <c r="BJ100" s="16">
        <v>12656</v>
      </c>
      <c r="BK100" s="16">
        <v>50481</v>
      </c>
      <c r="BL100" s="16">
        <v>669262</v>
      </c>
      <c r="BM100" s="16">
        <v>192655</v>
      </c>
      <c r="BN100" s="16">
        <v>478934</v>
      </c>
      <c r="BO100" s="16">
        <v>493291</v>
      </c>
      <c r="BP100" s="16">
        <v>49288</v>
      </c>
      <c r="BQ100" s="16">
        <v>11670</v>
      </c>
      <c r="BR100" s="16">
        <v>4036</v>
      </c>
      <c r="BS100" s="16">
        <v>19558</v>
      </c>
      <c r="BT100" s="16">
        <v>452225</v>
      </c>
      <c r="BU100" s="16">
        <v>101407</v>
      </c>
      <c r="BV100" s="16">
        <v>28079</v>
      </c>
      <c r="BW100" s="16">
        <v>7997</v>
      </c>
      <c r="BX100" s="16">
        <v>0</v>
      </c>
      <c r="BY100" s="16">
        <v>6621</v>
      </c>
      <c r="BZ100" s="16">
        <v>76854</v>
      </c>
      <c r="CA100" s="16">
        <v>1796656</v>
      </c>
      <c r="CB100" s="16">
        <v>8960</v>
      </c>
      <c r="CC100" s="16">
        <v>102623</v>
      </c>
      <c r="CD100" s="16">
        <v>4815</v>
      </c>
      <c r="CE100" s="16">
        <v>12382</v>
      </c>
      <c r="CF100" s="16">
        <v>26883</v>
      </c>
      <c r="CG100" s="16">
        <v>281</v>
      </c>
      <c r="CH100" s="16">
        <v>107390</v>
      </c>
      <c r="CI100" s="16">
        <v>42786</v>
      </c>
      <c r="CJ100" s="16">
        <v>89851</v>
      </c>
      <c r="CK100" s="16">
        <v>288736</v>
      </c>
      <c r="CL100" s="16">
        <v>23570</v>
      </c>
      <c r="CM100" s="16">
        <v>214870</v>
      </c>
      <c r="CN100" s="16">
        <v>21419</v>
      </c>
      <c r="CO100" s="16">
        <v>33606</v>
      </c>
      <c r="CP100" s="16">
        <v>331904</v>
      </c>
      <c r="CQ100" s="16">
        <v>17575</v>
      </c>
      <c r="CR100" s="16">
        <v>53785</v>
      </c>
      <c r="CS100" s="16">
        <v>134283</v>
      </c>
      <c r="CT100" s="16">
        <v>9013</v>
      </c>
      <c r="CU100" s="16">
        <v>25637</v>
      </c>
      <c r="CV100" s="16">
        <v>6870</v>
      </c>
      <c r="CW100" s="16">
        <v>51656</v>
      </c>
      <c r="CX100" s="16">
        <v>321501</v>
      </c>
      <c r="CY100" s="16">
        <v>29717</v>
      </c>
      <c r="CZ100" s="16">
        <v>19978</v>
      </c>
      <c r="DA100" s="16">
        <v>12091</v>
      </c>
      <c r="DB100" s="16">
        <v>17718</v>
      </c>
      <c r="DC100" s="16">
        <v>828</v>
      </c>
      <c r="DD100" s="16">
        <v>11018</v>
      </c>
      <c r="DE100" s="16">
        <v>0</v>
      </c>
      <c r="DF100" s="17">
        <v>3042</v>
      </c>
      <c r="DG100" s="17">
        <v>7248038</v>
      </c>
      <c r="DH100" s="16">
        <v>28646</v>
      </c>
      <c r="DI100" s="16">
        <v>399360</v>
      </c>
      <c r="DJ100" s="16">
        <v>0</v>
      </c>
      <c r="DK100" s="16">
        <v>0</v>
      </c>
      <c r="DL100" s="16">
        <v>0</v>
      </c>
      <c r="DM100" s="16">
        <v>0</v>
      </c>
      <c r="DN100" s="17">
        <v>0</v>
      </c>
      <c r="DO100" s="17">
        <v>428006</v>
      </c>
      <c r="DP100" s="17">
        <v>7676044</v>
      </c>
      <c r="DQ100" s="17">
        <v>1280894</v>
      </c>
      <c r="DR100" s="17">
        <v>1280894</v>
      </c>
      <c r="DS100" s="17">
        <v>1708900</v>
      </c>
      <c r="DT100" s="17">
        <v>8956938</v>
      </c>
      <c r="DU100" s="16">
        <v>-84098</v>
      </c>
      <c r="DV100" s="16">
        <v>0</v>
      </c>
      <c r="DW100" s="17">
        <v>0</v>
      </c>
      <c r="DX100" s="17">
        <v>-84098</v>
      </c>
      <c r="DY100" s="17">
        <v>1624802</v>
      </c>
      <c r="DZ100" s="17">
        <v>8872840</v>
      </c>
      <c r="EA100" s="18"/>
      <c r="EB100" s="18"/>
      <c r="EC100" s="18"/>
      <c r="ED100" s="18"/>
      <c r="EE100" s="18"/>
    </row>
    <row r="101" spans="1:135" ht="39.9" customHeight="1" x14ac:dyDescent="0.2">
      <c r="A101" s="14" t="s">
        <v>97</v>
      </c>
      <c r="B101" s="15" t="s">
        <v>225</v>
      </c>
      <c r="C101" s="16">
        <v>3683</v>
      </c>
      <c r="D101" s="16">
        <v>0</v>
      </c>
      <c r="E101" s="16">
        <v>121</v>
      </c>
      <c r="F101" s="16">
        <v>1743</v>
      </c>
      <c r="G101" s="16">
        <v>1433</v>
      </c>
      <c r="H101" s="16">
        <v>271</v>
      </c>
      <c r="I101" s="16">
        <v>455</v>
      </c>
      <c r="J101" s="16">
        <v>177384</v>
      </c>
      <c r="K101" s="16">
        <v>296435</v>
      </c>
      <c r="L101" s="16">
        <v>197</v>
      </c>
      <c r="M101" s="16">
        <v>31526</v>
      </c>
      <c r="N101" s="16">
        <v>870</v>
      </c>
      <c r="O101" s="16">
        <v>11285</v>
      </c>
      <c r="P101" s="16">
        <v>3224</v>
      </c>
      <c r="Q101" s="16">
        <v>11304</v>
      </c>
      <c r="R101" s="16">
        <v>9502</v>
      </c>
      <c r="S101" s="16">
        <v>10399</v>
      </c>
      <c r="T101" s="16">
        <v>4150</v>
      </c>
      <c r="U101" s="16">
        <v>1131</v>
      </c>
      <c r="V101" s="16">
        <v>8123</v>
      </c>
      <c r="W101" s="16">
        <v>497</v>
      </c>
      <c r="X101" s="16">
        <v>6006</v>
      </c>
      <c r="Y101" s="16">
        <v>1994</v>
      </c>
      <c r="Z101" s="16">
        <v>1277</v>
      </c>
      <c r="AA101" s="16">
        <v>618397</v>
      </c>
      <c r="AB101" s="16">
        <v>305603</v>
      </c>
      <c r="AC101" s="16">
        <v>2618</v>
      </c>
      <c r="AD101" s="16">
        <v>277</v>
      </c>
      <c r="AE101" s="16">
        <v>64072</v>
      </c>
      <c r="AF101" s="16">
        <v>17265</v>
      </c>
      <c r="AG101" s="16">
        <v>865</v>
      </c>
      <c r="AH101" s="16">
        <v>2431</v>
      </c>
      <c r="AI101" s="16">
        <v>1364</v>
      </c>
      <c r="AJ101" s="16">
        <v>4415</v>
      </c>
      <c r="AK101" s="16">
        <v>4448</v>
      </c>
      <c r="AL101" s="16">
        <v>2733</v>
      </c>
      <c r="AM101" s="16">
        <v>7307</v>
      </c>
      <c r="AN101" s="16">
        <v>1013</v>
      </c>
      <c r="AO101" s="16">
        <v>1232</v>
      </c>
      <c r="AP101" s="16">
        <v>2518</v>
      </c>
      <c r="AQ101" s="16">
        <v>4705</v>
      </c>
      <c r="AR101" s="16">
        <v>8090</v>
      </c>
      <c r="AS101" s="16">
        <v>13829</v>
      </c>
      <c r="AT101" s="16">
        <v>43628</v>
      </c>
      <c r="AU101" s="16">
        <v>51872</v>
      </c>
      <c r="AV101" s="16">
        <v>30088</v>
      </c>
      <c r="AW101" s="16">
        <v>26414</v>
      </c>
      <c r="AX101" s="16">
        <v>16631</v>
      </c>
      <c r="AY101" s="16">
        <v>32399</v>
      </c>
      <c r="AZ101" s="16">
        <v>29136</v>
      </c>
      <c r="BA101" s="16">
        <v>7432</v>
      </c>
      <c r="BB101" s="16">
        <v>12335</v>
      </c>
      <c r="BC101" s="16">
        <v>17759</v>
      </c>
      <c r="BD101" s="16">
        <v>8405</v>
      </c>
      <c r="BE101" s="16">
        <v>113345</v>
      </c>
      <c r="BF101" s="16">
        <v>28090</v>
      </c>
      <c r="BG101" s="16">
        <v>101371</v>
      </c>
      <c r="BH101" s="16">
        <v>3180</v>
      </c>
      <c r="BI101" s="16">
        <v>10783</v>
      </c>
      <c r="BJ101" s="16">
        <v>36577</v>
      </c>
      <c r="BK101" s="16">
        <v>122</v>
      </c>
      <c r="BL101" s="16">
        <v>87228</v>
      </c>
      <c r="BM101" s="16">
        <v>7636</v>
      </c>
      <c r="BN101" s="16">
        <v>11266</v>
      </c>
      <c r="BO101" s="16">
        <v>9460</v>
      </c>
      <c r="BP101" s="16">
        <v>58617</v>
      </c>
      <c r="BQ101" s="16">
        <v>46761</v>
      </c>
      <c r="BR101" s="16">
        <v>38856</v>
      </c>
      <c r="BS101" s="16">
        <v>6747</v>
      </c>
      <c r="BT101" s="16">
        <v>1015525</v>
      </c>
      <c r="BU101" s="16">
        <v>1239405</v>
      </c>
      <c r="BV101" s="16">
        <v>522886</v>
      </c>
      <c r="BW101" s="16">
        <v>272346</v>
      </c>
      <c r="BX101" s="16">
        <v>0</v>
      </c>
      <c r="BY101" s="16">
        <v>23341</v>
      </c>
      <c r="BZ101" s="16">
        <v>61866</v>
      </c>
      <c r="CA101" s="16">
        <v>0</v>
      </c>
      <c r="CB101" s="16">
        <v>8814</v>
      </c>
      <c r="CC101" s="16">
        <v>18778</v>
      </c>
      <c r="CD101" s="16">
        <v>2866</v>
      </c>
      <c r="CE101" s="16">
        <v>1567</v>
      </c>
      <c r="CF101" s="16">
        <v>70111</v>
      </c>
      <c r="CG101" s="16">
        <v>1377</v>
      </c>
      <c r="CH101" s="16">
        <v>441255</v>
      </c>
      <c r="CI101" s="16">
        <v>90880</v>
      </c>
      <c r="CJ101" s="16">
        <v>419285</v>
      </c>
      <c r="CK101" s="16">
        <v>277862</v>
      </c>
      <c r="CL101" s="16">
        <v>266457</v>
      </c>
      <c r="CM101" s="16">
        <v>67518</v>
      </c>
      <c r="CN101" s="16">
        <v>125132</v>
      </c>
      <c r="CO101" s="16">
        <v>54408</v>
      </c>
      <c r="CP101" s="16">
        <v>71702</v>
      </c>
      <c r="CQ101" s="16">
        <v>9223</v>
      </c>
      <c r="CR101" s="16">
        <v>10222</v>
      </c>
      <c r="CS101" s="16">
        <v>17586</v>
      </c>
      <c r="CT101" s="16">
        <v>23104</v>
      </c>
      <c r="CU101" s="16">
        <v>126996</v>
      </c>
      <c r="CV101" s="16">
        <v>6876</v>
      </c>
      <c r="CW101" s="16">
        <v>29617</v>
      </c>
      <c r="CX101" s="16">
        <v>920381</v>
      </c>
      <c r="CY101" s="16">
        <v>11744</v>
      </c>
      <c r="CZ101" s="16">
        <v>164508</v>
      </c>
      <c r="DA101" s="16">
        <v>74265</v>
      </c>
      <c r="DB101" s="16">
        <v>86594</v>
      </c>
      <c r="DC101" s="16">
        <v>2095</v>
      </c>
      <c r="DD101" s="16">
        <v>68999</v>
      </c>
      <c r="DE101" s="16">
        <v>0</v>
      </c>
      <c r="DF101" s="17">
        <v>26173</v>
      </c>
      <c r="DG101" s="17">
        <v>9114094</v>
      </c>
      <c r="DH101" s="16">
        <v>0</v>
      </c>
      <c r="DI101" s="16">
        <v>4323</v>
      </c>
      <c r="DJ101" s="16">
        <v>0</v>
      </c>
      <c r="DK101" s="16">
        <v>0</v>
      </c>
      <c r="DL101" s="16">
        <v>0</v>
      </c>
      <c r="DM101" s="16">
        <v>0</v>
      </c>
      <c r="DN101" s="17">
        <v>0</v>
      </c>
      <c r="DO101" s="17">
        <v>4323</v>
      </c>
      <c r="DP101" s="17">
        <v>9118417</v>
      </c>
      <c r="DQ101" s="17">
        <v>788537</v>
      </c>
      <c r="DR101" s="17">
        <v>788537</v>
      </c>
      <c r="DS101" s="17">
        <v>792860</v>
      </c>
      <c r="DT101" s="17">
        <v>9906954</v>
      </c>
      <c r="DU101" s="16">
        <v>-1686190</v>
      </c>
      <c r="DV101" s="16">
        <v>0</v>
      </c>
      <c r="DW101" s="17">
        <v>0</v>
      </c>
      <c r="DX101" s="17">
        <v>-1686190</v>
      </c>
      <c r="DY101" s="17">
        <v>-893330</v>
      </c>
      <c r="DZ101" s="17">
        <v>8220764</v>
      </c>
      <c r="EA101" s="18"/>
      <c r="EB101" s="18"/>
      <c r="EC101" s="18"/>
      <c r="ED101" s="18"/>
      <c r="EE101" s="18"/>
    </row>
    <row r="102" spans="1:135" ht="39.9" customHeight="1" x14ac:dyDescent="0.2">
      <c r="A102" s="14" t="s">
        <v>98</v>
      </c>
      <c r="B102" s="15" t="s">
        <v>226</v>
      </c>
      <c r="C102" s="16">
        <v>179476</v>
      </c>
      <c r="D102" s="16">
        <v>27121</v>
      </c>
      <c r="E102" s="16">
        <v>30005</v>
      </c>
      <c r="F102" s="16">
        <v>6575</v>
      </c>
      <c r="G102" s="16">
        <v>2676</v>
      </c>
      <c r="H102" s="16">
        <v>2708</v>
      </c>
      <c r="I102" s="16">
        <v>5772</v>
      </c>
      <c r="J102" s="16">
        <v>150129</v>
      </c>
      <c r="K102" s="16">
        <v>47934</v>
      </c>
      <c r="L102" s="16">
        <v>3640</v>
      </c>
      <c r="M102" s="16">
        <v>2517</v>
      </c>
      <c r="N102" s="16">
        <v>9286</v>
      </c>
      <c r="O102" s="16">
        <v>8942</v>
      </c>
      <c r="P102" s="16">
        <v>25945</v>
      </c>
      <c r="Q102" s="16">
        <v>5117</v>
      </c>
      <c r="R102" s="16">
        <v>19223</v>
      </c>
      <c r="S102" s="16">
        <v>12038</v>
      </c>
      <c r="T102" s="16">
        <v>12283</v>
      </c>
      <c r="U102" s="16">
        <v>3986</v>
      </c>
      <c r="V102" s="16">
        <v>39148</v>
      </c>
      <c r="W102" s="16">
        <v>9709</v>
      </c>
      <c r="X102" s="16">
        <v>79032</v>
      </c>
      <c r="Y102" s="16">
        <v>11860</v>
      </c>
      <c r="Z102" s="16">
        <v>2101</v>
      </c>
      <c r="AA102" s="16">
        <v>76247</v>
      </c>
      <c r="AB102" s="16">
        <v>31758</v>
      </c>
      <c r="AC102" s="16">
        <v>24730</v>
      </c>
      <c r="AD102" s="16">
        <v>12214</v>
      </c>
      <c r="AE102" s="16">
        <v>89348</v>
      </c>
      <c r="AF102" s="16">
        <v>47149</v>
      </c>
      <c r="AG102" s="16">
        <v>1377</v>
      </c>
      <c r="AH102" s="16">
        <v>9309</v>
      </c>
      <c r="AI102" s="16">
        <v>36122</v>
      </c>
      <c r="AJ102" s="16">
        <v>6958</v>
      </c>
      <c r="AK102" s="16">
        <v>29754</v>
      </c>
      <c r="AL102" s="16">
        <v>40555</v>
      </c>
      <c r="AM102" s="16">
        <v>48759</v>
      </c>
      <c r="AN102" s="16">
        <v>15901</v>
      </c>
      <c r="AO102" s="16">
        <v>3962</v>
      </c>
      <c r="AP102" s="16">
        <v>18399</v>
      </c>
      <c r="AQ102" s="16">
        <v>35840</v>
      </c>
      <c r="AR102" s="16">
        <v>40837</v>
      </c>
      <c r="AS102" s="16">
        <v>55217</v>
      </c>
      <c r="AT102" s="16">
        <v>83564</v>
      </c>
      <c r="AU102" s="16">
        <v>106874</v>
      </c>
      <c r="AV102" s="16">
        <v>38073</v>
      </c>
      <c r="AW102" s="16">
        <v>54970</v>
      </c>
      <c r="AX102" s="16">
        <v>81469</v>
      </c>
      <c r="AY102" s="16">
        <v>51448</v>
      </c>
      <c r="AZ102" s="16">
        <v>14662</v>
      </c>
      <c r="BA102" s="16">
        <v>15290</v>
      </c>
      <c r="BB102" s="16">
        <v>11445</v>
      </c>
      <c r="BC102" s="16">
        <v>12965</v>
      </c>
      <c r="BD102" s="16">
        <v>6525</v>
      </c>
      <c r="BE102" s="16">
        <v>41780</v>
      </c>
      <c r="BF102" s="16">
        <v>12446</v>
      </c>
      <c r="BG102" s="16">
        <v>115213</v>
      </c>
      <c r="BH102" s="16">
        <v>4701</v>
      </c>
      <c r="BI102" s="16">
        <v>15280</v>
      </c>
      <c r="BJ102" s="16">
        <v>11933</v>
      </c>
      <c r="BK102" s="16">
        <v>3173</v>
      </c>
      <c r="BL102" s="16">
        <v>101254</v>
      </c>
      <c r="BM102" s="16">
        <v>128953</v>
      </c>
      <c r="BN102" s="16">
        <v>102264</v>
      </c>
      <c r="BO102" s="16">
        <v>54499</v>
      </c>
      <c r="BP102" s="16">
        <v>741239</v>
      </c>
      <c r="BQ102" s="16">
        <v>13955</v>
      </c>
      <c r="BR102" s="16">
        <v>111737</v>
      </c>
      <c r="BS102" s="16">
        <v>104427</v>
      </c>
      <c r="BT102" s="16">
        <v>79579</v>
      </c>
      <c r="BU102" s="16">
        <v>120131</v>
      </c>
      <c r="BV102" s="16">
        <v>56041</v>
      </c>
      <c r="BW102" s="16">
        <v>21669</v>
      </c>
      <c r="BX102" s="16">
        <v>0</v>
      </c>
      <c r="BY102" s="16">
        <v>9933</v>
      </c>
      <c r="BZ102" s="16">
        <v>506376</v>
      </c>
      <c r="CA102" s="16">
        <v>1911025</v>
      </c>
      <c r="CB102" s="16">
        <v>4333</v>
      </c>
      <c r="CC102" s="16">
        <v>12451</v>
      </c>
      <c r="CD102" s="16">
        <v>7824</v>
      </c>
      <c r="CE102" s="16">
        <v>21829</v>
      </c>
      <c r="CF102" s="16">
        <v>67445</v>
      </c>
      <c r="CG102" s="16">
        <v>4227</v>
      </c>
      <c r="CH102" s="16">
        <v>166704</v>
      </c>
      <c r="CI102" s="16">
        <v>38771</v>
      </c>
      <c r="CJ102" s="16">
        <v>488430</v>
      </c>
      <c r="CK102" s="16">
        <v>43756</v>
      </c>
      <c r="CL102" s="16">
        <v>22858</v>
      </c>
      <c r="CM102" s="16">
        <v>530114</v>
      </c>
      <c r="CN102" s="16">
        <v>92161</v>
      </c>
      <c r="CO102" s="16">
        <v>318010</v>
      </c>
      <c r="CP102" s="16">
        <v>116915</v>
      </c>
      <c r="CQ102" s="16">
        <v>26967</v>
      </c>
      <c r="CR102" s="16">
        <v>100456</v>
      </c>
      <c r="CS102" s="16">
        <v>30821</v>
      </c>
      <c r="CT102" s="16">
        <v>35307</v>
      </c>
      <c r="CU102" s="16">
        <v>1156078</v>
      </c>
      <c r="CV102" s="16">
        <v>16182</v>
      </c>
      <c r="CW102" s="16">
        <v>516945</v>
      </c>
      <c r="CX102" s="16">
        <v>231277</v>
      </c>
      <c r="CY102" s="16">
        <v>11983</v>
      </c>
      <c r="CZ102" s="16">
        <v>35073</v>
      </c>
      <c r="DA102" s="16">
        <v>31835</v>
      </c>
      <c r="DB102" s="16">
        <v>46050</v>
      </c>
      <c r="DC102" s="16">
        <v>1047</v>
      </c>
      <c r="DD102" s="16">
        <v>10947</v>
      </c>
      <c r="DE102" s="16">
        <v>0</v>
      </c>
      <c r="DF102" s="17">
        <v>6945</v>
      </c>
      <c r="DG102" s="17">
        <v>10260293</v>
      </c>
      <c r="DH102" s="16">
        <v>5678</v>
      </c>
      <c r="DI102" s="16">
        <v>2768270</v>
      </c>
      <c r="DJ102" s="16">
        <v>0</v>
      </c>
      <c r="DK102" s="16">
        <v>0</v>
      </c>
      <c r="DL102" s="16">
        <v>0</v>
      </c>
      <c r="DM102" s="16">
        <v>0</v>
      </c>
      <c r="DN102" s="17">
        <v>0</v>
      </c>
      <c r="DO102" s="17">
        <v>2773948</v>
      </c>
      <c r="DP102" s="17">
        <v>13034241</v>
      </c>
      <c r="DQ102" s="17">
        <v>2785</v>
      </c>
      <c r="DR102" s="17">
        <v>2785</v>
      </c>
      <c r="DS102" s="17">
        <v>2776733</v>
      </c>
      <c r="DT102" s="17">
        <v>13037026</v>
      </c>
      <c r="DU102" s="16">
        <v>-1241</v>
      </c>
      <c r="DV102" s="16">
        <v>0</v>
      </c>
      <c r="DW102" s="17">
        <v>0</v>
      </c>
      <c r="DX102" s="17">
        <v>-1241</v>
      </c>
      <c r="DY102" s="17">
        <v>2775492</v>
      </c>
      <c r="DZ102" s="17">
        <v>13035785</v>
      </c>
      <c r="EA102" s="18"/>
      <c r="EB102" s="18"/>
      <c r="EC102" s="18"/>
      <c r="ED102" s="18"/>
      <c r="EE102" s="18"/>
    </row>
    <row r="103" spans="1:135" ht="39.9" customHeight="1" x14ac:dyDescent="0.2">
      <c r="A103" s="14" t="s">
        <v>99</v>
      </c>
      <c r="B103" s="15" t="s">
        <v>227</v>
      </c>
      <c r="C103" s="16">
        <v>3012</v>
      </c>
      <c r="D103" s="16">
        <v>2124</v>
      </c>
      <c r="E103" s="16">
        <v>7989</v>
      </c>
      <c r="F103" s="16">
        <v>2464</v>
      </c>
      <c r="G103" s="16">
        <v>10322</v>
      </c>
      <c r="H103" s="16">
        <v>5379</v>
      </c>
      <c r="I103" s="16">
        <v>4816</v>
      </c>
      <c r="J103" s="16">
        <v>678772</v>
      </c>
      <c r="K103" s="16">
        <v>87620</v>
      </c>
      <c r="L103" s="16">
        <v>3625</v>
      </c>
      <c r="M103" s="16">
        <v>21033</v>
      </c>
      <c r="N103" s="16">
        <v>8999</v>
      </c>
      <c r="O103" s="16">
        <v>61170</v>
      </c>
      <c r="P103" s="16">
        <v>27700</v>
      </c>
      <c r="Q103" s="16">
        <v>53760</v>
      </c>
      <c r="R103" s="16">
        <v>33084</v>
      </c>
      <c r="S103" s="16">
        <v>35703</v>
      </c>
      <c r="T103" s="16">
        <v>125972</v>
      </c>
      <c r="U103" s="16">
        <v>3633</v>
      </c>
      <c r="V103" s="16">
        <v>38823</v>
      </c>
      <c r="W103" s="16">
        <v>6921</v>
      </c>
      <c r="X103" s="16">
        <v>52215</v>
      </c>
      <c r="Y103" s="16">
        <v>18326</v>
      </c>
      <c r="Z103" s="16">
        <v>4367</v>
      </c>
      <c r="AA103" s="16">
        <v>171359</v>
      </c>
      <c r="AB103" s="16">
        <v>126408</v>
      </c>
      <c r="AC103" s="16">
        <v>25352</v>
      </c>
      <c r="AD103" s="16">
        <v>7476</v>
      </c>
      <c r="AE103" s="16">
        <v>292843</v>
      </c>
      <c r="AF103" s="16">
        <v>56850</v>
      </c>
      <c r="AG103" s="16">
        <v>4748</v>
      </c>
      <c r="AH103" s="16">
        <v>52668</v>
      </c>
      <c r="AI103" s="16">
        <v>133362</v>
      </c>
      <c r="AJ103" s="16">
        <v>9486</v>
      </c>
      <c r="AK103" s="16">
        <v>73663</v>
      </c>
      <c r="AL103" s="16">
        <v>23365</v>
      </c>
      <c r="AM103" s="16">
        <v>35155</v>
      </c>
      <c r="AN103" s="16">
        <v>28633</v>
      </c>
      <c r="AO103" s="16">
        <v>18449</v>
      </c>
      <c r="AP103" s="16">
        <v>13500</v>
      </c>
      <c r="AQ103" s="16">
        <v>56947</v>
      </c>
      <c r="AR103" s="16">
        <v>66318</v>
      </c>
      <c r="AS103" s="16">
        <v>167776</v>
      </c>
      <c r="AT103" s="16">
        <v>281599</v>
      </c>
      <c r="AU103" s="16">
        <v>384196</v>
      </c>
      <c r="AV103" s="16">
        <v>143313</v>
      </c>
      <c r="AW103" s="16">
        <v>166781</v>
      </c>
      <c r="AX103" s="16">
        <v>240296</v>
      </c>
      <c r="AY103" s="16">
        <v>220541</v>
      </c>
      <c r="AZ103" s="16">
        <v>62983</v>
      </c>
      <c r="BA103" s="16">
        <v>59757</v>
      </c>
      <c r="BB103" s="16">
        <v>52480</v>
      </c>
      <c r="BC103" s="16">
        <v>94034</v>
      </c>
      <c r="BD103" s="16">
        <v>47912</v>
      </c>
      <c r="BE103" s="16">
        <v>214783</v>
      </c>
      <c r="BF103" s="16">
        <v>54241</v>
      </c>
      <c r="BG103" s="16">
        <v>441239</v>
      </c>
      <c r="BH103" s="16">
        <v>26819</v>
      </c>
      <c r="BI103" s="16">
        <v>97742</v>
      </c>
      <c r="BJ103" s="16">
        <v>49372</v>
      </c>
      <c r="BK103" s="16">
        <v>20828</v>
      </c>
      <c r="BL103" s="16">
        <v>2186055</v>
      </c>
      <c r="BM103" s="16">
        <v>469866</v>
      </c>
      <c r="BN103" s="16">
        <v>1532448</v>
      </c>
      <c r="BO103" s="16">
        <v>484003</v>
      </c>
      <c r="BP103" s="16">
        <v>907212</v>
      </c>
      <c r="BQ103" s="16">
        <v>108393</v>
      </c>
      <c r="BR103" s="16">
        <v>505773</v>
      </c>
      <c r="BS103" s="16">
        <v>247026</v>
      </c>
      <c r="BT103" s="16">
        <v>5526752</v>
      </c>
      <c r="BU103" s="16">
        <v>2935412</v>
      </c>
      <c r="BV103" s="16">
        <v>1052570</v>
      </c>
      <c r="BW103" s="16">
        <v>528875</v>
      </c>
      <c r="BX103" s="16">
        <v>68360</v>
      </c>
      <c r="BY103" s="16">
        <v>133434</v>
      </c>
      <c r="BZ103" s="16">
        <v>309551</v>
      </c>
      <c r="CA103" s="16">
        <v>6076</v>
      </c>
      <c r="CB103" s="16">
        <v>34805</v>
      </c>
      <c r="CC103" s="16">
        <v>18066</v>
      </c>
      <c r="CD103" s="16">
        <v>48520</v>
      </c>
      <c r="CE103" s="16">
        <v>386012</v>
      </c>
      <c r="CF103" s="16">
        <v>925606</v>
      </c>
      <c r="CG103" s="16">
        <v>21867</v>
      </c>
      <c r="CH103" s="16">
        <v>2032062</v>
      </c>
      <c r="CI103" s="16">
        <v>416725</v>
      </c>
      <c r="CJ103" s="16">
        <v>3686052</v>
      </c>
      <c r="CK103" s="16">
        <v>1372965</v>
      </c>
      <c r="CL103" s="16">
        <v>293313</v>
      </c>
      <c r="CM103" s="16">
        <v>3106665</v>
      </c>
      <c r="CN103" s="16">
        <v>1208066</v>
      </c>
      <c r="CO103" s="16">
        <v>2619476</v>
      </c>
      <c r="CP103" s="16">
        <v>1394274</v>
      </c>
      <c r="CQ103" s="16">
        <v>144060</v>
      </c>
      <c r="CR103" s="16">
        <v>674391</v>
      </c>
      <c r="CS103" s="16">
        <v>304959</v>
      </c>
      <c r="CT103" s="16">
        <v>296302</v>
      </c>
      <c r="CU103" s="16">
        <v>800311</v>
      </c>
      <c r="CV103" s="16">
        <v>381621</v>
      </c>
      <c r="CW103" s="16">
        <v>477063</v>
      </c>
      <c r="CX103" s="16">
        <v>7707721</v>
      </c>
      <c r="CY103" s="16">
        <v>93111</v>
      </c>
      <c r="CZ103" s="16">
        <v>229506</v>
      </c>
      <c r="DA103" s="16">
        <v>160346</v>
      </c>
      <c r="DB103" s="16">
        <v>261145</v>
      </c>
      <c r="DC103" s="16">
        <v>9118</v>
      </c>
      <c r="DD103" s="16">
        <v>130942</v>
      </c>
      <c r="DE103" s="16">
        <v>0</v>
      </c>
      <c r="DF103" s="17">
        <v>182616</v>
      </c>
      <c r="DG103" s="17">
        <v>51740595</v>
      </c>
      <c r="DH103" s="16">
        <v>44480</v>
      </c>
      <c r="DI103" s="16">
        <v>1010251</v>
      </c>
      <c r="DJ103" s="16">
        <v>8392</v>
      </c>
      <c r="DK103" s="16">
        <v>4481</v>
      </c>
      <c r="DL103" s="16">
        <v>202760</v>
      </c>
      <c r="DM103" s="16">
        <v>2091191</v>
      </c>
      <c r="DN103" s="17">
        <v>0</v>
      </c>
      <c r="DO103" s="17">
        <v>3361555</v>
      </c>
      <c r="DP103" s="17">
        <v>55102150</v>
      </c>
      <c r="DQ103" s="17">
        <v>1657006</v>
      </c>
      <c r="DR103" s="17">
        <v>1657006</v>
      </c>
      <c r="DS103" s="17">
        <v>5018561</v>
      </c>
      <c r="DT103" s="17">
        <v>56759156</v>
      </c>
      <c r="DU103" s="16">
        <v>-2320261</v>
      </c>
      <c r="DV103" s="16">
        <v>0</v>
      </c>
      <c r="DW103" s="17">
        <v>0</v>
      </c>
      <c r="DX103" s="17">
        <v>-2320261</v>
      </c>
      <c r="DY103" s="17">
        <v>2698300</v>
      </c>
      <c r="DZ103" s="17">
        <v>54438895</v>
      </c>
      <c r="EA103" s="18"/>
      <c r="EB103" s="18"/>
      <c r="EC103" s="18"/>
      <c r="ED103" s="18"/>
      <c r="EE103" s="18"/>
    </row>
    <row r="104" spans="1:135" ht="39.9" customHeight="1" x14ac:dyDescent="0.2">
      <c r="A104" s="14" t="s">
        <v>100</v>
      </c>
      <c r="B104" s="15" t="s">
        <v>228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v>0</v>
      </c>
      <c r="CE104" s="16">
        <v>0</v>
      </c>
      <c r="CF104" s="16">
        <v>0</v>
      </c>
      <c r="CG104" s="16">
        <v>0</v>
      </c>
      <c r="CH104" s="16">
        <v>0</v>
      </c>
      <c r="CI104" s="16">
        <v>0</v>
      </c>
      <c r="CJ104" s="16"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v>3969</v>
      </c>
      <c r="CZ104" s="16">
        <v>0</v>
      </c>
      <c r="DA104" s="16">
        <v>0</v>
      </c>
      <c r="DB104" s="16">
        <v>0</v>
      </c>
      <c r="DC104" s="16">
        <v>0</v>
      </c>
      <c r="DD104" s="16">
        <v>0</v>
      </c>
      <c r="DE104" s="16">
        <v>0</v>
      </c>
      <c r="DF104" s="17">
        <v>0</v>
      </c>
      <c r="DG104" s="17">
        <v>3969</v>
      </c>
      <c r="DH104" s="16">
        <v>1068882</v>
      </c>
      <c r="DI104" s="16">
        <v>1991234</v>
      </c>
      <c r="DJ104" s="16">
        <v>0</v>
      </c>
      <c r="DK104" s="16">
        <v>0</v>
      </c>
      <c r="DL104" s="16">
        <v>0</v>
      </c>
      <c r="DM104" s="16">
        <v>0</v>
      </c>
      <c r="DN104" s="17">
        <v>0</v>
      </c>
      <c r="DO104" s="17">
        <v>3060116</v>
      </c>
      <c r="DP104" s="17">
        <v>3064085</v>
      </c>
      <c r="DQ104" s="17">
        <v>327704</v>
      </c>
      <c r="DR104" s="17">
        <v>327704</v>
      </c>
      <c r="DS104" s="17">
        <v>3387820</v>
      </c>
      <c r="DT104" s="17">
        <v>3391789</v>
      </c>
      <c r="DU104" s="16">
        <v>-159873</v>
      </c>
      <c r="DV104" s="16">
        <v>0</v>
      </c>
      <c r="DW104" s="17">
        <v>0</v>
      </c>
      <c r="DX104" s="17">
        <v>-159873</v>
      </c>
      <c r="DY104" s="17">
        <v>3227947</v>
      </c>
      <c r="DZ104" s="17">
        <v>3231916</v>
      </c>
      <c r="EA104" s="18"/>
      <c r="EB104" s="18"/>
      <c r="EC104" s="18"/>
      <c r="ED104" s="18"/>
      <c r="EE104" s="18"/>
    </row>
    <row r="105" spans="1:135" ht="39.9" customHeight="1" x14ac:dyDescent="0.2">
      <c r="A105" s="14" t="s">
        <v>101</v>
      </c>
      <c r="B105" s="15" t="s">
        <v>229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v>0</v>
      </c>
      <c r="CE105" s="16">
        <v>0</v>
      </c>
      <c r="CF105" s="16">
        <v>0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255181</v>
      </c>
      <c r="CO105" s="16">
        <v>0</v>
      </c>
      <c r="CP105" s="16">
        <v>366831</v>
      </c>
      <c r="CQ105" s="16">
        <v>0</v>
      </c>
      <c r="CR105" s="16">
        <v>159125</v>
      </c>
      <c r="CS105" s="16">
        <v>318608</v>
      </c>
      <c r="CT105" s="16">
        <v>0</v>
      </c>
      <c r="CU105" s="16">
        <v>0</v>
      </c>
      <c r="CV105" s="16">
        <v>0</v>
      </c>
      <c r="CW105" s="16">
        <v>0</v>
      </c>
      <c r="CX105" s="16">
        <v>0</v>
      </c>
      <c r="CY105" s="16">
        <v>7073</v>
      </c>
      <c r="CZ105" s="16">
        <v>90787</v>
      </c>
      <c r="DA105" s="16">
        <v>0</v>
      </c>
      <c r="DB105" s="16">
        <v>0</v>
      </c>
      <c r="DC105" s="16">
        <v>0</v>
      </c>
      <c r="DD105" s="16">
        <v>0</v>
      </c>
      <c r="DE105" s="16">
        <v>0</v>
      </c>
      <c r="DF105" s="17">
        <v>0</v>
      </c>
      <c r="DG105" s="17">
        <v>1197605</v>
      </c>
      <c r="DH105" s="16">
        <v>2960081</v>
      </c>
      <c r="DI105" s="16">
        <v>12391808</v>
      </c>
      <c r="DJ105" s="16">
        <v>0</v>
      </c>
      <c r="DK105" s="16">
        <v>0</v>
      </c>
      <c r="DL105" s="16">
        <v>0</v>
      </c>
      <c r="DM105" s="16">
        <v>0</v>
      </c>
      <c r="DN105" s="17">
        <v>0</v>
      </c>
      <c r="DO105" s="17">
        <v>15351889</v>
      </c>
      <c r="DP105" s="17">
        <v>16549494</v>
      </c>
      <c r="DQ105" s="17">
        <v>258024</v>
      </c>
      <c r="DR105" s="17">
        <v>258024</v>
      </c>
      <c r="DS105" s="17">
        <v>15609913</v>
      </c>
      <c r="DT105" s="17">
        <v>16807518</v>
      </c>
      <c r="DU105" s="16">
        <v>-119266</v>
      </c>
      <c r="DV105" s="16">
        <v>0</v>
      </c>
      <c r="DW105" s="17">
        <v>0</v>
      </c>
      <c r="DX105" s="17">
        <v>-119266</v>
      </c>
      <c r="DY105" s="17">
        <v>15490647</v>
      </c>
      <c r="DZ105" s="17">
        <v>16688252</v>
      </c>
      <c r="EA105" s="18"/>
      <c r="EB105" s="18"/>
      <c r="EC105" s="18"/>
      <c r="ED105" s="18"/>
      <c r="EE105" s="18"/>
    </row>
    <row r="106" spans="1:135" ht="39.9" customHeight="1" x14ac:dyDescent="0.2">
      <c r="A106" s="14" t="s">
        <v>102</v>
      </c>
      <c r="B106" s="15" t="s">
        <v>230</v>
      </c>
      <c r="C106" s="16">
        <v>22</v>
      </c>
      <c r="D106" s="16">
        <v>0</v>
      </c>
      <c r="E106" s="16">
        <v>0</v>
      </c>
      <c r="F106" s="16">
        <v>1</v>
      </c>
      <c r="G106" s="16">
        <v>49</v>
      </c>
      <c r="H106" s="16">
        <v>9</v>
      </c>
      <c r="I106" s="16">
        <v>14</v>
      </c>
      <c r="J106" s="16">
        <v>3297</v>
      </c>
      <c r="K106" s="16">
        <v>771</v>
      </c>
      <c r="L106" s="16">
        <v>29</v>
      </c>
      <c r="M106" s="16">
        <v>85</v>
      </c>
      <c r="N106" s="16">
        <v>93</v>
      </c>
      <c r="O106" s="16">
        <v>174</v>
      </c>
      <c r="P106" s="16">
        <v>193</v>
      </c>
      <c r="Q106" s="16">
        <v>66</v>
      </c>
      <c r="R106" s="16">
        <v>235</v>
      </c>
      <c r="S106" s="16">
        <v>181</v>
      </c>
      <c r="T106" s="16">
        <v>205</v>
      </c>
      <c r="U106" s="16">
        <v>11</v>
      </c>
      <c r="V106" s="16">
        <v>239</v>
      </c>
      <c r="W106" s="16">
        <v>3</v>
      </c>
      <c r="X106" s="16">
        <v>74</v>
      </c>
      <c r="Y106" s="16">
        <v>25</v>
      </c>
      <c r="Z106" s="16">
        <v>24</v>
      </c>
      <c r="AA106" s="16">
        <v>914</v>
      </c>
      <c r="AB106" s="16">
        <v>67</v>
      </c>
      <c r="AC106" s="16">
        <v>58</v>
      </c>
      <c r="AD106" s="16">
        <v>23</v>
      </c>
      <c r="AE106" s="16">
        <v>559</v>
      </c>
      <c r="AF106" s="16">
        <v>126</v>
      </c>
      <c r="AG106" s="16">
        <v>13</v>
      </c>
      <c r="AH106" s="16">
        <v>4</v>
      </c>
      <c r="AI106" s="16">
        <v>10</v>
      </c>
      <c r="AJ106" s="16">
        <v>0</v>
      </c>
      <c r="AK106" s="16">
        <v>28</v>
      </c>
      <c r="AL106" s="16">
        <v>151</v>
      </c>
      <c r="AM106" s="16">
        <v>211</v>
      </c>
      <c r="AN106" s="16">
        <v>17</v>
      </c>
      <c r="AO106" s="16">
        <v>72</v>
      </c>
      <c r="AP106" s="16">
        <v>82</v>
      </c>
      <c r="AQ106" s="16">
        <v>88</v>
      </c>
      <c r="AR106" s="16">
        <v>158</v>
      </c>
      <c r="AS106" s="16">
        <v>299</v>
      </c>
      <c r="AT106" s="16">
        <v>428</v>
      </c>
      <c r="AU106" s="16">
        <v>290</v>
      </c>
      <c r="AV106" s="16">
        <v>117</v>
      </c>
      <c r="AW106" s="16">
        <v>643</v>
      </c>
      <c r="AX106" s="16">
        <v>695</v>
      </c>
      <c r="AY106" s="16">
        <v>93</v>
      </c>
      <c r="AZ106" s="16">
        <v>131</v>
      </c>
      <c r="BA106" s="16">
        <v>74</v>
      </c>
      <c r="BB106" s="16">
        <v>107</v>
      </c>
      <c r="BC106" s="16">
        <v>61</v>
      </c>
      <c r="BD106" s="16">
        <v>196</v>
      </c>
      <c r="BE106" s="16">
        <v>515</v>
      </c>
      <c r="BF106" s="16">
        <v>26</v>
      </c>
      <c r="BG106" s="16">
        <v>1053</v>
      </c>
      <c r="BH106" s="16">
        <v>250</v>
      </c>
      <c r="BI106" s="16">
        <v>331</v>
      </c>
      <c r="BJ106" s="16">
        <v>220</v>
      </c>
      <c r="BK106" s="16">
        <v>3</v>
      </c>
      <c r="BL106" s="16">
        <v>323</v>
      </c>
      <c r="BM106" s="16">
        <v>305</v>
      </c>
      <c r="BN106" s="16">
        <v>1004</v>
      </c>
      <c r="BO106" s="16">
        <v>288</v>
      </c>
      <c r="BP106" s="16">
        <v>1278</v>
      </c>
      <c r="BQ106" s="16">
        <v>46</v>
      </c>
      <c r="BR106" s="16">
        <v>210</v>
      </c>
      <c r="BS106" s="16">
        <v>411</v>
      </c>
      <c r="BT106" s="16">
        <v>6436</v>
      </c>
      <c r="BU106" s="16">
        <v>2515</v>
      </c>
      <c r="BV106" s="16">
        <v>1350</v>
      </c>
      <c r="BW106" s="16">
        <v>537</v>
      </c>
      <c r="BX106" s="16">
        <v>0</v>
      </c>
      <c r="BY106" s="16">
        <v>10593</v>
      </c>
      <c r="BZ106" s="16">
        <v>1455</v>
      </c>
      <c r="CA106" s="16">
        <v>135</v>
      </c>
      <c r="CB106" s="16">
        <v>390</v>
      </c>
      <c r="CC106" s="16">
        <v>399</v>
      </c>
      <c r="CD106" s="16">
        <v>46</v>
      </c>
      <c r="CE106" s="16">
        <v>124</v>
      </c>
      <c r="CF106" s="16">
        <v>389</v>
      </c>
      <c r="CG106" s="16">
        <v>505</v>
      </c>
      <c r="CH106" s="16">
        <v>9120</v>
      </c>
      <c r="CI106" s="16">
        <v>3568</v>
      </c>
      <c r="CJ106" s="16">
        <v>1223</v>
      </c>
      <c r="CK106" s="16">
        <v>4488</v>
      </c>
      <c r="CL106" s="16">
        <v>10778</v>
      </c>
      <c r="CM106" s="16">
        <v>5351</v>
      </c>
      <c r="CN106" s="16">
        <v>6002</v>
      </c>
      <c r="CO106" s="16">
        <v>1955</v>
      </c>
      <c r="CP106" s="16">
        <v>517286</v>
      </c>
      <c r="CQ106" s="16">
        <v>17758</v>
      </c>
      <c r="CR106" s="16">
        <v>148378</v>
      </c>
      <c r="CS106" s="16">
        <v>116406</v>
      </c>
      <c r="CT106" s="16">
        <v>350</v>
      </c>
      <c r="CU106" s="16">
        <v>955</v>
      </c>
      <c r="CV106" s="16">
        <v>5171</v>
      </c>
      <c r="CW106" s="16">
        <v>275</v>
      </c>
      <c r="CX106" s="16">
        <v>43976</v>
      </c>
      <c r="CY106" s="16">
        <v>35316</v>
      </c>
      <c r="CZ106" s="16">
        <v>31938</v>
      </c>
      <c r="DA106" s="16">
        <v>81105</v>
      </c>
      <c r="DB106" s="16">
        <v>1547</v>
      </c>
      <c r="DC106" s="16">
        <v>202</v>
      </c>
      <c r="DD106" s="16">
        <v>18263</v>
      </c>
      <c r="DE106" s="16">
        <v>0</v>
      </c>
      <c r="DF106" s="17">
        <v>12403</v>
      </c>
      <c r="DG106" s="17">
        <v>1116466</v>
      </c>
      <c r="DH106" s="16">
        <v>22428</v>
      </c>
      <c r="DI106" s="16">
        <v>3219951</v>
      </c>
      <c r="DJ106" s="16">
        <v>0</v>
      </c>
      <c r="DK106" s="16">
        <v>0</v>
      </c>
      <c r="DL106" s="16">
        <v>0</v>
      </c>
      <c r="DM106" s="16">
        <v>0</v>
      </c>
      <c r="DN106" s="17">
        <v>0</v>
      </c>
      <c r="DO106" s="17">
        <v>3242379</v>
      </c>
      <c r="DP106" s="17">
        <v>4358845</v>
      </c>
      <c r="DQ106" s="17">
        <v>397</v>
      </c>
      <c r="DR106" s="17">
        <v>397</v>
      </c>
      <c r="DS106" s="17">
        <v>3242776</v>
      </c>
      <c r="DT106" s="17">
        <v>4359242</v>
      </c>
      <c r="DU106" s="16">
        <v>-1267</v>
      </c>
      <c r="DV106" s="16">
        <v>0</v>
      </c>
      <c r="DW106" s="17">
        <v>0</v>
      </c>
      <c r="DX106" s="17">
        <v>-1267</v>
      </c>
      <c r="DY106" s="17">
        <v>3241509</v>
      </c>
      <c r="DZ106" s="17">
        <v>4357975</v>
      </c>
      <c r="EA106" s="18"/>
      <c r="EB106" s="18"/>
      <c r="EC106" s="18"/>
      <c r="ED106" s="18"/>
      <c r="EE106" s="18"/>
    </row>
    <row r="107" spans="1:135" ht="39.9" customHeight="1" x14ac:dyDescent="0.2">
      <c r="A107" s="14" t="s">
        <v>103</v>
      </c>
      <c r="B107" s="15" t="s">
        <v>231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7764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1532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v>0</v>
      </c>
      <c r="CE107" s="16">
        <v>0</v>
      </c>
      <c r="CF107" s="16">
        <v>0</v>
      </c>
      <c r="CG107" s="16">
        <v>0</v>
      </c>
      <c r="CH107" s="16">
        <v>423</v>
      </c>
      <c r="CI107" s="16">
        <v>180984</v>
      </c>
      <c r="CJ107" s="16">
        <v>0</v>
      </c>
      <c r="CK107" s="16">
        <v>2486</v>
      </c>
      <c r="CL107" s="16">
        <v>338279</v>
      </c>
      <c r="CM107" s="16">
        <v>0</v>
      </c>
      <c r="CN107" s="16">
        <v>3002</v>
      </c>
      <c r="CO107" s="16">
        <v>122</v>
      </c>
      <c r="CP107" s="16">
        <v>0</v>
      </c>
      <c r="CQ107" s="16">
        <v>0</v>
      </c>
      <c r="CR107" s="16">
        <v>0</v>
      </c>
      <c r="CS107" s="16">
        <v>0</v>
      </c>
      <c r="CT107" s="16">
        <v>0</v>
      </c>
      <c r="CU107" s="16">
        <v>0</v>
      </c>
      <c r="CV107" s="16">
        <v>117344</v>
      </c>
      <c r="CW107" s="16">
        <v>0</v>
      </c>
      <c r="CX107" s="16">
        <v>0</v>
      </c>
      <c r="CY107" s="16">
        <v>5379</v>
      </c>
      <c r="CZ107" s="16">
        <v>2444</v>
      </c>
      <c r="DA107" s="16">
        <v>0</v>
      </c>
      <c r="DB107" s="16">
        <v>329726</v>
      </c>
      <c r="DC107" s="16">
        <v>0</v>
      </c>
      <c r="DD107" s="16">
        <v>6862</v>
      </c>
      <c r="DE107" s="16">
        <v>0</v>
      </c>
      <c r="DF107" s="17">
        <v>2685</v>
      </c>
      <c r="DG107" s="17">
        <v>999032</v>
      </c>
      <c r="DH107" s="16">
        <v>475680</v>
      </c>
      <c r="DI107" s="16">
        <v>6767864</v>
      </c>
      <c r="DJ107" s="16">
        <v>0</v>
      </c>
      <c r="DK107" s="16">
        <v>0</v>
      </c>
      <c r="DL107" s="16">
        <v>0</v>
      </c>
      <c r="DM107" s="16">
        <v>216745</v>
      </c>
      <c r="DN107" s="17">
        <v>0</v>
      </c>
      <c r="DO107" s="17">
        <v>7460289</v>
      </c>
      <c r="DP107" s="17">
        <v>8459321</v>
      </c>
      <c r="DQ107" s="17">
        <v>118418</v>
      </c>
      <c r="DR107" s="17">
        <v>118418</v>
      </c>
      <c r="DS107" s="17">
        <v>7578707</v>
      </c>
      <c r="DT107" s="17">
        <v>8577739</v>
      </c>
      <c r="DU107" s="16">
        <v>-103394</v>
      </c>
      <c r="DV107" s="16">
        <v>0</v>
      </c>
      <c r="DW107" s="17">
        <v>0</v>
      </c>
      <c r="DX107" s="17">
        <v>-103394</v>
      </c>
      <c r="DY107" s="17">
        <v>7475313</v>
      </c>
      <c r="DZ107" s="17">
        <v>8474345</v>
      </c>
      <c r="EA107" s="18"/>
      <c r="EB107" s="18"/>
      <c r="EC107" s="18"/>
      <c r="ED107" s="18"/>
      <c r="EE107" s="18"/>
    </row>
    <row r="108" spans="1:135" ht="39.9" customHeight="1" x14ac:dyDescent="0.2">
      <c r="A108" s="14" t="s">
        <v>104</v>
      </c>
      <c r="B108" s="15" t="s">
        <v>232</v>
      </c>
      <c r="C108" s="16">
        <v>0</v>
      </c>
      <c r="D108" s="16">
        <v>22039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v>0</v>
      </c>
      <c r="CE108" s="16">
        <v>0</v>
      </c>
      <c r="CF108" s="16">
        <v>0</v>
      </c>
      <c r="CG108" s="16">
        <v>0</v>
      </c>
      <c r="CH108" s="16">
        <v>0</v>
      </c>
      <c r="CI108" s="16">
        <v>0</v>
      </c>
      <c r="CJ108" s="16">
        <v>0</v>
      </c>
      <c r="CK108" s="16">
        <v>0</v>
      </c>
      <c r="CL108" s="16">
        <v>0</v>
      </c>
      <c r="CM108" s="16">
        <v>0</v>
      </c>
      <c r="CN108" s="16">
        <v>8058</v>
      </c>
      <c r="CO108" s="16"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v>0</v>
      </c>
      <c r="CU108" s="16">
        <v>0</v>
      </c>
      <c r="CV108" s="16">
        <v>0</v>
      </c>
      <c r="CW108" s="16">
        <v>0</v>
      </c>
      <c r="CX108" s="16">
        <v>0</v>
      </c>
      <c r="CY108" s="16">
        <v>0</v>
      </c>
      <c r="CZ108" s="16">
        <v>0</v>
      </c>
      <c r="DA108" s="16">
        <v>0</v>
      </c>
      <c r="DB108" s="16">
        <v>18309</v>
      </c>
      <c r="DC108" s="16">
        <v>1244</v>
      </c>
      <c r="DD108" s="16">
        <v>0</v>
      </c>
      <c r="DE108" s="16">
        <v>0</v>
      </c>
      <c r="DF108" s="17">
        <v>0</v>
      </c>
      <c r="DG108" s="17">
        <v>49650</v>
      </c>
      <c r="DH108" s="16">
        <v>0</v>
      </c>
      <c r="DI108" s="16">
        <v>487040</v>
      </c>
      <c r="DJ108" s="16">
        <v>0</v>
      </c>
      <c r="DK108" s="16">
        <v>0</v>
      </c>
      <c r="DL108" s="16">
        <v>0</v>
      </c>
      <c r="DM108" s="16">
        <v>0</v>
      </c>
      <c r="DN108" s="17">
        <v>0</v>
      </c>
      <c r="DO108" s="17">
        <v>487040</v>
      </c>
      <c r="DP108" s="17">
        <v>536690</v>
      </c>
      <c r="DQ108" s="17">
        <v>0</v>
      </c>
      <c r="DR108" s="17">
        <v>0</v>
      </c>
      <c r="DS108" s="17">
        <v>487040</v>
      </c>
      <c r="DT108" s="17">
        <v>536690</v>
      </c>
      <c r="DU108" s="16">
        <v>0</v>
      </c>
      <c r="DV108" s="16">
        <v>0</v>
      </c>
      <c r="DW108" s="17">
        <v>0</v>
      </c>
      <c r="DX108" s="17">
        <v>0</v>
      </c>
      <c r="DY108" s="17">
        <v>487040</v>
      </c>
      <c r="DZ108" s="17">
        <v>536690</v>
      </c>
      <c r="EA108" s="18"/>
      <c r="EB108" s="18"/>
      <c r="EC108" s="18"/>
      <c r="ED108" s="18"/>
      <c r="EE108" s="18"/>
    </row>
    <row r="109" spans="1:135" ht="39.9" customHeight="1" x14ac:dyDescent="0.2">
      <c r="A109" s="14" t="s">
        <v>105</v>
      </c>
      <c r="B109" s="15" t="s">
        <v>233</v>
      </c>
      <c r="C109" s="16">
        <v>165</v>
      </c>
      <c r="D109" s="16">
        <v>0</v>
      </c>
      <c r="E109" s="16">
        <v>1082</v>
      </c>
      <c r="F109" s="16">
        <v>56</v>
      </c>
      <c r="G109" s="16">
        <v>1438</v>
      </c>
      <c r="H109" s="16">
        <v>14</v>
      </c>
      <c r="I109" s="16">
        <v>73</v>
      </c>
      <c r="J109" s="16">
        <v>6155</v>
      </c>
      <c r="K109" s="16">
        <v>547</v>
      </c>
      <c r="L109" s="16">
        <v>78</v>
      </c>
      <c r="M109" s="16">
        <v>82</v>
      </c>
      <c r="N109" s="16">
        <v>79</v>
      </c>
      <c r="O109" s="16">
        <v>209</v>
      </c>
      <c r="P109" s="16">
        <v>185</v>
      </c>
      <c r="Q109" s="16">
        <v>217</v>
      </c>
      <c r="R109" s="16">
        <v>113</v>
      </c>
      <c r="S109" s="16">
        <v>144</v>
      </c>
      <c r="T109" s="16">
        <v>445</v>
      </c>
      <c r="U109" s="16">
        <v>100</v>
      </c>
      <c r="V109" s="16">
        <v>597</v>
      </c>
      <c r="W109" s="16">
        <v>43</v>
      </c>
      <c r="X109" s="16">
        <v>280</v>
      </c>
      <c r="Y109" s="16">
        <v>119</v>
      </c>
      <c r="Z109" s="16">
        <v>68</v>
      </c>
      <c r="AA109" s="16">
        <v>717</v>
      </c>
      <c r="AB109" s="16">
        <v>2818</v>
      </c>
      <c r="AC109" s="16">
        <v>515</v>
      </c>
      <c r="AD109" s="16">
        <v>65</v>
      </c>
      <c r="AE109" s="16">
        <v>453</v>
      </c>
      <c r="AF109" s="16">
        <v>189</v>
      </c>
      <c r="AG109" s="16">
        <v>14</v>
      </c>
      <c r="AH109" s="16">
        <v>254</v>
      </c>
      <c r="AI109" s="16">
        <v>354</v>
      </c>
      <c r="AJ109" s="16">
        <v>1135</v>
      </c>
      <c r="AK109" s="16">
        <v>479</v>
      </c>
      <c r="AL109" s="16">
        <v>274</v>
      </c>
      <c r="AM109" s="16">
        <v>326</v>
      </c>
      <c r="AN109" s="16">
        <v>161</v>
      </c>
      <c r="AO109" s="16">
        <v>82</v>
      </c>
      <c r="AP109" s="16">
        <v>121</v>
      </c>
      <c r="AQ109" s="16">
        <v>176</v>
      </c>
      <c r="AR109" s="16">
        <v>278</v>
      </c>
      <c r="AS109" s="16">
        <v>428</v>
      </c>
      <c r="AT109" s="16">
        <v>1051</v>
      </c>
      <c r="AU109" s="16">
        <v>2067</v>
      </c>
      <c r="AV109" s="16">
        <v>663</v>
      </c>
      <c r="AW109" s="16">
        <v>523</v>
      </c>
      <c r="AX109" s="16">
        <v>1984</v>
      </c>
      <c r="AY109" s="16">
        <v>933</v>
      </c>
      <c r="AZ109" s="16">
        <v>502</v>
      </c>
      <c r="BA109" s="16">
        <v>138</v>
      </c>
      <c r="BB109" s="16">
        <v>370</v>
      </c>
      <c r="BC109" s="16">
        <v>546</v>
      </c>
      <c r="BD109" s="16">
        <v>103</v>
      </c>
      <c r="BE109" s="16">
        <v>701</v>
      </c>
      <c r="BF109" s="16">
        <v>328</v>
      </c>
      <c r="BG109" s="16">
        <v>1097</v>
      </c>
      <c r="BH109" s="16">
        <v>683</v>
      </c>
      <c r="BI109" s="16">
        <v>268</v>
      </c>
      <c r="BJ109" s="16">
        <v>712</v>
      </c>
      <c r="BK109" s="16">
        <v>82</v>
      </c>
      <c r="BL109" s="16">
        <v>7726</v>
      </c>
      <c r="BM109" s="16">
        <v>1994</v>
      </c>
      <c r="BN109" s="16">
        <v>5688</v>
      </c>
      <c r="BO109" s="16">
        <v>4204</v>
      </c>
      <c r="BP109" s="16">
        <v>840</v>
      </c>
      <c r="BQ109" s="16">
        <v>312</v>
      </c>
      <c r="BR109" s="16">
        <v>1497</v>
      </c>
      <c r="BS109" s="16">
        <v>0</v>
      </c>
      <c r="BT109" s="16">
        <v>54945</v>
      </c>
      <c r="BU109" s="16">
        <v>7231</v>
      </c>
      <c r="BV109" s="16">
        <v>35047</v>
      </c>
      <c r="BW109" s="16">
        <v>13984</v>
      </c>
      <c r="BX109" s="16">
        <v>22602</v>
      </c>
      <c r="BY109" s="16">
        <v>1146</v>
      </c>
      <c r="BZ109" s="16">
        <v>7318</v>
      </c>
      <c r="CA109" s="16">
        <v>0</v>
      </c>
      <c r="CB109" s="16">
        <v>1051</v>
      </c>
      <c r="CC109" s="16">
        <v>178</v>
      </c>
      <c r="CD109" s="16">
        <v>156</v>
      </c>
      <c r="CE109" s="16">
        <v>751</v>
      </c>
      <c r="CF109" s="16">
        <v>3733</v>
      </c>
      <c r="CG109" s="16">
        <v>506</v>
      </c>
      <c r="CH109" s="16">
        <v>6961</v>
      </c>
      <c r="CI109" s="16">
        <v>5379</v>
      </c>
      <c r="CJ109" s="16">
        <v>25409</v>
      </c>
      <c r="CK109" s="16">
        <v>804</v>
      </c>
      <c r="CL109" s="16">
        <v>20248</v>
      </c>
      <c r="CM109" s="16">
        <v>14139</v>
      </c>
      <c r="CN109" s="16">
        <v>96622</v>
      </c>
      <c r="CO109" s="16">
        <v>56998</v>
      </c>
      <c r="CP109" s="16">
        <v>12387</v>
      </c>
      <c r="CQ109" s="16">
        <v>461</v>
      </c>
      <c r="CR109" s="16">
        <v>2341</v>
      </c>
      <c r="CS109" s="16">
        <v>2894</v>
      </c>
      <c r="CT109" s="16">
        <v>10998</v>
      </c>
      <c r="CU109" s="16">
        <v>7608</v>
      </c>
      <c r="CV109" s="16">
        <v>12354</v>
      </c>
      <c r="CW109" s="16">
        <v>6255</v>
      </c>
      <c r="CX109" s="16">
        <v>41636</v>
      </c>
      <c r="CY109" s="16">
        <v>5619</v>
      </c>
      <c r="CZ109" s="16">
        <v>7765</v>
      </c>
      <c r="DA109" s="16">
        <v>6872</v>
      </c>
      <c r="DB109" s="16">
        <v>19004</v>
      </c>
      <c r="DC109" s="16">
        <v>765</v>
      </c>
      <c r="DD109" s="16">
        <v>21536</v>
      </c>
      <c r="DE109" s="16">
        <v>0</v>
      </c>
      <c r="DF109" s="17">
        <v>11348</v>
      </c>
      <c r="DG109" s="17">
        <v>601191</v>
      </c>
      <c r="DH109" s="16">
        <v>211859</v>
      </c>
      <c r="DI109" s="16">
        <v>5474738</v>
      </c>
      <c r="DJ109" s="16">
        <v>0</v>
      </c>
      <c r="DK109" s="16">
        <v>0</v>
      </c>
      <c r="DL109" s="16">
        <v>0</v>
      </c>
      <c r="DM109" s="16">
        <v>0</v>
      </c>
      <c r="DN109" s="17">
        <v>0</v>
      </c>
      <c r="DO109" s="17">
        <v>5686597</v>
      </c>
      <c r="DP109" s="17">
        <v>6287788</v>
      </c>
      <c r="DQ109" s="17">
        <v>53314</v>
      </c>
      <c r="DR109" s="17">
        <v>53314</v>
      </c>
      <c r="DS109" s="17">
        <v>5739911</v>
      </c>
      <c r="DT109" s="17">
        <v>6341102</v>
      </c>
      <c r="DU109" s="16">
        <v>-49763</v>
      </c>
      <c r="DV109" s="16">
        <v>0</v>
      </c>
      <c r="DW109" s="17">
        <v>-1006</v>
      </c>
      <c r="DX109" s="17">
        <v>-50769</v>
      </c>
      <c r="DY109" s="17">
        <v>5689142</v>
      </c>
      <c r="DZ109" s="17">
        <v>6290333</v>
      </c>
      <c r="EA109" s="18"/>
      <c r="EB109" s="18"/>
      <c r="EC109" s="18"/>
      <c r="ED109" s="18"/>
      <c r="EE109" s="18"/>
    </row>
    <row r="110" spans="1:135" ht="39.9" customHeight="1" x14ac:dyDescent="0.2">
      <c r="A110" s="14" t="s">
        <v>106</v>
      </c>
      <c r="B110" s="15" t="s">
        <v>234</v>
      </c>
      <c r="C110" s="16">
        <v>1988</v>
      </c>
      <c r="D110" s="16">
        <v>966</v>
      </c>
      <c r="E110" s="16">
        <v>361</v>
      </c>
      <c r="F110" s="16">
        <v>2565</v>
      </c>
      <c r="G110" s="16">
        <v>1285</v>
      </c>
      <c r="H110" s="16">
        <v>68</v>
      </c>
      <c r="I110" s="16">
        <v>444</v>
      </c>
      <c r="J110" s="16">
        <v>25385</v>
      </c>
      <c r="K110" s="16">
        <v>1931</v>
      </c>
      <c r="L110" s="16">
        <v>7</v>
      </c>
      <c r="M110" s="16">
        <v>4</v>
      </c>
      <c r="N110" s="16">
        <v>977</v>
      </c>
      <c r="O110" s="16">
        <v>2375</v>
      </c>
      <c r="P110" s="16">
        <v>2158</v>
      </c>
      <c r="Q110" s="16">
        <v>1968</v>
      </c>
      <c r="R110" s="16">
        <v>1969</v>
      </c>
      <c r="S110" s="16">
        <v>2124</v>
      </c>
      <c r="T110" s="16">
        <v>3642</v>
      </c>
      <c r="U110" s="16">
        <v>309</v>
      </c>
      <c r="V110" s="16">
        <v>1799</v>
      </c>
      <c r="W110" s="16">
        <v>247</v>
      </c>
      <c r="X110" s="16">
        <v>967</v>
      </c>
      <c r="Y110" s="16">
        <v>864</v>
      </c>
      <c r="Z110" s="16">
        <v>207</v>
      </c>
      <c r="AA110" s="16">
        <v>8157</v>
      </c>
      <c r="AB110" s="16">
        <v>4748</v>
      </c>
      <c r="AC110" s="16">
        <v>175</v>
      </c>
      <c r="AD110" s="16">
        <v>163</v>
      </c>
      <c r="AE110" s="16">
        <v>1422</v>
      </c>
      <c r="AF110" s="16">
        <v>868</v>
      </c>
      <c r="AG110" s="16">
        <v>374</v>
      </c>
      <c r="AH110" s="16">
        <v>1875</v>
      </c>
      <c r="AI110" s="16">
        <v>1997</v>
      </c>
      <c r="AJ110" s="16">
        <v>753</v>
      </c>
      <c r="AK110" s="16">
        <v>1974</v>
      </c>
      <c r="AL110" s="16">
        <v>691</v>
      </c>
      <c r="AM110" s="16">
        <v>851</v>
      </c>
      <c r="AN110" s="16">
        <v>388</v>
      </c>
      <c r="AO110" s="16">
        <v>1254</v>
      </c>
      <c r="AP110" s="16">
        <v>585</v>
      </c>
      <c r="AQ110" s="16">
        <v>2111</v>
      </c>
      <c r="AR110" s="16">
        <v>3961</v>
      </c>
      <c r="AS110" s="16">
        <v>2995</v>
      </c>
      <c r="AT110" s="16">
        <v>8322</v>
      </c>
      <c r="AU110" s="16">
        <v>15699</v>
      </c>
      <c r="AV110" s="16">
        <v>5112</v>
      </c>
      <c r="AW110" s="16">
        <v>4550</v>
      </c>
      <c r="AX110" s="16">
        <v>12204</v>
      </c>
      <c r="AY110" s="16">
        <v>7868</v>
      </c>
      <c r="AZ110" s="16">
        <v>1921</v>
      </c>
      <c r="BA110" s="16">
        <v>1163</v>
      </c>
      <c r="BB110" s="16">
        <v>2291</v>
      </c>
      <c r="BC110" s="16">
        <v>2929</v>
      </c>
      <c r="BD110" s="16">
        <v>1324</v>
      </c>
      <c r="BE110" s="16">
        <v>1725</v>
      </c>
      <c r="BF110" s="16">
        <v>432</v>
      </c>
      <c r="BG110" s="16">
        <v>7473</v>
      </c>
      <c r="BH110" s="16">
        <v>1369</v>
      </c>
      <c r="BI110" s="16">
        <v>4737</v>
      </c>
      <c r="BJ110" s="16">
        <v>5544</v>
      </c>
      <c r="BK110" s="16">
        <v>236</v>
      </c>
      <c r="BL110" s="16">
        <v>17698</v>
      </c>
      <c r="BM110" s="16">
        <v>355</v>
      </c>
      <c r="BN110" s="16">
        <v>28216</v>
      </c>
      <c r="BO110" s="16">
        <v>3776</v>
      </c>
      <c r="BP110" s="16">
        <v>760</v>
      </c>
      <c r="BQ110" s="16">
        <v>501</v>
      </c>
      <c r="BR110" s="16">
        <v>4013</v>
      </c>
      <c r="BS110" s="16">
        <v>17206</v>
      </c>
      <c r="BT110" s="16">
        <v>179801</v>
      </c>
      <c r="BU110" s="16">
        <v>124308</v>
      </c>
      <c r="BV110" s="16">
        <v>26689</v>
      </c>
      <c r="BW110" s="16">
        <v>7365</v>
      </c>
      <c r="BX110" s="16">
        <v>0</v>
      </c>
      <c r="BY110" s="16">
        <v>13942</v>
      </c>
      <c r="BZ110" s="16">
        <v>28837</v>
      </c>
      <c r="CA110" s="16">
        <v>9211</v>
      </c>
      <c r="CB110" s="16">
        <v>8954</v>
      </c>
      <c r="CC110" s="16">
        <v>2257</v>
      </c>
      <c r="CD110" s="16">
        <v>3926</v>
      </c>
      <c r="CE110" s="16">
        <v>9718</v>
      </c>
      <c r="CF110" s="16">
        <v>22117</v>
      </c>
      <c r="CG110" s="16">
        <v>5038</v>
      </c>
      <c r="CH110" s="16">
        <v>48999</v>
      </c>
      <c r="CI110" s="16">
        <v>8925</v>
      </c>
      <c r="CJ110" s="16">
        <v>17064</v>
      </c>
      <c r="CK110" s="16">
        <v>15345</v>
      </c>
      <c r="CL110" s="16">
        <v>15535</v>
      </c>
      <c r="CM110" s="16">
        <v>111154</v>
      </c>
      <c r="CN110" s="16">
        <v>45805</v>
      </c>
      <c r="CO110" s="16">
        <v>137383</v>
      </c>
      <c r="CP110" s="16">
        <v>58852</v>
      </c>
      <c r="CQ110" s="16">
        <v>9972</v>
      </c>
      <c r="CR110" s="16">
        <v>48128</v>
      </c>
      <c r="CS110" s="16">
        <v>56796</v>
      </c>
      <c r="CT110" s="16">
        <v>21593</v>
      </c>
      <c r="CU110" s="16">
        <v>12885</v>
      </c>
      <c r="CV110" s="16">
        <v>8999</v>
      </c>
      <c r="CW110" s="16">
        <v>16170</v>
      </c>
      <c r="CX110" s="16">
        <v>88342</v>
      </c>
      <c r="CY110" s="16">
        <v>7420</v>
      </c>
      <c r="CZ110" s="16">
        <v>10526</v>
      </c>
      <c r="DA110" s="16">
        <v>17147</v>
      </c>
      <c r="DB110" s="16">
        <v>16607</v>
      </c>
      <c r="DC110" s="16">
        <v>1588</v>
      </c>
      <c r="DD110" s="16">
        <v>16414</v>
      </c>
      <c r="DE110" s="16">
        <v>0</v>
      </c>
      <c r="DF110" s="17">
        <v>896</v>
      </c>
      <c r="DG110" s="17">
        <v>1482084</v>
      </c>
      <c r="DH110" s="16">
        <v>0</v>
      </c>
      <c r="DI110" s="16">
        <v>0</v>
      </c>
      <c r="DJ110" s="16">
        <v>0</v>
      </c>
      <c r="DK110" s="16">
        <v>0</v>
      </c>
      <c r="DL110" s="16">
        <v>0</v>
      </c>
      <c r="DM110" s="16">
        <v>0</v>
      </c>
      <c r="DN110" s="17">
        <v>0</v>
      </c>
      <c r="DO110" s="17">
        <v>0</v>
      </c>
      <c r="DP110" s="17">
        <v>1482084</v>
      </c>
      <c r="DQ110" s="17">
        <v>0</v>
      </c>
      <c r="DR110" s="17">
        <v>0</v>
      </c>
      <c r="DS110" s="17">
        <v>0</v>
      </c>
      <c r="DT110" s="17">
        <v>1482084</v>
      </c>
      <c r="DU110" s="16">
        <v>0</v>
      </c>
      <c r="DV110" s="16">
        <v>0</v>
      </c>
      <c r="DW110" s="17">
        <v>0</v>
      </c>
      <c r="DX110" s="17">
        <v>0</v>
      </c>
      <c r="DY110" s="17">
        <v>0</v>
      </c>
      <c r="DZ110" s="17">
        <v>1482084</v>
      </c>
      <c r="EA110" s="18"/>
      <c r="EB110" s="18"/>
      <c r="EC110" s="18"/>
      <c r="ED110" s="18"/>
      <c r="EE110" s="18"/>
    </row>
    <row r="111" spans="1:135" ht="39.9" customHeight="1" x14ac:dyDescent="0.2">
      <c r="A111" s="11" t="s">
        <v>107</v>
      </c>
      <c r="B111" s="12" t="s">
        <v>235</v>
      </c>
      <c r="C111" s="19">
        <v>54763</v>
      </c>
      <c r="D111" s="19">
        <v>551</v>
      </c>
      <c r="E111" s="19">
        <v>454</v>
      </c>
      <c r="F111" s="19">
        <v>499</v>
      </c>
      <c r="G111" s="19">
        <v>12489</v>
      </c>
      <c r="H111" s="19">
        <v>1624</v>
      </c>
      <c r="I111" s="19">
        <v>3048</v>
      </c>
      <c r="J111" s="19">
        <v>129259</v>
      </c>
      <c r="K111" s="19">
        <v>37860</v>
      </c>
      <c r="L111" s="19">
        <v>3688</v>
      </c>
      <c r="M111" s="19">
        <v>7713</v>
      </c>
      <c r="N111" s="19">
        <v>2209</v>
      </c>
      <c r="O111" s="19">
        <v>6275</v>
      </c>
      <c r="P111" s="19">
        <v>21274</v>
      </c>
      <c r="Q111" s="19">
        <v>3073</v>
      </c>
      <c r="R111" s="19">
        <v>6632</v>
      </c>
      <c r="S111" s="19">
        <v>7884</v>
      </c>
      <c r="T111" s="19">
        <v>8769</v>
      </c>
      <c r="U111" s="19">
        <v>95</v>
      </c>
      <c r="V111" s="19">
        <v>3656</v>
      </c>
      <c r="W111" s="19">
        <v>264</v>
      </c>
      <c r="X111" s="19">
        <v>1518</v>
      </c>
      <c r="Y111" s="19">
        <v>2237</v>
      </c>
      <c r="Z111" s="19">
        <v>2826</v>
      </c>
      <c r="AA111" s="19">
        <v>4612</v>
      </c>
      <c r="AB111" s="19">
        <v>8574</v>
      </c>
      <c r="AC111" s="19">
        <v>2975</v>
      </c>
      <c r="AD111" s="19">
        <v>9649</v>
      </c>
      <c r="AE111" s="19">
        <v>15670</v>
      </c>
      <c r="AF111" s="19">
        <v>14520</v>
      </c>
      <c r="AG111" s="19">
        <v>1171</v>
      </c>
      <c r="AH111" s="19">
        <v>15589</v>
      </c>
      <c r="AI111" s="19">
        <v>25538</v>
      </c>
      <c r="AJ111" s="19">
        <v>743</v>
      </c>
      <c r="AK111" s="19">
        <v>23104</v>
      </c>
      <c r="AL111" s="19">
        <v>31474</v>
      </c>
      <c r="AM111" s="19">
        <v>44299</v>
      </c>
      <c r="AN111" s="19">
        <v>23949</v>
      </c>
      <c r="AO111" s="19">
        <v>16829</v>
      </c>
      <c r="AP111" s="19">
        <v>12885</v>
      </c>
      <c r="AQ111" s="19">
        <v>27504</v>
      </c>
      <c r="AR111" s="19">
        <v>15553</v>
      </c>
      <c r="AS111" s="19">
        <v>45333</v>
      </c>
      <c r="AT111" s="19">
        <v>76352</v>
      </c>
      <c r="AU111" s="19">
        <v>91827</v>
      </c>
      <c r="AV111" s="19">
        <v>13965</v>
      </c>
      <c r="AW111" s="19">
        <v>4977</v>
      </c>
      <c r="AX111" s="19">
        <v>3923</v>
      </c>
      <c r="AY111" s="19">
        <v>24448</v>
      </c>
      <c r="AZ111" s="19">
        <v>2539</v>
      </c>
      <c r="BA111" s="19">
        <v>1913</v>
      </c>
      <c r="BB111" s="19">
        <v>12633</v>
      </c>
      <c r="BC111" s="19">
        <v>10633</v>
      </c>
      <c r="BD111" s="19">
        <v>2831</v>
      </c>
      <c r="BE111" s="19">
        <v>5275</v>
      </c>
      <c r="BF111" s="19">
        <v>3020</v>
      </c>
      <c r="BG111" s="19">
        <v>9593</v>
      </c>
      <c r="BH111" s="19">
        <v>7828</v>
      </c>
      <c r="BI111" s="19">
        <v>32658</v>
      </c>
      <c r="BJ111" s="19">
        <v>6118</v>
      </c>
      <c r="BK111" s="19">
        <v>1918</v>
      </c>
      <c r="BL111" s="19">
        <v>446383</v>
      </c>
      <c r="BM111" s="19">
        <v>273137</v>
      </c>
      <c r="BN111" s="19">
        <v>158726</v>
      </c>
      <c r="BO111" s="19">
        <v>135041</v>
      </c>
      <c r="BP111" s="19">
        <v>67642</v>
      </c>
      <c r="BQ111" s="19">
        <v>8730</v>
      </c>
      <c r="BR111" s="19">
        <v>31468</v>
      </c>
      <c r="BS111" s="19">
        <v>45709</v>
      </c>
      <c r="BT111" s="19">
        <v>418563</v>
      </c>
      <c r="BU111" s="19">
        <v>351413</v>
      </c>
      <c r="BV111" s="19">
        <v>238234</v>
      </c>
      <c r="BW111" s="19">
        <v>101027</v>
      </c>
      <c r="BX111" s="19">
        <v>4318</v>
      </c>
      <c r="BY111" s="19">
        <v>27926</v>
      </c>
      <c r="BZ111" s="19">
        <v>31248</v>
      </c>
      <c r="CA111" s="19">
        <v>0</v>
      </c>
      <c r="CB111" s="19">
        <v>59714</v>
      </c>
      <c r="CC111" s="19">
        <v>5309</v>
      </c>
      <c r="CD111" s="19">
        <v>4936</v>
      </c>
      <c r="CE111" s="19">
        <v>7399</v>
      </c>
      <c r="CF111" s="19">
        <v>26524</v>
      </c>
      <c r="CG111" s="19">
        <v>1524</v>
      </c>
      <c r="CH111" s="19">
        <v>116156</v>
      </c>
      <c r="CI111" s="19">
        <v>21545</v>
      </c>
      <c r="CJ111" s="19">
        <v>24348</v>
      </c>
      <c r="CK111" s="19">
        <v>95489</v>
      </c>
      <c r="CL111" s="19">
        <v>27458</v>
      </c>
      <c r="CM111" s="19">
        <v>16064</v>
      </c>
      <c r="CN111" s="19">
        <v>226270</v>
      </c>
      <c r="CO111" s="19">
        <v>22388</v>
      </c>
      <c r="CP111" s="19">
        <v>64056</v>
      </c>
      <c r="CQ111" s="19">
        <v>35788</v>
      </c>
      <c r="CR111" s="19">
        <v>77227</v>
      </c>
      <c r="CS111" s="19">
        <v>36865</v>
      </c>
      <c r="CT111" s="19">
        <v>60648</v>
      </c>
      <c r="CU111" s="19">
        <v>31547</v>
      </c>
      <c r="CV111" s="19">
        <v>1475</v>
      </c>
      <c r="CW111" s="19">
        <v>68552</v>
      </c>
      <c r="CX111" s="19">
        <v>188862</v>
      </c>
      <c r="CY111" s="19">
        <v>63366</v>
      </c>
      <c r="CZ111" s="19">
        <v>23657</v>
      </c>
      <c r="DA111" s="19">
        <v>39254</v>
      </c>
      <c r="DB111" s="19">
        <v>9818</v>
      </c>
      <c r="DC111" s="19">
        <v>808</v>
      </c>
      <c r="DD111" s="19">
        <v>34033</v>
      </c>
      <c r="DE111" s="19">
        <v>726</v>
      </c>
      <c r="DF111" s="20">
        <v>0</v>
      </c>
      <c r="DG111" s="20">
        <v>4702453</v>
      </c>
      <c r="DH111" s="19">
        <v>0</v>
      </c>
      <c r="DI111" s="19">
        <v>1818</v>
      </c>
      <c r="DJ111" s="19">
        <v>0</v>
      </c>
      <c r="DK111" s="19">
        <v>0</v>
      </c>
      <c r="DL111" s="19">
        <v>0</v>
      </c>
      <c r="DM111" s="19">
        <v>0</v>
      </c>
      <c r="DN111" s="20">
        <v>0</v>
      </c>
      <c r="DO111" s="20">
        <v>1818</v>
      </c>
      <c r="DP111" s="20">
        <v>4704271</v>
      </c>
      <c r="DQ111" s="20">
        <v>4303441</v>
      </c>
      <c r="DR111" s="20">
        <v>4303441</v>
      </c>
      <c r="DS111" s="20">
        <v>4305259</v>
      </c>
      <c r="DT111" s="20">
        <v>9007712</v>
      </c>
      <c r="DU111" s="19">
        <v>-1158857</v>
      </c>
      <c r="DV111" s="19">
        <v>-1372</v>
      </c>
      <c r="DW111" s="20">
        <v>-112138</v>
      </c>
      <c r="DX111" s="20">
        <v>-1272367</v>
      </c>
      <c r="DY111" s="20">
        <v>3032892</v>
      </c>
      <c r="DZ111" s="20">
        <v>7735345</v>
      </c>
      <c r="EA111" s="18"/>
      <c r="EB111" s="18"/>
      <c r="EC111" s="18"/>
      <c r="ED111" s="18"/>
      <c r="EE111" s="18"/>
    </row>
    <row r="112" spans="1:135" ht="39.9" customHeight="1" x14ac:dyDescent="0.2">
      <c r="A112" s="11" t="s">
        <v>108</v>
      </c>
      <c r="B112" s="12" t="s">
        <v>236</v>
      </c>
      <c r="C112" s="19">
        <v>2841982</v>
      </c>
      <c r="D112" s="19">
        <v>2659838</v>
      </c>
      <c r="E112" s="19">
        <v>171007</v>
      </c>
      <c r="F112" s="19">
        <v>319398</v>
      </c>
      <c r="G112" s="19">
        <v>615997</v>
      </c>
      <c r="H112" s="19">
        <v>57248</v>
      </c>
      <c r="I112" s="19">
        <v>163503</v>
      </c>
      <c r="J112" s="19">
        <v>20133572</v>
      </c>
      <c r="K112" s="19">
        <v>2955344</v>
      </c>
      <c r="L112" s="19">
        <v>1107199</v>
      </c>
      <c r="M112" s="19">
        <v>260900</v>
      </c>
      <c r="N112" s="19">
        <v>594442</v>
      </c>
      <c r="O112" s="19">
        <v>1059755</v>
      </c>
      <c r="P112" s="19">
        <v>1309347</v>
      </c>
      <c r="Q112" s="19">
        <v>1007230</v>
      </c>
      <c r="R112" s="19">
        <v>2847024</v>
      </c>
      <c r="S112" s="19">
        <v>1931364</v>
      </c>
      <c r="T112" s="19">
        <v>1610111</v>
      </c>
      <c r="U112" s="19">
        <v>197682</v>
      </c>
      <c r="V112" s="19">
        <v>1198339</v>
      </c>
      <c r="W112" s="19">
        <v>1797326</v>
      </c>
      <c r="X112" s="19">
        <v>3289584</v>
      </c>
      <c r="Y112" s="19">
        <v>1460594</v>
      </c>
      <c r="Z112" s="19">
        <v>219669</v>
      </c>
      <c r="AA112" s="19">
        <v>5870379</v>
      </c>
      <c r="AB112" s="19">
        <v>4522290</v>
      </c>
      <c r="AC112" s="19">
        <v>6860644</v>
      </c>
      <c r="AD112" s="19">
        <v>1095903</v>
      </c>
      <c r="AE112" s="19">
        <v>6461491</v>
      </c>
      <c r="AF112" s="19">
        <v>1256184</v>
      </c>
      <c r="AG112" s="19">
        <v>152837</v>
      </c>
      <c r="AH112" s="19">
        <v>612949</v>
      </c>
      <c r="AI112" s="19">
        <v>1405712</v>
      </c>
      <c r="AJ112" s="19">
        <v>299423</v>
      </c>
      <c r="AK112" s="19">
        <v>967258</v>
      </c>
      <c r="AL112" s="19">
        <v>5129730</v>
      </c>
      <c r="AM112" s="19">
        <v>8119844</v>
      </c>
      <c r="AN112" s="19">
        <v>901259</v>
      </c>
      <c r="AO112" s="19">
        <v>1196315</v>
      </c>
      <c r="AP112" s="19">
        <v>2960042</v>
      </c>
      <c r="AQ112" s="19">
        <v>3544910</v>
      </c>
      <c r="AR112" s="19">
        <v>2441253</v>
      </c>
      <c r="AS112" s="19">
        <v>3541515</v>
      </c>
      <c r="AT112" s="19">
        <v>5576383</v>
      </c>
      <c r="AU112" s="19">
        <v>8510286</v>
      </c>
      <c r="AV112" s="19">
        <v>3335616</v>
      </c>
      <c r="AW112" s="19">
        <v>3188932</v>
      </c>
      <c r="AX112" s="19">
        <v>5079654</v>
      </c>
      <c r="AY112" s="19">
        <v>5265115</v>
      </c>
      <c r="AZ112" s="19">
        <v>1760697</v>
      </c>
      <c r="BA112" s="19">
        <v>1413231</v>
      </c>
      <c r="BB112" s="19">
        <v>1535878</v>
      </c>
      <c r="BC112" s="19">
        <v>1984858</v>
      </c>
      <c r="BD112" s="19">
        <v>1203777</v>
      </c>
      <c r="BE112" s="19">
        <v>12303093</v>
      </c>
      <c r="BF112" s="19">
        <v>2858469</v>
      </c>
      <c r="BG112" s="19">
        <v>16812460</v>
      </c>
      <c r="BH112" s="19">
        <v>1621541</v>
      </c>
      <c r="BI112" s="19">
        <v>2717623</v>
      </c>
      <c r="BJ112" s="19">
        <v>1979413</v>
      </c>
      <c r="BK112" s="19">
        <v>752911</v>
      </c>
      <c r="BL112" s="19">
        <v>16217846</v>
      </c>
      <c r="BM112" s="19">
        <v>8074239</v>
      </c>
      <c r="BN112" s="19">
        <v>6619982</v>
      </c>
      <c r="BO112" s="19">
        <v>4420898</v>
      </c>
      <c r="BP112" s="19">
        <v>10643284</v>
      </c>
      <c r="BQ112" s="19">
        <v>2404898</v>
      </c>
      <c r="BR112" s="19">
        <v>2370395</v>
      </c>
      <c r="BS112" s="19">
        <v>2098494</v>
      </c>
      <c r="BT112" s="19">
        <v>27463347</v>
      </c>
      <c r="BU112" s="19">
        <v>13293647</v>
      </c>
      <c r="BV112" s="19">
        <v>6540048</v>
      </c>
      <c r="BW112" s="19">
        <v>5321917</v>
      </c>
      <c r="BX112" s="19">
        <v>5693529</v>
      </c>
      <c r="BY112" s="19">
        <v>1670757</v>
      </c>
      <c r="BZ112" s="19">
        <v>3514390</v>
      </c>
      <c r="CA112" s="19">
        <v>9849179</v>
      </c>
      <c r="CB112" s="19">
        <v>3773358</v>
      </c>
      <c r="CC112" s="19">
        <v>1274592</v>
      </c>
      <c r="CD112" s="19">
        <v>258023</v>
      </c>
      <c r="CE112" s="19">
        <v>1214037</v>
      </c>
      <c r="CF112" s="19">
        <v>2662841</v>
      </c>
      <c r="CG112" s="19">
        <v>334535</v>
      </c>
      <c r="CH112" s="19">
        <v>9845887</v>
      </c>
      <c r="CI112" s="19">
        <v>2377985</v>
      </c>
      <c r="CJ112" s="19">
        <v>9904286</v>
      </c>
      <c r="CK112" s="19">
        <v>4980769</v>
      </c>
      <c r="CL112" s="19">
        <v>3330109</v>
      </c>
      <c r="CM112" s="19">
        <v>12366375</v>
      </c>
      <c r="CN112" s="19">
        <v>5254685</v>
      </c>
      <c r="CO112" s="19">
        <v>8899134</v>
      </c>
      <c r="CP112" s="19">
        <v>22010159</v>
      </c>
      <c r="CQ112" s="19">
        <v>887904</v>
      </c>
      <c r="CR112" s="19">
        <v>3681122</v>
      </c>
      <c r="CS112" s="19">
        <v>2701082</v>
      </c>
      <c r="CT112" s="19">
        <v>1827451</v>
      </c>
      <c r="CU112" s="19">
        <v>3849231</v>
      </c>
      <c r="CV112" s="19">
        <v>6830915</v>
      </c>
      <c r="CW112" s="19">
        <v>8499178</v>
      </c>
      <c r="CX112" s="19">
        <v>14983028</v>
      </c>
      <c r="CY112" s="19">
        <v>1887799</v>
      </c>
      <c r="CZ112" s="19">
        <v>9776323</v>
      </c>
      <c r="DA112" s="19">
        <v>1512422</v>
      </c>
      <c r="DB112" s="19">
        <v>2733082</v>
      </c>
      <c r="DC112" s="19">
        <v>164259</v>
      </c>
      <c r="DD112" s="19">
        <v>1636006</v>
      </c>
      <c r="DE112" s="19">
        <v>1482084</v>
      </c>
      <c r="DF112" s="20">
        <v>2707179</v>
      </c>
      <c r="DG112" s="20">
        <v>464891020</v>
      </c>
      <c r="DH112" s="19">
        <v>9328868</v>
      </c>
      <c r="DI112" s="19">
        <v>293363978</v>
      </c>
      <c r="DJ112" s="19">
        <v>93923047</v>
      </c>
      <c r="DK112" s="19">
        <v>20256392</v>
      </c>
      <c r="DL112" s="19">
        <v>31765233</v>
      </c>
      <c r="DM112" s="19">
        <v>124557160</v>
      </c>
      <c r="DN112" s="20">
        <v>-967812</v>
      </c>
      <c r="DO112" s="20">
        <v>572226866</v>
      </c>
      <c r="DP112" s="20">
        <v>1037117886</v>
      </c>
      <c r="DQ112" s="20">
        <v>82473054</v>
      </c>
      <c r="DR112" s="20">
        <v>82473054</v>
      </c>
      <c r="DS112" s="20">
        <v>654699920</v>
      </c>
      <c r="DT112" s="20">
        <v>1119590940</v>
      </c>
      <c r="DU112" s="19">
        <v>-83661879</v>
      </c>
      <c r="DV112" s="19">
        <v>-799082</v>
      </c>
      <c r="DW112" s="20">
        <v>-8737916</v>
      </c>
      <c r="DX112" s="20">
        <v>-93198877</v>
      </c>
      <c r="DY112" s="20">
        <v>561501043</v>
      </c>
      <c r="DZ112" s="20">
        <v>1026392063</v>
      </c>
      <c r="EA112" s="18"/>
      <c r="EB112" s="18"/>
      <c r="EC112" s="18"/>
      <c r="ED112" s="18"/>
      <c r="EE112" s="18"/>
    </row>
    <row r="113" spans="1:135" ht="39.9" customHeight="1" x14ac:dyDescent="0.2">
      <c r="A113" s="14" t="s">
        <v>109</v>
      </c>
      <c r="B113" s="15" t="s">
        <v>256</v>
      </c>
      <c r="C113" s="16">
        <v>15577</v>
      </c>
      <c r="D113" s="16">
        <v>5405</v>
      </c>
      <c r="E113" s="16">
        <v>593</v>
      </c>
      <c r="F113" s="16">
        <v>8542</v>
      </c>
      <c r="G113" s="16">
        <v>37626</v>
      </c>
      <c r="H113" s="16">
        <v>3063</v>
      </c>
      <c r="I113" s="16">
        <v>8161</v>
      </c>
      <c r="J113" s="16">
        <v>168872</v>
      </c>
      <c r="K113" s="16">
        <v>23925</v>
      </c>
      <c r="L113" s="16">
        <v>2991</v>
      </c>
      <c r="M113" s="16">
        <v>3164</v>
      </c>
      <c r="N113" s="16">
        <v>9729</v>
      </c>
      <c r="O113" s="16">
        <v>15813</v>
      </c>
      <c r="P113" s="16">
        <v>14101</v>
      </c>
      <c r="Q113" s="16">
        <v>18469</v>
      </c>
      <c r="R113" s="16">
        <v>40277</v>
      </c>
      <c r="S113" s="16">
        <v>43107</v>
      </c>
      <c r="T113" s="16">
        <v>53793</v>
      </c>
      <c r="U113" s="16">
        <v>8271</v>
      </c>
      <c r="V113" s="16">
        <v>17705</v>
      </c>
      <c r="W113" s="16">
        <v>1903</v>
      </c>
      <c r="X113" s="16">
        <v>40885</v>
      </c>
      <c r="Y113" s="16">
        <v>9757</v>
      </c>
      <c r="Z113" s="16">
        <v>4498</v>
      </c>
      <c r="AA113" s="16">
        <v>80983</v>
      </c>
      <c r="AB113" s="16">
        <v>70034</v>
      </c>
      <c r="AC113" s="16">
        <v>20168</v>
      </c>
      <c r="AD113" s="16">
        <v>6724</v>
      </c>
      <c r="AE113" s="16">
        <v>153707</v>
      </c>
      <c r="AF113" s="16">
        <v>28614</v>
      </c>
      <c r="AG113" s="16">
        <v>3282</v>
      </c>
      <c r="AH113" s="16">
        <v>12010</v>
      </c>
      <c r="AI113" s="16">
        <v>27043</v>
      </c>
      <c r="AJ113" s="16">
        <v>6995</v>
      </c>
      <c r="AK113" s="16">
        <v>32428</v>
      </c>
      <c r="AL113" s="16">
        <v>69977</v>
      </c>
      <c r="AM113" s="16">
        <v>20738</v>
      </c>
      <c r="AN113" s="16">
        <v>6547</v>
      </c>
      <c r="AO113" s="16">
        <v>4038</v>
      </c>
      <c r="AP113" s="16">
        <v>20853</v>
      </c>
      <c r="AQ113" s="16">
        <v>31328</v>
      </c>
      <c r="AR113" s="16">
        <v>57032</v>
      </c>
      <c r="AS113" s="16">
        <v>68801</v>
      </c>
      <c r="AT113" s="16">
        <v>109632</v>
      </c>
      <c r="AU113" s="16">
        <v>171772</v>
      </c>
      <c r="AV113" s="16">
        <v>69179</v>
      </c>
      <c r="AW113" s="16">
        <v>63058</v>
      </c>
      <c r="AX113" s="16">
        <v>77148</v>
      </c>
      <c r="AY113" s="16">
        <v>87702</v>
      </c>
      <c r="AZ113" s="16">
        <v>18454</v>
      </c>
      <c r="BA113" s="16">
        <v>35371</v>
      </c>
      <c r="BB113" s="16">
        <v>22067</v>
      </c>
      <c r="BC113" s="16">
        <v>25328</v>
      </c>
      <c r="BD113" s="16">
        <v>36256</v>
      </c>
      <c r="BE113" s="16">
        <v>63922</v>
      </c>
      <c r="BF113" s="16">
        <v>17438</v>
      </c>
      <c r="BG113" s="16">
        <v>122805</v>
      </c>
      <c r="BH113" s="16">
        <v>16832</v>
      </c>
      <c r="BI113" s="16">
        <v>27624</v>
      </c>
      <c r="BJ113" s="16">
        <v>48396</v>
      </c>
      <c r="BK113" s="16">
        <v>6315</v>
      </c>
      <c r="BL113" s="16">
        <v>411177</v>
      </c>
      <c r="BM113" s="16">
        <v>188417</v>
      </c>
      <c r="BN113" s="16">
        <v>145523</v>
      </c>
      <c r="BO113" s="16">
        <v>90522</v>
      </c>
      <c r="BP113" s="16">
        <v>96520</v>
      </c>
      <c r="BQ113" s="16">
        <v>27734</v>
      </c>
      <c r="BR113" s="16">
        <v>39433</v>
      </c>
      <c r="BS113" s="16">
        <v>103477</v>
      </c>
      <c r="BT113" s="16">
        <v>1318143</v>
      </c>
      <c r="BU113" s="16">
        <v>876404</v>
      </c>
      <c r="BV113" s="16">
        <v>121354</v>
      </c>
      <c r="BW113" s="16">
        <v>52683</v>
      </c>
      <c r="BX113" s="16">
        <v>0</v>
      </c>
      <c r="BY113" s="16">
        <v>62754</v>
      </c>
      <c r="BZ113" s="16">
        <v>87491</v>
      </c>
      <c r="CA113" s="16">
        <v>0</v>
      </c>
      <c r="CB113" s="16">
        <v>39486</v>
      </c>
      <c r="CC113" s="16">
        <v>15934</v>
      </c>
      <c r="CD113" s="16">
        <v>7518</v>
      </c>
      <c r="CE113" s="16">
        <v>34543</v>
      </c>
      <c r="CF113" s="16">
        <v>138255</v>
      </c>
      <c r="CG113" s="16">
        <v>4777</v>
      </c>
      <c r="CH113" s="16">
        <v>37924</v>
      </c>
      <c r="CI113" s="16">
        <v>33383</v>
      </c>
      <c r="CJ113" s="16">
        <v>259995</v>
      </c>
      <c r="CK113" s="16">
        <v>30809</v>
      </c>
      <c r="CL113" s="16">
        <v>103165</v>
      </c>
      <c r="CM113" s="16">
        <v>419386</v>
      </c>
      <c r="CN113" s="16">
        <v>96061</v>
      </c>
      <c r="CO113" s="16">
        <v>74500</v>
      </c>
      <c r="CP113" s="16">
        <v>280001</v>
      </c>
      <c r="CQ113" s="16">
        <v>30235</v>
      </c>
      <c r="CR113" s="16">
        <v>162528</v>
      </c>
      <c r="CS113" s="16">
        <v>142375</v>
      </c>
      <c r="CT113" s="16">
        <v>167347</v>
      </c>
      <c r="CU113" s="16">
        <v>36930</v>
      </c>
      <c r="CV113" s="16">
        <v>74292</v>
      </c>
      <c r="CW113" s="16">
        <v>75339</v>
      </c>
      <c r="CX113" s="16">
        <v>559602</v>
      </c>
      <c r="CY113" s="16">
        <v>65775</v>
      </c>
      <c r="CZ113" s="16">
        <v>205161</v>
      </c>
      <c r="DA113" s="16">
        <v>60213</v>
      </c>
      <c r="DB113" s="16">
        <v>137310</v>
      </c>
      <c r="DC113" s="16">
        <v>8757</v>
      </c>
      <c r="DD113" s="16">
        <v>93353</v>
      </c>
      <c r="DE113" s="16">
        <v>0</v>
      </c>
      <c r="DF113" s="17">
        <v>15454</v>
      </c>
      <c r="DG113" s="17">
        <v>9328868</v>
      </c>
      <c r="EA113" s="18"/>
      <c r="EB113" s="18"/>
      <c r="EC113" s="18"/>
      <c r="ED113" s="18"/>
      <c r="EE113" s="18"/>
    </row>
    <row r="114" spans="1:135" ht="39.9" customHeight="1" x14ac:dyDescent="0.2">
      <c r="A114" s="14" t="s">
        <v>257</v>
      </c>
      <c r="B114" s="15" t="s">
        <v>258</v>
      </c>
      <c r="C114" s="16">
        <v>1194659</v>
      </c>
      <c r="D114" s="16">
        <v>388259</v>
      </c>
      <c r="E114" s="16">
        <v>73604</v>
      </c>
      <c r="F114" s="16">
        <v>172951</v>
      </c>
      <c r="G114" s="16">
        <v>234985</v>
      </c>
      <c r="H114" s="16">
        <v>15262</v>
      </c>
      <c r="I114" s="16">
        <v>84588</v>
      </c>
      <c r="J114" s="16">
        <v>4275571</v>
      </c>
      <c r="K114" s="16">
        <v>488718</v>
      </c>
      <c r="L114" s="16">
        <v>89641</v>
      </c>
      <c r="M114" s="16">
        <v>84050</v>
      </c>
      <c r="N114" s="16">
        <v>290686</v>
      </c>
      <c r="O114" s="16">
        <v>540296</v>
      </c>
      <c r="P114" s="16">
        <v>384622</v>
      </c>
      <c r="Q114" s="16">
        <v>413328</v>
      </c>
      <c r="R114" s="16">
        <v>373000</v>
      </c>
      <c r="S114" s="16">
        <v>790930</v>
      </c>
      <c r="T114" s="16">
        <v>1183513</v>
      </c>
      <c r="U114" s="16">
        <v>33056</v>
      </c>
      <c r="V114" s="16">
        <v>248026</v>
      </c>
      <c r="W114" s="16">
        <v>41080</v>
      </c>
      <c r="X114" s="16">
        <v>428256</v>
      </c>
      <c r="Y114" s="16">
        <v>174831</v>
      </c>
      <c r="Z114" s="16">
        <v>67244</v>
      </c>
      <c r="AA114" s="16">
        <v>983170</v>
      </c>
      <c r="AB114" s="16">
        <v>996081</v>
      </c>
      <c r="AC114" s="16">
        <v>148061</v>
      </c>
      <c r="AD114" s="16">
        <v>54479</v>
      </c>
      <c r="AE114" s="16">
        <v>2503889</v>
      </c>
      <c r="AF114" s="16">
        <v>686431</v>
      </c>
      <c r="AG114" s="16">
        <v>106501</v>
      </c>
      <c r="AH114" s="16">
        <v>276340</v>
      </c>
      <c r="AI114" s="16">
        <v>539920</v>
      </c>
      <c r="AJ114" s="16">
        <v>180337</v>
      </c>
      <c r="AK114" s="16">
        <v>496634</v>
      </c>
      <c r="AL114" s="16">
        <v>198323</v>
      </c>
      <c r="AM114" s="16">
        <v>799132</v>
      </c>
      <c r="AN114" s="16">
        <v>333636</v>
      </c>
      <c r="AO114" s="16">
        <v>237680</v>
      </c>
      <c r="AP114" s="16">
        <v>170164</v>
      </c>
      <c r="AQ114" s="16">
        <v>698283</v>
      </c>
      <c r="AR114" s="16">
        <v>1113696</v>
      </c>
      <c r="AS114" s="16">
        <v>2541118</v>
      </c>
      <c r="AT114" s="16">
        <v>2478793</v>
      </c>
      <c r="AU114" s="16">
        <v>4568808</v>
      </c>
      <c r="AV114" s="16">
        <v>1540659</v>
      </c>
      <c r="AW114" s="16">
        <v>841268</v>
      </c>
      <c r="AX114" s="16">
        <v>1923758</v>
      </c>
      <c r="AY114" s="16">
        <v>1733560</v>
      </c>
      <c r="AZ114" s="16">
        <v>376751</v>
      </c>
      <c r="BA114" s="16">
        <v>519782</v>
      </c>
      <c r="BB114" s="16">
        <v>463085</v>
      </c>
      <c r="BC114" s="16">
        <v>617191</v>
      </c>
      <c r="BD114" s="16">
        <v>255562</v>
      </c>
      <c r="BE114" s="16">
        <v>1112521</v>
      </c>
      <c r="BF114" s="16">
        <v>375380</v>
      </c>
      <c r="BG114" s="16">
        <v>4264879</v>
      </c>
      <c r="BH114" s="16">
        <v>425527</v>
      </c>
      <c r="BI114" s="16">
        <v>766696</v>
      </c>
      <c r="BJ114" s="16">
        <v>904508</v>
      </c>
      <c r="BK114" s="16">
        <v>224136</v>
      </c>
      <c r="BL114" s="16">
        <v>10134405</v>
      </c>
      <c r="BM114" s="16">
        <v>5320220</v>
      </c>
      <c r="BN114" s="16">
        <v>4388452</v>
      </c>
      <c r="BO114" s="16">
        <v>3834165</v>
      </c>
      <c r="BP114" s="16">
        <v>1545373</v>
      </c>
      <c r="BQ114" s="16">
        <v>267664</v>
      </c>
      <c r="BR114" s="16">
        <v>542929</v>
      </c>
      <c r="BS114" s="16">
        <v>2725332</v>
      </c>
      <c r="BT114" s="16">
        <v>40308050</v>
      </c>
      <c r="BU114" s="16">
        <v>11035661</v>
      </c>
      <c r="BV114" s="16">
        <v>4329025</v>
      </c>
      <c r="BW114" s="16">
        <v>1529289</v>
      </c>
      <c r="BX114" s="16">
        <v>0</v>
      </c>
      <c r="BY114" s="16">
        <v>1409070</v>
      </c>
      <c r="BZ114" s="16">
        <v>9349146</v>
      </c>
      <c r="CA114" s="16">
        <v>0</v>
      </c>
      <c r="CB114" s="16">
        <v>907447</v>
      </c>
      <c r="CC114" s="16">
        <v>328866</v>
      </c>
      <c r="CD114" s="16">
        <v>376159</v>
      </c>
      <c r="CE114" s="16">
        <v>958554</v>
      </c>
      <c r="CF114" s="16">
        <v>1785902</v>
      </c>
      <c r="CG114" s="16">
        <v>912856</v>
      </c>
      <c r="CH114" s="16">
        <v>1353866</v>
      </c>
      <c r="CI114" s="16">
        <v>698329</v>
      </c>
      <c r="CJ114" s="16">
        <v>9550609</v>
      </c>
      <c r="CK114" s="16">
        <v>1634884</v>
      </c>
      <c r="CL114" s="16">
        <v>1648146</v>
      </c>
      <c r="CM114" s="16">
        <v>14470543</v>
      </c>
      <c r="CN114" s="16">
        <v>15463427</v>
      </c>
      <c r="CO114" s="16">
        <v>6885813</v>
      </c>
      <c r="CP114" s="16">
        <v>20980843</v>
      </c>
      <c r="CQ114" s="16">
        <v>977633</v>
      </c>
      <c r="CR114" s="16">
        <v>7475043</v>
      </c>
      <c r="CS114" s="16">
        <v>7554848</v>
      </c>
      <c r="CT114" s="16">
        <v>2540446</v>
      </c>
      <c r="CU114" s="16">
        <v>1084720</v>
      </c>
      <c r="CV114" s="16">
        <v>772128</v>
      </c>
      <c r="CW114" s="16">
        <v>3268365</v>
      </c>
      <c r="CX114" s="16">
        <v>24576569</v>
      </c>
      <c r="CY114" s="16">
        <v>1074746</v>
      </c>
      <c r="CZ114" s="16">
        <v>5169692</v>
      </c>
      <c r="DA114" s="16">
        <v>1375242</v>
      </c>
      <c r="DB114" s="16">
        <v>2173458</v>
      </c>
      <c r="DC114" s="16">
        <v>189334</v>
      </c>
      <c r="DD114" s="16">
        <v>2386844</v>
      </c>
      <c r="DE114" s="16">
        <v>0</v>
      </c>
      <c r="DF114" s="17">
        <v>57416</v>
      </c>
      <c r="DG114" s="17">
        <v>283879404</v>
      </c>
      <c r="EA114" s="18"/>
      <c r="EB114" s="18"/>
      <c r="EC114" s="18"/>
      <c r="ED114" s="18"/>
      <c r="EE114" s="18"/>
    </row>
    <row r="115" spans="1:135" ht="39.9" customHeight="1" x14ac:dyDescent="0.2">
      <c r="A115" s="14" t="s">
        <v>259</v>
      </c>
      <c r="B115" s="15" t="s">
        <v>260</v>
      </c>
      <c r="C115" s="16">
        <v>1381107</v>
      </c>
      <c r="D115" s="16">
        <v>158168</v>
      </c>
      <c r="E115" s="16">
        <v>104229</v>
      </c>
      <c r="F115" s="16">
        <v>174275</v>
      </c>
      <c r="G115" s="16">
        <v>249321</v>
      </c>
      <c r="H115" s="16">
        <v>18212</v>
      </c>
      <c r="I115" s="16">
        <v>48591</v>
      </c>
      <c r="J115" s="16">
        <v>2428037</v>
      </c>
      <c r="K115" s="16">
        <v>500445</v>
      </c>
      <c r="L115" s="16">
        <v>190771</v>
      </c>
      <c r="M115" s="16">
        <v>113894</v>
      </c>
      <c r="N115" s="16">
        <v>-7385</v>
      </c>
      <c r="O115" s="16">
        <v>5291</v>
      </c>
      <c r="P115" s="16">
        <v>364479</v>
      </c>
      <c r="Q115" s="16">
        <v>150832</v>
      </c>
      <c r="R115" s="16">
        <v>178147</v>
      </c>
      <c r="S115" s="16">
        <v>356818</v>
      </c>
      <c r="T115" s="16">
        <v>550570</v>
      </c>
      <c r="U115" s="16">
        <v>32047</v>
      </c>
      <c r="V115" s="16">
        <v>410680</v>
      </c>
      <c r="W115" s="16">
        <v>126293</v>
      </c>
      <c r="X115" s="16">
        <v>196348</v>
      </c>
      <c r="Y115" s="16">
        <v>186251</v>
      </c>
      <c r="Z115" s="16">
        <v>41402</v>
      </c>
      <c r="AA115" s="16">
        <v>120905</v>
      </c>
      <c r="AB115" s="16">
        <v>809506</v>
      </c>
      <c r="AC115" s="16">
        <v>944682</v>
      </c>
      <c r="AD115" s="16">
        <v>219569</v>
      </c>
      <c r="AE115" s="16">
        <v>649603</v>
      </c>
      <c r="AF115" s="16">
        <v>205235</v>
      </c>
      <c r="AG115" s="16">
        <v>-13733</v>
      </c>
      <c r="AH115" s="16">
        <v>108691</v>
      </c>
      <c r="AI115" s="16">
        <v>372696</v>
      </c>
      <c r="AJ115" s="16">
        <v>17238</v>
      </c>
      <c r="AK115" s="16">
        <v>203611</v>
      </c>
      <c r="AL115" s="16">
        <v>483560</v>
      </c>
      <c r="AM115" s="16">
        <v>1371076</v>
      </c>
      <c r="AN115" s="16">
        <v>187588</v>
      </c>
      <c r="AO115" s="16">
        <v>463683</v>
      </c>
      <c r="AP115" s="16">
        <v>316863</v>
      </c>
      <c r="AQ115" s="16">
        <v>39159</v>
      </c>
      <c r="AR115" s="16">
        <v>528428</v>
      </c>
      <c r="AS115" s="16">
        <v>204254</v>
      </c>
      <c r="AT115" s="16">
        <v>1067796</v>
      </c>
      <c r="AU115" s="16">
        <v>1247416</v>
      </c>
      <c r="AV115" s="16">
        <v>16286</v>
      </c>
      <c r="AW115" s="16">
        <v>319572</v>
      </c>
      <c r="AX115" s="16">
        <v>-631491</v>
      </c>
      <c r="AY115" s="16">
        <v>-280382</v>
      </c>
      <c r="AZ115" s="16">
        <v>35851</v>
      </c>
      <c r="BA115" s="16">
        <v>-59787</v>
      </c>
      <c r="BB115" s="16">
        <v>160430</v>
      </c>
      <c r="BC115" s="16">
        <v>32634</v>
      </c>
      <c r="BD115" s="16">
        <v>-66302</v>
      </c>
      <c r="BE115" s="16">
        <v>310217</v>
      </c>
      <c r="BF115" s="16">
        <v>68854</v>
      </c>
      <c r="BG115" s="16">
        <v>-629853</v>
      </c>
      <c r="BH115" s="16">
        <v>4925</v>
      </c>
      <c r="BI115" s="16">
        <v>153689</v>
      </c>
      <c r="BJ115" s="16">
        <v>92295</v>
      </c>
      <c r="BK115" s="16">
        <v>-111803</v>
      </c>
      <c r="BL115" s="16">
        <v>1438063</v>
      </c>
      <c r="BM115" s="16">
        <v>743108</v>
      </c>
      <c r="BN115" s="16">
        <v>287816</v>
      </c>
      <c r="BO115" s="16">
        <v>207459</v>
      </c>
      <c r="BP115" s="16">
        <v>1858241</v>
      </c>
      <c r="BQ115" s="16">
        <v>-14828</v>
      </c>
      <c r="BR115" s="16">
        <v>595480</v>
      </c>
      <c r="BS115" s="16">
        <v>342453</v>
      </c>
      <c r="BT115" s="16">
        <v>9451807</v>
      </c>
      <c r="BU115" s="16">
        <v>8196493</v>
      </c>
      <c r="BV115" s="16">
        <v>4440683</v>
      </c>
      <c r="BW115" s="16">
        <v>2945663</v>
      </c>
      <c r="BX115" s="16">
        <v>23157100</v>
      </c>
      <c r="BY115" s="16">
        <v>-937881</v>
      </c>
      <c r="BZ115" s="16">
        <v>89753</v>
      </c>
      <c r="CA115" s="16">
        <v>0</v>
      </c>
      <c r="CB115" s="16">
        <v>167536</v>
      </c>
      <c r="CC115" s="16">
        <v>-795182</v>
      </c>
      <c r="CD115" s="16">
        <v>29053</v>
      </c>
      <c r="CE115" s="16">
        <v>159458</v>
      </c>
      <c r="CF115" s="16">
        <v>1288952</v>
      </c>
      <c r="CG115" s="16">
        <v>52857</v>
      </c>
      <c r="CH115" s="16">
        <v>2980578</v>
      </c>
      <c r="CI115" s="16">
        <v>349947</v>
      </c>
      <c r="CJ115" s="16">
        <v>3443245</v>
      </c>
      <c r="CK115" s="16">
        <v>1077575</v>
      </c>
      <c r="CL115" s="16">
        <v>778928</v>
      </c>
      <c r="CM115" s="16">
        <v>0</v>
      </c>
      <c r="CN115" s="16">
        <v>93310</v>
      </c>
      <c r="CO115" s="16">
        <v>739390</v>
      </c>
      <c r="CP115" s="16">
        <v>622001</v>
      </c>
      <c r="CQ115" s="16">
        <v>20363</v>
      </c>
      <c r="CR115" s="16">
        <v>140577</v>
      </c>
      <c r="CS115" s="16">
        <v>213673</v>
      </c>
      <c r="CT115" s="16">
        <v>-42067</v>
      </c>
      <c r="CU115" s="16">
        <v>763334</v>
      </c>
      <c r="CV115" s="16">
        <v>-99723</v>
      </c>
      <c r="CW115" s="16">
        <v>267004</v>
      </c>
      <c r="CX115" s="16">
        <v>5071483</v>
      </c>
      <c r="CY115" s="16">
        <v>-418458</v>
      </c>
      <c r="CZ115" s="16">
        <v>-177301</v>
      </c>
      <c r="DA115" s="16">
        <v>401435</v>
      </c>
      <c r="DB115" s="16">
        <v>1084687</v>
      </c>
      <c r="DC115" s="16">
        <v>118612</v>
      </c>
      <c r="DD115" s="16">
        <v>291801</v>
      </c>
      <c r="DE115" s="16">
        <v>0</v>
      </c>
      <c r="DF115" s="17">
        <v>4451888</v>
      </c>
      <c r="DG115" s="17">
        <v>92798150</v>
      </c>
      <c r="EA115" s="18"/>
      <c r="EB115" s="18"/>
      <c r="EC115" s="18"/>
      <c r="ED115" s="18"/>
      <c r="EE115" s="18"/>
    </row>
    <row r="116" spans="1:135" ht="39.9" customHeight="1" x14ac:dyDescent="0.2">
      <c r="A116" s="14" t="s">
        <v>261</v>
      </c>
      <c r="B116" s="15" t="s">
        <v>262</v>
      </c>
      <c r="C116" s="16">
        <v>1185276</v>
      </c>
      <c r="D116" s="16">
        <v>472957</v>
      </c>
      <c r="E116" s="16">
        <v>63930</v>
      </c>
      <c r="F116" s="16">
        <v>60103</v>
      </c>
      <c r="G116" s="16">
        <v>176407</v>
      </c>
      <c r="H116" s="16">
        <v>28164</v>
      </c>
      <c r="I116" s="16">
        <v>47361</v>
      </c>
      <c r="J116" s="16">
        <v>1660050</v>
      </c>
      <c r="K116" s="16">
        <v>568610</v>
      </c>
      <c r="L116" s="16">
        <v>58311</v>
      </c>
      <c r="M116" s="16">
        <v>104829</v>
      </c>
      <c r="N116" s="16">
        <v>200525</v>
      </c>
      <c r="O116" s="16">
        <v>172815</v>
      </c>
      <c r="P116" s="16">
        <v>193009</v>
      </c>
      <c r="Q116" s="16">
        <v>87404</v>
      </c>
      <c r="R116" s="16">
        <v>283571</v>
      </c>
      <c r="S116" s="16">
        <v>233274</v>
      </c>
      <c r="T116" s="16">
        <v>505920</v>
      </c>
      <c r="U116" s="16">
        <v>31851</v>
      </c>
      <c r="V116" s="16">
        <v>286819</v>
      </c>
      <c r="W116" s="16">
        <v>115340</v>
      </c>
      <c r="X116" s="16">
        <v>629178</v>
      </c>
      <c r="Y116" s="16">
        <v>278402</v>
      </c>
      <c r="Z116" s="16">
        <v>44283</v>
      </c>
      <c r="AA116" s="16">
        <v>2679521</v>
      </c>
      <c r="AB116" s="16">
        <v>750289</v>
      </c>
      <c r="AC116" s="16">
        <v>276904</v>
      </c>
      <c r="AD116" s="16">
        <v>128251</v>
      </c>
      <c r="AE116" s="16">
        <v>979359</v>
      </c>
      <c r="AF116" s="16">
        <v>442309</v>
      </c>
      <c r="AG116" s="16">
        <v>11773</v>
      </c>
      <c r="AH116" s="16">
        <v>178758</v>
      </c>
      <c r="AI116" s="16">
        <v>315030</v>
      </c>
      <c r="AJ116" s="16">
        <v>79686</v>
      </c>
      <c r="AK116" s="16">
        <v>186390</v>
      </c>
      <c r="AL116" s="16">
        <v>669611</v>
      </c>
      <c r="AM116" s="16">
        <v>340029</v>
      </c>
      <c r="AN116" s="16">
        <v>85171</v>
      </c>
      <c r="AO116" s="16">
        <v>54538</v>
      </c>
      <c r="AP116" s="16">
        <v>130615</v>
      </c>
      <c r="AQ116" s="16">
        <v>279548</v>
      </c>
      <c r="AR116" s="16">
        <v>352477</v>
      </c>
      <c r="AS116" s="16">
        <v>717021</v>
      </c>
      <c r="AT116" s="16">
        <v>1080606</v>
      </c>
      <c r="AU116" s="16">
        <v>1962168</v>
      </c>
      <c r="AV116" s="16">
        <v>912554</v>
      </c>
      <c r="AW116" s="16">
        <v>1336905</v>
      </c>
      <c r="AX116" s="16">
        <v>1225015</v>
      </c>
      <c r="AY116" s="16">
        <v>1479889</v>
      </c>
      <c r="AZ116" s="16">
        <v>504755</v>
      </c>
      <c r="BA116" s="16">
        <v>421772</v>
      </c>
      <c r="BB116" s="16">
        <v>361104</v>
      </c>
      <c r="BC116" s="16">
        <v>555892</v>
      </c>
      <c r="BD116" s="16">
        <v>391898</v>
      </c>
      <c r="BE116" s="16">
        <v>1313873</v>
      </c>
      <c r="BF116" s="16">
        <v>388444</v>
      </c>
      <c r="BG116" s="16">
        <v>2257343</v>
      </c>
      <c r="BH116" s="16">
        <v>303855</v>
      </c>
      <c r="BI116" s="16">
        <v>455083</v>
      </c>
      <c r="BJ116" s="16">
        <v>432336</v>
      </c>
      <c r="BK116" s="16">
        <v>29219</v>
      </c>
      <c r="BL116" s="16">
        <v>1144177</v>
      </c>
      <c r="BM116" s="16">
        <v>447710</v>
      </c>
      <c r="BN116" s="16">
        <v>1086160</v>
      </c>
      <c r="BO116" s="16">
        <v>626471</v>
      </c>
      <c r="BP116" s="16">
        <v>4969415</v>
      </c>
      <c r="BQ116" s="16">
        <v>547527</v>
      </c>
      <c r="BR116" s="16">
        <v>895009</v>
      </c>
      <c r="BS116" s="16">
        <v>311263</v>
      </c>
      <c r="BT116" s="16">
        <v>8898344</v>
      </c>
      <c r="BU116" s="16">
        <v>2703017</v>
      </c>
      <c r="BV116" s="16">
        <v>6136122</v>
      </c>
      <c r="BW116" s="16">
        <v>4225527</v>
      </c>
      <c r="BX116" s="16">
        <v>19612720</v>
      </c>
      <c r="BY116" s="16">
        <v>2731131</v>
      </c>
      <c r="BZ116" s="16">
        <v>1662837</v>
      </c>
      <c r="CA116" s="16">
        <v>0</v>
      </c>
      <c r="CB116" s="16">
        <v>517458</v>
      </c>
      <c r="CC116" s="16">
        <v>928465</v>
      </c>
      <c r="CD116" s="16">
        <v>88534</v>
      </c>
      <c r="CE116" s="16">
        <v>508177</v>
      </c>
      <c r="CF116" s="16">
        <v>581642</v>
      </c>
      <c r="CG116" s="16">
        <v>107645</v>
      </c>
      <c r="CH116" s="16">
        <v>3422666</v>
      </c>
      <c r="CI116" s="16">
        <v>801559</v>
      </c>
      <c r="CJ116" s="16">
        <v>2674448</v>
      </c>
      <c r="CK116" s="16">
        <v>450442</v>
      </c>
      <c r="CL116" s="16">
        <v>861368</v>
      </c>
      <c r="CM116" s="16">
        <v>0</v>
      </c>
      <c r="CN116" s="16">
        <v>1823154</v>
      </c>
      <c r="CO116" s="16">
        <v>1575440</v>
      </c>
      <c r="CP116" s="16">
        <v>2917285</v>
      </c>
      <c r="CQ116" s="16">
        <v>33889</v>
      </c>
      <c r="CR116" s="16">
        <v>292911</v>
      </c>
      <c r="CS116" s="16">
        <v>899829</v>
      </c>
      <c r="CT116" s="16">
        <v>210157</v>
      </c>
      <c r="CU116" s="16">
        <v>2976691</v>
      </c>
      <c r="CV116" s="16">
        <v>620216</v>
      </c>
      <c r="CW116" s="16">
        <v>498141</v>
      </c>
      <c r="CX116" s="16">
        <v>5497092</v>
      </c>
      <c r="CY116" s="16">
        <v>620466</v>
      </c>
      <c r="CZ116" s="16">
        <v>1130894</v>
      </c>
      <c r="DA116" s="16">
        <v>699264</v>
      </c>
      <c r="DB116" s="16">
        <v>1533490</v>
      </c>
      <c r="DC116" s="16">
        <v>16343</v>
      </c>
      <c r="DD116" s="16">
        <v>1087191</v>
      </c>
      <c r="DE116" s="16">
        <v>0</v>
      </c>
      <c r="DF116" s="17">
        <v>271953</v>
      </c>
      <c r="DG116" s="17">
        <v>121202620</v>
      </c>
      <c r="EA116" s="18"/>
      <c r="EB116" s="18"/>
      <c r="EC116" s="18"/>
      <c r="ED116" s="18"/>
      <c r="EE116" s="18"/>
    </row>
    <row r="117" spans="1:135" ht="39.9" customHeight="1" x14ac:dyDescent="0.2">
      <c r="A117" s="14" t="s">
        <v>263</v>
      </c>
      <c r="B117" s="15" t="s">
        <v>264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6">
        <v>0</v>
      </c>
      <c r="BQ117" s="16">
        <v>0</v>
      </c>
      <c r="BR117" s="16">
        <v>100101</v>
      </c>
      <c r="BS117" s="16">
        <v>149700</v>
      </c>
      <c r="BT117" s="16">
        <v>0</v>
      </c>
      <c r="BU117" s="16">
        <v>0</v>
      </c>
      <c r="BV117" s="16">
        <v>0</v>
      </c>
      <c r="BW117" s="16">
        <v>0</v>
      </c>
      <c r="BX117" s="16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0</v>
      </c>
      <c r="CD117" s="16">
        <v>0</v>
      </c>
      <c r="CE117" s="16">
        <v>0</v>
      </c>
      <c r="CF117" s="16">
        <v>8110</v>
      </c>
      <c r="CG117" s="16">
        <v>0</v>
      </c>
      <c r="CH117" s="16">
        <v>0</v>
      </c>
      <c r="CI117" s="16">
        <v>0</v>
      </c>
      <c r="CJ117" s="16">
        <v>0</v>
      </c>
      <c r="CK117" s="16">
        <v>0</v>
      </c>
      <c r="CL117" s="16">
        <v>0</v>
      </c>
      <c r="CM117" s="16">
        <v>15295775</v>
      </c>
      <c r="CN117" s="16">
        <v>2763585</v>
      </c>
      <c r="CO117" s="16">
        <v>1894496</v>
      </c>
      <c r="CP117" s="16">
        <v>0</v>
      </c>
      <c r="CQ117" s="16">
        <v>3923</v>
      </c>
      <c r="CR117" s="16">
        <v>36221</v>
      </c>
      <c r="CS117" s="16">
        <v>0</v>
      </c>
      <c r="CT117" s="16">
        <v>0</v>
      </c>
      <c r="CU117" s="16">
        <v>0</v>
      </c>
      <c r="CV117" s="16">
        <v>0</v>
      </c>
      <c r="CW117" s="16">
        <v>0</v>
      </c>
      <c r="CX117" s="16">
        <v>4481</v>
      </c>
      <c r="CY117" s="16">
        <v>0</v>
      </c>
      <c r="CZ117" s="16">
        <v>0</v>
      </c>
      <c r="DA117" s="16">
        <v>0</v>
      </c>
      <c r="DB117" s="16">
        <v>0</v>
      </c>
      <c r="DC117" s="16">
        <v>0</v>
      </c>
      <c r="DD117" s="16">
        <v>0</v>
      </c>
      <c r="DE117" s="16">
        <v>0</v>
      </c>
      <c r="DF117" s="17">
        <v>0</v>
      </c>
      <c r="DG117" s="17">
        <v>20256392</v>
      </c>
      <c r="EA117" s="18"/>
      <c r="EB117" s="18"/>
      <c r="EC117" s="18"/>
      <c r="ED117" s="18"/>
      <c r="EE117" s="18"/>
    </row>
    <row r="118" spans="1:135" ht="39.9" customHeight="1" x14ac:dyDescent="0.2">
      <c r="A118" s="14" t="s">
        <v>265</v>
      </c>
      <c r="B118" s="15" t="s">
        <v>266</v>
      </c>
      <c r="C118" s="16">
        <v>159057</v>
      </c>
      <c r="D118" s="16">
        <v>73610</v>
      </c>
      <c r="E118" s="16">
        <v>25116</v>
      </c>
      <c r="F118" s="16">
        <v>25503</v>
      </c>
      <c r="G118" s="16">
        <v>40620</v>
      </c>
      <c r="H118" s="16">
        <v>13040</v>
      </c>
      <c r="I118" s="16">
        <v>19559</v>
      </c>
      <c r="J118" s="16">
        <v>511483</v>
      </c>
      <c r="K118" s="16">
        <v>1310428</v>
      </c>
      <c r="L118" s="16">
        <v>49860</v>
      </c>
      <c r="M118" s="16">
        <v>1054491</v>
      </c>
      <c r="N118" s="16">
        <v>-22604</v>
      </c>
      <c r="O118" s="16">
        <v>51560</v>
      </c>
      <c r="P118" s="16">
        <v>98013</v>
      </c>
      <c r="Q118" s="16">
        <v>63651</v>
      </c>
      <c r="R118" s="16">
        <v>92832</v>
      </c>
      <c r="S118" s="16">
        <v>165351</v>
      </c>
      <c r="T118" s="16">
        <v>183631</v>
      </c>
      <c r="U118" s="16">
        <v>12559</v>
      </c>
      <c r="V118" s="16">
        <v>27029</v>
      </c>
      <c r="W118" s="16">
        <v>-18649</v>
      </c>
      <c r="X118" s="16">
        <v>-20942</v>
      </c>
      <c r="Y118" s="16">
        <v>-44504</v>
      </c>
      <c r="Z118" s="16">
        <v>-7671</v>
      </c>
      <c r="AA118" s="16">
        <v>127368</v>
      </c>
      <c r="AB118" s="16">
        <v>-13809</v>
      </c>
      <c r="AC118" s="16">
        <v>3524991</v>
      </c>
      <c r="AD118" s="16">
        <v>37025</v>
      </c>
      <c r="AE118" s="16">
        <v>258816</v>
      </c>
      <c r="AF118" s="16">
        <v>60291</v>
      </c>
      <c r="AG118" s="16">
        <v>5574</v>
      </c>
      <c r="AH118" s="16">
        <v>21605</v>
      </c>
      <c r="AI118" s="16">
        <v>144740</v>
      </c>
      <c r="AJ118" s="16">
        <v>15027</v>
      </c>
      <c r="AK118" s="16">
        <v>76456</v>
      </c>
      <c r="AL118" s="16">
        <v>231222</v>
      </c>
      <c r="AM118" s="16">
        <v>7576</v>
      </c>
      <c r="AN118" s="16">
        <v>61795</v>
      </c>
      <c r="AO118" s="16">
        <v>70809</v>
      </c>
      <c r="AP118" s="16">
        <v>1289</v>
      </c>
      <c r="AQ118" s="16">
        <v>23985</v>
      </c>
      <c r="AR118" s="16">
        <v>200465</v>
      </c>
      <c r="AS118" s="16">
        <v>280462</v>
      </c>
      <c r="AT118" s="16">
        <v>80437</v>
      </c>
      <c r="AU118" s="16">
        <v>73722</v>
      </c>
      <c r="AV118" s="16">
        <v>-166848</v>
      </c>
      <c r="AW118" s="16">
        <v>-380072</v>
      </c>
      <c r="AX118" s="16">
        <v>-58281</v>
      </c>
      <c r="AY118" s="16">
        <v>-139853</v>
      </c>
      <c r="AZ118" s="16">
        <v>28464</v>
      </c>
      <c r="BA118" s="16">
        <v>-109945</v>
      </c>
      <c r="BB118" s="16">
        <v>-28511</v>
      </c>
      <c r="BC118" s="16">
        <v>-153413</v>
      </c>
      <c r="BD118" s="16">
        <v>-94198</v>
      </c>
      <c r="BE118" s="16">
        <v>-654514</v>
      </c>
      <c r="BF118" s="16">
        <v>-71804</v>
      </c>
      <c r="BG118" s="16">
        <v>-97579</v>
      </c>
      <c r="BH118" s="16">
        <v>-53493</v>
      </c>
      <c r="BI118" s="16">
        <v>29786</v>
      </c>
      <c r="BJ118" s="16">
        <v>42388</v>
      </c>
      <c r="BK118" s="16">
        <v>13636</v>
      </c>
      <c r="BL118" s="16">
        <v>1436870</v>
      </c>
      <c r="BM118" s="16">
        <v>747730</v>
      </c>
      <c r="BN118" s="16">
        <v>720670</v>
      </c>
      <c r="BO118" s="16">
        <v>413618</v>
      </c>
      <c r="BP118" s="16">
        <v>897914</v>
      </c>
      <c r="BQ118" s="16">
        <v>12048</v>
      </c>
      <c r="BR118" s="16">
        <v>165592</v>
      </c>
      <c r="BS118" s="16">
        <v>261616</v>
      </c>
      <c r="BT118" s="16">
        <v>5343749</v>
      </c>
      <c r="BU118" s="16">
        <v>638800</v>
      </c>
      <c r="BV118" s="16">
        <v>1832134</v>
      </c>
      <c r="BW118" s="16">
        <v>882177</v>
      </c>
      <c r="BX118" s="16">
        <v>3750940</v>
      </c>
      <c r="BY118" s="16">
        <v>-36402</v>
      </c>
      <c r="BZ118" s="16">
        <v>1339860</v>
      </c>
      <c r="CA118" s="16">
        <v>0</v>
      </c>
      <c r="CB118" s="16">
        <v>71343</v>
      </c>
      <c r="CC118" s="16">
        <v>-83961</v>
      </c>
      <c r="CD118" s="16">
        <v>52470</v>
      </c>
      <c r="CE118" s="16">
        <v>170478</v>
      </c>
      <c r="CF118" s="16">
        <v>166870</v>
      </c>
      <c r="CG118" s="16">
        <v>120074</v>
      </c>
      <c r="CH118" s="16">
        <v>311773</v>
      </c>
      <c r="CI118" s="16">
        <v>135043</v>
      </c>
      <c r="CJ118" s="16">
        <v>1445182</v>
      </c>
      <c r="CK118" s="16">
        <v>250098</v>
      </c>
      <c r="CL118" s="16">
        <v>203428</v>
      </c>
      <c r="CM118" s="16">
        <v>74723</v>
      </c>
      <c r="CN118" s="16">
        <v>217285</v>
      </c>
      <c r="CO118" s="16">
        <v>250910</v>
      </c>
      <c r="CP118" s="16">
        <v>554816</v>
      </c>
      <c r="CQ118" s="16">
        <v>35728</v>
      </c>
      <c r="CR118" s="16">
        <v>87099</v>
      </c>
      <c r="CS118" s="16">
        <v>118768</v>
      </c>
      <c r="CT118" s="16">
        <v>153338</v>
      </c>
      <c r="CU118" s="16">
        <v>161949</v>
      </c>
      <c r="CV118" s="16">
        <v>22952</v>
      </c>
      <c r="CW118" s="16">
        <v>427780</v>
      </c>
      <c r="CX118" s="16">
        <v>3749668</v>
      </c>
      <c r="CY118" s="16">
        <v>1599</v>
      </c>
      <c r="CZ118" s="16">
        <v>583499</v>
      </c>
      <c r="DA118" s="16">
        <v>309421</v>
      </c>
      <c r="DB118" s="16">
        <v>812369</v>
      </c>
      <c r="DC118" s="16">
        <v>39389</v>
      </c>
      <c r="DD118" s="16">
        <v>795207</v>
      </c>
      <c r="DE118" s="16">
        <v>0</v>
      </c>
      <c r="DF118" s="17">
        <v>254354</v>
      </c>
      <c r="DG118" s="17">
        <v>37159600</v>
      </c>
      <c r="EA118" s="18"/>
      <c r="EB118" s="18"/>
      <c r="EC118" s="18"/>
      <c r="ED118" s="18"/>
      <c r="EE118" s="18"/>
    </row>
    <row r="119" spans="1:135" ht="39.9" customHeight="1" x14ac:dyDescent="0.2">
      <c r="A119" s="11" t="s">
        <v>267</v>
      </c>
      <c r="B119" s="12" t="s">
        <v>268</v>
      </c>
      <c r="C119" s="19">
        <v>-693450</v>
      </c>
      <c r="D119" s="19">
        <v>-20053</v>
      </c>
      <c r="E119" s="19">
        <v>-11</v>
      </c>
      <c r="F119" s="19">
        <v>-8219</v>
      </c>
      <c r="G119" s="19">
        <v>-2558</v>
      </c>
      <c r="H119" s="19">
        <v>-208</v>
      </c>
      <c r="I119" s="19">
        <v>-5</v>
      </c>
      <c r="J119" s="19">
        <v>-78422</v>
      </c>
      <c r="K119" s="19">
        <v>-726</v>
      </c>
      <c r="L119" s="19">
        <v>-2083</v>
      </c>
      <c r="M119" s="19">
        <v>-2</v>
      </c>
      <c r="N119" s="19">
        <v>-4</v>
      </c>
      <c r="O119" s="19">
        <v>-5</v>
      </c>
      <c r="P119" s="19">
        <v>-13</v>
      </c>
      <c r="Q119" s="19">
        <v>-4</v>
      </c>
      <c r="R119" s="19">
        <v>-2</v>
      </c>
      <c r="S119" s="19">
        <v>-5</v>
      </c>
      <c r="T119" s="19">
        <v>-9</v>
      </c>
      <c r="U119" s="19">
        <v>-1</v>
      </c>
      <c r="V119" s="19">
        <v>-21</v>
      </c>
      <c r="W119" s="19">
        <v>-2</v>
      </c>
      <c r="X119" s="19">
        <v>-8</v>
      </c>
      <c r="Y119" s="19">
        <v>-7</v>
      </c>
      <c r="Z119" s="19">
        <v>-1</v>
      </c>
      <c r="AA119" s="19">
        <v>-7</v>
      </c>
      <c r="AB119" s="19">
        <v>-22</v>
      </c>
      <c r="AC119" s="19">
        <v>-65565</v>
      </c>
      <c r="AD119" s="19">
        <v>-2</v>
      </c>
      <c r="AE119" s="19">
        <v>-14</v>
      </c>
      <c r="AF119" s="19">
        <v>-5</v>
      </c>
      <c r="AG119" s="19">
        <v>-5</v>
      </c>
      <c r="AH119" s="19">
        <v>-7</v>
      </c>
      <c r="AI119" s="19">
        <v>-16</v>
      </c>
      <c r="AJ119" s="19">
        <v>-5</v>
      </c>
      <c r="AK119" s="19">
        <v>-9</v>
      </c>
      <c r="AL119" s="19">
        <v>-11</v>
      </c>
      <c r="AM119" s="19">
        <v>-35</v>
      </c>
      <c r="AN119" s="19">
        <v>-9</v>
      </c>
      <c r="AO119" s="19">
        <v>-4</v>
      </c>
      <c r="AP119" s="19">
        <v>-7</v>
      </c>
      <c r="AQ119" s="19">
        <v>-19</v>
      </c>
      <c r="AR119" s="19">
        <v>-28</v>
      </c>
      <c r="AS119" s="19">
        <v>-57</v>
      </c>
      <c r="AT119" s="19">
        <v>-52</v>
      </c>
      <c r="AU119" s="19">
        <v>-82</v>
      </c>
      <c r="AV119" s="19">
        <v>-32</v>
      </c>
      <c r="AW119" s="19">
        <v>-28</v>
      </c>
      <c r="AX119" s="19">
        <v>-53</v>
      </c>
      <c r="AY119" s="19">
        <v>-36</v>
      </c>
      <c r="AZ119" s="19">
        <v>-8</v>
      </c>
      <c r="BA119" s="19">
        <v>-12</v>
      </c>
      <c r="BB119" s="19">
        <v>-10</v>
      </c>
      <c r="BC119" s="19">
        <v>-15</v>
      </c>
      <c r="BD119" s="19">
        <v>-9</v>
      </c>
      <c r="BE119" s="19">
        <v>-22</v>
      </c>
      <c r="BF119" s="19">
        <v>-15</v>
      </c>
      <c r="BG119" s="19">
        <v>-78</v>
      </c>
      <c r="BH119" s="19">
        <v>-9</v>
      </c>
      <c r="BI119" s="19">
        <v>-163</v>
      </c>
      <c r="BJ119" s="19">
        <v>-10</v>
      </c>
      <c r="BK119" s="19">
        <v>-1</v>
      </c>
      <c r="BL119" s="19">
        <v>-102</v>
      </c>
      <c r="BM119" s="19">
        <v>-155</v>
      </c>
      <c r="BN119" s="19">
        <v>-33468</v>
      </c>
      <c r="BO119" s="19">
        <v>-225493</v>
      </c>
      <c r="BP119" s="19">
        <v>-518</v>
      </c>
      <c r="BQ119" s="19">
        <v>-2670</v>
      </c>
      <c r="BR119" s="19">
        <v>-178528</v>
      </c>
      <c r="BS119" s="19">
        <v>-18</v>
      </c>
      <c r="BT119" s="19">
        <v>-65138</v>
      </c>
      <c r="BU119" s="19">
        <v>-410437</v>
      </c>
      <c r="BV119" s="19">
        <v>-105</v>
      </c>
      <c r="BW119" s="19">
        <v>-22213</v>
      </c>
      <c r="BX119" s="19">
        <v>0</v>
      </c>
      <c r="BY119" s="19">
        <v>-70851</v>
      </c>
      <c r="BZ119" s="19">
        <v>-57430</v>
      </c>
      <c r="CA119" s="19">
        <v>0</v>
      </c>
      <c r="CB119" s="19">
        <v>-9472</v>
      </c>
      <c r="CC119" s="19">
        <v>-5</v>
      </c>
      <c r="CD119" s="19">
        <v>-2</v>
      </c>
      <c r="CE119" s="19">
        <v>-11</v>
      </c>
      <c r="CF119" s="19">
        <v>-15089</v>
      </c>
      <c r="CG119" s="19">
        <v>0</v>
      </c>
      <c r="CH119" s="19">
        <v>-68</v>
      </c>
      <c r="CI119" s="19">
        <v>-5</v>
      </c>
      <c r="CJ119" s="19">
        <v>-290</v>
      </c>
      <c r="CK119" s="19">
        <v>-1</v>
      </c>
      <c r="CL119" s="19">
        <v>-74</v>
      </c>
      <c r="CM119" s="19">
        <v>0</v>
      </c>
      <c r="CN119" s="19">
        <v>-5188</v>
      </c>
      <c r="CO119" s="19">
        <v>-142272</v>
      </c>
      <c r="CP119" s="19">
        <v>-870578</v>
      </c>
      <c r="CQ119" s="19">
        <v>-1</v>
      </c>
      <c r="CR119" s="19">
        <v>-21</v>
      </c>
      <c r="CS119" s="19">
        <v>-33362</v>
      </c>
      <c r="CT119" s="19">
        <v>-81992</v>
      </c>
      <c r="CU119" s="19">
        <v>-15</v>
      </c>
      <c r="CV119" s="19">
        <v>-16</v>
      </c>
      <c r="CW119" s="19">
        <v>-22</v>
      </c>
      <c r="CX119" s="19">
        <v>-3028</v>
      </c>
      <c r="CY119" s="19">
        <v>-11</v>
      </c>
      <c r="CZ119" s="19">
        <v>-16</v>
      </c>
      <c r="DA119" s="19">
        <v>-22</v>
      </c>
      <c r="DB119" s="19">
        <v>-51</v>
      </c>
      <c r="DC119" s="19">
        <v>-4</v>
      </c>
      <c r="DD119" s="19">
        <v>-69</v>
      </c>
      <c r="DE119" s="19">
        <v>0</v>
      </c>
      <c r="DF119" s="20">
        <v>-22899</v>
      </c>
      <c r="DG119" s="20">
        <v>-3123991</v>
      </c>
      <c r="EA119" s="18"/>
      <c r="EB119" s="18"/>
      <c r="EC119" s="18"/>
      <c r="ED119" s="18"/>
      <c r="EE119" s="18"/>
    </row>
    <row r="120" spans="1:135" ht="39.9" customHeight="1" x14ac:dyDescent="0.2">
      <c r="A120" s="11" t="s">
        <v>269</v>
      </c>
      <c r="B120" s="12" t="s">
        <v>270</v>
      </c>
      <c r="C120" s="19">
        <v>3242226</v>
      </c>
      <c r="D120" s="19">
        <v>1078346</v>
      </c>
      <c r="E120" s="19">
        <v>267461</v>
      </c>
      <c r="F120" s="19">
        <v>433155</v>
      </c>
      <c r="G120" s="19">
        <v>736401</v>
      </c>
      <c r="H120" s="19">
        <v>77533</v>
      </c>
      <c r="I120" s="19">
        <v>208255</v>
      </c>
      <c r="J120" s="19">
        <v>8965591</v>
      </c>
      <c r="K120" s="19">
        <v>2891400</v>
      </c>
      <c r="L120" s="19">
        <v>389491</v>
      </c>
      <c r="M120" s="19">
        <v>1360426</v>
      </c>
      <c r="N120" s="19">
        <v>470947</v>
      </c>
      <c r="O120" s="19">
        <v>785770</v>
      </c>
      <c r="P120" s="19">
        <v>1054211</v>
      </c>
      <c r="Q120" s="19">
        <v>733680</v>
      </c>
      <c r="R120" s="19">
        <v>967825</v>
      </c>
      <c r="S120" s="19">
        <v>1589475</v>
      </c>
      <c r="T120" s="19">
        <v>2477418</v>
      </c>
      <c r="U120" s="19">
        <v>117783</v>
      </c>
      <c r="V120" s="19">
        <v>990238</v>
      </c>
      <c r="W120" s="19">
        <v>265965</v>
      </c>
      <c r="X120" s="19">
        <v>1273717</v>
      </c>
      <c r="Y120" s="19">
        <v>604730</v>
      </c>
      <c r="Z120" s="19">
        <v>149755</v>
      </c>
      <c r="AA120" s="19">
        <v>3991940</v>
      </c>
      <c r="AB120" s="19">
        <v>2612079</v>
      </c>
      <c r="AC120" s="19">
        <v>4849241</v>
      </c>
      <c r="AD120" s="19">
        <v>446046</v>
      </c>
      <c r="AE120" s="19">
        <v>4545360</v>
      </c>
      <c r="AF120" s="19">
        <v>1422875</v>
      </c>
      <c r="AG120" s="19">
        <v>113392</v>
      </c>
      <c r="AH120" s="19">
        <v>597397</v>
      </c>
      <c r="AI120" s="19">
        <v>1399413</v>
      </c>
      <c r="AJ120" s="19">
        <v>299278</v>
      </c>
      <c r="AK120" s="19">
        <v>995510</v>
      </c>
      <c r="AL120" s="19">
        <v>1652682</v>
      </c>
      <c r="AM120" s="19">
        <v>2538516</v>
      </c>
      <c r="AN120" s="19">
        <v>674728</v>
      </c>
      <c r="AO120" s="19">
        <v>830744</v>
      </c>
      <c r="AP120" s="19">
        <v>639777</v>
      </c>
      <c r="AQ120" s="19">
        <v>1072284</v>
      </c>
      <c r="AR120" s="19">
        <v>2252070</v>
      </c>
      <c r="AS120" s="19">
        <v>3811599</v>
      </c>
      <c r="AT120" s="19">
        <v>4817212</v>
      </c>
      <c r="AU120" s="19">
        <v>8023804</v>
      </c>
      <c r="AV120" s="19">
        <v>2371798</v>
      </c>
      <c r="AW120" s="19">
        <v>2180703</v>
      </c>
      <c r="AX120" s="19">
        <v>2536096</v>
      </c>
      <c r="AY120" s="19">
        <v>2880880</v>
      </c>
      <c r="AZ120" s="19">
        <v>964267</v>
      </c>
      <c r="BA120" s="19">
        <v>807181</v>
      </c>
      <c r="BB120" s="19">
        <v>978165</v>
      </c>
      <c r="BC120" s="19">
        <v>1077617</v>
      </c>
      <c r="BD120" s="19">
        <v>523207</v>
      </c>
      <c r="BE120" s="19">
        <v>2145997</v>
      </c>
      <c r="BF120" s="19">
        <v>778297</v>
      </c>
      <c r="BG120" s="19">
        <v>5917517</v>
      </c>
      <c r="BH120" s="19">
        <v>697637</v>
      </c>
      <c r="BI120" s="19">
        <v>1432715</v>
      </c>
      <c r="BJ120" s="19">
        <v>1519913</v>
      </c>
      <c r="BK120" s="19">
        <v>161502</v>
      </c>
      <c r="BL120" s="19">
        <v>14564590</v>
      </c>
      <c r="BM120" s="19">
        <v>7447030</v>
      </c>
      <c r="BN120" s="19">
        <v>6595153</v>
      </c>
      <c r="BO120" s="19">
        <v>4946742</v>
      </c>
      <c r="BP120" s="19">
        <v>9366945</v>
      </c>
      <c r="BQ120" s="19">
        <v>837475</v>
      </c>
      <c r="BR120" s="19">
        <v>2160016</v>
      </c>
      <c r="BS120" s="19">
        <v>3893823</v>
      </c>
      <c r="BT120" s="19">
        <v>65254955</v>
      </c>
      <c r="BU120" s="19">
        <v>23039938</v>
      </c>
      <c r="BV120" s="19">
        <v>16859213</v>
      </c>
      <c r="BW120" s="19">
        <v>9613126</v>
      </c>
      <c r="BX120" s="19">
        <v>46520760</v>
      </c>
      <c r="BY120" s="19">
        <v>3157821</v>
      </c>
      <c r="BZ120" s="19">
        <v>12471657</v>
      </c>
      <c r="CA120" s="19">
        <v>0</v>
      </c>
      <c r="CB120" s="19">
        <v>1693798</v>
      </c>
      <c r="CC120" s="19">
        <v>394117</v>
      </c>
      <c r="CD120" s="19">
        <v>553732</v>
      </c>
      <c r="CE120" s="19">
        <v>1831199</v>
      </c>
      <c r="CF120" s="19">
        <v>3954642</v>
      </c>
      <c r="CG120" s="19">
        <v>1198209</v>
      </c>
      <c r="CH120" s="19">
        <v>8106739</v>
      </c>
      <c r="CI120" s="19">
        <v>2018256</v>
      </c>
      <c r="CJ120" s="19">
        <v>17373189</v>
      </c>
      <c r="CK120" s="19">
        <v>3443807</v>
      </c>
      <c r="CL120" s="19">
        <v>3594961</v>
      </c>
      <c r="CM120" s="19">
        <v>30260427</v>
      </c>
      <c r="CN120" s="19">
        <v>20451634</v>
      </c>
      <c r="CO120" s="19">
        <v>11278277</v>
      </c>
      <c r="CP120" s="19">
        <v>24484368</v>
      </c>
      <c r="CQ120" s="19">
        <v>1101770</v>
      </c>
      <c r="CR120" s="19">
        <v>8194358</v>
      </c>
      <c r="CS120" s="19">
        <v>8896131</v>
      </c>
      <c r="CT120" s="19">
        <v>2947229</v>
      </c>
      <c r="CU120" s="19">
        <v>5023609</v>
      </c>
      <c r="CV120" s="19">
        <v>1389849</v>
      </c>
      <c r="CW120" s="19">
        <v>4536607</v>
      </c>
      <c r="CX120" s="19">
        <v>39455867</v>
      </c>
      <c r="CY120" s="19">
        <v>1344117</v>
      </c>
      <c r="CZ120" s="19">
        <v>6911929</v>
      </c>
      <c r="DA120" s="19">
        <v>2845553</v>
      </c>
      <c r="DB120" s="19">
        <v>5741263</v>
      </c>
      <c r="DC120" s="19">
        <v>372431</v>
      </c>
      <c r="DD120" s="19">
        <v>4654327</v>
      </c>
      <c r="DE120" s="19">
        <v>0</v>
      </c>
      <c r="DF120" s="20">
        <v>5028166</v>
      </c>
      <c r="DG120" s="20">
        <v>561501043</v>
      </c>
      <c r="EA120" s="18"/>
      <c r="EB120" s="18"/>
      <c r="EC120" s="18"/>
      <c r="ED120" s="18"/>
      <c r="EE120" s="18"/>
    </row>
    <row r="121" spans="1:135" ht="39.9" customHeight="1" x14ac:dyDescent="0.2">
      <c r="A121" s="11" t="s">
        <v>127</v>
      </c>
      <c r="B121" s="20" t="s">
        <v>255</v>
      </c>
      <c r="C121" s="19">
        <v>6084208</v>
      </c>
      <c r="D121" s="19">
        <v>3738184</v>
      </c>
      <c r="E121" s="19">
        <v>438468</v>
      </c>
      <c r="F121" s="19">
        <v>752553</v>
      </c>
      <c r="G121" s="19">
        <v>1352398</v>
      </c>
      <c r="H121" s="19">
        <v>134781</v>
      </c>
      <c r="I121" s="19">
        <v>371758</v>
      </c>
      <c r="J121" s="19">
        <v>29099163</v>
      </c>
      <c r="K121" s="19">
        <v>5846744</v>
      </c>
      <c r="L121" s="19">
        <v>1496690</v>
      </c>
      <c r="M121" s="19">
        <v>1621326</v>
      </c>
      <c r="N121" s="19">
        <v>1065389</v>
      </c>
      <c r="O121" s="19">
        <v>1845525</v>
      </c>
      <c r="P121" s="19">
        <v>2363558</v>
      </c>
      <c r="Q121" s="19">
        <v>1740910</v>
      </c>
      <c r="R121" s="19">
        <v>3814849</v>
      </c>
      <c r="S121" s="19">
        <v>3520839</v>
      </c>
      <c r="T121" s="19">
        <v>4087529</v>
      </c>
      <c r="U121" s="19">
        <v>315465</v>
      </c>
      <c r="V121" s="19">
        <v>2188577</v>
      </c>
      <c r="W121" s="19">
        <v>2063291</v>
      </c>
      <c r="X121" s="19">
        <v>4563301</v>
      </c>
      <c r="Y121" s="19">
        <v>2065324</v>
      </c>
      <c r="Z121" s="19">
        <v>369424</v>
      </c>
      <c r="AA121" s="19">
        <v>9862319</v>
      </c>
      <c r="AB121" s="19">
        <v>7134369</v>
      </c>
      <c r="AC121" s="19">
        <v>11709885</v>
      </c>
      <c r="AD121" s="19">
        <v>1541949</v>
      </c>
      <c r="AE121" s="19">
        <v>11006851</v>
      </c>
      <c r="AF121" s="19">
        <v>2679059</v>
      </c>
      <c r="AG121" s="19">
        <v>266229</v>
      </c>
      <c r="AH121" s="19">
        <v>1210346</v>
      </c>
      <c r="AI121" s="19">
        <v>2805125</v>
      </c>
      <c r="AJ121" s="19">
        <v>598701</v>
      </c>
      <c r="AK121" s="19">
        <v>1962768</v>
      </c>
      <c r="AL121" s="19">
        <v>6782412</v>
      </c>
      <c r="AM121" s="19">
        <v>10658360</v>
      </c>
      <c r="AN121" s="19">
        <v>1575987</v>
      </c>
      <c r="AO121" s="19">
        <v>2027059</v>
      </c>
      <c r="AP121" s="19">
        <v>3599819</v>
      </c>
      <c r="AQ121" s="19">
        <v>4617194</v>
      </c>
      <c r="AR121" s="19">
        <v>4693323</v>
      </c>
      <c r="AS121" s="19">
        <v>7353114</v>
      </c>
      <c r="AT121" s="19">
        <v>10393595</v>
      </c>
      <c r="AU121" s="19">
        <v>16534090</v>
      </c>
      <c r="AV121" s="19">
        <v>5707414</v>
      </c>
      <c r="AW121" s="19">
        <v>5369635</v>
      </c>
      <c r="AX121" s="19">
        <v>7615750</v>
      </c>
      <c r="AY121" s="19">
        <v>8145995</v>
      </c>
      <c r="AZ121" s="19">
        <v>2724964</v>
      </c>
      <c r="BA121" s="19">
        <v>2220412</v>
      </c>
      <c r="BB121" s="19">
        <v>2514043</v>
      </c>
      <c r="BC121" s="19">
        <v>3062475</v>
      </c>
      <c r="BD121" s="19">
        <v>1726984</v>
      </c>
      <c r="BE121" s="19">
        <v>14449090</v>
      </c>
      <c r="BF121" s="19">
        <v>3636766</v>
      </c>
      <c r="BG121" s="19">
        <v>22729977</v>
      </c>
      <c r="BH121" s="19">
        <v>2319178</v>
      </c>
      <c r="BI121" s="19">
        <v>4150338</v>
      </c>
      <c r="BJ121" s="19">
        <v>3499326</v>
      </c>
      <c r="BK121" s="19">
        <v>914413</v>
      </c>
      <c r="BL121" s="19">
        <v>30782436</v>
      </c>
      <c r="BM121" s="19">
        <v>15521269</v>
      </c>
      <c r="BN121" s="19">
        <v>13215135</v>
      </c>
      <c r="BO121" s="19">
        <v>9367640</v>
      </c>
      <c r="BP121" s="19">
        <v>20010229</v>
      </c>
      <c r="BQ121" s="19">
        <v>3242373</v>
      </c>
      <c r="BR121" s="19">
        <v>4530411</v>
      </c>
      <c r="BS121" s="19">
        <v>5992317</v>
      </c>
      <c r="BT121" s="19">
        <v>92718302</v>
      </c>
      <c r="BU121" s="19">
        <v>36333585</v>
      </c>
      <c r="BV121" s="19">
        <v>23399261</v>
      </c>
      <c r="BW121" s="19">
        <v>14935043</v>
      </c>
      <c r="BX121" s="19">
        <v>52214289</v>
      </c>
      <c r="BY121" s="19">
        <v>4828578</v>
      </c>
      <c r="BZ121" s="19">
        <v>15986047</v>
      </c>
      <c r="CA121" s="19">
        <v>9849179</v>
      </c>
      <c r="CB121" s="19">
        <v>5467156</v>
      </c>
      <c r="CC121" s="19">
        <v>1668709</v>
      </c>
      <c r="CD121" s="19">
        <v>811755</v>
      </c>
      <c r="CE121" s="19">
        <v>3045236</v>
      </c>
      <c r="CF121" s="19">
        <v>6617483</v>
      </c>
      <c r="CG121" s="19">
        <v>1532744</v>
      </c>
      <c r="CH121" s="19">
        <v>17952626</v>
      </c>
      <c r="CI121" s="19">
        <v>4396241</v>
      </c>
      <c r="CJ121" s="19">
        <v>27277475</v>
      </c>
      <c r="CK121" s="19">
        <v>8424576</v>
      </c>
      <c r="CL121" s="19">
        <v>6925070</v>
      </c>
      <c r="CM121" s="19">
        <v>42626802</v>
      </c>
      <c r="CN121" s="19">
        <v>25706319</v>
      </c>
      <c r="CO121" s="19">
        <v>20177411</v>
      </c>
      <c r="CP121" s="19">
        <v>46494527</v>
      </c>
      <c r="CQ121" s="19">
        <v>1989674</v>
      </c>
      <c r="CR121" s="19">
        <v>11875480</v>
      </c>
      <c r="CS121" s="19">
        <v>11597213</v>
      </c>
      <c r="CT121" s="19">
        <v>4774680</v>
      </c>
      <c r="CU121" s="19">
        <v>8872840</v>
      </c>
      <c r="CV121" s="19">
        <v>8220764</v>
      </c>
      <c r="CW121" s="19">
        <v>13035785</v>
      </c>
      <c r="CX121" s="19">
        <v>54438895</v>
      </c>
      <c r="CY121" s="19">
        <v>3231916</v>
      </c>
      <c r="CZ121" s="19">
        <v>16688252</v>
      </c>
      <c r="DA121" s="19">
        <v>4357975</v>
      </c>
      <c r="DB121" s="19">
        <v>8474345</v>
      </c>
      <c r="DC121" s="19">
        <v>536690</v>
      </c>
      <c r="DD121" s="19">
        <v>6290333</v>
      </c>
      <c r="DE121" s="19">
        <v>1482084</v>
      </c>
      <c r="DF121" s="20">
        <v>7735345</v>
      </c>
      <c r="DG121" s="20">
        <v>1026392063</v>
      </c>
      <c r="EA121" s="18"/>
      <c r="EB121" s="18"/>
      <c r="EC121" s="18"/>
      <c r="ED121" s="18"/>
      <c r="EE121" s="18"/>
    </row>
    <row r="122" spans="1:135" ht="39.9" customHeight="1" x14ac:dyDescent="0.2"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</row>
    <row r="123" spans="1:135" ht="39.9" customHeight="1" x14ac:dyDescent="0.2"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</row>
    <row r="124" spans="1:135" ht="39.9" customHeight="1" x14ac:dyDescent="0.2"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049F4-3C0F-4456-89FA-B939940D7AAA}">
  <sheetPr codeName="Sheet20">
    <tabColor rgb="FFFFC000"/>
  </sheetPr>
  <dimension ref="A1:DJ121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301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 t="array" ref="C4:DF111">MMULT(V!C4:DF111,B!C4:DF111)</f>
        <v>0.54884177915230981</v>
      </c>
      <c r="D4" s="22">
        <v>7.4651767073581371E-2</v>
      </c>
      <c r="E4" s="22">
        <v>9.6201120602215934E-3</v>
      </c>
      <c r="F4" s="22">
        <v>2.4383169214150201E-3</v>
      </c>
      <c r="G4" s="22">
        <v>9.2161280929964513E-3</v>
      </c>
      <c r="H4" s="22">
        <v>1.38073101339518E-4</v>
      </c>
      <c r="I4" s="22">
        <v>1.3667799034050332E-4</v>
      </c>
      <c r="J4" s="22">
        <v>5.9818840606847543E-2</v>
      </c>
      <c r="K4" s="22">
        <v>2.1837455718721283E-2</v>
      </c>
      <c r="L4" s="22">
        <v>0.12126500558694532</v>
      </c>
      <c r="M4" s="22">
        <v>1.5083298938417851E-2</v>
      </c>
      <c r="N4" s="22">
        <v>5.9093324358762645E-3</v>
      </c>
      <c r="O4" s="22">
        <v>1.7215864204362221E-3</v>
      </c>
      <c r="P4" s="22">
        <v>4.8478820807785063E-4</v>
      </c>
      <c r="Q4" s="22">
        <v>1.6330803568147454E-4</v>
      </c>
      <c r="R4" s="22">
        <v>3.5613402549804093E-3</v>
      </c>
      <c r="S4" s="22">
        <v>9.7962384559967838E-4</v>
      </c>
      <c r="T4" s="22">
        <v>4.0609606679940942E-4</v>
      </c>
      <c r="U4" s="22">
        <v>2.0082544142996419E-4</v>
      </c>
      <c r="V4" s="22">
        <v>8.0993954369605169E-5</v>
      </c>
      <c r="W4" s="22">
        <v>3.8703722246161077E-5</v>
      </c>
      <c r="X4" s="22">
        <v>3.773941064258869E-4</v>
      </c>
      <c r="Y4" s="22">
        <v>1.3138228564612111E-4</v>
      </c>
      <c r="Z4" s="22">
        <v>7.1808425847696175E-4</v>
      </c>
      <c r="AA4" s="22">
        <v>2.1121739248978364E-3</v>
      </c>
      <c r="AB4" s="22">
        <v>1.2797313289890592E-3</v>
      </c>
      <c r="AC4" s="22">
        <v>6.679372340498816E-6</v>
      </c>
      <c r="AD4" s="22">
        <v>3.2729924899861178E-5</v>
      </c>
      <c r="AE4" s="22">
        <v>8.2149549452270915E-5</v>
      </c>
      <c r="AF4" s="22">
        <v>1.6666940817999264E-2</v>
      </c>
      <c r="AG4" s="22">
        <v>2.7369536245251814E-3</v>
      </c>
      <c r="AH4" s="22">
        <v>1.2370640842896679E-4</v>
      </c>
      <c r="AI4" s="22">
        <v>8.556168576895737E-5</v>
      </c>
      <c r="AJ4" s="22">
        <v>1.8665769457068792E-4</v>
      </c>
      <c r="AK4" s="22">
        <v>3.7381678980351037E-4</v>
      </c>
      <c r="AL4" s="22">
        <v>4.2474954183761931E-5</v>
      </c>
      <c r="AM4" s="22">
        <v>5.3635024949808906E-5</v>
      </c>
      <c r="AN4" s="22">
        <v>6.3492546327311645E-5</v>
      </c>
      <c r="AO4" s="22">
        <v>3.947835070760896E-5</v>
      </c>
      <c r="AP4" s="22">
        <v>3.1220405326832647E-5</v>
      </c>
      <c r="AQ4" s="22">
        <v>4.9925917778761511E-5</v>
      </c>
      <c r="AR4" s="22">
        <v>8.1313383564443173E-5</v>
      </c>
      <c r="AS4" s="22">
        <v>5.4803035489695584E-5</v>
      </c>
      <c r="AT4" s="22">
        <v>1.5567478634796053E-4</v>
      </c>
      <c r="AU4" s="22">
        <v>2.3029171447213438E-4</v>
      </c>
      <c r="AV4" s="22">
        <v>2.0433982349599153E-4</v>
      </c>
      <c r="AW4" s="22">
        <v>9.9645151183410123E-5</v>
      </c>
      <c r="AX4" s="22">
        <v>7.1572328284103554E-5</v>
      </c>
      <c r="AY4" s="22">
        <v>1.9925147504636109E-4</v>
      </c>
      <c r="AZ4" s="22">
        <v>1.6811660780932829E-4</v>
      </c>
      <c r="BA4" s="22">
        <v>5.4173847771778415E-5</v>
      </c>
      <c r="BB4" s="22">
        <v>1.0722492523085061E-4</v>
      </c>
      <c r="BC4" s="22">
        <v>1.6249567641919851E-4</v>
      </c>
      <c r="BD4" s="22">
        <v>7.5108107195792363E-5</v>
      </c>
      <c r="BE4" s="22">
        <v>3.8462064532989002E-4</v>
      </c>
      <c r="BF4" s="22">
        <v>4.8695613458110161E-4</v>
      </c>
      <c r="BG4" s="22">
        <v>3.6662867432643586E-4</v>
      </c>
      <c r="BH4" s="22">
        <v>2.5750369792290666E-4</v>
      </c>
      <c r="BI4" s="22">
        <v>2.0847503212459534E-4</v>
      </c>
      <c r="BJ4" s="22">
        <v>1.9055868776316873E-3</v>
      </c>
      <c r="BK4" s="22">
        <v>1.2940523710850023E-4</v>
      </c>
      <c r="BL4" s="22">
        <v>3.8140107510602878E-4</v>
      </c>
      <c r="BM4" s="22">
        <v>1.0336596332454726E-4</v>
      </c>
      <c r="BN4" s="22">
        <v>8.3023722078792597E-4</v>
      </c>
      <c r="BO4" s="22">
        <v>8.1922185554860675E-4</v>
      </c>
      <c r="BP4" s="22">
        <v>4.6931968785587019E-5</v>
      </c>
      <c r="BQ4" s="22">
        <v>4.3096086307891669E-5</v>
      </c>
      <c r="BR4" s="22">
        <v>8.2239673836121419E-5</v>
      </c>
      <c r="BS4" s="22">
        <v>2.7569271267943241E-4</v>
      </c>
      <c r="BT4" s="22">
        <v>9.8793783227087137E-5</v>
      </c>
      <c r="BU4" s="22">
        <v>4.4527262216873529E-5</v>
      </c>
      <c r="BV4" s="22">
        <v>2.2513238339860885E-5</v>
      </c>
      <c r="BW4" s="22">
        <v>2.0544151945702377E-5</v>
      </c>
      <c r="BX4" s="22">
        <v>9.4264296995363941E-6</v>
      </c>
      <c r="BY4" s="22">
        <v>5.5506558010036419E-5</v>
      </c>
      <c r="BZ4" s="22">
        <v>6.2184300278030156E-5</v>
      </c>
      <c r="CA4" s="22">
        <v>2.7651045748046307E-4</v>
      </c>
      <c r="CB4" s="22">
        <v>8.2980446302193629E-5</v>
      </c>
      <c r="CC4" s="22">
        <v>1.1584910724580427E-4</v>
      </c>
      <c r="CD4" s="22">
        <v>5.4466173492042486E-5</v>
      </c>
      <c r="CE4" s="22">
        <v>6.3448249857915614E-5</v>
      </c>
      <c r="CF4" s="22">
        <v>2.4256770521991378E-4</v>
      </c>
      <c r="CG4" s="22">
        <v>2.8914496409202316E-5</v>
      </c>
      <c r="CH4" s="22">
        <v>6.1906380472992711E-5</v>
      </c>
      <c r="CI4" s="22">
        <v>2.1446590562712432E-4</v>
      </c>
      <c r="CJ4" s="22">
        <v>7.7946597973062304E-5</v>
      </c>
      <c r="CK4" s="22">
        <v>6.3164957306795325E-5</v>
      </c>
      <c r="CL4" s="22">
        <v>3.3346539587295526E-4</v>
      </c>
      <c r="CM4" s="22">
        <v>9.980398279666727E-5</v>
      </c>
      <c r="CN4" s="22">
        <v>9.4946273282488398E-4</v>
      </c>
      <c r="CO4" s="22">
        <v>7.6016009825843715E-4</v>
      </c>
      <c r="CP4" s="22">
        <v>9.4403238024858775E-4</v>
      </c>
      <c r="CQ4" s="22">
        <v>1.3907465390433629E-4</v>
      </c>
      <c r="CR4" s="22">
        <v>1.788076580490682E-3</v>
      </c>
      <c r="CS4" s="22">
        <v>3.0655488738649986E-3</v>
      </c>
      <c r="CT4" s="22">
        <v>1.1429465016958831E-3</v>
      </c>
      <c r="CU4" s="22">
        <v>1.4714506445859642E-4</v>
      </c>
      <c r="CV4" s="22">
        <v>2.0046396450929454E-4</v>
      </c>
      <c r="CW4" s="22">
        <v>5.634531388544569E-4</v>
      </c>
      <c r="CX4" s="22">
        <v>4.7262282576752839E-5</v>
      </c>
      <c r="CY4" s="22">
        <v>1.1270490227745403E-2</v>
      </c>
      <c r="CZ4" s="22">
        <v>1.6649176614912428E-2</v>
      </c>
      <c r="DA4" s="22">
        <v>1.6231386158758055E-4</v>
      </c>
      <c r="DB4" s="22">
        <v>2.6536823302728443E-3</v>
      </c>
      <c r="DC4" s="22">
        <v>2.3247087082768529E-3</v>
      </c>
      <c r="DD4" s="22">
        <v>1.8740073230119501E-3</v>
      </c>
      <c r="DE4" s="22">
        <v>1.0799189553307501E-3</v>
      </c>
      <c r="DF4" s="23">
        <v>1.2242264889456716E-4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3.0056071977974975E-3</v>
      </c>
      <c r="D5" s="22">
        <v>0.32455855480623724</v>
      </c>
      <c r="E5" s="22">
        <v>1.1237538885924322E-2</v>
      </c>
      <c r="F5" s="22">
        <v>8.6922864275474851E-4</v>
      </c>
      <c r="G5" s="22">
        <v>1.955638057249077E-3</v>
      </c>
      <c r="H5" s="22">
        <v>5.1341296742435723E-6</v>
      </c>
      <c r="I5" s="22">
        <v>1.0457428952556748E-5</v>
      </c>
      <c r="J5" s="22">
        <v>3.7303493368036157E-2</v>
      </c>
      <c r="K5" s="22">
        <v>2.6591160419806642E-3</v>
      </c>
      <c r="L5" s="22">
        <v>1.0186197130203073E-2</v>
      </c>
      <c r="M5" s="22">
        <v>8.8931499049926539E-5</v>
      </c>
      <c r="N5" s="22">
        <v>3.249672003558522E-4</v>
      </c>
      <c r="O5" s="22">
        <v>2.372797870053669E-4</v>
      </c>
      <c r="P5" s="22">
        <v>1.7260039995587085E-4</v>
      </c>
      <c r="Q5" s="22">
        <v>3.6547923169626593E-5</v>
      </c>
      <c r="R5" s="22">
        <v>2.0161632535495435E-4</v>
      </c>
      <c r="S5" s="22">
        <v>6.9382435775134382E-5</v>
      </c>
      <c r="T5" s="22">
        <v>3.8195744443859858E-5</v>
      </c>
      <c r="U5" s="22">
        <v>2.4169607746785585E-4</v>
      </c>
      <c r="V5" s="22">
        <v>1.9800962457644463E-5</v>
      </c>
      <c r="W5" s="22">
        <v>8.6811661368257156E-6</v>
      </c>
      <c r="X5" s="22">
        <v>1.8188613005786105E-4</v>
      </c>
      <c r="Y5" s="22">
        <v>5.1030168411016385E-5</v>
      </c>
      <c r="Z5" s="22">
        <v>4.3885291996520127E-5</v>
      </c>
      <c r="AA5" s="22">
        <v>4.4513869775457811E-4</v>
      </c>
      <c r="AB5" s="22">
        <v>6.1197806868336097E-4</v>
      </c>
      <c r="AC5" s="22">
        <v>1.0589544408776795E-6</v>
      </c>
      <c r="AD5" s="22">
        <v>6.4837761831671545E-6</v>
      </c>
      <c r="AE5" s="22">
        <v>1.6567798320210521E-5</v>
      </c>
      <c r="AF5" s="22">
        <v>1.1389838675564635E-4</v>
      </c>
      <c r="AG5" s="22">
        <v>5.9861142575316703E-3</v>
      </c>
      <c r="AH5" s="22">
        <v>1.4790616471779627E-5</v>
      </c>
      <c r="AI5" s="22">
        <v>8.5128249828229046E-6</v>
      </c>
      <c r="AJ5" s="22">
        <v>4.1387138463538705E-5</v>
      </c>
      <c r="AK5" s="22">
        <v>5.7979467350030727E-5</v>
      </c>
      <c r="AL5" s="22">
        <v>2.4277989404370006E-6</v>
      </c>
      <c r="AM5" s="22">
        <v>3.3530570833732612E-6</v>
      </c>
      <c r="AN5" s="22">
        <v>6.9566673769532382E-6</v>
      </c>
      <c r="AO5" s="22">
        <v>2.4553335754439015E-6</v>
      </c>
      <c r="AP5" s="22">
        <v>2.2183163682393936E-6</v>
      </c>
      <c r="AQ5" s="22">
        <v>4.5993293400247065E-6</v>
      </c>
      <c r="AR5" s="22">
        <v>6.9888463295303042E-6</v>
      </c>
      <c r="AS5" s="22">
        <v>6.0132408281438522E-6</v>
      </c>
      <c r="AT5" s="22">
        <v>5.3614618300223617E-6</v>
      </c>
      <c r="AU5" s="22">
        <v>6.5106193709868168E-6</v>
      </c>
      <c r="AV5" s="22">
        <v>1.2722114944129172E-5</v>
      </c>
      <c r="AW5" s="22">
        <v>7.8954621341611422E-6</v>
      </c>
      <c r="AX5" s="22">
        <v>9.3681243567245003E-6</v>
      </c>
      <c r="AY5" s="22">
        <v>8.5546760297124714E-6</v>
      </c>
      <c r="AZ5" s="22">
        <v>8.5060875092209232E-6</v>
      </c>
      <c r="BA5" s="22">
        <v>5.9111138323199136E-6</v>
      </c>
      <c r="BB5" s="22">
        <v>8.7800262881224076E-6</v>
      </c>
      <c r="BC5" s="22">
        <v>9.4937257583276966E-6</v>
      </c>
      <c r="BD5" s="22">
        <v>8.1867729844352364E-6</v>
      </c>
      <c r="BE5" s="22">
        <v>1.4591069346134751E-5</v>
      </c>
      <c r="BF5" s="22">
        <v>1.5404409136874757E-5</v>
      </c>
      <c r="BG5" s="22">
        <v>1.6169236895116378E-5</v>
      </c>
      <c r="BH5" s="22">
        <v>1.5918654138432009E-5</v>
      </c>
      <c r="BI5" s="22">
        <v>7.1212376212432921E-6</v>
      </c>
      <c r="BJ5" s="22">
        <v>1.7957570343758925E-4</v>
      </c>
      <c r="BK5" s="22">
        <v>3.9762517419081766E-6</v>
      </c>
      <c r="BL5" s="22">
        <v>1.5975566670386266E-5</v>
      </c>
      <c r="BM5" s="22">
        <v>1.1440461299895784E-5</v>
      </c>
      <c r="BN5" s="22">
        <v>1.1012519709868933E-5</v>
      </c>
      <c r="BO5" s="22">
        <v>9.7376165586181137E-6</v>
      </c>
      <c r="BP5" s="22">
        <v>3.0125761603099485E-6</v>
      </c>
      <c r="BQ5" s="22">
        <v>1.269003993678816E-5</v>
      </c>
      <c r="BR5" s="22">
        <v>5.5859241710491803E-6</v>
      </c>
      <c r="BS5" s="22">
        <v>7.9943242136502184E-6</v>
      </c>
      <c r="BT5" s="22">
        <v>4.1036795864174869E-6</v>
      </c>
      <c r="BU5" s="22">
        <v>3.4747871014692663E-6</v>
      </c>
      <c r="BV5" s="22">
        <v>1.7612203450975955E-6</v>
      </c>
      <c r="BW5" s="22">
        <v>1.6700854007066636E-6</v>
      </c>
      <c r="BX5" s="22">
        <v>6.1320772997679309E-7</v>
      </c>
      <c r="BY5" s="22">
        <v>4.5789304004923985E-6</v>
      </c>
      <c r="BZ5" s="22">
        <v>2.6452879567010666E-6</v>
      </c>
      <c r="CA5" s="22">
        <v>8.9534869390065578E-6</v>
      </c>
      <c r="CB5" s="22">
        <v>5.1600668631943726E-6</v>
      </c>
      <c r="CC5" s="22">
        <v>1.0343677928439057E-5</v>
      </c>
      <c r="CD5" s="22">
        <v>3.6036504285017591E-6</v>
      </c>
      <c r="CE5" s="22">
        <v>4.3683570901719591E-6</v>
      </c>
      <c r="CF5" s="22">
        <v>2.8295219619759843E-5</v>
      </c>
      <c r="CG5" s="22">
        <v>2.493696078451197E-6</v>
      </c>
      <c r="CH5" s="22">
        <v>6.6220042458489899E-6</v>
      </c>
      <c r="CI5" s="22">
        <v>8.3825207637328451E-6</v>
      </c>
      <c r="CJ5" s="22">
        <v>6.862627837755441E-6</v>
      </c>
      <c r="CK5" s="22">
        <v>6.6436466738507917E-6</v>
      </c>
      <c r="CL5" s="22">
        <v>1.7276641717062662E-5</v>
      </c>
      <c r="CM5" s="22">
        <v>2.4649651895954007E-5</v>
      </c>
      <c r="CN5" s="22">
        <v>2.7698935027642787E-4</v>
      </c>
      <c r="CO5" s="22">
        <v>4.1464650493667978E-4</v>
      </c>
      <c r="CP5" s="22">
        <v>2.3990106314530405E-4</v>
      </c>
      <c r="CQ5" s="22">
        <v>1.9983802683733335E-5</v>
      </c>
      <c r="CR5" s="22">
        <v>5.4572317749554584E-4</v>
      </c>
      <c r="CS5" s="22">
        <v>9.9422979099388011E-4</v>
      </c>
      <c r="CT5" s="22">
        <v>6.6972939989200418E-5</v>
      </c>
      <c r="CU5" s="22">
        <v>7.1107932011574227E-6</v>
      </c>
      <c r="CV5" s="22">
        <v>1.1454938486793162E-5</v>
      </c>
      <c r="CW5" s="22">
        <v>1.0793084179778147E-5</v>
      </c>
      <c r="CX5" s="22">
        <v>5.2509237026580665E-6</v>
      </c>
      <c r="CY5" s="22">
        <v>3.0397657298492529E-3</v>
      </c>
      <c r="CZ5" s="22">
        <v>6.5290053990970402E-3</v>
      </c>
      <c r="DA5" s="22">
        <v>2.0239262631057334E-5</v>
      </c>
      <c r="DB5" s="22">
        <v>3.7987799962649488E-5</v>
      </c>
      <c r="DC5" s="22">
        <v>1.1498470647785402E-4</v>
      </c>
      <c r="DD5" s="22">
        <v>2.1296533673202369E-4</v>
      </c>
      <c r="DE5" s="22">
        <v>6.9427077680899485E-5</v>
      </c>
      <c r="DF5" s="24">
        <v>1.61585957229213E-5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3.199988345269892E-2</v>
      </c>
      <c r="D6" s="22">
        <v>2.8319641162457432E-2</v>
      </c>
      <c r="E6" s="22">
        <v>0.61137766944941074</v>
      </c>
      <c r="F6" s="22">
        <v>2.1632539238315799E-4</v>
      </c>
      <c r="G6" s="22">
        <v>6.7821104484186098E-4</v>
      </c>
      <c r="H6" s="22">
        <v>8.377918665588262E-6</v>
      </c>
      <c r="I6" s="22">
        <v>8.6884480203258576E-6</v>
      </c>
      <c r="J6" s="22">
        <v>6.2216502403589736E-3</v>
      </c>
      <c r="K6" s="22">
        <v>1.460990221120121E-3</v>
      </c>
      <c r="L6" s="22">
        <v>7.7743386761730546E-3</v>
      </c>
      <c r="M6" s="22">
        <v>8.7989103693472714E-4</v>
      </c>
      <c r="N6" s="22">
        <v>3.6617652686869707E-4</v>
      </c>
      <c r="O6" s="22">
        <v>1.1722471060853408E-4</v>
      </c>
      <c r="P6" s="22">
        <v>4.2057365519428338E-5</v>
      </c>
      <c r="Q6" s="22">
        <v>1.2259422286962171E-5</v>
      </c>
      <c r="R6" s="22">
        <v>2.2118047857121604E-4</v>
      </c>
      <c r="S6" s="22">
        <v>6.1870767129673033E-5</v>
      </c>
      <c r="T6" s="22">
        <v>2.6344760811263325E-5</v>
      </c>
      <c r="U6" s="22">
        <v>2.9499554938567629E-5</v>
      </c>
      <c r="V6" s="22">
        <v>6.15729825875366E-6</v>
      </c>
      <c r="W6" s="22">
        <v>2.8831891775705747E-6</v>
      </c>
      <c r="X6" s="22">
        <v>3.5300330491615043E-5</v>
      </c>
      <c r="Y6" s="22">
        <v>1.1380929889481162E-5</v>
      </c>
      <c r="Z6" s="22">
        <v>4.4824573758369012E-5</v>
      </c>
      <c r="AA6" s="22">
        <v>1.5520865639028723E-4</v>
      </c>
      <c r="AB6" s="22">
        <v>1.1935485924277553E-4</v>
      </c>
      <c r="AC6" s="22">
        <v>4.6514203686395415E-7</v>
      </c>
      <c r="AD6" s="22">
        <v>2.3748232774889639E-6</v>
      </c>
      <c r="AE6" s="22">
        <v>5.982708894949932E-6</v>
      </c>
      <c r="AF6" s="22">
        <v>9.7342978215395407E-4</v>
      </c>
      <c r="AG6" s="22">
        <v>6.0108184577917743E-4</v>
      </c>
      <c r="AH6" s="22">
        <v>8.2634005734252383E-6</v>
      </c>
      <c r="AI6" s="22">
        <v>5.5843872707295698E-6</v>
      </c>
      <c r="AJ6" s="22">
        <v>1.3888599272941905E-5</v>
      </c>
      <c r="AK6" s="22">
        <v>2.5933379103659117E-5</v>
      </c>
      <c r="AL6" s="22">
        <v>2.6394757402581367E-6</v>
      </c>
      <c r="AM6" s="22">
        <v>3.3542230249112669E-6</v>
      </c>
      <c r="AN6" s="22">
        <v>4.1919488823826316E-6</v>
      </c>
      <c r="AO6" s="22">
        <v>2.4679777319893223E-6</v>
      </c>
      <c r="AP6" s="22">
        <v>1.9722429047682091E-6</v>
      </c>
      <c r="AQ6" s="22">
        <v>3.2330306904891987E-6</v>
      </c>
      <c r="AR6" s="22">
        <v>5.2274983560642787E-6</v>
      </c>
      <c r="AS6" s="22">
        <v>3.6189023156474938E-6</v>
      </c>
      <c r="AT6" s="22">
        <v>9.4107409744593664E-6</v>
      </c>
      <c r="AU6" s="22">
        <v>1.3815906512565575E-5</v>
      </c>
      <c r="AV6" s="22">
        <v>1.2773499312763202E-5</v>
      </c>
      <c r="AW6" s="22">
        <v>6.3543397205124248E-6</v>
      </c>
      <c r="AX6" s="22">
        <v>4.8387726976875499E-6</v>
      </c>
      <c r="AY6" s="22">
        <v>1.2170472625774639E-5</v>
      </c>
      <c r="AZ6" s="22">
        <v>1.0364175064779931E-5</v>
      </c>
      <c r="BA6" s="22">
        <v>3.5745763251198154E-6</v>
      </c>
      <c r="BB6" s="22">
        <v>6.8589001521203484E-6</v>
      </c>
      <c r="BC6" s="22">
        <v>1.0111690947444012E-5</v>
      </c>
      <c r="BD6" s="22">
        <v>4.9551814412822868E-6</v>
      </c>
      <c r="BE6" s="22">
        <v>2.3349320118759171E-5</v>
      </c>
      <c r="BF6" s="22">
        <v>2.9334671136521748E-5</v>
      </c>
      <c r="BG6" s="22">
        <v>2.2424345470262793E-5</v>
      </c>
      <c r="BH6" s="22">
        <v>1.6090378584697242E-5</v>
      </c>
      <c r="BI6" s="22">
        <v>1.2598809794019718E-5</v>
      </c>
      <c r="BJ6" s="22">
        <v>1.2364080501898618E-4</v>
      </c>
      <c r="BK6" s="22">
        <v>7.7872572479251984E-6</v>
      </c>
      <c r="BL6" s="22">
        <v>2.33136517802055E-5</v>
      </c>
      <c r="BM6" s="22">
        <v>6.847015472059056E-6</v>
      </c>
      <c r="BN6" s="22">
        <v>4.8887477187234078E-5</v>
      </c>
      <c r="BO6" s="22">
        <v>4.8156187607346743E-5</v>
      </c>
      <c r="BP6" s="22">
        <v>2.9443400734504537E-6</v>
      </c>
      <c r="BQ6" s="22">
        <v>3.4348775366560501E-6</v>
      </c>
      <c r="BR6" s="22">
        <v>5.1764517465376165E-6</v>
      </c>
      <c r="BS6" s="22">
        <v>1.655455606166172E-5</v>
      </c>
      <c r="BT6" s="22">
        <v>6.0248487244975815E-6</v>
      </c>
      <c r="BU6" s="22">
        <v>2.8359348816802458E-6</v>
      </c>
      <c r="BV6" s="22">
        <v>1.4341653672002947E-6</v>
      </c>
      <c r="BW6" s="22">
        <v>1.3136437376306261E-6</v>
      </c>
      <c r="BX6" s="22">
        <v>5.9147513649347524E-7</v>
      </c>
      <c r="BY6" s="22">
        <v>3.553284846214646E-6</v>
      </c>
      <c r="BZ6" s="22">
        <v>3.7965472379867562E-6</v>
      </c>
      <c r="CA6" s="22">
        <v>1.6673933019470184E-5</v>
      </c>
      <c r="CB6" s="22">
        <v>5.1874964053083169E-6</v>
      </c>
      <c r="CC6" s="22">
        <v>7.4756548808628522E-6</v>
      </c>
      <c r="CD6" s="22">
        <v>3.4209577356346585E-6</v>
      </c>
      <c r="CE6" s="22">
        <v>3.9986000903114992E-6</v>
      </c>
      <c r="CF6" s="22">
        <v>1.6146527300000946E-5</v>
      </c>
      <c r="CG6" s="22">
        <v>1.8589275035669448E-6</v>
      </c>
      <c r="CH6" s="22">
        <v>4.0750063337598249E-6</v>
      </c>
      <c r="CI6" s="22">
        <v>1.3038779838631965E-5</v>
      </c>
      <c r="CJ6" s="22">
        <v>5.0217091999643112E-6</v>
      </c>
      <c r="CK6" s="22">
        <v>4.1495192798447358E-6</v>
      </c>
      <c r="CL6" s="22">
        <v>2.0588732656190792E-5</v>
      </c>
      <c r="CM6" s="22">
        <v>7.6018587631408595E-6</v>
      </c>
      <c r="CN6" s="22">
        <v>7.5455180292093404E-5</v>
      </c>
      <c r="CO6" s="22">
        <v>7.4673559204224303E-5</v>
      </c>
      <c r="CP6" s="22">
        <v>7.239802404889518E-5</v>
      </c>
      <c r="CQ6" s="22">
        <v>9.5314176462121315E-6</v>
      </c>
      <c r="CR6" s="22">
        <v>1.4388124831430586E-4</v>
      </c>
      <c r="CS6" s="22">
        <v>2.5100872932721119E-4</v>
      </c>
      <c r="CT6" s="22">
        <v>7.1130078196396127E-5</v>
      </c>
      <c r="CU6" s="22">
        <v>9.0462751633760063E-6</v>
      </c>
      <c r="CV6" s="22">
        <v>1.2455548762994017E-5</v>
      </c>
      <c r="CW6" s="22">
        <v>3.3422508823030415E-5</v>
      </c>
      <c r="CX6" s="22">
        <v>3.1256571129584155E-6</v>
      </c>
      <c r="CY6" s="22">
        <v>8.7732837041026596E-4</v>
      </c>
      <c r="CZ6" s="22">
        <v>1.44674721554209E-3</v>
      </c>
      <c r="DA6" s="22">
        <v>1.0895538177947251E-5</v>
      </c>
      <c r="DB6" s="22">
        <v>1.5645720147253452E-4</v>
      </c>
      <c r="DC6" s="22">
        <v>1.4310171412308851E-4</v>
      </c>
      <c r="DD6" s="22">
        <v>1.2425296384479279E-4</v>
      </c>
      <c r="DE6" s="22">
        <v>6.7677794374877871E-5</v>
      </c>
      <c r="DF6" s="24">
        <v>8.2836844119021573E-6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7.0491785546249717E-4</v>
      </c>
      <c r="D7" s="22">
        <v>7.0552288495249603E-4</v>
      </c>
      <c r="E7" s="22">
        <v>1.3846020720330714E-4</v>
      </c>
      <c r="F7" s="22">
        <v>0.70227817507346324</v>
      </c>
      <c r="G7" s="22">
        <v>3.5476427380384606E-4</v>
      </c>
      <c r="H7" s="22">
        <v>2.5508105018285428E-4</v>
      </c>
      <c r="I7" s="22">
        <v>1.0721280440812701E-4</v>
      </c>
      <c r="J7" s="22">
        <v>7.6482726957686369E-4</v>
      </c>
      <c r="K7" s="22">
        <v>1.6735736277755157E-4</v>
      </c>
      <c r="L7" s="22">
        <v>6.0686113064846415E-4</v>
      </c>
      <c r="M7" s="22">
        <v>4.6338534632048941E-5</v>
      </c>
      <c r="N7" s="22">
        <v>1.1750348755603601E-4</v>
      </c>
      <c r="O7" s="22">
        <v>1.0995763132884405E-4</v>
      </c>
      <c r="P7" s="22">
        <v>7.9182592014266723E-2</v>
      </c>
      <c r="Q7" s="22">
        <v>6.5639888758406203E-3</v>
      </c>
      <c r="R7" s="22">
        <v>4.7522401724905657E-3</v>
      </c>
      <c r="S7" s="22">
        <v>1.3589012618119725E-3</v>
      </c>
      <c r="T7" s="22">
        <v>5.0909832913907053E-4</v>
      </c>
      <c r="U7" s="22">
        <v>8.0967838669363963E-5</v>
      </c>
      <c r="V7" s="22">
        <v>2.4149660535657504E-4</v>
      </c>
      <c r="W7" s="22">
        <v>2.5383009770018596E-5</v>
      </c>
      <c r="X7" s="22">
        <v>6.7776692543859129E-5</v>
      </c>
      <c r="Y7" s="22">
        <v>5.671511535830942E-5</v>
      </c>
      <c r="Z7" s="22">
        <v>1.9853229740494921E-4</v>
      </c>
      <c r="AA7" s="22">
        <v>1.3508815654093481E-4</v>
      </c>
      <c r="AB7" s="22">
        <v>6.7395065497477156E-4</v>
      </c>
      <c r="AC7" s="22">
        <v>7.2694470455413791E-6</v>
      </c>
      <c r="AD7" s="22">
        <v>2.4427082051487947E-5</v>
      </c>
      <c r="AE7" s="22">
        <v>8.3803446840620627E-5</v>
      </c>
      <c r="AF7" s="22">
        <v>9.3067876253488655E-5</v>
      </c>
      <c r="AG7" s="22">
        <v>6.5377457072976161E-4</v>
      </c>
      <c r="AH7" s="22">
        <v>4.6944794417789446E-4</v>
      </c>
      <c r="AI7" s="22">
        <v>6.3739216450267466E-5</v>
      </c>
      <c r="AJ7" s="22">
        <v>1.3634987841050054E-3</v>
      </c>
      <c r="AK7" s="22">
        <v>1.7306649463336358E-4</v>
      </c>
      <c r="AL7" s="22">
        <v>4.4626662187397827E-5</v>
      </c>
      <c r="AM7" s="22">
        <v>5.5802611336743468E-5</v>
      </c>
      <c r="AN7" s="22">
        <v>9.037738464903931E-5</v>
      </c>
      <c r="AO7" s="22">
        <v>4.2551196375332228E-5</v>
      </c>
      <c r="AP7" s="22">
        <v>3.741403173789615E-5</v>
      </c>
      <c r="AQ7" s="22">
        <v>1.4718754589259538E-4</v>
      </c>
      <c r="AR7" s="22">
        <v>1.7774290183639681E-4</v>
      </c>
      <c r="AS7" s="22">
        <v>7.9199747645346862E-5</v>
      </c>
      <c r="AT7" s="22">
        <v>5.4036653457721956E-5</v>
      </c>
      <c r="AU7" s="22">
        <v>4.8796383750861639E-5</v>
      </c>
      <c r="AV7" s="22">
        <v>1.0853354590275582E-4</v>
      </c>
      <c r="AW7" s="22">
        <v>7.4985347123151947E-5</v>
      </c>
      <c r="AX7" s="22">
        <v>1.3618426761951996E-4</v>
      </c>
      <c r="AY7" s="22">
        <v>9.0433507050177161E-5</v>
      </c>
      <c r="AZ7" s="22">
        <v>8.9594644298494639E-5</v>
      </c>
      <c r="BA7" s="22">
        <v>5.6911789127701549E-5</v>
      </c>
      <c r="BB7" s="22">
        <v>9.3858949739524325E-5</v>
      </c>
      <c r="BC7" s="22">
        <v>8.5747577552621604E-5</v>
      </c>
      <c r="BD7" s="22">
        <v>7.3970127988048164E-5</v>
      </c>
      <c r="BE7" s="22">
        <v>7.4387910317291048E-5</v>
      </c>
      <c r="BF7" s="22">
        <v>7.7253750286919359E-5</v>
      </c>
      <c r="BG7" s="22">
        <v>7.8494451696350432E-5</v>
      </c>
      <c r="BH7" s="22">
        <v>2.6170321591633013E-4</v>
      </c>
      <c r="BI7" s="22">
        <v>1.0878658288130441E-4</v>
      </c>
      <c r="BJ7" s="22">
        <v>1.9893784189611904E-3</v>
      </c>
      <c r="BK7" s="22">
        <v>4.9465188554186406E-5</v>
      </c>
      <c r="BL7" s="22">
        <v>3.1972587912693666E-3</v>
      </c>
      <c r="BM7" s="22">
        <v>1.0517789649099666E-3</v>
      </c>
      <c r="BN7" s="22">
        <v>1.8994082070892233E-4</v>
      </c>
      <c r="BO7" s="22">
        <v>2.3889875154410774E-4</v>
      </c>
      <c r="BP7" s="22">
        <v>2.7496529579481167E-4</v>
      </c>
      <c r="BQ7" s="22">
        <v>8.7563599779121932E-5</v>
      </c>
      <c r="BR7" s="22">
        <v>1.1651099108761823E-4</v>
      </c>
      <c r="BS7" s="22">
        <v>6.5162635221152246E-5</v>
      </c>
      <c r="BT7" s="22">
        <v>8.5378766317014939E-5</v>
      </c>
      <c r="BU7" s="22">
        <v>5.8764611575889366E-5</v>
      </c>
      <c r="BV7" s="22">
        <v>2.8355100209338673E-5</v>
      </c>
      <c r="BW7" s="22">
        <v>4.2930265153267158E-5</v>
      </c>
      <c r="BX7" s="22">
        <v>2.2617336537064469E-5</v>
      </c>
      <c r="BY7" s="22">
        <v>5.9803847728587174E-5</v>
      </c>
      <c r="BZ7" s="22">
        <v>3.3665950066192144E-5</v>
      </c>
      <c r="CA7" s="22">
        <v>1.3688544184193408E-4</v>
      </c>
      <c r="CB7" s="22">
        <v>9.3370153111566092E-5</v>
      </c>
      <c r="CC7" s="22">
        <v>2.1040463717166176E-4</v>
      </c>
      <c r="CD7" s="22">
        <v>6.1173121809439236E-5</v>
      </c>
      <c r="CE7" s="22">
        <v>1.2855600648806382E-4</v>
      </c>
      <c r="CF7" s="22">
        <v>6.3815099870949161E-4</v>
      </c>
      <c r="CG7" s="22">
        <v>2.6720635315330141E-5</v>
      </c>
      <c r="CH7" s="22">
        <v>6.7140747593098834E-5</v>
      </c>
      <c r="CI7" s="22">
        <v>9.8746505444009285E-5</v>
      </c>
      <c r="CJ7" s="22">
        <v>7.9510173826144074E-5</v>
      </c>
      <c r="CK7" s="22">
        <v>6.9840466164688999E-5</v>
      </c>
      <c r="CL7" s="22">
        <v>2.4913804303629017E-4</v>
      </c>
      <c r="CM7" s="22">
        <v>4.5623084799028985E-5</v>
      </c>
      <c r="CN7" s="22">
        <v>1.0697395841133396E-4</v>
      </c>
      <c r="CO7" s="22">
        <v>1.5555214296388792E-4</v>
      </c>
      <c r="CP7" s="22">
        <v>7.508682403860705E-5</v>
      </c>
      <c r="CQ7" s="22">
        <v>9.6850100923607751E-5</v>
      </c>
      <c r="CR7" s="22">
        <v>1.7381709516927656E-4</v>
      </c>
      <c r="CS7" s="22">
        <v>2.1726226205855017E-4</v>
      </c>
      <c r="CT7" s="22">
        <v>1.4344103826974169E-4</v>
      </c>
      <c r="CU7" s="22">
        <v>5.7765221120880517E-5</v>
      </c>
      <c r="CV7" s="22">
        <v>1.1838240974718196E-4</v>
      </c>
      <c r="CW7" s="22">
        <v>5.5067101022639073E-5</v>
      </c>
      <c r="CX7" s="22">
        <v>6.1435147056177101E-5</v>
      </c>
      <c r="CY7" s="22">
        <v>1.143925556417139E-3</v>
      </c>
      <c r="CZ7" s="22">
        <v>1.6011952821757924E-3</v>
      </c>
      <c r="DA7" s="22">
        <v>7.7138604538914756E-5</v>
      </c>
      <c r="DB7" s="22">
        <v>1.0783086202993287E-4</v>
      </c>
      <c r="DC7" s="22">
        <v>3.5621188955548267E-5</v>
      </c>
      <c r="DD7" s="22">
        <v>1.7039758919782467E-4</v>
      </c>
      <c r="DE7" s="22">
        <v>1.1454684345346853E-3</v>
      </c>
      <c r="DF7" s="24">
        <v>4.7689624693293415E-5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7.5887847610840267E-5</v>
      </c>
      <c r="D8" s="22">
        <v>1.7951243687264482E-3</v>
      </c>
      <c r="E8" s="22">
        <v>1.9784175992773053E-4</v>
      </c>
      <c r="F8" s="22">
        <v>4.1618225056425312E-4</v>
      </c>
      <c r="G8" s="22">
        <v>0.56635371861845119</v>
      </c>
      <c r="H8" s="22">
        <v>7.4237947597771147E-6</v>
      </c>
      <c r="I8" s="22">
        <v>9.6897194945262526E-6</v>
      </c>
      <c r="J8" s="22">
        <v>1.9164005604848253E-2</v>
      </c>
      <c r="K8" s="22">
        <v>1.3228306919916507E-3</v>
      </c>
      <c r="L8" s="22">
        <v>5.1530388017993964E-3</v>
      </c>
      <c r="M8" s="22">
        <v>5.8885826192946002E-6</v>
      </c>
      <c r="N8" s="22">
        <v>2.3004263267622243E-5</v>
      </c>
      <c r="O8" s="22">
        <v>1.139620832813033E-4</v>
      </c>
      <c r="P8" s="22">
        <v>9.0212315394271229E-5</v>
      </c>
      <c r="Q8" s="22">
        <v>3.4697652053439587E-5</v>
      </c>
      <c r="R8" s="22">
        <v>9.8318748182934975E-5</v>
      </c>
      <c r="S8" s="22">
        <v>3.5140735449800214E-5</v>
      </c>
      <c r="T8" s="22">
        <v>2.0370596272254784E-5</v>
      </c>
      <c r="U8" s="22">
        <v>5.7355255700310395E-5</v>
      </c>
      <c r="V8" s="22">
        <v>1.1247189514370987E-5</v>
      </c>
      <c r="W8" s="22">
        <v>4.9462809752084215E-6</v>
      </c>
      <c r="X8" s="22">
        <v>9.5458012026652128E-5</v>
      </c>
      <c r="Y8" s="22">
        <v>2.7335688176381798E-5</v>
      </c>
      <c r="Z8" s="22">
        <v>2.3377868086479578E-5</v>
      </c>
      <c r="AA8" s="22">
        <v>3.1164595165467888E-4</v>
      </c>
      <c r="AB8" s="22">
        <v>3.1604020568076779E-4</v>
      </c>
      <c r="AC8" s="22">
        <v>7.1992291283141629E-7</v>
      </c>
      <c r="AD8" s="22">
        <v>4.1048035973066161E-6</v>
      </c>
      <c r="AE8" s="22">
        <v>1.0103504880779775E-5</v>
      </c>
      <c r="AF8" s="22">
        <v>1.4919111091371032E-5</v>
      </c>
      <c r="AG8" s="22">
        <v>3.0800754168044242E-4</v>
      </c>
      <c r="AH8" s="22">
        <v>1.4919743760799208E-5</v>
      </c>
      <c r="AI8" s="22">
        <v>6.2722806353648529E-6</v>
      </c>
      <c r="AJ8" s="22">
        <v>3.0169214057765693E-5</v>
      </c>
      <c r="AK8" s="22">
        <v>3.4542431287761041E-5</v>
      </c>
      <c r="AL8" s="22">
        <v>2.2757308429486146E-6</v>
      </c>
      <c r="AM8" s="22">
        <v>6.353020867732877E-6</v>
      </c>
      <c r="AN8" s="22">
        <v>1.0217377675467166E-5</v>
      </c>
      <c r="AO8" s="22">
        <v>4.0164018626091382E-6</v>
      </c>
      <c r="AP8" s="22">
        <v>2.0168651266503795E-6</v>
      </c>
      <c r="AQ8" s="22">
        <v>5.3797321638414165E-6</v>
      </c>
      <c r="AR8" s="22">
        <v>5.5017463059926988E-6</v>
      </c>
      <c r="AS8" s="22">
        <v>4.9422779483281077E-6</v>
      </c>
      <c r="AT8" s="22">
        <v>4.6176298445688765E-6</v>
      </c>
      <c r="AU8" s="22">
        <v>7.5070021660485298E-6</v>
      </c>
      <c r="AV8" s="22">
        <v>1.0703404702980918E-5</v>
      </c>
      <c r="AW8" s="22">
        <v>6.530439698113599E-6</v>
      </c>
      <c r="AX8" s="22">
        <v>9.6579737732880693E-6</v>
      </c>
      <c r="AY8" s="22">
        <v>1.1307641714434683E-5</v>
      </c>
      <c r="AZ8" s="22">
        <v>6.1770840722162233E-6</v>
      </c>
      <c r="BA8" s="22">
        <v>1.187308397812626E-5</v>
      </c>
      <c r="BB8" s="22">
        <v>7.4314562550357373E-6</v>
      </c>
      <c r="BC8" s="22">
        <v>1.0349735693014083E-5</v>
      </c>
      <c r="BD8" s="22">
        <v>8.4776693293530478E-6</v>
      </c>
      <c r="BE8" s="22">
        <v>1.0216550033551845E-5</v>
      </c>
      <c r="BF8" s="22">
        <v>1.0204258822808311E-5</v>
      </c>
      <c r="BG8" s="22">
        <v>1.0620616987708557E-5</v>
      </c>
      <c r="BH8" s="22">
        <v>1.1485154021205818E-5</v>
      </c>
      <c r="BI8" s="22">
        <v>5.6736393246265961E-6</v>
      </c>
      <c r="BJ8" s="22">
        <v>3.1793942643783104E-3</v>
      </c>
      <c r="BK8" s="22">
        <v>4.7491434732194929E-6</v>
      </c>
      <c r="BL8" s="22">
        <v>1.225032701232174E-5</v>
      </c>
      <c r="BM8" s="22">
        <v>1.6221953529416798E-5</v>
      </c>
      <c r="BN8" s="22">
        <v>1.1828954019602794E-5</v>
      </c>
      <c r="BO8" s="22">
        <v>1.1624038590013417E-5</v>
      </c>
      <c r="BP8" s="22">
        <v>2.9355300226935099E-6</v>
      </c>
      <c r="BQ8" s="22">
        <v>4.9338430982748778E-6</v>
      </c>
      <c r="BR8" s="22">
        <v>7.4881314986890749E-6</v>
      </c>
      <c r="BS8" s="22">
        <v>6.6432016494191735E-6</v>
      </c>
      <c r="BT8" s="22">
        <v>4.8380103781979146E-6</v>
      </c>
      <c r="BU8" s="22">
        <v>5.6556306499395724E-6</v>
      </c>
      <c r="BV8" s="22">
        <v>2.7026226054651396E-6</v>
      </c>
      <c r="BW8" s="22">
        <v>2.4949822248451438E-6</v>
      </c>
      <c r="BX8" s="22">
        <v>8.3314729611697393E-7</v>
      </c>
      <c r="BY8" s="22">
        <v>4.4989701563184109E-6</v>
      </c>
      <c r="BZ8" s="22">
        <v>3.3334870144607851E-6</v>
      </c>
      <c r="CA8" s="22">
        <v>1.151545245370774E-5</v>
      </c>
      <c r="CB8" s="22">
        <v>5.4049224319474913E-6</v>
      </c>
      <c r="CC8" s="22">
        <v>1.1679787822343654E-5</v>
      </c>
      <c r="CD8" s="22">
        <v>4.9557052323832402E-6</v>
      </c>
      <c r="CE8" s="22">
        <v>5.0717508523232687E-6</v>
      </c>
      <c r="CF8" s="22">
        <v>2.830997757184959E-5</v>
      </c>
      <c r="CG8" s="22">
        <v>2.8081720310103278E-6</v>
      </c>
      <c r="CH8" s="22">
        <v>1.0833808698094248E-5</v>
      </c>
      <c r="CI8" s="22">
        <v>1.4407968647241989E-5</v>
      </c>
      <c r="CJ8" s="22">
        <v>3.3052416969694729E-5</v>
      </c>
      <c r="CK8" s="22">
        <v>1.048575929004161E-5</v>
      </c>
      <c r="CL8" s="22">
        <v>2.5687254035980128E-5</v>
      </c>
      <c r="CM8" s="22">
        <v>1.98704599342025E-5</v>
      </c>
      <c r="CN8" s="22">
        <v>1.7576110588428447E-4</v>
      </c>
      <c r="CO8" s="22">
        <v>1.5668646376991609E-4</v>
      </c>
      <c r="CP8" s="22">
        <v>2.0423510278680095E-4</v>
      </c>
      <c r="CQ8" s="22">
        <v>1.4919129699474595E-5</v>
      </c>
      <c r="CR8" s="22">
        <v>4.891249932891178E-4</v>
      </c>
      <c r="CS8" s="22">
        <v>9.4275917038067554E-4</v>
      </c>
      <c r="CT8" s="22">
        <v>4.3895797528920453E-5</v>
      </c>
      <c r="CU8" s="22">
        <v>2.493609571347039E-5</v>
      </c>
      <c r="CV8" s="22">
        <v>1.8314301125166151E-5</v>
      </c>
      <c r="CW8" s="22">
        <v>8.3864781789428115E-6</v>
      </c>
      <c r="CX8" s="22">
        <v>9.0995664654622707E-6</v>
      </c>
      <c r="CY8" s="22">
        <v>4.0276753645009976E-3</v>
      </c>
      <c r="CZ8" s="22">
        <v>6.2158403879990862E-3</v>
      </c>
      <c r="DA8" s="22">
        <v>2.1001934249536563E-5</v>
      </c>
      <c r="DB8" s="22">
        <v>3.7779019042442833E-5</v>
      </c>
      <c r="DC8" s="22">
        <v>6.2567374752940295E-5</v>
      </c>
      <c r="DD8" s="22">
        <v>2.4135176444341308E-4</v>
      </c>
      <c r="DE8" s="22">
        <v>2.8802740379655506E-4</v>
      </c>
      <c r="DF8" s="24">
        <v>1.0833848131611291E-5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1.632324852534343E-4</v>
      </c>
      <c r="D9" s="22">
        <v>1.0198683245233423E-4</v>
      </c>
      <c r="E9" s="22">
        <v>1.3528247716595114E-4</v>
      </c>
      <c r="F9" s="22">
        <v>1.0403167265224266E-4</v>
      </c>
      <c r="G9" s="22">
        <v>1.8544663607263781E-4</v>
      </c>
      <c r="H9" s="22">
        <v>0.57543973155538708</v>
      </c>
      <c r="I9" s="22">
        <v>2.8837694667672396E-4</v>
      </c>
      <c r="J9" s="22">
        <v>1.0917567017796909E-4</v>
      </c>
      <c r="K9" s="22">
        <v>9.1470077277948529E-5</v>
      </c>
      <c r="L9" s="22">
        <v>9.2692909763672409E-5</v>
      </c>
      <c r="M9" s="22">
        <v>1.9868843323333794E-5</v>
      </c>
      <c r="N9" s="22">
        <v>1.9774402198089776E-4</v>
      </c>
      <c r="O9" s="22">
        <v>1.0580558787328221E-4</v>
      </c>
      <c r="P9" s="22">
        <v>9.7662118616074212E-5</v>
      </c>
      <c r="Q9" s="22">
        <v>9.2007366884082849E-5</v>
      </c>
      <c r="R9" s="22">
        <v>3.4359210840317916E-4</v>
      </c>
      <c r="S9" s="22">
        <v>1.535744122083962E-4</v>
      </c>
      <c r="T9" s="22">
        <v>1.0645806296743632E-4</v>
      </c>
      <c r="U9" s="22">
        <v>9.0688502505386769E-4</v>
      </c>
      <c r="V9" s="22">
        <v>3.3146268595448785E-4</v>
      </c>
      <c r="W9" s="22">
        <v>2.139763676749379E-3</v>
      </c>
      <c r="X9" s="22">
        <v>7.1112665699984891E-4</v>
      </c>
      <c r="Y9" s="22">
        <v>6.4555094952502604E-4</v>
      </c>
      <c r="Z9" s="22">
        <v>3.5270925181097587E-4</v>
      </c>
      <c r="AA9" s="22">
        <v>1.2312084572007606E-4</v>
      </c>
      <c r="AB9" s="22">
        <v>2.0305990339132391E-4</v>
      </c>
      <c r="AC9" s="22">
        <v>3.4909625679164142E-3</v>
      </c>
      <c r="AD9" s="22">
        <v>3.4072609933541468E-3</v>
      </c>
      <c r="AE9" s="22">
        <v>1.6447120631634396E-4</v>
      </c>
      <c r="AF9" s="22">
        <v>1.4834187650424068E-4</v>
      </c>
      <c r="AG9" s="22">
        <v>9.6159944763411721E-5</v>
      </c>
      <c r="AH9" s="22">
        <v>2.4339723084870299E-4</v>
      </c>
      <c r="AI9" s="22">
        <v>3.0456578351771476E-4</v>
      </c>
      <c r="AJ9" s="22">
        <v>2.9925529921205027E-4</v>
      </c>
      <c r="AK9" s="22">
        <v>2.6838016160503033E-4</v>
      </c>
      <c r="AL9" s="22">
        <v>5.3205507080799058E-4</v>
      </c>
      <c r="AM9" s="22">
        <v>4.1922962860994721E-4</v>
      </c>
      <c r="AN9" s="22">
        <v>4.0551493889168163E-4</v>
      </c>
      <c r="AO9" s="22">
        <v>2.2167700626352527E-4</v>
      </c>
      <c r="AP9" s="22">
        <v>1.3673692930485677E-4</v>
      </c>
      <c r="AQ9" s="22">
        <v>1.1493490282225286E-4</v>
      </c>
      <c r="AR9" s="22">
        <v>1.3788804206391251E-4</v>
      </c>
      <c r="AS9" s="22">
        <v>1.4062847989462275E-4</v>
      </c>
      <c r="AT9" s="22">
        <v>9.9529328101841962E-5</v>
      </c>
      <c r="AU9" s="22">
        <v>8.4941792975177965E-5</v>
      </c>
      <c r="AV9" s="22">
        <v>8.1311423423906216E-5</v>
      </c>
      <c r="AW9" s="22">
        <v>1.1193835481594846E-4</v>
      </c>
      <c r="AX9" s="22">
        <v>1.1121943541632244E-4</v>
      </c>
      <c r="AY9" s="22">
        <v>8.7953291006947207E-5</v>
      </c>
      <c r="AZ9" s="22">
        <v>7.7284606256365694E-5</v>
      </c>
      <c r="BA9" s="22">
        <v>5.523478398451856E-5</v>
      </c>
      <c r="BB9" s="22">
        <v>9.1026229273946039E-5</v>
      </c>
      <c r="BC9" s="22">
        <v>6.5845247782227317E-5</v>
      </c>
      <c r="BD9" s="22">
        <v>6.2412811173281579E-5</v>
      </c>
      <c r="BE9" s="22">
        <v>1.1606317878312177E-4</v>
      </c>
      <c r="BF9" s="22">
        <v>1.193952919400382E-4</v>
      </c>
      <c r="BG9" s="22">
        <v>1.2101834341209734E-4</v>
      </c>
      <c r="BH9" s="22">
        <v>1.5588222512980877E-4</v>
      </c>
      <c r="BI9" s="22">
        <v>1.0862164377346058E-4</v>
      </c>
      <c r="BJ9" s="22">
        <v>1.097476586063567E-4</v>
      </c>
      <c r="BK9" s="22">
        <v>1.911092333443208E-4</v>
      </c>
      <c r="BL9" s="22">
        <v>8.5968111130211534E-5</v>
      </c>
      <c r="BM9" s="22">
        <v>9.0536117794953671E-5</v>
      </c>
      <c r="BN9" s="22">
        <v>1.8949921111457776E-4</v>
      </c>
      <c r="BO9" s="22">
        <v>1.1725486348987764E-4</v>
      </c>
      <c r="BP9" s="22">
        <v>1.4931199706825727E-3</v>
      </c>
      <c r="BQ9" s="22">
        <v>3.0290607392517935E-3</v>
      </c>
      <c r="BR9" s="22">
        <v>1.5772423005984412E-4</v>
      </c>
      <c r="BS9" s="22">
        <v>1.8284557809514727E-4</v>
      </c>
      <c r="BT9" s="22">
        <v>8.2400071032172193E-5</v>
      </c>
      <c r="BU9" s="22">
        <v>3.5389003029531429E-5</v>
      </c>
      <c r="BV9" s="22">
        <v>4.2928069317520961E-5</v>
      </c>
      <c r="BW9" s="22">
        <v>2.8294211777437252E-5</v>
      </c>
      <c r="BX9" s="22">
        <v>5.4944370765112984E-6</v>
      </c>
      <c r="BY9" s="22">
        <v>9.7924759622253262E-5</v>
      </c>
      <c r="BZ9" s="22">
        <v>1.604953982783825E-4</v>
      </c>
      <c r="CA9" s="22">
        <v>8.7260352882909565E-4</v>
      </c>
      <c r="CB9" s="22">
        <v>2.3716349332610702E-4</v>
      </c>
      <c r="CC9" s="22">
        <v>5.2125826638028852E-4</v>
      </c>
      <c r="CD9" s="22">
        <v>8.21305409203572E-5</v>
      </c>
      <c r="CE9" s="22">
        <v>1.007924303369543E-4</v>
      </c>
      <c r="CF9" s="22">
        <v>5.8060103330304026E-5</v>
      </c>
      <c r="CG9" s="22">
        <v>5.6661574296283494E-5</v>
      </c>
      <c r="CH9" s="22">
        <v>5.2804688027870752E-5</v>
      </c>
      <c r="CI9" s="22">
        <v>4.9257273547513281E-5</v>
      </c>
      <c r="CJ9" s="22">
        <v>3.5846202727105192E-5</v>
      </c>
      <c r="CK9" s="22">
        <v>3.6111156987159031E-5</v>
      </c>
      <c r="CL9" s="22">
        <v>6.5998871333550817E-5</v>
      </c>
      <c r="CM9" s="22">
        <v>7.6524521244953343E-5</v>
      </c>
      <c r="CN9" s="22">
        <v>5.8848719889665535E-5</v>
      </c>
      <c r="CO9" s="22">
        <v>7.479676982369762E-5</v>
      </c>
      <c r="CP9" s="22">
        <v>6.1207826987775716E-5</v>
      </c>
      <c r="CQ9" s="22">
        <v>1.0542556700518498E-4</v>
      </c>
      <c r="CR9" s="22">
        <v>7.3682907452987499E-5</v>
      </c>
      <c r="CS9" s="22">
        <v>6.0872680676046421E-5</v>
      </c>
      <c r="CT9" s="22">
        <v>5.1840563221199915E-5</v>
      </c>
      <c r="CU9" s="22">
        <v>4.6147264475086116E-5</v>
      </c>
      <c r="CV9" s="22">
        <v>5.8471678341361939E-5</v>
      </c>
      <c r="CW9" s="22">
        <v>8.0158089043111101E-5</v>
      </c>
      <c r="CX9" s="22">
        <v>3.297323734724863E-5</v>
      </c>
      <c r="CY9" s="22">
        <v>2.0248169415467635E-4</v>
      </c>
      <c r="CZ9" s="22">
        <v>1.2337123579363272E-4</v>
      </c>
      <c r="DA9" s="22">
        <v>1.0715223782696802E-4</v>
      </c>
      <c r="DB9" s="22">
        <v>1.0611679500337388E-4</v>
      </c>
      <c r="DC9" s="22">
        <v>4.7531771773867317E-5</v>
      </c>
      <c r="DD9" s="22">
        <v>8.0792271886776922E-5</v>
      </c>
      <c r="DE9" s="22">
        <v>1.3761476736204699E-4</v>
      </c>
      <c r="DF9" s="24">
        <v>6.3259365331505579E-5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6.5460733407705511E-5</v>
      </c>
      <c r="D10" s="22">
        <v>3.7316534459513199E-5</v>
      </c>
      <c r="E10" s="22">
        <v>5.4618047959553929E-5</v>
      </c>
      <c r="F10" s="22">
        <v>4.3982240526043357E-5</v>
      </c>
      <c r="G10" s="22">
        <v>8.5643756441020343E-5</v>
      </c>
      <c r="H10" s="22">
        <v>1.5921957200721413E-4</v>
      </c>
      <c r="I10" s="22">
        <v>0.5604475502087104</v>
      </c>
      <c r="J10" s="22">
        <v>5.1873735442313721E-5</v>
      </c>
      <c r="K10" s="22">
        <v>1.350616411967619E-4</v>
      </c>
      <c r="L10" s="22">
        <v>4.8311108698002509E-5</v>
      </c>
      <c r="M10" s="22">
        <v>7.3213846993951057E-6</v>
      </c>
      <c r="N10" s="22">
        <v>6.0072597401176857E-5</v>
      </c>
      <c r="O10" s="22">
        <v>3.9263692095873863E-5</v>
      </c>
      <c r="P10" s="22">
        <v>5.5065784206956577E-5</v>
      </c>
      <c r="Q10" s="22">
        <v>5.2034304600231745E-4</v>
      </c>
      <c r="R10" s="22">
        <v>2.117472806597509E-4</v>
      </c>
      <c r="S10" s="22">
        <v>7.3624956347088352E-5</v>
      </c>
      <c r="T10" s="22">
        <v>3.6460705802740207E-5</v>
      </c>
      <c r="U10" s="22">
        <v>4.8226688839602289E-4</v>
      </c>
      <c r="V10" s="22">
        <v>2.3645153862198532E-3</v>
      </c>
      <c r="W10" s="22">
        <v>-2.639538185645509E-5</v>
      </c>
      <c r="X10" s="22">
        <v>1.5120838857698865E-4</v>
      </c>
      <c r="Y10" s="22">
        <v>7.7897693524567164E-5</v>
      </c>
      <c r="Z10" s="22">
        <v>1.147932861772597E-4</v>
      </c>
      <c r="AA10" s="22">
        <v>1.8035444491495519E-4</v>
      </c>
      <c r="AB10" s="22">
        <v>2.3943007956307662E-4</v>
      </c>
      <c r="AC10" s="22">
        <v>-8.5165300813227777E-5</v>
      </c>
      <c r="AD10" s="22">
        <v>9.6764677295272164E-4</v>
      </c>
      <c r="AE10" s="22">
        <v>8.8632369710043492E-5</v>
      </c>
      <c r="AF10" s="22">
        <v>1.7568480707338578E-4</v>
      </c>
      <c r="AG10" s="22">
        <v>5.7766710889960033E-5</v>
      </c>
      <c r="AH10" s="22">
        <v>3.3171156692237799E-3</v>
      </c>
      <c r="AI10" s="22">
        <v>2.6403301626575773E-3</v>
      </c>
      <c r="AJ10" s="22">
        <v>3.2396870527919663E-3</v>
      </c>
      <c r="AK10" s="22">
        <v>2.0042704470275559E-3</v>
      </c>
      <c r="AL10" s="22">
        <v>1.7825736817074285E-2</v>
      </c>
      <c r="AM10" s="22">
        <v>8.9902247479513361E-3</v>
      </c>
      <c r="AN10" s="22">
        <v>3.3558861801148616E-3</v>
      </c>
      <c r="AO10" s="22">
        <v>3.9490358303027034E-3</v>
      </c>
      <c r="AP10" s="22">
        <v>2.8639856617502173E-2</v>
      </c>
      <c r="AQ10" s="22">
        <v>6.645707171836138E-3</v>
      </c>
      <c r="AR10" s="22">
        <v>1.8323973745600283E-3</v>
      </c>
      <c r="AS10" s="22">
        <v>1.6693439478750148E-3</v>
      </c>
      <c r="AT10" s="22">
        <v>9.5850631625465682E-4</v>
      </c>
      <c r="AU10" s="22">
        <v>7.7514914344939563E-4</v>
      </c>
      <c r="AV10" s="22">
        <v>7.1904246147935357E-4</v>
      </c>
      <c r="AW10" s="22">
        <v>3.5809090092669553E-4</v>
      </c>
      <c r="AX10" s="22">
        <v>9.7431167513348021E-4</v>
      </c>
      <c r="AY10" s="22">
        <v>1.0776140723874118E-3</v>
      </c>
      <c r="AZ10" s="22">
        <v>6.8227172788194084E-4</v>
      </c>
      <c r="BA10" s="22">
        <v>3.9684663566405358E-4</v>
      </c>
      <c r="BB10" s="22">
        <v>1.3643167422885442E-3</v>
      </c>
      <c r="BC10" s="22">
        <v>5.5752453834347028E-4</v>
      </c>
      <c r="BD10" s="22">
        <v>3.5571362857834992E-4</v>
      </c>
      <c r="BE10" s="22">
        <v>8.9513040663868459E-4</v>
      </c>
      <c r="BF10" s="22">
        <v>9.4509593803892308E-4</v>
      </c>
      <c r="BG10" s="22">
        <v>8.8120167670697721E-4</v>
      </c>
      <c r="BH10" s="22">
        <v>1.6848390246658263E-3</v>
      </c>
      <c r="BI10" s="22">
        <v>5.8867941869472835E-4</v>
      </c>
      <c r="BJ10" s="22">
        <v>4.9149863228223876E-4</v>
      </c>
      <c r="BK10" s="22">
        <v>2.267532696598168E-5</v>
      </c>
      <c r="BL10" s="22">
        <v>5.5243510189861009E-4</v>
      </c>
      <c r="BM10" s="22">
        <v>5.716121070752137E-4</v>
      </c>
      <c r="BN10" s="22">
        <v>7.1821923424820197E-4</v>
      </c>
      <c r="BO10" s="22">
        <v>9.1023504809978947E-4</v>
      </c>
      <c r="BP10" s="22">
        <v>4.9927420650768699E-5</v>
      </c>
      <c r="BQ10" s="22">
        <v>4.0340796726194035E-5</v>
      </c>
      <c r="BR10" s="22">
        <v>8.5717248524309455E-5</v>
      </c>
      <c r="BS10" s="22">
        <v>3.4235527660111419E-5</v>
      </c>
      <c r="BT10" s="22">
        <v>1.7116161617380107E-5</v>
      </c>
      <c r="BU10" s="22">
        <v>1.2037596742568445E-5</v>
      </c>
      <c r="BV10" s="22">
        <v>9.1125671139893212E-6</v>
      </c>
      <c r="BW10" s="22">
        <v>1.5956497682516083E-5</v>
      </c>
      <c r="BX10" s="22">
        <v>1.1022367298191055E-5</v>
      </c>
      <c r="BY10" s="22">
        <v>5.3558260432973992E-5</v>
      </c>
      <c r="BZ10" s="22">
        <v>1.4757665293850932E-5</v>
      </c>
      <c r="CA10" s="22">
        <v>7.778249959362585E-5</v>
      </c>
      <c r="CB10" s="22">
        <v>5.5974264277869536E-5</v>
      </c>
      <c r="CC10" s="22">
        <v>7.4878025096872684E-5</v>
      </c>
      <c r="CD10" s="22">
        <v>1.3772481933755815E-5</v>
      </c>
      <c r="CE10" s="22">
        <v>2.563434468612304E-5</v>
      </c>
      <c r="CF10" s="22">
        <v>5.5138562634387457E-5</v>
      </c>
      <c r="CG10" s="22">
        <v>7.7190589031602561E-6</v>
      </c>
      <c r="CH10" s="22">
        <v>2.0406721725140156E-5</v>
      </c>
      <c r="CI10" s="22">
        <v>2.5976823210706755E-5</v>
      </c>
      <c r="CJ10" s="22">
        <v>2.0023235934998468E-5</v>
      </c>
      <c r="CK10" s="22">
        <v>2.060761487836101E-5</v>
      </c>
      <c r="CL10" s="22">
        <v>3.1775814276951015E-5</v>
      </c>
      <c r="CM10" s="22">
        <v>3.4330853389246894E-5</v>
      </c>
      <c r="CN10" s="22">
        <v>1.9935462798032757E-5</v>
      </c>
      <c r="CO10" s="22">
        <v>4.620226158319864E-5</v>
      </c>
      <c r="CP10" s="22">
        <v>5.9433558367023914E-5</v>
      </c>
      <c r="CQ10" s="22">
        <v>7.4325060530613336E-5</v>
      </c>
      <c r="CR10" s="22">
        <v>2.5072988908670802E-5</v>
      </c>
      <c r="CS10" s="22">
        <v>1.9085075088737316E-5</v>
      </c>
      <c r="CT10" s="22">
        <v>2.5896333639349805E-5</v>
      </c>
      <c r="CU10" s="22">
        <v>5.8143230946718715E-5</v>
      </c>
      <c r="CV10" s="22">
        <v>2.3830019078641079E-5</v>
      </c>
      <c r="CW10" s="22">
        <v>3.3406625510397266E-4</v>
      </c>
      <c r="CX10" s="22">
        <v>1.0748923549057804E-5</v>
      </c>
      <c r="CY10" s="22">
        <v>3.3851310471046602E-5</v>
      </c>
      <c r="CZ10" s="22">
        <v>3.4038962597460036E-5</v>
      </c>
      <c r="DA10" s="22">
        <v>3.3895240853826805E-5</v>
      </c>
      <c r="DB10" s="22">
        <v>2.5908058295736195E-5</v>
      </c>
      <c r="DC10" s="22">
        <v>3.1431186768773588E-5</v>
      </c>
      <c r="DD10" s="22">
        <v>3.5999253794756999E-5</v>
      </c>
      <c r="DE10" s="22">
        <v>1.4929510942258482E-4</v>
      </c>
      <c r="DF10" s="24">
        <v>7.4761578838478191E-5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1.2820298579558195E-3</v>
      </c>
      <c r="D11" s="22">
        <v>3.1431802428908015E-2</v>
      </c>
      <c r="E11" s="22">
        <v>3.3828717597414711E-3</v>
      </c>
      <c r="F11" s="22">
        <v>8.1971480998023448E-3</v>
      </c>
      <c r="G11" s="22">
        <v>1.9141355154680829E-2</v>
      </c>
      <c r="H11" s="22">
        <v>4.078321920635159E-5</v>
      </c>
      <c r="I11" s="22">
        <v>7.8183112258119054E-5</v>
      </c>
      <c r="J11" s="22">
        <v>0.38302345025560414</v>
      </c>
      <c r="K11" s="22">
        <v>2.6343736934185038E-2</v>
      </c>
      <c r="L11" s="22">
        <v>8.8369905679400992E-2</v>
      </c>
      <c r="M11" s="22">
        <v>9.9809477600657962E-5</v>
      </c>
      <c r="N11" s="22">
        <v>3.4230057852492683E-4</v>
      </c>
      <c r="O11" s="22">
        <v>1.4609493512155588E-3</v>
      </c>
      <c r="P11" s="22">
        <v>1.6789256758329215E-3</v>
      </c>
      <c r="Q11" s="22">
        <v>3.4077483065645081E-4</v>
      </c>
      <c r="R11" s="22">
        <v>1.8821128506940846E-3</v>
      </c>
      <c r="S11" s="22">
        <v>6.4784692019421465E-4</v>
      </c>
      <c r="T11" s="22">
        <v>3.6864961604859227E-4</v>
      </c>
      <c r="U11" s="22">
        <v>1.8361566555487286E-4</v>
      </c>
      <c r="V11" s="22">
        <v>1.8542382503970581E-4</v>
      </c>
      <c r="W11" s="22">
        <v>8.6111889372942889E-5</v>
      </c>
      <c r="X11" s="22">
        <v>1.846212521101027E-3</v>
      </c>
      <c r="Y11" s="22">
        <v>5.111159896697855E-4</v>
      </c>
      <c r="Z11" s="22">
        <v>3.9160501153033236E-4</v>
      </c>
      <c r="AA11" s="22">
        <v>4.4195102245835737E-3</v>
      </c>
      <c r="AB11" s="22">
        <v>6.2534861452091433E-3</v>
      </c>
      <c r="AC11" s="22">
        <v>1.0262243068678972E-5</v>
      </c>
      <c r="AD11" s="22">
        <v>6.5882864525735916E-5</v>
      </c>
      <c r="AE11" s="22">
        <v>1.6156587382031262E-4</v>
      </c>
      <c r="AF11" s="22">
        <v>2.4494200825385582E-4</v>
      </c>
      <c r="AG11" s="22">
        <v>5.9796642662849862E-3</v>
      </c>
      <c r="AH11" s="22">
        <v>1.3580999946650313E-4</v>
      </c>
      <c r="AI11" s="22">
        <v>7.8426721796805875E-5</v>
      </c>
      <c r="AJ11" s="22">
        <v>3.8161177643588598E-4</v>
      </c>
      <c r="AK11" s="22">
        <v>5.6760660515410815E-4</v>
      </c>
      <c r="AL11" s="22">
        <v>2.4791218948328977E-5</v>
      </c>
      <c r="AM11" s="22">
        <v>2.9376581261155654E-5</v>
      </c>
      <c r="AN11" s="22">
        <v>6.1165794285945407E-5</v>
      </c>
      <c r="AO11" s="22">
        <v>2.0835776638025615E-5</v>
      </c>
      <c r="AP11" s="22">
        <v>1.8362381166912803E-5</v>
      </c>
      <c r="AQ11" s="22">
        <v>3.9916912165386222E-5</v>
      </c>
      <c r="AR11" s="22">
        <v>6.0211549717705224E-5</v>
      </c>
      <c r="AS11" s="22">
        <v>5.553045284692587E-5</v>
      </c>
      <c r="AT11" s="22">
        <v>4.3016009415869834E-5</v>
      </c>
      <c r="AU11" s="22">
        <v>4.5671851855691533E-5</v>
      </c>
      <c r="AV11" s="22">
        <v>9.9556525545103564E-5</v>
      </c>
      <c r="AW11" s="22">
        <v>6.4595514432569027E-5</v>
      </c>
      <c r="AX11" s="22">
        <v>8.2675278746220256E-5</v>
      </c>
      <c r="AY11" s="22">
        <v>7.1378736187903953E-5</v>
      </c>
      <c r="AZ11" s="22">
        <v>6.915371481649684E-5</v>
      </c>
      <c r="BA11" s="22">
        <v>5.2123614752332904E-5</v>
      </c>
      <c r="BB11" s="22">
        <v>7.9478336811271297E-5</v>
      </c>
      <c r="BC11" s="22">
        <v>7.7580564287772744E-5</v>
      </c>
      <c r="BD11" s="22">
        <v>7.508074046499503E-5</v>
      </c>
      <c r="BE11" s="22">
        <v>1.2130649307455167E-4</v>
      </c>
      <c r="BF11" s="22">
        <v>1.2588939203481489E-4</v>
      </c>
      <c r="BG11" s="22">
        <v>1.398247158313817E-4</v>
      </c>
      <c r="BH11" s="22">
        <v>1.4019032154205985E-4</v>
      </c>
      <c r="BI11" s="22">
        <v>5.6760950783426686E-5</v>
      </c>
      <c r="BJ11" s="22">
        <v>1.3808304399451641E-3</v>
      </c>
      <c r="BK11" s="22">
        <v>2.7838928883800556E-5</v>
      </c>
      <c r="BL11" s="22">
        <v>1.3558548832393679E-4</v>
      </c>
      <c r="BM11" s="22">
        <v>1.0203438742500277E-4</v>
      </c>
      <c r="BN11" s="22">
        <v>6.1219300502334006E-5</v>
      </c>
      <c r="BO11" s="22">
        <v>5.0016795862059459E-5</v>
      </c>
      <c r="BP11" s="22">
        <v>2.4314623706781719E-5</v>
      </c>
      <c r="BQ11" s="22">
        <v>5.6738815971766525E-5</v>
      </c>
      <c r="BR11" s="22">
        <v>4.7129851170320474E-5</v>
      </c>
      <c r="BS11" s="22">
        <v>5.9737078045287254E-5</v>
      </c>
      <c r="BT11" s="22">
        <v>3.0716051684472141E-5</v>
      </c>
      <c r="BU11" s="22">
        <v>2.8887459019899462E-5</v>
      </c>
      <c r="BV11" s="22">
        <v>1.4588894084951716E-5</v>
      </c>
      <c r="BW11" s="22">
        <v>1.4103195770082474E-5</v>
      </c>
      <c r="BX11" s="22">
        <v>5.0944314473844726E-6</v>
      </c>
      <c r="BY11" s="22">
        <v>3.5064166728650683E-5</v>
      </c>
      <c r="BZ11" s="22">
        <v>2.0140404966259823E-5</v>
      </c>
      <c r="CA11" s="22">
        <v>6.4580286070080095E-5</v>
      </c>
      <c r="CB11" s="22">
        <v>3.682170301038348E-5</v>
      </c>
      <c r="CC11" s="22">
        <v>8.1062391822936527E-5</v>
      </c>
      <c r="CD11" s="22">
        <v>2.8436375167156778E-5</v>
      </c>
      <c r="CE11" s="22">
        <v>3.6612148021996855E-5</v>
      </c>
      <c r="CF11" s="22">
        <v>2.2026165594815365E-4</v>
      </c>
      <c r="CG11" s="22">
        <v>1.6615167541144186E-5</v>
      </c>
      <c r="CH11" s="22">
        <v>4.9478006397155954E-5</v>
      </c>
      <c r="CI11" s="22">
        <v>6.4559764639882867E-5</v>
      </c>
      <c r="CJ11" s="22">
        <v>5.7106646786968058E-5</v>
      </c>
      <c r="CK11" s="22">
        <v>5.3229280610830831E-5</v>
      </c>
      <c r="CL11" s="22">
        <v>1.5067844028142201E-4</v>
      </c>
      <c r="CM11" s="22">
        <v>2.3402769791631248E-4</v>
      </c>
      <c r="CN11" s="22">
        <v>2.253112796557205E-3</v>
      </c>
      <c r="CO11" s="22">
        <v>9.7478469418715115E-4</v>
      </c>
      <c r="CP11" s="22">
        <v>2.0309749339236039E-3</v>
      </c>
      <c r="CQ11" s="22">
        <v>1.8527555133126549E-4</v>
      </c>
      <c r="CR11" s="22">
        <v>4.1488251388693232E-3</v>
      </c>
      <c r="CS11" s="22">
        <v>7.5235356201882476E-3</v>
      </c>
      <c r="CT11" s="22">
        <v>6.0245085987933465E-4</v>
      </c>
      <c r="CU11" s="22">
        <v>5.1166680178106842E-5</v>
      </c>
      <c r="CV11" s="22">
        <v>9.7275799764023934E-5</v>
      </c>
      <c r="CW11" s="22">
        <v>7.5201257152991122E-5</v>
      </c>
      <c r="CX11" s="22">
        <v>4.5951817076713039E-5</v>
      </c>
      <c r="CY11" s="22">
        <v>2.441133170693301E-2</v>
      </c>
      <c r="CZ11" s="22">
        <v>5.3600261991517469E-2</v>
      </c>
      <c r="DA11" s="22">
        <v>1.8945281800475516E-4</v>
      </c>
      <c r="DB11" s="22">
        <v>2.0741183293709729E-4</v>
      </c>
      <c r="DC11" s="22">
        <v>9.7740598220785648E-4</v>
      </c>
      <c r="DD11" s="22">
        <v>1.6624748694292976E-3</v>
      </c>
      <c r="DE11" s="22">
        <v>5.9321329779454801E-4</v>
      </c>
      <c r="DF11" s="24">
        <v>1.4785714224901204E-4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2.7400083005940576E-5</v>
      </c>
      <c r="D12" s="22">
        <v>1.8777008179985698E-4</v>
      </c>
      <c r="E12" s="22">
        <v>2.3323072745222254E-5</v>
      </c>
      <c r="F12" s="22">
        <v>3.0755151483593775E-5</v>
      </c>
      <c r="G12" s="22">
        <v>6.9059444102972482E-3</v>
      </c>
      <c r="H12" s="22">
        <v>2.4434449176018219E-5</v>
      </c>
      <c r="I12" s="22">
        <v>2.3799293154185291E-5</v>
      </c>
      <c r="J12" s="22">
        <v>1.1144880748297742E-3</v>
      </c>
      <c r="K12" s="22">
        <v>0.51969669039649002</v>
      </c>
      <c r="L12" s="22">
        <v>2.8028313859056907E-4</v>
      </c>
      <c r="M12" s="22">
        <v>9.1112449996876666E-6</v>
      </c>
      <c r="N12" s="22">
        <v>1.3726177709747155E-5</v>
      </c>
      <c r="O12" s="22">
        <v>2.0272799917307019E-5</v>
      </c>
      <c r="P12" s="22">
        <v>2.7337281192842952E-5</v>
      </c>
      <c r="Q12" s="22">
        <v>1.5529734588080512E-5</v>
      </c>
      <c r="R12" s="22">
        <v>2.2597372431229984E-5</v>
      </c>
      <c r="S12" s="22">
        <v>1.6392595891956325E-5</v>
      </c>
      <c r="T12" s="22">
        <v>1.2226626234909028E-5</v>
      </c>
      <c r="U12" s="22">
        <v>8.8684415136076434E-6</v>
      </c>
      <c r="V12" s="22">
        <v>1.0064844817324308E-5</v>
      </c>
      <c r="W12" s="22">
        <v>3.4106599977150913E-6</v>
      </c>
      <c r="X12" s="22">
        <v>1.6151780637430896E-5</v>
      </c>
      <c r="Y12" s="22">
        <v>9.5247883411785315E-6</v>
      </c>
      <c r="Z12" s="22">
        <v>2.0486313082461642E-5</v>
      </c>
      <c r="AA12" s="22">
        <v>7.5748234059307791E-5</v>
      </c>
      <c r="AB12" s="22">
        <v>3.0596520712355927E-5</v>
      </c>
      <c r="AC12" s="22">
        <v>1.529645918100689E-6</v>
      </c>
      <c r="AD12" s="22">
        <v>1.2264298932124932E-5</v>
      </c>
      <c r="AE12" s="22">
        <v>1.1499544002877448E-5</v>
      </c>
      <c r="AF12" s="22">
        <v>1.5826579140225042E-5</v>
      </c>
      <c r="AG12" s="22">
        <v>3.459069779907041E-5</v>
      </c>
      <c r="AH12" s="22">
        <v>2.7696349740616615E-5</v>
      </c>
      <c r="AI12" s="22">
        <v>2.2006352072826058E-5</v>
      </c>
      <c r="AJ12" s="22">
        <v>1.3158715679006187E-5</v>
      </c>
      <c r="AK12" s="22">
        <v>2.6974514641000791E-5</v>
      </c>
      <c r="AL12" s="22">
        <v>1.5871785514712993E-5</v>
      </c>
      <c r="AM12" s="22">
        <v>1.9051731424395108E-5</v>
      </c>
      <c r="AN12" s="22">
        <v>3.0626240262335798E-5</v>
      </c>
      <c r="AO12" s="22">
        <v>2.3314440631562549E-5</v>
      </c>
      <c r="AP12" s="22">
        <v>1.0667939428019967E-5</v>
      </c>
      <c r="AQ12" s="22">
        <v>1.5970629620777852E-5</v>
      </c>
      <c r="AR12" s="22">
        <v>1.5190461081929656E-5</v>
      </c>
      <c r="AS12" s="22">
        <v>1.7709594118595788E-5</v>
      </c>
      <c r="AT12" s="22">
        <v>2.11298283100987E-5</v>
      </c>
      <c r="AU12" s="22">
        <v>1.751147232955929E-5</v>
      </c>
      <c r="AV12" s="22">
        <v>1.2925982457797752E-5</v>
      </c>
      <c r="AW12" s="22">
        <v>1.0115224036913011E-5</v>
      </c>
      <c r="AX12" s="22">
        <v>1.0447047532287339E-5</v>
      </c>
      <c r="AY12" s="22">
        <v>1.6309903091690374E-5</v>
      </c>
      <c r="AZ12" s="22">
        <v>1.2080573953242602E-5</v>
      </c>
      <c r="BA12" s="22">
        <v>9.4199629967640648E-6</v>
      </c>
      <c r="BB12" s="22">
        <v>1.6615602514360621E-5</v>
      </c>
      <c r="BC12" s="22">
        <v>1.4718096123027187E-5</v>
      </c>
      <c r="BD12" s="22">
        <v>1.0938140890544959E-5</v>
      </c>
      <c r="BE12" s="22">
        <v>1.2392807801876433E-5</v>
      </c>
      <c r="BF12" s="22">
        <v>1.2218104238037085E-5</v>
      </c>
      <c r="BG12" s="22">
        <v>1.3059920107507576E-5</v>
      </c>
      <c r="BH12" s="22">
        <v>1.9267332660538134E-5</v>
      </c>
      <c r="BI12" s="22">
        <v>2.2402436571389113E-5</v>
      </c>
      <c r="BJ12" s="22">
        <v>5.5749192290101157E-5</v>
      </c>
      <c r="BK12" s="22">
        <v>1.4324429148978602E-5</v>
      </c>
      <c r="BL12" s="22">
        <v>3.0543347364476852E-5</v>
      </c>
      <c r="BM12" s="22">
        <v>3.4925292681790203E-5</v>
      </c>
      <c r="BN12" s="22">
        <v>2.6032543728264294E-5</v>
      </c>
      <c r="BO12" s="22">
        <v>2.8489142360409886E-5</v>
      </c>
      <c r="BP12" s="22">
        <v>1.0072832846704641E-5</v>
      </c>
      <c r="BQ12" s="22">
        <v>9.7529619521227525E-6</v>
      </c>
      <c r="BR12" s="22">
        <v>1.8766341723636387E-5</v>
      </c>
      <c r="BS12" s="22">
        <v>1.6659593744398249E-5</v>
      </c>
      <c r="BT12" s="22">
        <v>5.9260785010814286E-5</v>
      </c>
      <c r="BU12" s="22">
        <v>1.8967204839029537E-5</v>
      </c>
      <c r="BV12" s="22">
        <v>1.9171589359272892E-5</v>
      </c>
      <c r="BW12" s="22">
        <v>1.6279920266999514E-5</v>
      </c>
      <c r="BX12" s="22">
        <v>2.6005672597286288E-6</v>
      </c>
      <c r="BY12" s="22">
        <v>1.6508497489118553E-5</v>
      </c>
      <c r="BZ12" s="22">
        <v>1.1114370567654957E-5</v>
      </c>
      <c r="CA12" s="22">
        <v>3.9940897196398684E-5</v>
      </c>
      <c r="CB12" s="22">
        <v>4.0417052926002247E-5</v>
      </c>
      <c r="CC12" s="22">
        <v>6.7871728847387691E-5</v>
      </c>
      <c r="CD12" s="22">
        <v>2.2510218960079404E-5</v>
      </c>
      <c r="CE12" s="22">
        <v>1.3126659266419706E-5</v>
      </c>
      <c r="CF12" s="22">
        <v>2.0544100081406577E-4</v>
      </c>
      <c r="CG12" s="22">
        <v>5.9261095084596332E-6</v>
      </c>
      <c r="CH12" s="22">
        <v>2.1113962136233948E-5</v>
      </c>
      <c r="CI12" s="22">
        <v>1.6479286689478502E-5</v>
      </c>
      <c r="CJ12" s="22">
        <v>9.6925905331924074E-6</v>
      </c>
      <c r="CK12" s="22">
        <v>2.843784275214901E-5</v>
      </c>
      <c r="CL12" s="22">
        <v>1.6621710519599301E-5</v>
      </c>
      <c r="CM12" s="22">
        <v>3.1777794730069423E-5</v>
      </c>
      <c r="CN12" s="22">
        <v>3.4979137379564798E-4</v>
      </c>
      <c r="CO12" s="22">
        <v>3.6735691226132444E-5</v>
      </c>
      <c r="CP12" s="22">
        <v>4.0710623890936366E-4</v>
      </c>
      <c r="CQ12" s="22">
        <v>3.391422083858812E-5</v>
      </c>
      <c r="CR12" s="22">
        <v>8.404452090683027E-4</v>
      </c>
      <c r="CS12" s="22">
        <v>1.5947414065464315E-3</v>
      </c>
      <c r="CT12" s="22">
        <v>2.7095613953324229E-5</v>
      </c>
      <c r="CU12" s="22">
        <v>1.4235270548338244E-5</v>
      </c>
      <c r="CV12" s="22">
        <v>1.7388385330147629E-5</v>
      </c>
      <c r="CW12" s="22">
        <v>1.8963239236550073E-5</v>
      </c>
      <c r="CX12" s="22">
        <v>1.2073916765463033E-5</v>
      </c>
      <c r="CY12" s="22">
        <v>1.0567715303725697E-2</v>
      </c>
      <c r="CZ12" s="22">
        <v>3.0636190748153134E-2</v>
      </c>
      <c r="DA12" s="22">
        <v>2.1219395860680828E-5</v>
      </c>
      <c r="DB12" s="22">
        <v>1.0175114003199132E-5</v>
      </c>
      <c r="DC12" s="22">
        <v>5.9792928867336759E-5</v>
      </c>
      <c r="DD12" s="22">
        <v>5.4753003192102242E-4</v>
      </c>
      <c r="DE12" s="22">
        <v>2.9040643207524626E-5</v>
      </c>
      <c r="DF12" s="24">
        <v>1.8611147218716025E-3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3.1087970871578751E-3</v>
      </c>
      <c r="D13" s="22">
        <v>8.2922590520883938E-2</v>
      </c>
      <c r="E13" s="22">
        <v>9.7690859681138584E-3</v>
      </c>
      <c r="F13" s="22">
        <v>1.4524111587524758E-3</v>
      </c>
      <c r="G13" s="22">
        <v>1.5398740382884635E-2</v>
      </c>
      <c r="H13" s="22">
        <v>3.0392749399435287E-6</v>
      </c>
      <c r="I13" s="22">
        <v>4.4061618830843325E-6</v>
      </c>
      <c r="J13" s="22">
        <v>1.024711767486769E-2</v>
      </c>
      <c r="K13" s="22">
        <v>8.0601319938407431E-4</v>
      </c>
      <c r="L13" s="22">
        <v>0.2747981610350429</v>
      </c>
      <c r="M13" s="22">
        <v>8.7610380659326851E-5</v>
      </c>
      <c r="N13" s="22">
        <v>1.0879679875484241E-4</v>
      </c>
      <c r="O13" s="22">
        <v>7.2261161699401649E-5</v>
      </c>
      <c r="P13" s="22">
        <v>1.8584516077202698E-4</v>
      </c>
      <c r="Q13" s="22">
        <v>2.3520085831896869E-5</v>
      </c>
      <c r="R13" s="22">
        <v>7.8816015917291857E-5</v>
      </c>
      <c r="S13" s="22">
        <v>2.6609421952859394E-5</v>
      </c>
      <c r="T13" s="22">
        <v>1.385130152514308E-5</v>
      </c>
      <c r="U13" s="22">
        <v>1.9954778000688176E-4</v>
      </c>
      <c r="V13" s="22">
        <v>7.4161892121504979E-6</v>
      </c>
      <c r="W13" s="22">
        <v>2.813553164695583E-6</v>
      </c>
      <c r="X13" s="22">
        <v>5.2063325296697957E-5</v>
      </c>
      <c r="Y13" s="22">
        <v>1.5448799430800473E-5</v>
      </c>
      <c r="Z13" s="22">
        <v>1.6379382073706932E-5</v>
      </c>
      <c r="AA13" s="22">
        <v>1.328236344172635E-4</v>
      </c>
      <c r="AB13" s="22">
        <v>1.7264978944004272E-4</v>
      </c>
      <c r="AC13" s="22">
        <v>4.3515846972560563E-7</v>
      </c>
      <c r="AD13" s="22">
        <v>2.0038966629330694E-6</v>
      </c>
      <c r="AE13" s="22">
        <v>6.221641917010982E-6</v>
      </c>
      <c r="AF13" s="22">
        <v>1.0155205476294886E-4</v>
      </c>
      <c r="AG13" s="22">
        <v>1.5448614146128432E-3</v>
      </c>
      <c r="AH13" s="22">
        <v>6.2442389691654294E-6</v>
      </c>
      <c r="AI13" s="22">
        <v>3.4551623622318105E-6</v>
      </c>
      <c r="AJ13" s="22">
        <v>1.5460347061546671E-5</v>
      </c>
      <c r="AK13" s="22">
        <v>1.8362936413403908E-5</v>
      </c>
      <c r="AL13" s="22">
        <v>1.070692891250328E-6</v>
      </c>
      <c r="AM13" s="22">
        <v>1.7473180088544465E-6</v>
      </c>
      <c r="AN13" s="22">
        <v>3.0718302364361999E-6</v>
      </c>
      <c r="AO13" s="22">
        <v>1.6803620115490542E-6</v>
      </c>
      <c r="AP13" s="22">
        <v>1.1183571056165338E-6</v>
      </c>
      <c r="AQ13" s="22">
        <v>2.4161974697377829E-6</v>
      </c>
      <c r="AR13" s="22">
        <v>3.3011304326350078E-6</v>
      </c>
      <c r="AS13" s="22">
        <v>2.6750312542914936E-6</v>
      </c>
      <c r="AT13" s="22">
        <v>3.1639709005695445E-6</v>
      </c>
      <c r="AU13" s="22">
        <v>3.7573788677636458E-6</v>
      </c>
      <c r="AV13" s="22">
        <v>5.6664358290382748E-6</v>
      </c>
      <c r="AW13" s="22">
        <v>3.8775384142673782E-6</v>
      </c>
      <c r="AX13" s="22">
        <v>4.2580866811995358E-6</v>
      </c>
      <c r="AY13" s="22">
        <v>4.662912552196524E-6</v>
      </c>
      <c r="AZ13" s="22">
        <v>4.5948955341027874E-6</v>
      </c>
      <c r="BA13" s="22">
        <v>3.1755379657124601E-6</v>
      </c>
      <c r="BB13" s="22">
        <v>4.1856381440680833E-6</v>
      </c>
      <c r="BC13" s="22">
        <v>4.8481578636634315E-6</v>
      </c>
      <c r="BD13" s="22">
        <v>3.8138914905935582E-6</v>
      </c>
      <c r="BE13" s="22">
        <v>7.0142178201277253E-6</v>
      </c>
      <c r="BF13" s="22">
        <v>7.5220953930729305E-6</v>
      </c>
      <c r="BG13" s="22">
        <v>7.4520229819709659E-6</v>
      </c>
      <c r="BH13" s="22">
        <v>7.0860735810561291E-6</v>
      </c>
      <c r="BI13" s="22">
        <v>3.93688507817406E-6</v>
      </c>
      <c r="BJ13" s="22">
        <v>1.4311297176765415E-4</v>
      </c>
      <c r="BK13" s="22">
        <v>2.2309821389236201E-6</v>
      </c>
      <c r="BL13" s="22">
        <v>1.2569889145557379E-5</v>
      </c>
      <c r="BM13" s="22">
        <v>6.6701716580529222E-6</v>
      </c>
      <c r="BN13" s="22">
        <v>4.2025583501054371E-5</v>
      </c>
      <c r="BO13" s="22">
        <v>7.4439063277770559E-6</v>
      </c>
      <c r="BP13" s="22">
        <v>1.894111124172725E-6</v>
      </c>
      <c r="BQ13" s="22">
        <v>4.2749651978008091E-6</v>
      </c>
      <c r="BR13" s="22">
        <v>2.9311018192021992E-6</v>
      </c>
      <c r="BS13" s="22">
        <v>4.0113671137472727E-6</v>
      </c>
      <c r="BT13" s="22">
        <v>1.308477923267014E-5</v>
      </c>
      <c r="BU13" s="22">
        <v>2.2370821260967027E-6</v>
      </c>
      <c r="BV13" s="22">
        <v>1.2193124742186093E-6</v>
      </c>
      <c r="BW13" s="22">
        <v>1.2064095605746529E-6</v>
      </c>
      <c r="BX13" s="22">
        <v>3.5576484743999689E-7</v>
      </c>
      <c r="BY13" s="22">
        <v>2.4895617492915834E-6</v>
      </c>
      <c r="BZ13" s="22">
        <v>1.4585648136155368E-6</v>
      </c>
      <c r="CA13" s="22">
        <v>5.6092682249004839E-6</v>
      </c>
      <c r="CB13" s="22">
        <v>2.3317813718025075E-6</v>
      </c>
      <c r="CC13" s="22">
        <v>4.4453040423453096E-6</v>
      </c>
      <c r="CD13" s="22">
        <v>1.8549559942211286E-6</v>
      </c>
      <c r="CE13" s="22">
        <v>2.1807598226213864E-6</v>
      </c>
      <c r="CF13" s="22">
        <v>1.0737476645108576E-5</v>
      </c>
      <c r="CG13" s="22">
        <v>1.1497194285652517E-6</v>
      </c>
      <c r="CH13" s="22">
        <v>3.9457011285223382E-6</v>
      </c>
      <c r="CI13" s="22">
        <v>2.7127204271834914E-5</v>
      </c>
      <c r="CJ13" s="22">
        <v>4.1914229065816246E-6</v>
      </c>
      <c r="CK13" s="22">
        <v>4.3356411316190937E-6</v>
      </c>
      <c r="CL13" s="22">
        <v>3.0667489796563276E-5</v>
      </c>
      <c r="CM13" s="22">
        <v>7.8092045072651188E-6</v>
      </c>
      <c r="CN13" s="22">
        <v>1.5305719282394446E-4</v>
      </c>
      <c r="CO13" s="22">
        <v>9.1174653966038773E-4</v>
      </c>
      <c r="CP13" s="22">
        <v>8.5316827154382742E-5</v>
      </c>
      <c r="CQ13" s="22">
        <v>7.0876069309542699E-6</v>
      </c>
      <c r="CR13" s="22">
        <v>1.7503419204985922E-4</v>
      </c>
      <c r="CS13" s="22">
        <v>2.9644830566106974E-4</v>
      </c>
      <c r="CT13" s="22">
        <v>2.4541734450112772E-5</v>
      </c>
      <c r="CU13" s="22">
        <v>4.099019553360693E-6</v>
      </c>
      <c r="CV13" s="22">
        <v>2.1996744587899008E-5</v>
      </c>
      <c r="CW13" s="22">
        <v>6.7684262548894126E-6</v>
      </c>
      <c r="CX13" s="22">
        <v>2.558662135911776E-6</v>
      </c>
      <c r="CY13" s="22">
        <v>9.3089700731483599E-4</v>
      </c>
      <c r="CZ13" s="22">
        <v>1.8992755806136461E-3</v>
      </c>
      <c r="DA13" s="22">
        <v>7.7978261271460773E-6</v>
      </c>
      <c r="DB13" s="22">
        <v>4.5685438272321491E-4</v>
      </c>
      <c r="DC13" s="22">
        <v>2.0076060773372034E-3</v>
      </c>
      <c r="DD13" s="22">
        <v>7.001584734181672E-5</v>
      </c>
      <c r="DE13" s="22">
        <v>3.5470407214865022E-5</v>
      </c>
      <c r="DF13" s="24">
        <v>5.8593847614277612E-6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0.85319140157647344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3.0491929360238092E-4</v>
      </c>
      <c r="D15" s="22">
        <v>1.5261652600044337E-4</v>
      </c>
      <c r="E15" s="22">
        <v>2.8749235778485039E-4</v>
      </c>
      <c r="F15" s="22">
        <v>5.3438401485761823E-4</v>
      </c>
      <c r="G15" s="22">
        <v>4.5997292628660053E-3</v>
      </c>
      <c r="H15" s="22">
        <v>1.741888463071041E-4</v>
      </c>
      <c r="I15" s="22">
        <v>1.6283074566498276E-4</v>
      </c>
      <c r="J15" s="22">
        <v>3.2161561667236061E-4</v>
      </c>
      <c r="K15" s="22">
        <v>1.9560431150680835E-4</v>
      </c>
      <c r="L15" s="22">
        <v>1.8271058644740135E-4</v>
      </c>
      <c r="M15" s="22">
        <v>7.0077414000022036E-5</v>
      </c>
      <c r="N15" s="22">
        <v>0.49023495591940636</v>
      </c>
      <c r="O15" s="22">
        <v>6.9334012872785941E-2</v>
      </c>
      <c r="P15" s="22">
        <v>3.4475973177422903E-4</v>
      </c>
      <c r="Q15" s="22">
        <v>1.4679734597025918E-3</v>
      </c>
      <c r="R15" s="22">
        <v>5.3367671592914698E-4</v>
      </c>
      <c r="S15" s="22">
        <v>2.1128366930512465E-3</v>
      </c>
      <c r="T15" s="22">
        <v>1.9720090454050312E-4</v>
      </c>
      <c r="U15" s="22">
        <v>6.4057044562452147E-4</v>
      </c>
      <c r="V15" s="22">
        <v>9.9437903704526593E-5</v>
      </c>
      <c r="W15" s="22">
        <v>3.3894341148816822E-5</v>
      </c>
      <c r="X15" s="22">
        <v>8.4978945966454473E-5</v>
      </c>
      <c r="Y15" s="22">
        <v>7.8881046513221218E-5</v>
      </c>
      <c r="Z15" s="22">
        <v>3.0653334276423429E-3</v>
      </c>
      <c r="AA15" s="22">
        <v>1.9913827505908406E-4</v>
      </c>
      <c r="AB15" s="22">
        <v>1.5752792610005076E-4</v>
      </c>
      <c r="AC15" s="22">
        <v>1.2274195214239198E-5</v>
      </c>
      <c r="AD15" s="22">
        <v>4.9630234535075955E-5</v>
      </c>
      <c r="AE15" s="22">
        <v>2.1524863233703158E-4</v>
      </c>
      <c r="AF15" s="22">
        <v>4.2586768179056012E-3</v>
      </c>
      <c r="AG15" s="22">
        <v>1.2944778052875403E-2</v>
      </c>
      <c r="AH15" s="22">
        <v>8.4426640325789494E-4</v>
      </c>
      <c r="AI15" s="22">
        <v>1.2605821472897147E-4</v>
      </c>
      <c r="AJ15" s="22">
        <v>2.4202607210393212E-4</v>
      </c>
      <c r="AK15" s="22">
        <v>6.8650876150762687E-4</v>
      </c>
      <c r="AL15" s="22">
        <v>6.2319155871180462E-5</v>
      </c>
      <c r="AM15" s="22">
        <v>7.3638830067026834E-5</v>
      </c>
      <c r="AN15" s="22">
        <v>1.1965941178300387E-4</v>
      </c>
      <c r="AO15" s="22">
        <v>7.7202636924913077E-5</v>
      </c>
      <c r="AP15" s="22">
        <v>6.5779576309704923E-5</v>
      </c>
      <c r="AQ15" s="22">
        <v>3.2744918587868902E-4</v>
      </c>
      <c r="AR15" s="22">
        <v>1.6236130771727438E-4</v>
      </c>
      <c r="AS15" s="22">
        <v>1.9323785348142236E-4</v>
      </c>
      <c r="AT15" s="22">
        <v>1.5505494765772105E-4</v>
      </c>
      <c r="AU15" s="22">
        <v>4.2937026767582155E-4</v>
      </c>
      <c r="AV15" s="22">
        <v>3.2417892183936683E-4</v>
      </c>
      <c r="AW15" s="22">
        <v>7.4230531985891449E-4</v>
      </c>
      <c r="AX15" s="22">
        <v>2.5238589702942566E-4</v>
      </c>
      <c r="AY15" s="22">
        <v>1.8918671736247735E-4</v>
      </c>
      <c r="AZ15" s="22">
        <v>9.069163971859082E-4</v>
      </c>
      <c r="BA15" s="22">
        <v>1.642105457518166E-4</v>
      </c>
      <c r="BB15" s="22">
        <v>2.5798838591889863E-4</v>
      </c>
      <c r="BC15" s="22">
        <v>2.611883600488747E-4</v>
      </c>
      <c r="BD15" s="22">
        <v>1.8144184862724924E-4</v>
      </c>
      <c r="BE15" s="22">
        <v>6.3194821623584435E-4</v>
      </c>
      <c r="BF15" s="22">
        <v>3.9699262168801838E-4</v>
      </c>
      <c r="BG15" s="22">
        <v>4.9241466310900167E-4</v>
      </c>
      <c r="BH15" s="22">
        <v>1.1604588256231053E-3</v>
      </c>
      <c r="BI15" s="22">
        <v>3.5488854500662689E-4</v>
      </c>
      <c r="BJ15" s="22">
        <v>1.7423120864314531E-3</v>
      </c>
      <c r="BK15" s="22">
        <v>2.1988753396933686E-4</v>
      </c>
      <c r="BL15" s="22">
        <v>3.4165849137798778E-4</v>
      </c>
      <c r="BM15" s="22">
        <v>9.7603579159618312E-4</v>
      </c>
      <c r="BN15" s="22">
        <v>3.2936497692635352E-4</v>
      </c>
      <c r="BO15" s="22">
        <v>2.140612396757663E-4</v>
      </c>
      <c r="BP15" s="22">
        <v>7.1944483279738522E-5</v>
      </c>
      <c r="BQ15" s="22">
        <v>1.2071038085173015E-4</v>
      </c>
      <c r="BR15" s="22">
        <v>1.8368221848224161E-4</v>
      </c>
      <c r="BS15" s="22">
        <v>2.0808986087199441E-4</v>
      </c>
      <c r="BT15" s="22">
        <v>2.4256837650706828E-4</v>
      </c>
      <c r="BU15" s="22">
        <v>1.1546171432905454E-4</v>
      </c>
      <c r="BV15" s="22">
        <v>4.9008255769779172E-5</v>
      </c>
      <c r="BW15" s="22">
        <v>5.2620168150862105E-5</v>
      </c>
      <c r="BX15" s="22">
        <v>2.5017655611434382E-5</v>
      </c>
      <c r="BY15" s="22">
        <v>3.2518722526013005E-4</v>
      </c>
      <c r="BZ15" s="22">
        <v>1.0458907627302195E-4</v>
      </c>
      <c r="CA15" s="22">
        <v>2.6206857356998866E-4</v>
      </c>
      <c r="CB15" s="22">
        <v>9.7676753368659635E-4</v>
      </c>
      <c r="CC15" s="22">
        <v>2.6320362265283494E-4</v>
      </c>
      <c r="CD15" s="22">
        <v>2.5567909112297481E-4</v>
      </c>
      <c r="CE15" s="22">
        <v>2.9410628427440429E-4</v>
      </c>
      <c r="CF15" s="22">
        <v>5.0113328286614095E-4</v>
      </c>
      <c r="CG15" s="22">
        <v>9.3181953121239866E-5</v>
      </c>
      <c r="CH15" s="22">
        <v>1.195012712895665E-4</v>
      </c>
      <c r="CI15" s="22">
        <v>1.6785235444943247E-4</v>
      </c>
      <c r="CJ15" s="22">
        <v>2.2550863358292673E-4</v>
      </c>
      <c r="CK15" s="22">
        <v>1.2656419483181173E-4</v>
      </c>
      <c r="CL15" s="22">
        <v>2.1886524303717478E-4</v>
      </c>
      <c r="CM15" s="22">
        <v>1.8552596733512563E-4</v>
      </c>
      <c r="CN15" s="22">
        <v>6.7440656317836048E-5</v>
      </c>
      <c r="CO15" s="22">
        <v>1.6462971508811241E-4</v>
      </c>
      <c r="CP15" s="22">
        <v>1.7931972268009393E-4</v>
      </c>
      <c r="CQ15" s="22">
        <v>1.0903076963130478E-3</v>
      </c>
      <c r="CR15" s="22">
        <v>2.4632943539485238E-4</v>
      </c>
      <c r="CS15" s="22">
        <v>1.6969427651157237E-4</v>
      </c>
      <c r="CT15" s="22">
        <v>5.9107541184855682E-4</v>
      </c>
      <c r="CU15" s="22">
        <v>2.1530886270996913E-4</v>
      </c>
      <c r="CV15" s="22">
        <v>1.616836210367047E-4</v>
      </c>
      <c r="CW15" s="22">
        <v>3.1716325276701947E-4</v>
      </c>
      <c r="CX15" s="22">
        <v>1.889049830722422E-4</v>
      </c>
      <c r="CY15" s="22">
        <v>5.6056780845676279E-4</v>
      </c>
      <c r="CZ15" s="22">
        <v>1.8271966580287932E-4</v>
      </c>
      <c r="DA15" s="22">
        <v>3.4415407296090782E-4</v>
      </c>
      <c r="DB15" s="22">
        <v>9.2387044561670361E-4</v>
      </c>
      <c r="DC15" s="22">
        <v>2.7242900241503782E-4</v>
      </c>
      <c r="DD15" s="22">
        <v>2.6590025843138801E-4</v>
      </c>
      <c r="DE15" s="22">
        <v>5.6527701683019155E-3</v>
      </c>
      <c r="DF15" s="24">
        <v>1.0050028804312832E-4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7.1198196729264592E-4</v>
      </c>
      <c r="D16" s="22">
        <v>2.8596361271227097E-4</v>
      </c>
      <c r="E16" s="22">
        <v>7.4961842684004678E-4</v>
      </c>
      <c r="F16" s="22">
        <v>1.1326327349169778E-4</v>
      </c>
      <c r="G16" s="22">
        <v>9.9497762077390317E-4</v>
      </c>
      <c r="H16" s="22">
        <v>5.8629244653114407E-4</v>
      </c>
      <c r="I16" s="22">
        <v>4.3385388449803985E-4</v>
      </c>
      <c r="J16" s="22">
        <v>3.9186997094386262E-4</v>
      </c>
      <c r="K16" s="22">
        <v>2.0275801804154359E-4</v>
      </c>
      <c r="L16" s="22">
        <v>3.0103893587100878E-4</v>
      </c>
      <c r="M16" s="22">
        <v>5.2372262235896822E-5</v>
      </c>
      <c r="N16" s="22">
        <v>4.4380862257172379E-4</v>
      </c>
      <c r="O16" s="22">
        <v>0.42806881537358582</v>
      </c>
      <c r="P16" s="22">
        <v>2.6377139190438459E-4</v>
      </c>
      <c r="Q16" s="22">
        <v>3.6372113815694092E-4</v>
      </c>
      <c r="R16" s="22">
        <v>3.9698368679663416E-4</v>
      </c>
      <c r="S16" s="22">
        <v>3.5585868826251655E-4</v>
      </c>
      <c r="T16" s="22">
        <v>2.0251153590177567E-4</v>
      </c>
      <c r="U16" s="22">
        <v>9.6907214044717968E-4</v>
      </c>
      <c r="V16" s="22">
        <v>2.1379570595568629E-4</v>
      </c>
      <c r="W16" s="22">
        <v>5.4091321159607149E-5</v>
      </c>
      <c r="X16" s="22">
        <v>1.6540922707142955E-4</v>
      </c>
      <c r="Y16" s="22">
        <v>1.5640829880186576E-4</v>
      </c>
      <c r="Z16" s="22">
        <v>2.659210962863326E-4</v>
      </c>
      <c r="AA16" s="22">
        <v>3.7857590398616693E-4</v>
      </c>
      <c r="AB16" s="22">
        <v>2.2531105575550537E-4</v>
      </c>
      <c r="AC16" s="22">
        <v>1.7985490573544106E-5</v>
      </c>
      <c r="AD16" s="22">
        <v>8.5307374773118479E-5</v>
      </c>
      <c r="AE16" s="22">
        <v>2.484005074099344E-4</v>
      </c>
      <c r="AF16" s="22">
        <v>3.5697966936045367E-4</v>
      </c>
      <c r="AG16" s="22">
        <v>6.0127649725799149E-4</v>
      </c>
      <c r="AH16" s="22">
        <v>8.0775663919170214E-4</v>
      </c>
      <c r="AI16" s="22">
        <v>2.1119853997228022E-4</v>
      </c>
      <c r="AJ16" s="22">
        <v>6.8216304988410429E-4</v>
      </c>
      <c r="AK16" s="22">
        <v>3.7564178045842181E-4</v>
      </c>
      <c r="AL16" s="22">
        <v>8.6380468715624279E-5</v>
      </c>
      <c r="AM16" s="22">
        <v>1.2770228105534284E-4</v>
      </c>
      <c r="AN16" s="22">
        <v>2.7646614920987357E-4</v>
      </c>
      <c r="AO16" s="22">
        <v>1.8193059265857693E-4</v>
      </c>
      <c r="AP16" s="22">
        <v>1.0664477297526977E-4</v>
      </c>
      <c r="AQ16" s="22">
        <v>2.2553616161123289E-4</v>
      </c>
      <c r="AR16" s="22">
        <v>2.2831473621079369E-4</v>
      </c>
      <c r="AS16" s="22">
        <v>2.0667845002640047E-4</v>
      </c>
      <c r="AT16" s="22">
        <v>2.6808194273531091E-4</v>
      </c>
      <c r="AU16" s="22">
        <v>2.1298784110052618E-4</v>
      </c>
      <c r="AV16" s="22">
        <v>3.1235998811979189E-4</v>
      </c>
      <c r="AW16" s="22">
        <v>3.6880813743866904E-4</v>
      </c>
      <c r="AX16" s="22">
        <v>6.5897558201121549E-4</v>
      </c>
      <c r="AY16" s="22">
        <v>3.5918734359816908E-4</v>
      </c>
      <c r="AZ16" s="22">
        <v>6.3119826650256917E-4</v>
      </c>
      <c r="BA16" s="22">
        <v>2.7678142415777881E-4</v>
      </c>
      <c r="BB16" s="22">
        <v>2.0217916754437844E-4</v>
      </c>
      <c r="BC16" s="22">
        <v>4.0353088481110159E-4</v>
      </c>
      <c r="BD16" s="22">
        <v>2.8318391555111035E-4</v>
      </c>
      <c r="BE16" s="22">
        <v>4.7472238827652233E-4</v>
      </c>
      <c r="BF16" s="22">
        <v>2.514188924484469E-4</v>
      </c>
      <c r="BG16" s="22">
        <v>2.5785488227993082E-4</v>
      </c>
      <c r="BH16" s="22">
        <v>2.8584200072128107E-4</v>
      </c>
      <c r="BI16" s="22">
        <v>1.8831606545950674E-4</v>
      </c>
      <c r="BJ16" s="22">
        <v>9.924897533455494E-4</v>
      </c>
      <c r="BK16" s="22">
        <v>3.7783966784451633E-4</v>
      </c>
      <c r="BL16" s="22">
        <v>6.5052865275448289E-4</v>
      </c>
      <c r="BM16" s="22">
        <v>3.5530024222476511E-4</v>
      </c>
      <c r="BN16" s="22">
        <v>3.5054538551151926E-4</v>
      </c>
      <c r="BO16" s="22">
        <v>3.5963862952072343E-4</v>
      </c>
      <c r="BP16" s="22">
        <v>9.4537226834178603E-5</v>
      </c>
      <c r="BQ16" s="22">
        <v>1.4483654124756179E-4</v>
      </c>
      <c r="BR16" s="22">
        <v>2.4340812830523647E-4</v>
      </c>
      <c r="BS16" s="22">
        <v>4.1507127699462579E-4</v>
      </c>
      <c r="BT16" s="22">
        <v>5.702499959128022E-4</v>
      </c>
      <c r="BU16" s="22">
        <v>2.7141773836725236E-4</v>
      </c>
      <c r="BV16" s="22">
        <v>8.5743937153210458E-5</v>
      </c>
      <c r="BW16" s="22">
        <v>6.6869650658067829E-5</v>
      </c>
      <c r="BX16" s="22">
        <v>2.6541289357089446E-5</v>
      </c>
      <c r="BY16" s="22">
        <v>1.9231641851457707E-4</v>
      </c>
      <c r="BZ16" s="22">
        <v>1.6170194733118392E-4</v>
      </c>
      <c r="CA16" s="22">
        <v>3.5213873439954871E-4</v>
      </c>
      <c r="CB16" s="22">
        <v>3.9760757926001194E-4</v>
      </c>
      <c r="CC16" s="22">
        <v>3.6781877239248586E-4</v>
      </c>
      <c r="CD16" s="22">
        <v>1.1652472486183607E-4</v>
      </c>
      <c r="CE16" s="22">
        <v>3.0497797989444283E-4</v>
      </c>
      <c r="CF16" s="22">
        <v>4.326381160229096E-4</v>
      </c>
      <c r="CG16" s="22">
        <v>2.3194516693547857E-4</v>
      </c>
      <c r="CH16" s="22">
        <v>1.6908808499408332E-4</v>
      </c>
      <c r="CI16" s="22">
        <v>2.3948797387842019E-4</v>
      </c>
      <c r="CJ16" s="22">
        <v>2.071593726601342E-4</v>
      </c>
      <c r="CK16" s="22">
        <v>2.3341336808605431E-4</v>
      </c>
      <c r="CL16" s="22">
        <v>3.0750472396353821E-4</v>
      </c>
      <c r="CM16" s="22">
        <v>5.8448610150809051E-4</v>
      </c>
      <c r="CN16" s="22">
        <v>7.7295102668862681E-5</v>
      </c>
      <c r="CO16" s="22">
        <v>2.6149821837701936E-4</v>
      </c>
      <c r="CP16" s="22">
        <v>4.9303032633227575E-4</v>
      </c>
      <c r="CQ16" s="22">
        <v>1.5209987093073188E-3</v>
      </c>
      <c r="CR16" s="22">
        <v>8.1255483673651357E-4</v>
      </c>
      <c r="CS16" s="22">
        <v>4.3069090500330028E-4</v>
      </c>
      <c r="CT16" s="22">
        <v>2.7523318973099063E-3</v>
      </c>
      <c r="CU16" s="22">
        <v>5.2510893197812492E-4</v>
      </c>
      <c r="CV16" s="22">
        <v>2.2792599079450845E-4</v>
      </c>
      <c r="CW16" s="22">
        <v>3.0181875960738901E-4</v>
      </c>
      <c r="CX16" s="22">
        <v>2.9927396227697411E-4</v>
      </c>
      <c r="CY16" s="22">
        <v>8.6006675870742397E-4</v>
      </c>
      <c r="CZ16" s="22">
        <v>3.3278353260327178E-4</v>
      </c>
      <c r="DA16" s="22">
        <v>1.4840032276028094E-3</v>
      </c>
      <c r="DB16" s="22">
        <v>5.3328678154817655E-4</v>
      </c>
      <c r="DC16" s="22">
        <v>1.1665319631259145E-3</v>
      </c>
      <c r="DD16" s="22">
        <v>4.1427525384745318E-4</v>
      </c>
      <c r="DE16" s="22">
        <v>1.0967272421338742E-3</v>
      </c>
      <c r="DF16" s="24">
        <v>1.4034673949133718E-4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6.8875457326841741E-4</v>
      </c>
      <c r="D17" s="22">
        <v>3.3928458270065399E-3</v>
      </c>
      <c r="E17" s="22">
        <v>7.0220975598733585E-4</v>
      </c>
      <c r="F17" s="22">
        <v>1.1350121533019654E-2</v>
      </c>
      <c r="G17" s="22">
        <v>8.7134277588859024E-4</v>
      </c>
      <c r="H17" s="22">
        <v>5.8422099844868938E-4</v>
      </c>
      <c r="I17" s="22">
        <v>4.7185854477157618E-4</v>
      </c>
      <c r="J17" s="22">
        <v>1.0235248550043319E-3</v>
      </c>
      <c r="K17" s="22">
        <v>6.4346658441695773E-4</v>
      </c>
      <c r="L17" s="22">
        <v>1.2557687480305043E-3</v>
      </c>
      <c r="M17" s="22">
        <v>1.7469876975469682E-4</v>
      </c>
      <c r="N17" s="22">
        <v>5.2645978427728109E-4</v>
      </c>
      <c r="O17" s="22">
        <v>5.8338178222314683E-4</v>
      </c>
      <c r="P17" s="22">
        <v>0.50531071071768352</v>
      </c>
      <c r="Q17" s="22">
        <v>4.1688696257071285E-2</v>
      </c>
      <c r="R17" s="22">
        <v>2.8359083843579082E-2</v>
      </c>
      <c r="S17" s="22">
        <v>8.1006240139465824E-3</v>
      </c>
      <c r="T17" s="22">
        <v>2.9516314532345008E-3</v>
      </c>
      <c r="U17" s="22">
        <v>4.4286740738632856E-4</v>
      </c>
      <c r="V17" s="22">
        <v>4.7170364575679289E-4</v>
      </c>
      <c r="W17" s="22">
        <v>1.1607478141276408E-4</v>
      </c>
      <c r="X17" s="22">
        <v>3.2093439106796977E-4</v>
      </c>
      <c r="Y17" s="22">
        <v>2.8006055874946087E-4</v>
      </c>
      <c r="Z17" s="22">
        <v>1.1030300710579085E-3</v>
      </c>
      <c r="AA17" s="22">
        <v>6.8185408865712122E-4</v>
      </c>
      <c r="AB17" s="22">
        <v>6.3637845829096849E-4</v>
      </c>
      <c r="AC17" s="22">
        <v>3.5634360383561851E-5</v>
      </c>
      <c r="AD17" s="22">
        <v>1.1345849673657823E-4</v>
      </c>
      <c r="AE17" s="22">
        <v>4.897489182387148E-4</v>
      </c>
      <c r="AF17" s="22">
        <v>4.0220836238682257E-4</v>
      </c>
      <c r="AG17" s="22">
        <v>6.6916553315003713E-4</v>
      </c>
      <c r="AH17" s="22">
        <v>2.9156178868778842E-3</v>
      </c>
      <c r="AI17" s="22">
        <v>3.6685853437702501E-4</v>
      </c>
      <c r="AJ17" s="22">
        <v>8.6120597227589812E-3</v>
      </c>
      <c r="AK17" s="22">
        <v>1.0091176483627328E-3</v>
      </c>
      <c r="AL17" s="22">
        <v>2.60331417414528E-4</v>
      </c>
      <c r="AM17" s="22">
        <v>3.2963537443322081E-4</v>
      </c>
      <c r="AN17" s="22">
        <v>5.3967764686926444E-4</v>
      </c>
      <c r="AO17" s="22">
        <v>2.5513500667129343E-4</v>
      </c>
      <c r="AP17" s="22">
        <v>2.198813002158334E-4</v>
      </c>
      <c r="AQ17" s="22">
        <v>9.1586580410297266E-4</v>
      </c>
      <c r="AR17" s="22">
        <v>1.0971128319583348E-3</v>
      </c>
      <c r="AS17" s="22">
        <v>4.7128296931937022E-4</v>
      </c>
      <c r="AT17" s="22">
        <v>3.209167885239649E-4</v>
      </c>
      <c r="AU17" s="22">
        <v>2.84237048684644E-4</v>
      </c>
      <c r="AV17" s="22">
        <v>6.356790501512421E-4</v>
      </c>
      <c r="AW17" s="22">
        <v>4.4213029441616993E-4</v>
      </c>
      <c r="AX17" s="22">
        <v>8.2449380907879998E-4</v>
      </c>
      <c r="AY17" s="22">
        <v>5.3448859296423518E-4</v>
      </c>
      <c r="AZ17" s="22">
        <v>5.3176099334893061E-4</v>
      </c>
      <c r="BA17" s="22">
        <v>3.328117728537347E-4</v>
      </c>
      <c r="BB17" s="22">
        <v>5.4907215192369417E-4</v>
      </c>
      <c r="BC17" s="22">
        <v>5.0198438544662787E-4</v>
      </c>
      <c r="BD17" s="22">
        <v>4.27917042432755E-4</v>
      </c>
      <c r="BE17" s="22">
        <v>4.064583601511969E-4</v>
      </c>
      <c r="BF17" s="22">
        <v>4.1983404193342522E-4</v>
      </c>
      <c r="BG17" s="22">
        <v>4.2153815306606492E-4</v>
      </c>
      <c r="BH17" s="22">
        <v>1.5664696622963623E-3</v>
      </c>
      <c r="BI17" s="22">
        <v>6.607109829348969E-4</v>
      </c>
      <c r="BJ17" s="22">
        <v>1.1104151467150852E-2</v>
      </c>
      <c r="BK17" s="22">
        <v>3.0021014406087166E-4</v>
      </c>
      <c r="BL17" s="22">
        <v>2.0322716665585674E-2</v>
      </c>
      <c r="BM17" s="22">
        <v>6.4960021260666752E-3</v>
      </c>
      <c r="BN17" s="22">
        <v>7.7432604874400329E-4</v>
      </c>
      <c r="BO17" s="22">
        <v>1.3709534625273906E-3</v>
      </c>
      <c r="BP17" s="22">
        <v>1.7389668365131266E-3</v>
      </c>
      <c r="BQ17" s="22">
        <v>5.1406525637096609E-4</v>
      </c>
      <c r="BR17" s="22">
        <v>7.0728876325461666E-4</v>
      </c>
      <c r="BS17" s="22">
        <v>3.863396598805336E-4</v>
      </c>
      <c r="BT17" s="22">
        <v>5.3036999475464036E-4</v>
      </c>
      <c r="BU17" s="22">
        <v>3.5657159990643385E-4</v>
      </c>
      <c r="BV17" s="22">
        <v>1.7229047123340027E-4</v>
      </c>
      <c r="BW17" s="22">
        <v>2.6371753216846057E-4</v>
      </c>
      <c r="BX17" s="22">
        <v>1.3893019037595407E-4</v>
      </c>
      <c r="BY17" s="22">
        <v>3.6451741135334664E-4</v>
      </c>
      <c r="BZ17" s="22">
        <v>2.049021871432487E-4</v>
      </c>
      <c r="CA17" s="22">
        <v>8.413398765406212E-4</v>
      </c>
      <c r="CB17" s="22">
        <v>5.8086754988719003E-4</v>
      </c>
      <c r="CC17" s="22">
        <v>1.3172718042971739E-3</v>
      </c>
      <c r="CD17" s="22">
        <v>3.7563936261151459E-4</v>
      </c>
      <c r="CE17" s="22">
        <v>7.9553901144553338E-4</v>
      </c>
      <c r="CF17" s="22">
        <v>4.0242026650727722E-3</v>
      </c>
      <c r="CG17" s="22">
        <v>1.62113083369445E-4</v>
      </c>
      <c r="CH17" s="22">
        <v>4.0526534412109097E-4</v>
      </c>
      <c r="CI17" s="22">
        <v>5.8916489726160148E-4</v>
      </c>
      <c r="CJ17" s="22">
        <v>4.6773965063559835E-4</v>
      </c>
      <c r="CK17" s="22">
        <v>4.2073253133442844E-4</v>
      </c>
      <c r="CL17" s="22">
        <v>1.4722865616451459E-3</v>
      </c>
      <c r="CM17" s="22">
        <v>2.5823134261483981E-4</v>
      </c>
      <c r="CN17" s="22">
        <v>3.7470494036034207E-4</v>
      </c>
      <c r="CO17" s="22">
        <v>7.0561654637253397E-4</v>
      </c>
      <c r="CP17" s="22">
        <v>3.2234885384450587E-4</v>
      </c>
      <c r="CQ17" s="22">
        <v>5.3530907368374507E-4</v>
      </c>
      <c r="CR17" s="22">
        <v>5.6138418065386888E-4</v>
      </c>
      <c r="CS17" s="22">
        <v>3.6079244142743066E-4</v>
      </c>
      <c r="CT17" s="22">
        <v>8.6116389920420173E-4</v>
      </c>
      <c r="CU17" s="22">
        <v>3.3529348823326606E-4</v>
      </c>
      <c r="CV17" s="22">
        <v>6.921929524155079E-4</v>
      </c>
      <c r="CW17" s="22">
        <v>3.0700733478276437E-4</v>
      </c>
      <c r="CX17" s="22">
        <v>3.6299535812907183E-4</v>
      </c>
      <c r="CY17" s="22">
        <v>6.7787493078507561E-4</v>
      </c>
      <c r="CZ17" s="22">
        <v>7.545597403227634E-4</v>
      </c>
      <c r="DA17" s="22">
        <v>3.807536028485036E-4</v>
      </c>
      <c r="DB17" s="22">
        <v>6.3807338525406526E-4</v>
      </c>
      <c r="DC17" s="22">
        <v>1.7506808388289885E-4</v>
      </c>
      <c r="DD17" s="22">
        <v>5.7707865143428853E-4</v>
      </c>
      <c r="DE17" s="22">
        <v>6.7471284079852183E-3</v>
      </c>
      <c r="DF17" s="24">
        <v>2.8598137589454117E-4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2.4133984973068791E-4</v>
      </c>
      <c r="D18" s="22">
        <v>2.3758057984569681E-4</v>
      </c>
      <c r="E18" s="22">
        <v>2.4300321020586692E-4</v>
      </c>
      <c r="F18" s="22">
        <v>2.2189442160611071E-4</v>
      </c>
      <c r="G18" s="22">
        <v>3.8393436501616367E-4</v>
      </c>
      <c r="H18" s="22">
        <v>1.1682910761489666E-3</v>
      </c>
      <c r="I18" s="22">
        <v>4.048428731443127E-4</v>
      </c>
      <c r="J18" s="22">
        <v>3.8855460219619194E-4</v>
      </c>
      <c r="K18" s="22">
        <v>3.6110040820119804E-4</v>
      </c>
      <c r="L18" s="22">
        <v>2.5281862376772349E-4</v>
      </c>
      <c r="M18" s="22">
        <v>1.2143767432962131E-4</v>
      </c>
      <c r="N18" s="22">
        <v>7.3489527445434527E-4</v>
      </c>
      <c r="O18" s="22">
        <v>6.3008838961212967E-4</v>
      </c>
      <c r="P18" s="22">
        <v>4.2256563753186407E-4</v>
      </c>
      <c r="Q18" s="22">
        <v>0.42743679921155736</v>
      </c>
      <c r="R18" s="22">
        <v>9.5806529547905867E-4</v>
      </c>
      <c r="S18" s="22">
        <v>7.3316600415154547E-4</v>
      </c>
      <c r="T18" s="22">
        <v>4.4178585409054421E-4</v>
      </c>
      <c r="U18" s="22">
        <v>5.5483414306194492E-4</v>
      </c>
      <c r="V18" s="22">
        <v>5.3135651639354248E-4</v>
      </c>
      <c r="W18" s="22">
        <v>1.5135935309872902E-4</v>
      </c>
      <c r="X18" s="22">
        <v>4.108027081210351E-4</v>
      </c>
      <c r="Y18" s="22">
        <v>3.9015921596940323E-4</v>
      </c>
      <c r="Z18" s="22">
        <v>6.2680661363693092E-4</v>
      </c>
      <c r="AA18" s="22">
        <v>8.9132486858081435E-4</v>
      </c>
      <c r="AB18" s="22">
        <v>4.6502618670644236E-4</v>
      </c>
      <c r="AC18" s="22">
        <v>3.9676705303605854E-5</v>
      </c>
      <c r="AD18" s="22">
        <v>2.0854221269940102E-4</v>
      </c>
      <c r="AE18" s="22">
        <v>5.2427689887172689E-4</v>
      </c>
      <c r="AF18" s="22">
        <v>6.3973008095118806E-4</v>
      </c>
      <c r="AG18" s="22">
        <v>7.0327275664384958E-4</v>
      </c>
      <c r="AH18" s="22">
        <v>4.0334575196724134E-4</v>
      </c>
      <c r="AI18" s="22">
        <v>4.2773741937485318E-4</v>
      </c>
      <c r="AJ18" s="22">
        <v>1.6394863150925826E-3</v>
      </c>
      <c r="AK18" s="22">
        <v>7.0049318581412228E-4</v>
      </c>
      <c r="AL18" s="22">
        <v>2.2748099701147659E-4</v>
      </c>
      <c r="AM18" s="22">
        <v>2.9149843367874971E-4</v>
      </c>
      <c r="AN18" s="22">
        <v>5.2753592305685403E-4</v>
      </c>
      <c r="AO18" s="22">
        <v>2.4761809809906106E-4</v>
      </c>
      <c r="AP18" s="22">
        <v>2.0891555889288987E-4</v>
      </c>
      <c r="AQ18" s="22">
        <v>4.9909076478492429E-4</v>
      </c>
      <c r="AR18" s="22">
        <v>3.4695678362909108E-4</v>
      </c>
      <c r="AS18" s="22">
        <v>3.4205965126990202E-4</v>
      </c>
      <c r="AT18" s="22">
        <v>3.8543773432690433E-4</v>
      </c>
      <c r="AU18" s="22">
        <v>3.8074212937199667E-4</v>
      </c>
      <c r="AV18" s="22">
        <v>5.0799484809144646E-4</v>
      </c>
      <c r="AW18" s="22">
        <v>5.9251471694389557E-4</v>
      </c>
      <c r="AX18" s="22">
        <v>8.3065813997171549E-4</v>
      </c>
      <c r="AY18" s="22">
        <v>4.7863207305832441E-4</v>
      </c>
      <c r="AZ18" s="22">
        <v>5.2572247398497058E-4</v>
      </c>
      <c r="BA18" s="22">
        <v>4.9886734940332838E-4</v>
      </c>
      <c r="BB18" s="22">
        <v>4.1043624496315319E-4</v>
      </c>
      <c r="BC18" s="22">
        <v>8.5818002577512265E-4</v>
      </c>
      <c r="BD18" s="22">
        <v>1.1383884513123067E-3</v>
      </c>
      <c r="BE18" s="22">
        <v>5.4173370472130505E-4</v>
      </c>
      <c r="BF18" s="22">
        <v>6.0239441729825597E-4</v>
      </c>
      <c r="BG18" s="22">
        <v>5.4680529577224278E-4</v>
      </c>
      <c r="BH18" s="22">
        <v>1.8147993364133019E-3</v>
      </c>
      <c r="BI18" s="22">
        <v>5.7287054897001545E-4</v>
      </c>
      <c r="BJ18" s="22">
        <v>1.1531785272353662E-3</v>
      </c>
      <c r="BK18" s="22">
        <v>3.4595503186568967E-4</v>
      </c>
      <c r="BL18" s="22">
        <v>3.0586547033753879E-3</v>
      </c>
      <c r="BM18" s="22">
        <v>6.609447369309223E-3</v>
      </c>
      <c r="BN18" s="22">
        <v>2.9155556379010372E-4</v>
      </c>
      <c r="BO18" s="22">
        <v>2.8623836477736664E-4</v>
      </c>
      <c r="BP18" s="22">
        <v>5.1677547708799912E-4</v>
      </c>
      <c r="BQ18" s="22">
        <v>6.8331671540176647E-4</v>
      </c>
      <c r="BR18" s="22">
        <v>1.6831382092644062E-3</v>
      </c>
      <c r="BS18" s="22">
        <v>1.1650088700424976E-3</v>
      </c>
      <c r="BT18" s="22">
        <v>5.236276475927285E-4</v>
      </c>
      <c r="BU18" s="22">
        <v>1.0301190850272189E-3</v>
      </c>
      <c r="BV18" s="22">
        <v>4.0528540306751417E-4</v>
      </c>
      <c r="BW18" s="22">
        <v>8.3663564349524381E-4</v>
      </c>
      <c r="BX18" s="22">
        <v>2.2463785601288685E-4</v>
      </c>
      <c r="BY18" s="22">
        <v>4.6505460179614309E-4</v>
      </c>
      <c r="BZ18" s="22">
        <v>2.4779245457563358E-4</v>
      </c>
      <c r="CA18" s="22">
        <v>6.5756001569816527E-4</v>
      </c>
      <c r="CB18" s="22">
        <v>5.8235152268398241E-4</v>
      </c>
      <c r="CC18" s="22">
        <v>7.3791689889615242E-4</v>
      </c>
      <c r="CD18" s="22">
        <v>3.3929543534657404E-4</v>
      </c>
      <c r="CE18" s="22">
        <v>9.831442922798798E-4</v>
      </c>
      <c r="CF18" s="22">
        <v>1.2525980294494569E-3</v>
      </c>
      <c r="CG18" s="22">
        <v>1.9410959130689465E-4</v>
      </c>
      <c r="CH18" s="22">
        <v>1.3891840358901614E-3</v>
      </c>
      <c r="CI18" s="22">
        <v>7.1431488008932419E-4</v>
      </c>
      <c r="CJ18" s="22">
        <v>9.3633515021313734E-4</v>
      </c>
      <c r="CK18" s="22">
        <v>1.4295887298101178E-3</v>
      </c>
      <c r="CL18" s="22">
        <v>8.3922949298511566E-4</v>
      </c>
      <c r="CM18" s="22">
        <v>4.9492240689576802E-4</v>
      </c>
      <c r="CN18" s="22">
        <v>1.0162961063097976E-3</v>
      </c>
      <c r="CO18" s="22">
        <v>1.6458011651092129E-3</v>
      </c>
      <c r="CP18" s="22">
        <v>8.8198114547601405E-4</v>
      </c>
      <c r="CQ18" s="22">
        <v>4.6587487740342744E-4</v>
      </c>
      <c r="CR18" s="22">
        <v>2.4976717552525163E-3</v>
      </c>
      <c r="CS18" s="22">
        <v>1.1146557833511864E-3</v>
      </c>
      <c r="CT18" s="22">
        <v>4.6489241382800762E-3</v>
      </c>
      <c r="CU18" s="22">
        <v>9.0889987892895676E-4</v>
      </c>
      <c r="CV18" s="22">
        <v>8.7441145158505544E-4</v>
      </c>
      <c r="CW18" s="22">
        <v>3.8391370184486385E-4</v>
      </c>
      <c r="CX18" s="22">
        <v>7.0397531285722799E-4</v>
      </c>
      <c r="CY18" s="22">
        <v>9.382258306541145E-4</v>
      </c>
      <c r="CZ18" s="22">
        <v>9.9506345762247054E-4</v>
      </c>
      <c r="DA18" s="22">
        <v>4.0018970557571674E-4</v>
      </c>
      <c r="DB18" s="22">
        <v>1.3691430126627079E-3</v>
      </c>
      <c r="DC18" s="22">
        <v>2.2315968049553734E-4</v>
      </c>
      <c r="DD18" s="22">
        <v>9.341531525072133E-4</v>
      </c>
      <c r="DE18" s="22">
        <v>6.3250765591957585E-4</v>
      </c>
      <c r="DF18" s="24">
        <v>3.5081349648403553E-4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4.1923390086515315E-3</v>
      </c>
      <c r="D19" s="22">
        <v>1.6508221281862562E-3</v>
      </c>
      <c r="E19" s="22">
        <v>3.9584577534821598E-3</v>
      </c>
      <c r="F19" s="22">
        <v>1.1695282435459336E-3</v>
      </c>
      <c r="G19" s="22">
        <v>8.7332378991757424E-4</v>
      </c>
      <c r="H19" s="22">
        <v>4.9747970787104119E-4</v>
      </c>
      <c r="I19" s="22">
        <v>6.4609218052960951E-4</v>
      </c>
      <c r="J19" s="22">
        <v>2.8099191306868486E-3</v>
      </c>
      <c r="K19" s="22">
        <v>3.0067088622061249E-3</v>
      </c>
      <c r="L19" s="22">
        <v>1.7818285754164355E-3</v>
      </c>
      <c r="M19" s="22">
        <v>1.6527492887741136E-3</v>
      </c>
      <c r="N19" s="22">
        <v>2.2194994976974551E-3</v>
      </c>
      <c r="O19" s="22">
        <v>1.9959399426070141E-3</v>
      </c>
      <c r="P19" s="22">
        <v>2.9839770667974804E-3</v>
      </c>
      <c r="Q19" s="22">
        <v>2.7519643008784055E-3</v>
      </c>
      <c r="R19" s="22">
        <v>0.36219109709984926</v>
      </c>
      <c r="S19" s="22">
        <v>9.0774721658057569E-2</v>
      </c>
      <c r="T19" s="22">
        <v>3.540780870108972E-2</v>
      </c>
      <c r="U19" s="22">
        <v>7.8545006566049466E-4</v>
      </c>
      <c r="V19" s="22">
        <v>1.0039110483006707E-3</v>
      </c>
      <c r="W19" s="22">
        <v>1.8023122456167054E-4</v>
      </c>
      <c r="X19" s="22">
        <v>5.2465060929856276E-4</v>
      </c>
      <c r="Y19" s="22">
        <v>6.7001673120995386E-4</v>
      </c>
      <c r="Z19" s="22">
        <v>9.7888595232039528E-3</v>
      </c>
      <c r="AA19" s="22">
        <v>4.9077615910798631E-3</v>
      </c>
      <c r="AB19" s="22">
        <v>3.5571202580909609E-3</v>
      </c>
      <c r="AC19" s="22">
        <v>6.6787961695207514E-5</v>
      </c>
      <c r="AD19" s="22">
        <v>1.9878845001927413E-4</v>
      </c>
      <c r="AE19" s="22">
        <v>1.3571800919523146E-3</v>
      </c>
      <c r="AF19" s="22">
        <v>1.8591218955907656E-3</v>
      </c>
      <c r="AG19" s="22">
        <v>1.3759867855181768E-3</v>
      </c>
      <c r="AH19" s="22">
        <v>6.1626201699137356E-3</v>
      </c>
      <c r="AI19" s="22">
        <v>7.8820622662777759E-4</v>
      </c>
      <c r="AJ19" s="22">
        <v>8.3666921957429551E-3</v>
      </c>
      <c r="AK19" s="22">
        <v>3.3166538119349586E-3</v>
      </c>
      <c r="AL19" s="22">
        <v>2.6684829598006059E-4</v>
      </c>
      <c r="AM19" s="22">
        <v>3.4044049574335827E-4</v>
      </c>
      <c r="AN19" s="22">
        <v>4.5898492776728835E-4</v>
      </c>
      <c r="AO19" s="22">
        <v>4.6830371078170014E-4</v>
      </c>
      <c r="AP19" s="22">
        <v>2.7254193761234438E-4</v>
      </c>
      <c r="AQ19" s="22">
        <v>7.6990607520490795E-4</v>
      </c>
      <c r="AR19" s="22">
        <v>5.5639480728425744E-4</v>
      </c>
      <c r="AS19" s="22">
        <v>9.3998029391485164E-4</v>
      </c>
      <c r="AT19" s="22">
        <v>8.0342252071145684E-4</v>
      </c>
      <c r="AU19" s="22">
        <v>6.3543387184283428E-4</v>
      </c>
      <c r="AV19" s="22">
        <v>1.1843735400992443E-3</v>
      </c>
      <c r="AW19" s="22">
        <v>1.2329402665037222E-3</v>
      </c>
      <c r="AX19" s="22">
        <v>2.1068785516919039E-3</v>
      </c>
      <c r="AY19" s="22">
        <v>2.2048465893819724E-3</v>
      </c>
      <c r="AZ19" s="22">
        <v>2.2725754997866728E-3</v>
      </c>
      <c r="BA19" s="22">
        <v>7.8322017738402386E-4</v>
      </c>
      <c r="BB19" s="22">
        <v>1.9669145353797095E-3</v>
      </c>
      <c r="BC19" s="22">
        <v>1.8441631280014142E-3</v>
      </c>
      <c r="BD19" s="22">
        <v>1.1290227848669886E-3</v>
      </c>
      <c r="BE19" s="22">
        <v>9.8407100122589828E-4</v>
      </c>
      <c r="BF19" s="22">
        <v>8.279123437827632E-4</v>
      </c>
      <c r="BG19" s="22">
        <v>9.9279791922539341E-4</v>
      </c>
      <c r="BH19" s="22">
        <v>6.6370474718255128E-4</v>
      </c>
      <c r="BI19" s="22">
        <v>7.1388154189835093E-4</v>
      </c>
      <c r="BJ19" s="22">
        <v>5.911609097267536E-3</v>
      </c>
      <c r="BK19" s="22">
        <v>9.0324073431584677E-4</v>
      </c>
      <c r="BL19" s="22">
        <v>2.258525831216468E-3</v>
      </c>
      <c r="BM19" s="22">
        <v>2.2253882537491164E-3</v>
      </c>
      <c r="BN19" s="22">
        <v>7.2134459940539648E-4</v>
      </c>
      <c r="BO19" s="22">
        <v>5.17859019606459E-4</v>
      </c>
      <c r="BP19" s="22">
        <v>4.0533345909748265E-4</v>
      </c>
      <c r="BQ19" s="22">
        <v>6.5194240372066115E-4</v>
      </c>
      <c r="BR19" s="22">
        <v>8.6965877165197749E-4</v>
      </c>
      <c r="BS19" s="22">
        <v>9.3127332140232222E-4</v>
      </c>
      <c r="BT19" s="22">
        <v>1.1245394806618971E-3</v>
      </c>
      <c r="BU19" s="22">
        <v>1.6429700299969217E-3</v>
      </c>
      <c r="BV19" s="22">
        <v>5.1249549490510775E-4</v>
      </c>
      <c r="BW19" s="22">
        <v>4.5577309380172146E-4</v>
      </c>
      <c r="BX19" s="22">
        <v>1.8189374411012771E-4</v>
      </c>
      <c r="BY19" s="22">
        <v>6.6448306318071814E-4</v>
      </c>
      <c r="BZ19" s="22">
        <v>6.2893231919308951E-4</v>
      </c>
      <c r="CA19" s="22">
        <v>1.3495868578526421E-3</v>
      </c>
      <c r="CB19" s="22">
        <v>9.5790620169113625E-4</v>
      </c>
      <c r="CC19" s="22">
        <v>2.0898162409942909E-3</v>
      </c>
      <c r="CD19" s="22">
        <v>1.4614397429922549E-3</v>
      </c>
      <c r="CE19" s="22">
        <v>2.439129937409433E-3</v>
      </c>
      <c r="CF19" s="22">
        <v>5.604323937575437E-3</v>
      </c>
      <c r="CG19" s="22">
        <v>6.8964506455108866E-4</v>
      </c>
      <c r="CH19" s="22">
        <v>1.3069172766091341E-3</v>
      </c>
      <c r="CI19" s="22">
        <v>3.5938610526935048E-3</v>
      </c>
      <c r="CJ19" s="22">
        <v>2.6132657429339028E-3</v>
      </c>
      <c r="CK19" s="22">
        <v>1.4648658467745937E-3</v>
      </c>
      <c r="CL19" s="22">
        <v>1.5022838823634222E-2</v>
      </c>
      <c r="CM19" s="22">
        <v>8.5568749964168073E-4</v>
      </c>
      <c r="CN19" s="22">
        <v>1.435374391697394E-3</v>
      </c>
      <c r="CO19" s="22">
        <v>3.7594906374773E-3</v>
      </c>
      <c r="CP19" s="22">
        <v>1.385350470487432E-3</v>
      </c>
      <c r="CQ19" s="22">
        <v>3.3092484131957076E-3</v>
      </c>
      <c r="CR19" s="22">
        <v>1.9040743106360002E-3</v>
      </c>
      <c r="CS19" s="22">
        <v>1.4724674878361459E-3</v>
      </c>
      <c r="CT19" s="22">
        <v>2.9916824649478682E-3</v>
      </c>
      <c r="CU19" s="22">
        <v>7.3901895038792106E-4</v>
      </c>
      <c r="CV19" s="22">
        <v>5.2543646789761081E-3</v>
      </c>
      <c r="CW19" s="22">
        <v>9.3516098333879384E-4</v>
      </c>
      <c r="CX19" s="22">
        <v>1.6821593077385281E-3</v>
      </c>
      <c r="CY19" s="22">
        <v>1.4387910107874051E-3</v>
      </c>
      <c r="CZ19" s="22">
        <v>1.3545911332305308E-3</v>
      </c>
      <c r="DA19" s="22">
        <v>1.1904372285281028E-3</v>
      </c>
      <c r="DB19" s="22">
        <v>1.1375243400353319E-3</v>
      </c>
      <c r="DC19" s="22">
        <v>8.5398757726523047E-4</v>
      </c>
      <c r="DD19" s="22">
        <v>8.0823993026037945E-4</v>
      </c>
      <c r="DE19" s="22">
        <v>6.9105153381218351E-2</v>
      </c>
      <c r="DF19" s="24">
        <v>6.0559121750989979E-4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1.9041140128237551E-2</v>
      </c>
      <c r="D20" s="22">
        <v>6.4697711330835607E-3</v>
      </c>
      <c r="E20" s="22">
        <v>1.8283664062621698E-2</v>
      </c>
      <c r="F20" s="22">
        <v>3.8686469153125262E-3</v>
      </c>
      <c r="G20" s="22">
        <v>2.1804232835085672E-3</v>
      </c>
      <c r="H20" s="22">
        <v>5.218502186886435E-4</v>
      </c>
      <c r="I20" s="22">
        <v>8.3401290195038306E-4</v>
      </c>
      <c r="J20" s="22">
        <v>1.0410524644558047E-2</v>
      </c>
      <c r="K20" s="22">
        <v>1.1714452016734491E-2</v>
      </c>
      <c r="L20" s="22">
        <v>6.6030800346567426E-3</v>
      </c>
      <c r="M20" s="22">
        <v>2.29627727634227E-3</v>
      </c>
      <c r="N20" s="22">
        <v>2.2742039621789353E-3</v>
      </c>
      <c r="O20" s="22">
        <v>2.276918659466904E-3</v>
      </c>
      <c r="P20" s="22">
        <v>2.036087139401099E-3</v>
      </c>
      <c r="Q20" s="22">
        <v>3.5122815807127282E-3</v>
      </c>
      <c r="R20" s="22">
        <v>2.2169344363688159E-3</v>
      </c>
      <c r="S20" s="22">
        <v>0.46527035697751457</v>
      </c>
      <c r="T20" s="22">
        <v>1.4926844876910941E-3</v>
      </c>
      <c r="U20" s="22">
        <v>1.7964223022074953E-3</v>
      </c>
      <c r="V20" s="22">
        <v>1.1739102432446068E-3</v>
      </c>
      <c r="W20" s="22">
        <v>2.5801383581854472E-4</v>
      </c>
      <c r="X20" s="22">
        <v>1.2785565026014313E-3</v>
      </c>
      <c r="Y20" s="22">
        <v>2.0983687946977423E-3</v>
      </c>
      <c r="Z20" s="22">
        <v>3.3078085284920702E-3</v>
      </c>
      <c r="AA20" s="22">
        <v>1.312502333277041E-2</v>
      </c>
      <c r="AB20" s="22">
        <v>9.4562352672617651E-3</v>
      </c>
      <c r="AC20" s="22">
        <v>7.5707764425651046E-5</v>
      </c>
      <c r="AD20" s="22">
        <v>2.7686713872682352E-4</v>
      </c>
      <c r="AE20" s="22">
        <v>2.3123777761013893E-3</v>
      </c>
      <c r="AF20" s="22">
        <v>1.9539579930549058E-3</v>
      </c>
      <c r="AG20" s="22">
        <v>3.5695617791461146E-3</v>
      </c>
      <c r="AH20" s="22">
        <v>6.229213509729224E-3</v>
      </c>
      <c r="AI20" s="22">
        <v>1.8612201007403583E-3</v>
      </c>
      <c r="AJ20" s="22">
        <v>1.0886061275602881E-2</v>
      </c>
      <c r="AK20" s="22">
        <v>1.5711814339544217E-3</v>
      </c>
      <c r="AL20" s="22">
        <v>3.0293240392727515E-4</v>
      </c>
      <c r="AM20" s="22">
        <v>3.6261690168611739E-4</v>
      </c>
      <c r="AN20" s="22">
        <v>5.1897993950884283E-4</v>
      </c>
      <c r="AO20" s="22">
        <v>7.2974683778564454E-4</v>
      </c>
      <c r="AP20" s="22">
        <v>3.0448963882398391E-4</v>
      </c>
      <c r="AQ20" s="22">
        <v>6.2525189571530982E-4</v>
      </c>
      <c r="AR20" s="22">
        <v>7.5363937402084626E-4</v>
      </c>
      <c r="AS20" s="22">
        <v>1.9744214434852712E-3</v>
      </c>
      <c r="AT20" s="22">
        <v>8.7167032265204544E-4</v>
      </c>
      <c r="AU20" s="22">
        <v>8.2442452429301561E-4</v>
      </c>
      <c r="AV20" s="22">
        <v>2.577403064126781E-3</v>
      </c>
      <c r="AW20" s="22">
        <v>1.2602952374681489E-3</v>
      </c>
      <c r="AX20" s="22">
        <v>1.9178284937780821E-3</v>
      </c>
      <c r="AY20" s="22">
        <v>1.7754149127985029E-3</v>
      </c>
      <c r="AZ20" s="22">
        <v>3.2781066712873315E-3</v>
      </c>
      <c r="BA20" s="22">
        <v>9.1029779702382445E-4</v>
      </c>
      <c r="BB20" s="22">
        <v>3.2383200398572996E-3</v>
      </c>
      <c r="BC20" s="22">
        <v>1.9940548514750692E-3</v>
      </c>
      <c r="BD20" s="22">
        <v>1.3639461118783668E-3</v>
      </c>
      <c r="BE20" s="22">
        <v>1.1462447998518066E-3</v>
      </c>
      <c r="BF20" s="22">
        <v>9.7947229606972787E-4</v>
      </c>
      <c r="BG20" s="22">
        <v>1.204815778076651E-3</v>
      </c>
      <c r="BH20" s="22">
        <v>9.603910800246089E-4</v>
      </c>
      <c r="BI20" s="22">
        <v>9.2194161537753909E-4</v>
      </c>
      <c r="BJ20" s="22">
        <v>3.3675149222931466E-3</v>
      </c>
      <c r="BK20" s="22">
        <v>1.3523397786147056E-3</v>
      </c>
      <c r="BL20" s="22">
        <v>8.8105432516082029E-4</v>
      </c>
      <c r="BM20" s="22">
        <v>1.2868021877074436E-3</v>
      </c>
      <c r="BN20" s="22">
        <v>9.1538711303240942E-4</v>
      </c>
      <c r="BO20" s="22">
        <v>6.0886429723622801E-4</v>
      </c>
      <c r="BP20" s="22">
        <v>2.8348957961633084E-4</v>
      </c>
      <c r="BQ20" s="22">
        <v>3.7558589162315075E-4</v>
      </c>
      <c r="BR20" s="22">
        <v>6.7794641073432981E-4</v>
      </c>
      <c r="BS20" s="22">
        <v>1.3099186049357549E-3</v>
      </c>
      <c r="BT20" s="22">
        <v>3.3885358103445205E-3</v>
      </c>
      <c r="BU20" s="22">
        <v>1.5121912845855259E-3</v>
      </c>
      <c r="BV20" s="22">
        <v>4.547059735312083E-4</v>
      </c>
      <c r="BW20" s="22">
        <v>3.6335942856068179E-4</v>
      </c>
      <c r="BX20" s="22">
        <v>1.361714702973976E-4</v>
      </c>
      <c r="BY20" s="22">
        <v>8.5612280611604909E-4</v>
      </c>
      <c r="BZ20" s="22">
        <v>7.9434913749653929E-4</v>
      </c>
      <c r="CA20" s="22">
        <v>1.7601116101682774E-3</v>
      </c>
      <c r="CB20" s="22">
        <v>1.4081071265264098E-3</v>
      </c>
      <c r="CC20" s="22">
        <v>2.6391029182813073E-3</v>
      </c>
      <c r="CD20" s="22">
        <v>1.3198691274812875E-3</v>
      </c>
      <c r="CE20" s="22">
        <v>1.6360644861931671E-3</v>
      </c>
      <c r="CF20" s="22">
        <v>6.8277436488472171E-3</v>
      </c>
      <c r="CG20" s="22">
        <v>8.3654130049346626E-4</v>
      </c>
      <c r="CH20" s="22">
        <v>1.0229581284737625E-3</v>
      </c>
      <c r="CI20" s="22">
        <v>9.5109602083679769E-4</v>
      </c>
      <c r="CJ20" s="22">
        <v>8.6793899329480173E-4</v>
      </c>
      <c r="CK20" s="22">
        <v>9.2500060643356107E-4</v>
      </c>
      <c r="CL20" s="22">
        <v>1.1041632580466438E-3</v>
      </c>
      <c r="CM20" s="22">
        <v>7.4853295230433868E-4</v>
      </c>
      <c r="CN20" s="22">
        <v>9.2836630409458851E-4</v>
      </c>
      <c r="CO20" s="22">
        <v>2.5563999882380908E-3</v>
      </c>
      <c r="CP20" s="22">
        <v>3.3184844729887502E-3</v>
      </c>
      <c r="CQ20" s="22">
        <v>3.5533382451610439E-3</v>
      </c>
      <c r="CR20" s="22">
        <v>3.3889002488377831E-3</v>
      </c>
      <c r="CS20" s="22">
        <v>3.9218351741812279E-3</v>
      </c>
      <c r="CT20" s="22">
        <v>1.9900681553940247E-3</v>
      </c>
      <c r="CU20" s="22">
        <v>7.2334281672728549E-4</v>
      </c>
      <c r="CV20" s="22">
        <v>1.2180940199412384E-3</v>
      </c>
      <c r="CW20" s="22">
        <v>1.0827576866562015E-3</v>
      </c>
      <c r="CX20" s="22">
        <v>7.8108185487759101E-4</v>
      </c>
      <c r="CY20" s="22">
        <v>2.9186153241130622E-3</v>
      </c>
      <c r="CZ20" s="22">
        <v>4.3823002315422311E-3</v>
      </c>
      <c r="DA20" s="22">
        <v>1.5605758700777696E-3</v>
      </c>
      <c r="DB20" s="22">
        <v>1.0258491494532953E-3</v>
      </c>
      <c r="DC20" s="22">
        <v>1.7559784067385121E-3</v>
      </c>
      <c r="DD20" s="22">
        <v>1.4724010743039004E-3</v>
      </c>
      <c r="DE20" s="22">
        <v>0.13828563691272319</v>
      </c>
      <c r="DF20" s="24">
        <v>6.0467488929394245E-4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1.3076389006534907E-3</v>
      </c>
      <c r="D21" s="22">
        <v>1.5706048935223904E-3</v>
      </c>
      <c r="E21" s="22">
        <v>1.2165455698960671E-3</v>
      </c>
      <c r="F21" s="22">
        <v>9.512746999418007E-4</v>
      </c>
      <c r="G21" s="22">
        <v>1.6849769739431658E-3</v>
      </c>
      <c r="H21" s="22">
        <v>1.8273616333976156E-3</v>
      </c>
      <c r="I21" s="22">
        <v>1.7645671267268448E-3</v>
      </c>
      <c r="J21" s="22">
        <v>6.8048543388095914E-3</v>
      </c>
      <c r="K21" s="22">
        <v>3.5760295730461792E-3</v>
      </c>
      <c r="L21" s="22">
        <v>2.4095455494952877E-3</v>
      </c>
      <c r="M21" s="22">
        <v>1.3477978094028288E-3</v>
      </c>
      <c r="N21" s="22">
        <v>1.4363431849029964E-3</v>
      </c>
      <c r="O21" s="22">
        <v>1.8757844901140784E-3</v>
      </c>
      <c r="P21" s="22">
        <v>1.534412295543914E-3</v>
      </c>
      <c r="Q21" s="22">
        <v>1.7427599417700727E-3</v>
      </c>
      <c r="R21" s="22">
        <v>1.8635742579125761E-3</v>
      </c>
      <c r="S21" s="22">
        <v>2.9846401724793973E-3</v>
      </c>
      <c r="T21" s="22">
        <v>0.63126971344005511</v>
      </c>
      <c r="U21" s="22">
        <v>1.4493775280231868E-3</v>
      </c>
      <c r="V21" s="22">
        <v>1.2044861342897582E-3</v>
      </c>
      <c r="W21" s="22">
        <v>4.7531249548241891E-4</v>
      </c>
      <c r="X21" s="22">
        <v>1.0150180253431609E-3</v>
      </c>
      <c r="Y21" s="22">
        <v>8.4813688417217567E-4</v>
      </c>
      <c r="Z21" s="22">
        <v>2.2438414330221254E-3</v>
      </c>
      <c r="AA21" s="22">
        <v>5.6739179185634732E-3</v>
      </c>
      <c r="AB21" s="22">
        <v>5.6377451703541288E-3</v>
      </c>
      <c r="AC21" s="22">
        <v>1.7186517924017676E-4</v>
      </c>
      <c r="AD21" s="22">
        <v>4.9998442251753211E-4</v>
      </c>
      <c r="AE21" s="22">
        <v>1.5857477159054328E-3</v>
      </c>
      <c r="AF21" s="22">
        <v>1.1853031073447398E-3</v>
      </c>
      <c r="AG21" s="22">
        <v>1.4830165103762046E-3</v>
      </c>
      <c r="AH21" s="22">
        <v>3.6053334867330064E-3</v>
      </c>
      <c r="AI21" s="22">
        <v>1.0701024508838778E-3</v>
      </c>
      <c r="AJ21" s="22">
        <v>2.1190382672601408E-3</v>
      </c>
      <c r="AK21" s="22">
        <v>1.2286659676588041E-3</v>
      </c>
      <c r="AL21" s="22">
        <v>7.0539394020557498E-4</v>
      </c>
      <c r="AM21" s="22">
        <v>8.2031338186432437E-4</v>
      </c>
      <c r="AN21" s="22">
        <v>1.775837796669667E-3</v>
      </c>
      <c r="AO21" s="22">
        <v>8.4466240619333682E-4</v>
      </c>
      <c r="AP21" s="22">
        <v>7.2616234675567813E-4</v>
      </c>
      <c r="AQ21" s="22">
        <v>1.2177477149317392E-3</v>
      </c>
      <c r="AR21" s="22">
        <v>1.1296280025932148E-3</v>
      </c>
      <c r="AS21" s="22">
        <v>2.3389531269665349E-3</v>
      </c>
      <c r="AT21" s="22">
        <v>1.7465544979863503E-3</v>
      </c>
      <c r="AU21" s="22">
        <v>1.5810251943517587E-3</v>
      </c>
      <c r="AV21" s="22">
        <v>3.0931178703112734E-3</v>
      </c>
      <c r="AW21" s="22">
        <v>2.8496881863796595E-3</v>
      </c>
      <c r="AX21" s="22">
        <v>1.6077800359674281E-3</v>
      </c>
      <c r="AY21" s="22">
        <v>1.5437490895163543E-3</v>
      </c>
      <c r="AZ21" s="22">
        <v>6.5879357503693193E-3</v>
      </c>
      <c r="BA21" s="22">
        <v>1.5425236194872539E-3</v>
      </c>
      <c r="BB21" s="22">
        <v>1.2956568277162706E-3</v>
      </c>
      <c r="BC21" s="22">
        <v>3.8987679311855623E-3</v>
      </c>
      <c r="BD21" s="22">
        <v>2.6120049467144822E-3</v>
      </c>
      <c r="BE21" s="22">
        <v>2.1072220991919643E-3</v>
      </c>
      <c r="BF21" s="22">
        <v>1.7722114313184706E-3</v>
      </c>
      <c r="BG21" s="22">
        <v>1.5746049358697344E-3</v>
      </c>
      <c r="BH21" s="22">
        <v>2.0203921025216654E-3</v>
      </c>
      <c r="BI21" s="22">
        <v>3.0394588193527615E-3</v>
      </c>
      <c r="BJ21" s="22">
        <v>4.8378322192920388E-3</v>
      </c>
      <c r="BK21" s="22">
        <v>3.1314688976615758E-3</v>
      </c>
      <c r="BL21" s="22">
        <v>1.6429247868960488E-3</v>
      </c>
      <c r="BM21" s="22">
        <v>1.7101878391350173E-3</v>
      </c>
      <c r="BN21" s="22">
        <v>1.5103883258311167E-3</v>
      </c>
      <c r="BO21" s="22">
        <v>1.2671042257249999E-3</v>
      </c>
      <c r="BP21" s="22">
        <v>1.867853001168193E-3</v>
      </c>
      <c r="BQ21" s="22">
        <v>4.3320762184624207E-3</v>
      </c>
      <c r="BR21" s="22">
        <v>3.355234837974095E-3</v>
      </c>
      <c r="BS21" s="22">
        <v>3.9841011025338654E-3</v>
      </c>
      <c r="BT21" s="22">
        <v>4.2355163818935775E-3</v>
      </c>
      <c r="BU21" s="22">
        <v>1.1205086910270733E-2</v>
      </c>
      <c r="BV21" s="22">
        <v>2.2441245786661967E-3</v>
      </c>
      <c r="BW21" s="22">
        <v>1.9221386255367635E-3</v>
      </c>
      <c r="BX21" s="22">
        <v>8.1821897390199952E-4</v>
      </c>
      <c r="BY21" s="22">
        <v>2.1942161612945438E-3</v>
      </c>
      <c r="BZ21" s="22">
        <v>1.512843447130119E-3</v>
      </c>
      <c r="CA21" s="22">
        <v>2.4317780596483547E-3</v>
      </c>
      <c r="CB21" s="22">
        <v>1.7859460639308229E-3</v>
      </c>
      <c r="CC21" s="22">
        <v>2.867946059527152E-3</v>
      </c>
      <c r="CD21" s="22">
        <v>1.9471027728259435E-3</v>
      </c>
      <c r="CE21" s="22">
        <v>1.8204646159175279E-3</v>
      </c>
      <c r="CF21" s="22">
        <v>4.5025494703336876E-3</v>
      </c>
      <c r="CG21" s="22">
        <v>4.0313302958587911E-3</v>
      </c>
      <c r="CH21" s="22">
        <v>7.225298637141715E-3</v>
      </c>
      <c r="CI21" s="22">
        <v>1.3109906221074658E-2</v>
      </c>
      <c r="CJ21" s="22">
        <v>4.8123219778834466E-3</v>
      </c>
      <c r="CK21" s="22">
        <v>7.89112417119253E-3</v>
      </c>
      <c r="CL21" s="22">
        <v>5.329344071097207E-2</v>
      </c>
      <c r="CM21" s="22">
        <v>4.5143164148278569E-3</v>
      </c>
      <c r="CN21" s="22">
        <v>2.7077735404560264E-3</v>
      </c>
      <c r="CO21" s="22">
        <v>1.5553411071321336E-2</v>
      </c>
      <c r="CP21" s="22">
        <v>2.9616960083927888E-3</v>
      </c>
      <c r="CQ21" s="22">
        <v>6.467675724774774E-3</v>
      </c>
      <c r="CR21" s="22">
        <v>5.6559019445599473E-3</v>
      </c>
      <c r="CS21" s="22">
        <v>1.6103898820063547E-3</v>
      </c>
      <c r="CT21" s="22">
        <v>2.2577684752528304E-2</v>
      </c>
      <c r="CU21" s="22">
        <v>2.1800972853833361E-3</v>
      </c>
      <c r="CV21" s="22">
        <v>3.1948309422539123E-2</v>
      </c>
      <c r="CW21" s="22">
        <v>2.1687907847620625E-3</v>
      </c>
      <c r="CX21" s="22">
        <v>3.1118579866713245E-3</v>
      </c>
      <c r="CY21" s="22">
        <v>2.8219892836333091E-3</v>
      </c>
      <c r="CZ21" s="22">
        <v>2.8784549320575656E-3</v>
      </c>
      <c r="DA21" s="22">
        <v>2.6572634747900436E-3</v>
      </c>
      <c r="DB21" s="22">
        <v>4.6689892468149722E-3</v>
      </c>
      <c r="DC21" s="22">
        <v>1.4336910526011935E-3</v>
      </c>
      <c r="DD21" s="22">
        <v>2.3247189826287613E-3</v>
      </c>
      <c r="DE21" s="22">
        <v>2.8073315097291202E-3</v>
      </c>
      <c r="DF21" s="24">
        <v>1.6917504934877412E-3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1.4521503442784857E-2</v>
      </c>
      <c r="D22" s="22">
        <v>2.0101370604197035E-3</v>
      </c>
      <c r="E22" s="22">
        <v>7.2637944856886335E-4</v>
      </c>
      <c r="F22" s="22">
        <v>1.0699652388238717E-4</v>
      </c>
      <c r="G22" s="22">
        <v>2.6356369150474726E-4</v>
      </c>
      <c r="H22" s="22">
        <v>1.0221546130695759E-5</v>
      </c>
      <c r="I22" s="22">
        <v>2.053006353822088E-5</v>
      </c>
      <c r="J22" s="22">
        <v>1.6153423499551474E-3</v>
      </c>
      <c r="K22" s="22">
        <v>6.5773357690648989E-4</v>
      </c>
      <c r="L22" s="22">
        <v>3.2257165798089652E-3</v>
      </c>
      <c r="M22" s="22">
        <v>4.0903945059475886E-4</v>
      </c>
      <c r="N22" s="22">
        <v>3.0250017623090084E-4</v>
      </c>
      <c r="O22" s="22">
        <v>1.1002366767814763E-4</v>
      </c>
      <c r="P22" s="22">
        <v>7.4576710230256292E-5</v>
      </c>
      <c r="Q22" s="22">
        <v>4.4362573620144378E-5</v>
      </c>
      <c r="R22" s="22">
        <v>1.9025782292265289E-4</v>
      </c>
      <c r="S22" s="22">
        <v>9.9971583045971673E-5</v>
      </c>
      <c r="T22" s="22">
        <v>6.3642642353198097E-5</v>
      </c>
      <c r="U22" s="22">
        <v>0.43698321681865709</v>
      </c>
      <c r="V22" s="22">
        <v>2.2386806511583558E-3</v>
      </c>
      <c r="W22" s="22">
        <v>6.5377013458775877E-5</v>
      </c>
      <c r="X22" s="22">
        <v>2.6646531773347869E-3</v>
      </c>
      <c r="Y22" s="22">
        <v>1.4656020312691167E-3</v>
      </c>
      <c r="Z22" s="22">
        <v>5.8643100568856528E-4</v>
      </c>
      <c r="AA22" s="22">
        <v>6.8030165232248945E-4</v>
      </c>
      <c r="AB22" s="22">
        <v>1.1794946801472052E-3</v>
      </c>
      <c r="AC22" s="22">
        <v>3.9262323328875014E-6</v>
      </c>
      <c r="AD22" s="22">
        <v>-7.015990015051954E-4</v>
      </c>
      <c r="AE22" s="22">
        <v>2.4014460575134857E-4</v>
      </c>
      <c r="AF22" s="22">
        <v>6.925201076540149E-4</v>
      </c>
      <c r="AG22" s="22">
        <v>1.2375658732163071E-4</v>
      </c>
      <c r="AH22" s="22">
        <v>9.5039648737991911E-5</v>
      </c>
      <c r="AI22" s="22">
        <v>1.6335336108725943E-5</v>
      </c>
      <c r="AJ22" s="22">
        <v>4.911090791772178E-5</v>
      </c>
      <c r="AK22" s="22">
        <v>1.1625901330390404E-4</v>
      </c>
      <c r="AL22" s="22">
        <v>-8.9767021933441363E-4</v>
      </c>
      <c r="AM22" s="22">
        <v>-3.2257698445838383E-4</v>
      </c>
      <c r="AN22" s="22">
        <v>-1.4922708521441274E-4</v>
      </c>
      <c r="AO22" s="22">
        <v>-1.3908611269966594E-4</v>
      </c>
      <c r="AP22" s="22">
        <v>3.793445083045985E-5</v>
      </c>
      <c r="AQ22" s="22">
        <v>3.2040659162035059E-5</v>
      </c>
      <c r="AR22" s="22">
        <v>-3.4677063125544925E-5</v>
      </c>
      <c r="AS22" s="22">
        <v>-2.7502122661371652E-5</v>
      </c>
      <c r="AT22" s="22">
        <v>-7.7402568070947956E-6</v>
      </c>
      <c r="AU22" s="22">
        <v>8.3794324993921737E-7</v>
      </c>
      <c r="AV22" s="22">
        <v>3.355133270729187E-5</v>
      </c>
      <c r="AW22" s="22">
        <v>5.0652339269542543E-5</v>
      </c>
      <c r="AX22" s="22">
        <v>2.9316716135184958E-5</v>
      </c>
      <c r="AY22" s="22">
        <v>1.4010125608295417E-5</v>
      </c>
      <c r="AZ22" s="22">
        <v>3.2852948618673701E-5</v>
      </c>
      <c r="BA22" s="22">
        <v>1.7286261593886838E-5</v>
      </c>
      <c r="BB22" s="22">
        <v>1.2854645087944771E-4</v>
      </c>
      <c r="BC22" s="22">
        <v>3.4314273689013107E-5</v>
      </c>
      <c r="BD22" s="22">
        <v>2.8895114688363214E-5</v>
      </c>
      <c r="BE22" s="22">
        <v>3.4564121561567117E-5</v>
      </c>
      <c r="BF22" s="22">
        <v>2.8462440197287407E-5</v>
      </c>
      <c r="BG22" s="22">
        <v>3.9354751601560906E-5</v>
      </c>
      <c r="BH22" s="22">
        <v>-1.3228992724173461E-5</v>
      </c>
      <c r="BI22" s="22">
        <v>1.0662627917022957E-5</v>
      </c>
      <c r="BJ22" s="22">
        <v>1.2111567060669849E-4</v>
      </c>
      <c r="BK22" s="22">
        <v>1.1191005861655655E-5</v>
      </c>
      <c r="BL22" s="22">
        <v>1.7771192704320278E-5</v>
      </c>
      <c r="BM22" s="22">
        <v>1.2380779300138579E-5</v>
      </c>
      <c r="BN22" s="22">
        <v>8.4091633418009862E-5</v>
      </c>
      <c r="BO22" s="22">
        <v>8.1955446883729983E-5</v>
      </c>
      <c r="BP22" s="22">
        <v>2.9945840300676513E-5</v>
      </c>
      <c r="BQ22" s="22">
        <v>5.453630746619631E-5</v>
      </c>
      <c r="BR22" s="22">
        <v>3.0847613762808465E-5</v>
      </c>
      <c r="BS22" s="22">
        <v>3.2211845687067345E-5</v>
      </c>
      <c r="BT22" s="22">
        <v>7.7229292804455272E-6</v>
      </c>
      <c r="BU22" s="22">
        <v>6.6666094052311891E-6</v>
      </c>
      <c r="BV22" s="22">
        <v>5.9376292765435762E-6</v>
      </c>
      <c r="BW22" s="22">
        <v>4.2737612661323594E-6</v>
      </c>
      <c r="BX22" s="22">
        <v>1.0830150722760312E-6</v>
      </c>
      <c r="BY22" s="22">
        <v>6.9091734871499281E-6</v>
      </c>
      <c r="BZ22" s="22">
        <v>5.0345163356739768E-6</v>
      </c>
      <c r="CA22" s="22">
        <v>1.8213218230476574E-5</v>
      </c>
      <c r="CB22" s="22">
        <v>6.6872789812750521E-6</v>
      </c>
      <c r="CC22" s="22">
        <v>9.0924812479236835E-6</v>
      </c>
      <c r="CD22" s="22">
        <v>5.5520463802288044E-6</v>
      </c>
      <c r="CE22" s="22">
        <v>1.2095900864552694E-5</v>
      </c>
      <c r="CF22" s="22">
        <v>1.6038996365168395E-5</v>
      </c>
      <c r="CG22" s="22">
        <v>3.1787077957012973E-6</v>
      </c>
      <c r="CH22" s="22">
        <v>7.386837840825881E-6</v>
      </c>
      <c r="CI22" s="22">
        <v>1.4792251740587467E-5</v>
      </c>
      <c r="CJ22" s="22">
        <v>8.9955495365058148E-6</v>
      </c>
      <c r="CK22" s="22">
        <v>8.0369133639077241E-6</v>
      </c>
      <c r="CL22" s="22">
        <v>2.6582339160732424E-5</v>
      </c>
      <c r="CM22" s="22">
        <v>8.2320713645408452E-6</v>
      </c>
      <c r="CN22" s="22">
        <v>3.1559315978084058E-5</v>
      </c>
      <c r="CO22" s="22">
        <v>5.5931295599849201E-5</v>
      </c>
      <c r="CP22" s="22">
        <v>1.3357679780866125E-4</v>
      </c>
      <c r="CQ22" s="22">
        <v>6.5227875358112863E-5</v>
      </c>
      <c r="CR22" s="22">
        <v>6.1641450836752196E-5</v>
      </c>
      <c r="CS22" s="22">
        <v>9.1585457005096782E-5</v>
      </c>
      <c r="CT22" s="22">
        <v>4.0970860538597339E-5</v>
      </c>
      <c r="CU22" s="22">
        <v>1.2459682685191412E-5</v>
      </c>
      <c r="CV22" s="22">
        <v>1.9788149130090415E-5</v>
      </c>
      <c r="CW22" s="22">
        <v>3.6796077023670155E-5</v>
      </c>
      <c r="CX22" s="22">
        <v>8.3801011418017949E-6</v>
      </c>
      <c r="CY22" s="22">
        <v>3.162967335419251E-4</v>
      </c>
      <c r="CZ22" s="22">
        <v>4.5691165496692429E-4</v>
      </c>
      <c r="DA22" s="22">
        <v>4.2955632625883094E-5</v>
      </c>
      <c r="DB22" s="22">
        <v>1.0751638206488611E-4</v>
      </c>
      <c r="DC22" s="22">
        <v>1.1851155224153038E-4</v>
      </c>
      <c r="DD22" s="22">
        <v>1.9951789643653182E-4</v>
      </c>
      <c r="DE22" s="22">
        <v>8.9783793018842912E-5</v>
      </c>
      <c r="DF22" s="24">
        <v>1.7158589855783036E-4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2.0325699309370919E-3</v>
      </c>
      <c r="D23" s="22">
        <v>1.3341733404159915E-3</v>
      </c>
      <c r="E23" s="22">
        <v>5.2014254886216104E-4</v>
      </c>
      <c r="F23" s="22">
        <v>2.4452716677379955E-4</v>
      </c>
      <c r="G23" s="22">
        <v>1.2039848696870825E-3</v>
      </c>
      <c r="H23" s="22">
        <v>2.9086161332761304E-4</v>
      </c>
      <c r="I23" s="22">
        <v>4.565578816097107E-4</v>
      </c>
      <c r="J23" s="22">
        <v>2.5625285121814024E-3</v>
      </c>
      <c r="K23" s="22">
        <v>2.2168404196838791E-3</v>
      </c>
      <c r="L23" s="22">
        <v>2.0204159290250772E-3</v>
      </c>
      <c r="M23" s="22">
        <v>3.0741838808229157E-4</v>
      </c>
      <c r="N23" s="22">
        <v>7.8482296394200724E-3</v>
      </c>
      <c r="O23" s="22">
        <v>2.5329524720744258E-3</v>
      </c>
      <c r="P23" s="22">
        <v>1.0322916548593825E-3</v>
      </c>
      <c r="Q23" s="22">
        <v>1.3025778839631966E-3</v>
      </c>
      <c r="R23" s="22">
        <v>6.3285205393381469E-3</v>
      </c>
      <c r="S23" s="22">
        <v>2.4944387046641325E-3</v>
      </c>
      <c r="T23" s="22">
        <v>1.3115121712223992E-3</v>
      </c>
      <c r="U23" s="22">
        <v>1.9336980487044145E-2</v>
      </c>
      <c r="V23" s="22">
        <v>0.50451468655723908</v>
      </c>
      <c r="W23" s="22">
        <v>3.6724544445941813E-3</v>
      </c>
      <c r="X23" s="22">
        <v>1.4877436301549165E-2</v>
      </c>
      <c r="Y23" s="22">
        <v>1.0292776631309758E-2</v>
      </c>
      <c r="Z23" s="22">
        <v>1.726658989612511E-2</v>
      </c>
      <c r="AA23" s="22">
        <v>1.3900263683478596E-2</v>
      </c>
      <c r="AB23" s="22">
        <v>1.9259526598072757E-2</v>
      </c>
      <c r="AC23" s="22">
        <v>5.7863248808306184E-5</v>
      </c>
      <c r="AD23" s="22">
        <v>3.1113214114828093E-4</v>
      </c>
      <c r="AE23" s="22">
        <v>3.3282864671918505E-3</v>
      </c>
      <c r="AF23" s="22">
        <v>1.1553502632071702E-2</v>
      </c>
      <c r="AG23" s="22">
        <v>1.571036329645153E-3</v>
      </c>
      <c r="AH23" s="22">
        <v>1.1498569141608406E-2</v>
      </c>
      <c r="AI23" s="22">
        <v>7.4317572920724754E-4</v>
      </c>
      <c r="AJ23" s="22">
        <v>7.4240021878922658E-3</v>
      </c>
      <c r="AK23" s="22">
        <v>1.7968545787251855E-3</v>
      </c>
      <c r="AL23" s="22">
        <v>3.0940022075046547E-3</v>
      </c>
      <c r="AM23" s="22">
        <v>3.5294450276205057E-3</v>
      </c>
      <c r="AN23" s="22">
        <v>1.4563187786451207E-3</v>
      </c>
      <c r="AO23" s="22">
        <v>1.6594501245368761E-3</v>
      </c>
      <c r="AP23" s="22">
        <v>1.2454183503911292E-3</v>
      </c>
      <c r="AQ23" s="22">
        <v>1.4281765196093609E-3</v>
      </c>
      <c r="AR23" s="22">
        <v>2.5180401433644874E-3</v>
      </c>
      <c r="AS23" s="22">
        <v>1.0635848319211604E-3</v>
      </c>
      <c r="AT23" s="22">
        <v>1.1534329992641901E-3</v>
      </c>
      <c r="AU23" s="22">
        <v>8.9832172348402843E-4</v>
      </c>
      <c r="AV23" s="22">
        <v>1.2273924408894425E-3</v>
      </c>
      <c r="AW23" s="22">
        <v>4.4394475533569922E-3</v>
      </c>
      <c r="AX23" s="22">
        <v>2.0820708252475514E-3</v>
      </c>
      <c r="AY23" s="22">
        <v>1.2216957426723237E-3</v>
      </c>
      <c r="AZ23" s="22">
        <v>2.9101341673063792E-3</v>
      </c>
      <c r="BA23" s="22">
        <v>1.3362487559358295E-3</v>
      </c>
      <c r="BB23" s="22">
        <v>5.0356277364150782E-3</v>
      </c>
      <c r="BC23" s="22">
        <v>2.291659442380863E-3</v>
      </c>
      <c r="BD23" s="22">
        <v>1.8516316401614081E-3</v>
      </c>
      <c r="BE23" s="22">
        <v>1.4020665827321199E-3</v>
      </c>
      <c r="BF23" s="22">
        <v>1.2728983946446906E-3</v>
      </c>
      <c r="BG23" s="22">
        <v>1.2461201456062704E-3</v>
      </c>
      <c r="BH23" s="22">
        <v>2.1607761563774085E-3</v>
      </c>
      <c r="BI23" s="22">
        <v>1.1223158771658402E-3</v>
      </c>
      <c r="BJ23" s="22">
        <v>2.3019087925665489E-3</v>
      </c>
      <c r="BK23" s="22">
        <v>4.9679313542340625E-4</v>
      </c>
      <c r="BL23" s="22">
        <v>7.1016300604662488E-4</v>
      </c>
      <c r="BM23" s="22">
        <v>8.5130997175004606E-4</v>
      </c>
      <c r="BN23" s="22">
        <v>6.8391575060215302E-4</v>
      </c>
      <c r="BO23" s="22">
        <v>8.2229492796537977E-4</v>
      </c>
      <c r="BP23" s="22">
        <v>1.7224887809693808E-4</v>
      </c>
      <c r="BQ23" s="22">
        <v>2.2582215263686455E-4</v>
      </c>
      <c r="BR23" s="22">
        <v>3.1654142541943753E-3</v>
      </c>
      <c r="BS23" s="22">
        <v>2.6868652453297987E-3</v>
      </c>
      <c r="BT23" s="22">
        <v>1.1865938515660709E-4</v>
      </c>
      <c r="BU23" s="22">
        <v>1.2602622365223039E-4</v>
      </c>
      <c r="BV23" s="22">
        <v>6.0831023774746773E-5</v>
      </c>
      <c r="BW23" s="22">
        <v>6.4358805592641568E-5</v>
      </c>
      <c r="BX23" s="22">
        <v>2.6535991401419393E-5</v>
      </c>
      <c r="BY23" s="22">
        <v>3.0964248717667785E-4</v>
      </c>
      <c r="BZ23" s="22">
        <v>1.3327627228526063E-4</v>
      </c>
      <c r="CA23" s="22">
        <v>4.7866407471160275E-4</v>
      </c>
      <c r="CB23" s="22">
        <v>1.9228349185059293E-4</v>
      </c>
      <c r="CC23" s="22">
        <v>3.1745838175014843E-4</v>
      </c>
      <c r="CD23" s="22">
        <v>1.1739371626483722E-4</v>
      </c>
      <c r="CE23" s="22">
        <v>4.7670909282823383E-4</v>
      </c>
      <c r="CF23" s="22">
        <v>4.7178090747025951E-4</v>
      </c>
      <c r="CG23" s="22">
        <v>7.2811624310378938E-5</v>
      </c>
      <c r="CH23" s="22">
        <v>1.8451291457508785E-4</v>
      </c>
      <c r="CI23" s="22">
        <v>2.4087985208793477E-4</v>
      </c>
      <c r="CJ23" s="22">
        <v>1.7899579432322825E-4</v>
      </c>
      <c r="CK23" s="22">
        <v>1.4855038434956545E-4</v>
      </c>
      <c r="CL23" s="22">
        <v>5.7791311711205854E-4</v>
      </c>
      <c r="CM23" s="22">
        <v>2.6867651621492646E-4</v>
      </c>
      <c r="CN23" s="22">
        <v>1.7005111971193045E-4</v>
      </c>
      <c r="CO23" s="22">
        <v>2.7111112740796218E-3</v>
      </c>
      <c r="CP23" s="22">
        <v>2.6088495560301823E-3</v>
      </c>
      <c r="CQ23" s="22">
        <v>6.9745145421564476E-3</v>
      </c>
      <c r="CR23" s="22">
        <v>5.00818904496533E-4</v>
      </c>
      <c r="CS23" s="22">
        <v>4.2383230705702067E-4</v>
      </c>
      <c r="CT23" s="22">
        <v>2.709643008005706E-4</v>
      </c>
      <c r="CU23" s="22">
        <v>2.6941572547308775E-4</v>
      </c>
      <c r="CV23" s="22">
        <v>4.077830295182869E-4</v>
      </c>
      <c r="CW23" s="22">
        <v>1.1200044698065508E-3</v>
      </c>
      <c r="CX23" s="22">
        <v>1.5417802657626057E-4</v>
      </c>
      <c r="CY23" s="22">
        <v>6.900203233459086E-4</v>
      </c>
      <c r="CZ23" s="22">
        <v>8.364207301108503E-4</v>
      </c>
      <c r="DA23" s="22">
        <v>1.3842236542845009E-3</v>
      </c>
      <c r="DB23" s="22">
        <v>4.8638262986391801E-4</v>
      </c>
      <c r="DC23" s="22">
        <v>2.6869589492053642E-3</v>
      </c>
      <c r="DD23" s="22">
        <v>3.5888791689704701E-4</v>
      </c>
      <c r="DE23" s="22">
        <v>2.1817287055148084E-3</v>
      </c>
      <c r="DF23" s="24">
        <v>4.2520999965244916E-4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4.3671731073478934E-4</v>
      </c>
      <c r="D24" s="22">
        <v>1.5185332629592211E-4</v>
      </c>
      <c r="E24" s="22">
        <v>1.3626729633092237E-4</v>
      </c>
      <c r="F24" s="22">
        <v>9.367411700834E-5</v>
      </c>
      <c r="G24" s="22">
        <v>1.700834569411368E-4</v>
      </c>
      <c r="H24" s="22">
        <v>6.5365481042369832E-5</v>
      </c>
      <c r="I24" s="22">
        <v>1.3484636704719664E-4</v>
      </c>
      <c r="J24" s="22">
        <v>2.90497212134517E-4</v>
      </c>
      <c r="K24" s="22">
        <v>3.4308738797224125E-4</v>
      </c>
      <c r="L24" s="22">
        <v>1.9790126399321482E-4</v>
      </c>
      <c r="M24" s="22">
        <v>1.1236091042350079E-4</v>
      </c>
      <c r="N24" s="22">
        <v>1.3846751348310425E-3</v>
      </c>
      <c r="O24" s="22">
        <v>5.9714005394552721E-4</v>
      </c>
      <c r="P24" s="22">
        <v>4.4952679346701443E-4</v>
      </c>
      <c r="Q24" s="22">
        <v>5.2426825253272058E-4</v>
      </c>
      <c r="R24" s="22">
        <v>6.8610485533025561E-4</v>
      </c>
      <c r="S24" s="22">
        <v>6.877435407647072E-4</v>
      </c>
      <c r="T24" s="22">
        <v>4.5987429681527471E-4</v>
      </c>
      <c r="U24" s="22">
        <v>3.2697111807429534E-3</v>
      </c>
      <c r="V24" s="22">
        <v>1.1797225056480456E-3</v>
      </c>
      <c r="W24" s="22">
        <v>0.15372618512080002</v>
      </c>
      <c r="X24" s="22">
        <v>3.6067793036113835E-2</v>
      </c>
      <c r="Y24" s="22">
        <v>3.8927561813730742E-2</v>
      </c>
      <c r="Z24" s="22">
        <v>5.844357838098742E-3</v>
      </c>
      <c r="AA24" s="22">
        <v>2.3501842107999157E-3</v>
      </c>
      <c r="AB24" s="22">
        <v>6.9983184772574453E-3</v>
      </c>
      <c r="AC24" s="22">
        <v>4.0495278037663413E-5</v>
      </c>
      <c r="AD24" s="22">
        <v>1.0318674596390746E-4</v>
      </c>
      <c r="AE24" s="22">
        <v>4.9614295289013115E-3</v>
      </c>
      <c r="AF24" s="22">
        <v>2.7068270234708266E-3</v>
      </c>
      <c r="AG24" s="22">
        <v>6.0300517361556441E-4</v>
      </c>
      <c r="AH24" s="22">
        <v>6.4181472177003078E-4</v>
      </c>
      <c r="AI24" s="22">
        <v>1.1004206561681911E-4</v>
      </c>
      <c r="AJ24" s="22">
        <v>1.3567500800963048E-4</v>
      </c>
      <c r="AK24" s="22">
        <v>8.3083726123544188E-4</v>
      </c>
      <c r="AL24" s="22">
        <v>3.9427031656435157E-5</v>
      </c>
      <c r="AM24" s="22">
        <v>4.6685074356229735E-5</v>
      </c>
      <c r="AN24" s="22">
        <v>7.7399679443757911E-5</v>
      </c>
      <c r="AO24" s="22">
        <v>2.9916508783521871E-5</v>
      </c>
      <c r="AP24" s="22">
        <v>3.8350173299037268E-5</v>
      </c>
      <c r="AQ24" s="22">
        <v>2.8896812692353713E-4</v>
      </c>
      <c r="AR24" s="22">
        <v>1.0192017353947019E-4</v>
      </c>
      <c r="AS24" s="22">
        <v>1.0485229860862369E-4</v>
      </c>
      <c r="AT24" s="22">
        <v>1.2613832461784826E-4</v>
      </c>
      <c r="AU24" s="22">
        <v>1.3042919629079275E-4</v>
      </c>
      <c r="AV24" s="22">
        <v>4.168620440415594E-4</v>
      </c>
      <c r="AW24" s="22">
        <v>4.5314689761210956E-4</v>
      </c>
      <c r="AX24" s="22">
        <v>3.1216027977142686E-4</v>
      </c>
      <c r="AY24" s="22">
        <v>3.2023806663083836E-4</v>
      </c>
      <c r="AZ24" s="22">
        <v>5.0048994133468903E-4</v>
      </c>
      <c r="BA24" s="22">
        <v>1.7015599831530966E-4</v>
      </c>
      <c r="BB24" s="22">
        <v>6.4170920008958907E-4</v>
      </c>
      <c r="BC24" s="22">
        <v>3.6926860584677207E-4</v>
      </c>
      <c r="BD24" s="22">
        <v>3.245400983224041E-4</v>
      </c>
      <c r="BE24" s="22">
        <v>5.5616600812401662E-4</v>
      </c>
      <c r="BF24" s="22">
        <v>4.3945493495344023E-4</v>
      </c>
      <c r="BG24" s="22">
        <v>5.8372692428970837E-4</v>
      </c>
      <c r="BH24" s="22">
        <v>2.4382007405646764E-4</v>
      </c>
      <c r="BI24" s="22">
        <v>1.8405107183358166E-4</v>
      </c>
      <c r="BJ24" s="22">
        <v>8.4366018446193377E-4</v>
      </c>
      <c r="BK24" s="22">
        <v>5.4889464587906472E-5</v>
      </c>
      <c r="BL24" s="22">
        <v>1.5409441843681281E-4</v>
      </c>
      <c r="BM24" s="22">
        <v>1.8041032666326362E-4</v>
      </c>
      <c r="BN24" s="22">
        <v>1.1915779226156241E-4</v>
      </c>
      <c r="BO24" s="22">
        <v>1.1374161636335622E-4</v>
      </c>
      <c r="BP24" s="22">
        <v>3.2557818235956868E-5</v>
      </c>
      <c r="BQ24" s="22">
        <v>1.0620284433398475E-4</v>
      </c>
      <c r="BR24" s="22">
        <v>2.3105142272775817E-4</v>
      </c>
      <c r="BS24" s="22">
        <v>1.0525986453138049E-4</v>
      </c>
      <c r="BT24" s="22">
        <v>4.6606634503294578E-5</v>
      </c>
      <c r="BU24" s="22">
        <v>4.1174685233415964E-5</v>
      </c>
      <c r="BV24" s="22">
        <v>1.7752168519094365E-5</v>
      </c>
      <c r="BW24" s="22">
        <v>2.3909246031284498E-5</v>
      </c>
      <c r="BX24" s="22">
        <v>8.2939078109038084E-6</v>
      </c>
      <c r="BY24" s="22">
        <v>3.4385406082333155E-5</v>
      </c>
      <c r="BZ24" s="22">
        <v>2.8548246420518653E-5</v>
      </c>
      <c r="CA24" s="22">
        <v>1.1687494032766792E-4</v>
      </c>
      <c r="CB24" s="22">
        <v>3.6469362810283192E-5</v>
      </c>
      <c r="CC24" s="22">
        <v>6.8724595018932591E-5</v>
      </c>
      <c r="CD24" s="22">
        <v>3.1389312499657601E-5</v>
      </c>
      <c r="CE24" s="22">
        <v>4.8687152169034897E-5</v>
      </c>
      <c r="CF24" s="22">
        <v>9.4335715704547884E-5</v>
      </c>
      <c r="CG24" s="22">
        <v>1.6424028978397926E-5</v>
      </c>
      <c r="CH24" s="22">
        <v>3.5253396384853322E-5</v>
      </c>
      <c r="CI24" s="22">
        <v>5.5687391441423719E-5</v>
      </c>
      <c r="CJ24" s="22">
        <v>7.7233890006738579E-5</v>
      </c>
      <c r="CK24" s="22">
        <v>3.7676228111222101E-5</v>
      </c>
      <c r="CL24" s="22">
        <v>1.2797096983325918E-4</v>
      </c>
      <c r="CM24" s="22">
        <v>3.7698743303510475E-5</v>
      </c>
      <c r="CN24" s="22">
        <v>4.5455639960508073E-5</v>
      </c>
      <c r="CO24" s="22">
        <v>4.1008125527315143E-4</v>
      </c>
      <c r="CP24" s="22">
        <v>4.5129857178289776E-4</v>
      </c>
      <c r="CQ24" s="22">
        <v>2.2823113281233976E-4</v>
      </c>
      <c r="CR24" s="22">
        <v>7.918879872405093E-5</v>
      </c>
      <c r="CS24" s="22">
        <v>6.2698775643595429E-5</v>
      </c>
      <c r="CT24" s="22">
        <v>8.4898871931277071E-5</v>
      </c>
      <c r="CU24" s="22">
        <v>7.4990794798324254E-5</v>
      </c>
      <c r="CV24" s="22">
        <v>1.0224030592022277E-4</v>
      </c>
      <c r="CW24" s="22">
        <v>2.7173198453019895E-4</v>
      </c>
      <c r="CX24" s="22">
        <v>4.9496651234536555E-5</v>
      </c>
      <c r="CY24" s="22">
        <v>1.0281464122634715E-4</v>
      </c>
      <c r="CZ24" s="22">
        <v>1.0835564653307766E-4</v>
      </c>
      <c r="DA24" s="22">
        <v>2.319368447524914E-4</v>
      </c>
      <c r="DB24" s="22">
        <v>7.6605367104986725E-5</v>
      </c>
      <c r="DC24" s="22">
        <v>2.3278111572668284E-4</v>
      </c>
      <c r="DD24" s="22">
        <v>8.1442236895191381E-5</v>
      </c>
      <c r="DE24" s="22">
        <v>6.2636332251985653E-4</v>
      </c>
      <c r="DF24" s="24">
        <v>5.5100913054662223E-5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1.6706907842095442E-3</v>
      </c>
      <c r="D25" s="22">
        <v>8.1906973061557061E-4</v>
      </c>
      <c r="E25" s="22">
        <v>7.0264997762015352E-4</v>
      </c>
      <c r="F25" s="22">
        <v>4.1921288350730526E-4</v>
      </c>
      <c r="G25" s="22">
        <v>8.2905178966273876E-4</v>
      </c>
      <c r="H25" s="22">
        <v>3.7182090357906652E-4</v>
      </c>
      <c r="I25" s="22">
        <v>8.5284908576191963E-4</v>
      </c>
      <c r="J25" s="22">
        <v>1.6659173220298213E-3</v>
      </c>
      <c r="K25" s="22">
        <v>1.9627647632902904E-3</v>
      </c>
      <c r="L25" s="22">
        <v>1.0713492276285506E-3</v>
      </c>
      <c r="M25" s="22">
        <v>6.9286014761676712E-4</v>
      </c>
      <c r="N25" s="22">
        <v>9.6111255542342885E-3</v>
      </c>
      <c r="O25" s="22">
        <v>4.0015833791092201E-3</v>
      </c>
      <c r="P25" s="22">
        <v>2.1948344690303238E-3</v>
      </c>
      <c r="Q25" s="22">
        <v>2.3873804353335307E-3</v>
      </c>
      <c r="R25" s="22">
        <v>4.5462598878558457E-3</v>
      </c>
      <c r="S25" s="22">
        <v>4.2612245826483377E-3</v>
      </c>
      <c r="T25" s="22">
        <v>2.1460616031822389E-3</v>
      </c>
      <c r="U25" s="22">
        <v>2.5840599417952534E-3</v>
      </c>
      <c r="V25" s="22">
        <v>4.967230144701679E-3</v>
      </c>
      <c r="W25" s="22">
        <v>5.2582761034364357E-3</v>
      </c>
      <c r="X25" s="22">
        <v>0.33874756113658705</v>
      </c>
      <c r="Y25" s="22">
        <v>7.6338948318924765E-2</v>
      </c>
      <c r="Z25" s="22">
        <v>4.2590914880186938E-2</v>
      </c>
      <c r="AA25" s="22">
        <v>1.9027035265350708E-2</v>
      </c>
      <c r="AB25" s="22">
        <v>3.3815902799760912E-2</v>
      </c>
      <c r="AC25" s="22">
        <v>1.127597989742446E-4</v>
      </c>
      <c r="AD25" s="22">
        <v>6.7490086967313719E-4</v>
      </c>
      <c r="AE25" s="22">
        <v>1.7796810733301499E-2</v>
      </c>
      <c r="AF25" s="22">
        <v>2.3664753313439393E-2</v>
      </c>
      <c r="AG25" s="22">
        <v>3.0444747513947781E-3</v>
      </c>
      <c r="AH25" s="22">
        <v>3.9132582654797399E-3</v>
      </c>
      <c r="AI25" s="22">
        <v>6.5012006968755045E-4</v>
      </c>
      <c r="AJ25" s="22">
        <v>7.7865341168494712E-4</v>
      </c>
      <c r="AK25" s="22">
        <v>6.4596715798283903E-3</v>
      </c>
      <c r="AL25" s="22">
        <v>2.7616906375641496E-4</v>
      </c>
      <c r="AM25" s="22">
        <v>2.7286386699045039E-4</v>
      </c>
      <c r="AN25" s="22">
        <v>4.2467642736399556E-4</v>
      </c>
      <c r="AO25" s="22">
        <v>1.6699920641369273E-4</v>
      </c>
      <c r="AP25" s="22">
        <v>2.5670847963066545E-4</v>
      </c>
      <c r="AQ25" s="22">
        <v>1.2930144979804723E-3</v>
      </c>
      <c r="AR25" s="22">
        <v>5.2741938112844304E-4</v>
      </c>
      <c r="AS25" s="22">
        <v>5.5975684644538461E-4</v>
      </c>
      <c r="AT25" s="22">
        <v>7.4666677143653357E-4</v>
      </c>
      <c r="AU25" s="22">
        <v>7.1688703914275234E-4</v>
      </c>
      <c r="AV25" s="22">
        <v>1.8335455455383196E-3</v>
      </c>
      <c r="AW25" s="22">
        <v>2.5831841538900839E-3</v>
      </c>
      <c r="AX25" s="22">
        <v>1.3068562346877793E-3</v>
      </c>
      <c r="AY25" s="22">
        <v>1.4148826292259557E-3</v>
      </c>
      <c r="AZ25" s="22">
        <v>2.3764447895873709E-3</v>
      </c>
      <c r="BA25" s="22">
        <v>9.0231365886071541E-4</v>
      </c>
      <c r="BB25" s="22">
        <v>2.5957332671899661E-3</v>
      </c>
      <c r="BC25" s="22">
        <v>1.5662459003418945E-3</v>
      </c>
      <c r="BD25" s="22">
        <v>1.3297028918423761E-3</v>
      </c>
      <c r="BE25" s="22">
        <v>2.4199905573560002E-3</v>
      </c>
      <c r="BF25" s="22">
        <v>2.0878547050092416E-3</v>
      </c>
      <c r="BG25" s="22">
        <v>2.4669339398512538E-3</v>
      </c>
      <c r="BH25" s="22">
        <v>1.2525891731744575E-3</v>
      </c>
      <c r="BI25" s="22">
        <v>9.0030990477593718E-4</v>
      </c>
      <c r="BJ25" s="22">
        <v>3.327161917299243E-3</v>
      </c>
      <c r="BK25" s="22">
        <v>3.1007534783404964E-4</v>
      </c>
      <c r="BL25" s="22">
        <v>7.1837547395203142E-4</v>
      </c>
      <c r="BM25" s="22">
        <v>8.5846561690032508E-4</v>
      </c>
      <c r="BN25" s="22">
        <v>5.7806146841169728E-4</v>
      </c>
      <c r="BO25" s="22">
        <v>5.5593731719571549E-4</v>
      </c>
      <c r="BP25" s="22">
        <v>1.6850616545500247E-4</v>
      </c>
      <c r="BQ25" s="22">
        <v>2.8131301536520812E-4</v>
      </c>
      <c r="BR25" s="22">
        <v>9.3308236344333631E-4</v>
      </c>
      <c r="BS25" s="22">
        <v>6.7303274331662565E-4</v>
      </c>
      <c r="BT25" s="22">
        <v>2.0871464004717778E-4</v>
      </c>
      <c r="BU25" s="22">
        <v>1.8655654728421282E-4</v>
      </c>
      <c r="BV25" s="22">
        <v>8.0297468266910823E-5</v>
      </c>
      <c r="BW25" s="22">
        <v>1.0293189226809603E-4</v>
      </c>
      <c r="BX25" s="22">
        <v>3.6853461979644902E-5</v>
      </c>
      <c r="BY25" s="22">
        <v>1.7714297990809846E-4</v>
      </c>
      <c r="BZ25" s="22">
        <v>1.5783658286357366E-4</v>
      </c>
      <c r="CA25" s="22">
        <v>6.6338045910863119E-4</v>
      </c>
      <c r="CB25" s="22">
        <v>2.0232151862956032E-4</v>
      </c>
      <c r="CC25" s="22">
        <v>3.4396344021610172E-4</v>
      </c>
      <c r="CD25" s="22">
        <v>1.5774994041992888E-4</v>
      </c>
      <c r="CE25" s="22">
        <v>2.3526729230634595E-4</v>
      </c>
      <c r="CF25" s="22">
        <v>5.2886667658445059E-4</v>
      </c>
      <c r="CG25" s="22">
        <v>9.0760948857346893E-5</v>
      </c>
      <c r="CH25" s="22">
        <v>1.7630715822725623E-4</v>
      </c>
      <c r="CI25" s="22">
        <v>2.7423523174708382E-4</v>
      </c>
      <c r="CJ25" s="22">
        <v>3.3262744994691105E-4</v>
      </c>
      <c r="CK25" s="22">
        <v>1.8471219705770646E-4</v>
      </c>
      <c r="CL25" s="22">
        <v>6.5228559424648726E-4</v>
      </c>
      <c r="CM25" s="22">
        <v>1.9759733000257384E-4</v>
      </c>
      <c r="CN25" s="22">
        <v>3.1426003380270707E-4</v>
      </c>
      <c r="CO25" s="22">
        <v>1.7573342914349952E-3</v>
      </c>
      <c r="CP25" s="22">
        <v>3.4198637270918902E-3</v>
      </c>
      <c r="CQ25" s="22">
        <v>1.3261360319673605E-3</v>
      </c>
      <c r="CR25" s="22">
        <v>4.5572997419359698E-4</v>
      </c>
      <c r="CS25" s="22">
        <v>3.5518057044052541E-4</v>
      </c>
      <c r="CT25" s="22">
        <v>4.3860621891095444E-4</v>
      </c>
      <c r="CU25" s="22">
        <v>3.9234932642232971E-4</v>
      </c>
      <c r="CV25" s="22">
        <v>4.8238872884020552E-4</v>
      </c>
      <c r="CW25" s="22">
        <v>1.5661801973407142E-3</v>
      </c>
      <c r="CX25" s="22">
        <v>2.3559775803735222E-4</v>
      </c>
      <c r="CY25" s="22">
        <v>5.2512385448612938E-4</v>
      </c>
      <c r="CZ25" s="22">
        <v>5.6904631214813777E-4</v>
      </c>
      <c r="DA25" s="22">
        <v>1.1655161408054698E-3</v>
      </c>
      <c r="DB25" s="22">
        <v>3.6190699583909803E-4</v>
      </c>
      <c r="DC25" s="22">
        <v>1.8556786513768111E-3</v>
      </c>
      <c r="DD25" s="22">
        <v>4.0673843135800695E-4</v>
      </c>
      <c r="DE25" s="22">
        <v>3.2916361964060669E-3</v>
      </c>
      <c r="DF25" s="24">
        <v>2.3993788725867199E-4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6.5332090467578241E-4</v>
      </c>
      <c r="D26" s="22">
        <v>2.6808818257839862E-4</v>
      </c>
      <c r="E26" s="22">
        <v>3.204896725453268E-4</v>
      </c>
      <c r="F26" s="22">
        <v>3.8660616171416176E-4</v>
      </c>
      <c r="G26" s="22">
        <v>5.7966599965790424E-4</v>
      </c>
      <c r="H26" s="22">
        <v>1.4503396581935354E-4</v>
      </c>
      <c r="I26" s="22">
        <v>1.6065651671296429E-4</v>
      </c>
      <c r="J26" s="22">
        <v>7.4060381414780142E-4</v>
      </c>
      <c r="K26" s="22">
        <v>1.0413981152667924E-3</v>
      </c>
      <c r="L26" s="22">
        <v>3.4199823232779376E-4</v>
      </c>
      <c r="M26" s="22">
        <v>1.9150331801830002E-4</v>
      </c>
      <c r="N26" s="22">
        <v>2.7702933896480383E-3</v>
      </c>
      <c r="O26" s="22">
        <v>1.2534704894073105E-3</v>
      </c>
      <c r="P26" s="22">
        <v>1.0331758023018227E-3</v>
      </c>
      <c r="Q26" s="22">
        <v>1.7352755615975362E-3</v>
      </c>
      <c r="R26" s="22">
        <v>1.250458133979555E-3</v>
      </c>
      <c r="S26" s="22">
        <v>1.4970221800885979E-3</v>
      </c>
      <c r="T26" s="22">
        <v>1.3491922847767485E-3</v>
      </c>
      <c r="U26" s="22">
        <v>4.6271128869414469E-4</v>
      </c>
      <c r="V26" s="22">
        <v>3.1699513070980987E-4</v>
      </c>
      <c r="W26" s="22">
        <v>7.2287169168475053E-5</v>
      </c>
      <c r="X26" s="22">
        <v>2.153483409855724E-4</v>
      </c>
      <c r="Y26" s="22">
        <v>0.29328126740292793</v>
      </c>
      <c r="Z26" s="22">
        <v>1.1878893628874988E-2</v>
      </c>
      <c r="AA26" s="22">
        <v>1.9543894623512224E-3</v>
      </c>
      <c r="AB26" s="22">
        <v>5.1506852325499553E-3</v>
      </c>
      <c r="AC26" s="22">
        <v>1.6315017296146305E-5</v>
      </c>
      <c r="AD26" s="22">
        <v>7.7675009281964741E-5</v>
      </c>
      <c r="AE26" s="22">
        <v>2.9004106712306257E-2</v>
      </c>
      <c r="AF26" s="22">
        <v>9.4207766012973325E-4</v>
      </c>
      <c r="AG26" s="22">
        <v>2.3675740089385395E-3</v>
      </c>
      <c r="AH26" s="22">
        <v>9.6839213959696864E-4</v>
      </c>
      <c r="AI26" s="22">
        <v>1.5143871766029469E-4</v>
      </c>
      <c r="AJ26" s="22">
        <v>3.0214517600056165E-4</v>
      </c>
      <c r="AK26" s="22">
        <v>6.950451591881448E-4</v>
      </c>
      <c r="AL26" s="22">
        <v>5.6077922854440875E-5</v>
      </c>
      <c r="AM26" s="22">
        <v>7.3708768460785639E-5</v>
      </c>
      <c r="AN26" s="22">
        <v>1.1437936970097308E-4</v>
      </c>
      <c r="AO26" s="22">
        <v>5.9109976040078288E-5</v>
      </c>
      <c r="AP26" s="22">
        <v>5.4095696300969644E-5</v>
      </c>
      <c r="AQ26" s="22">
        <v>1.3355771235181975E-3</v>
      </c>
      <c r="AR26" s="22">
        <v>2.2072563386571931E-4</v>
      </c>
      <c r="AS26" s="22">
        <v>2.3864468906935283E-4</v>
      </c>
      <c r="AT26" s="22">
        <v>3.0472852456937236E-4</v>
      </c>
      <c r="AU26" s="22">
        <v>3.7235418549757252E-4</v>
      </c>
      <c r="AV26" s="22">
        <v>1.7590527810938431E-3</v>
      </c>
      <c r="AW26" s="22">
        <v>1.4553654133760473E-3</v>
      </c>
      <c r="AX26" s="22">
        <v>1.2347193741174692E-3</v>
      </c>
      <c r="AY26" s="22">
        <v>1.427251483885662E-3</v>
      </c>
      <c r="AZ26" s="22">
        <v>2.1786358100964976E-3</v>
      </c>
      <c r="BA26" s="22">
        <v>5.2536206546736355E-4</v>
      </c>
      <c r="BB26" s="22">
        <v>3.2177040752034347E-3</v>
      </c>
      <c r="BC26" s="22">
        <v>1.6884971434015449E-3</v>
      </c>
      <c r="BD26" s="22">
        <v>1.4661472060218982E-3</v>
      </c>
      <c r="BE26" s="22">
        <v>2.3996408880400284E-3</v>
      </c>
      <c r="BF26" s="22">
        <v>1.5904869469058906E-3</v>
      </c>
      <c r="BG26" s="22">
        <v>2.5391169689496394E-3</v>
      </c>
      <c r="BH26" s="22">
        <v>4.8093502311822005E-4</v>
      </c>
      <c r="BI26" s="22">
        <v>6.3760029360554937E-4</v>
      </c>
      <c r="BJ26" s="22">
        <v>3.636372972120275E-3</v>
      </c>
      <c r="BK26" s="22">
        <v>1.4546478605734033E-4</v>
      </c>
      <c r="BL26" s="22">
        <v>5.0741582903430582E-4</v>
      </c>
      <c r="BM26" s="22">
        <v>6.028857302654945E-4</v>
      </c>
      <c r="BN26" s="22">
        <v>4.2443450526390738E-4</v>
      </c>
      <c r="BO26" s="22">
        <v>3.9888932293816539E-4</v>
      </c>
      <c r="BP26" s="22">
        <v>7.8294604332184806E-5</v>
      </c>
      <c r="BQ26" s="22">
        <v>1.0348653598123203E-4</v>
      </c>
      <c r="BR26" s="22">
        <v>1.1229566733451397E-3</v>
      </c>
      <c r="BS26" s="22">
        <v>1.7326711943354317E-4</v>
      </c>
      <c r="BT26" s="22">
        <v>1.9334548762925724E-4</v>
      </c>
      <c r="BU26" s="22">
        <v>1.5532818720230773E-4</v>
      </c>
      <c r="BV26" s="22">
        <v>6.452590977517266E-5</v>
      </c>
      <c r="BW26" s="22">
        <v>9.9849812485821283E-5</v>
      </c>
      <c r="BX26" s="22">
        <v>3.2575976938063804E-5</v>
      </c>
      <c r="BY26" s="22">
        <v>1.0095376703605508E-4</v>
      </c>
      <c r="BZ26" s="22">
        <v>6.8769009716027304E-5</v>
      </c>
      <c r="CA26" s="22">
        <v>2.7407926862967389E-4</v>
      </c>
      <c r="CB26" s="22">
        <v>8.283162179913034E-5</v>
      </c>
      <c r="CC26" s="22">
        <v>2.0206945944381227E-4</v>
      </c>
      <c r="CD26" s="22">
        <v>1.0462213774458611E-4</v>
      </c>
      <c r="CE26" s="22">
        <v>1.6890547952435199E-4</v>
      </c>
      <c r="CF26" s="22">
        <v>2.7619861047628342E-4</v>
      </c>
      <c r="CG26" s="22">
        <v>4.1494678581529393E-5</v>
      </c>
      <c r="CH26" s="22">
        <v>1.013796051623921E-4</v>
      </c>
      <c r="CI26" s="22">
        <v>1.5785403258675135E-4</v>
      </c>
      <c r="CJ26" s="22">
        <v>3.2555273935335025E-4</v>
      </c>
      <c r="CK26" s="22">
        <v>1.1024844807131355E-4</v>
      </c>
      <c r="CL26" s="22">
        <v>3.3031423150801459E-4</v>
      </c>
      <c r="CM26" s="22">
        <v>1.0460223051334088E-4</v>
      </c>
      <c r="CN26" s="22">
        <v>7.7212054151510131E-5</v>
      </c>
      <c r="CO26" s="22">
        <v>4.4039765462416296E-4</v>
      </c>
      <c r="CP26" s="22">
        <v>4.7095384982460319E-4</v>
      </c>
      <c r="CQ26" s="22">
        <v>2.9744291164227299E-4</v>
      </c>
      <c r="CR26" s="22">
        <v>1.4029570974117466E-4</v>
      </c>
      <c r="CS26" s="22">
        <v>1.1658422058226402E-4</v>
      </c>
      <c r="CT26" s="22">
        <v>2.3398447275362798E-4</v>
      </c>
      <c r="CU26" s="22">
        <v>1.9104624225111644E-4</v>
      </c>
      <c r="CV26" s="22">
        <v>2.8974021454563221E-4</v>
      </c>
      <c r="CW26" s="22">
        <v>7.3124225414221498E-4</v>
      </c>
      <c r="CX26" s="22">
        <v>1.1394702175328849E-4</v>
      </c>
      <c r="CY26" s="22">
        <v>2.3738422326044866E-4</v>
      </c>
      <c r="CZ26" s="22">
        <v>2.7637097271812947E-4</v>
      </c>
      <c r="DA26" s="22">
        <v>3.029913692652434E-4</v>
      </c>
      <c r="DB26" s="22">
        <v>2.4954581506680381E-4</v>
      </c>
      <c r="DC26" s="22">
        <v>1.9943186141968775E-4</v>
      </c>
      <c r="DD26" s="22">
        <v>1.3136136468631072E-4</v>
      </c>
      <c r="DE26" s="22">
        <v>1.9981350278263574E-3</v>
      </c>
      <c r="DF26" s="24">
        <v>2.2536759096279812E-4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7.7536093498826924E-5</v>
      </c>
      <c r="D27" s="22">
        <v>3.5172655875615145E-5</v>
      </c>
      <c r="E27" s="22">
        <v>8.3231636761247114E-5</v>
      </c>
      <c r="F27" s="22">
        <v>5.7812545655927927E-5</v>
      </c>
      <c r="G27" s="22">
        <v>4.5281503691627854E-4</v>
      </c>
      <c r="H27" s="22">
        <v>5.2048897436293492E-5</v>
      </c>
      <c r="I27" s="22">
        <v>4.113146434362854E-5</v>
      </c>
      <c r="J27" s="22">
        <v>5.7429080782862233E-5</v>
      </c>
      <c r="K27" s="22">
        <v>4.1919264530431065E-5</v>
      </c>
      <c r="L27" s="22">
        <v>3.7768877986604665E-5</v>
      </c>
      <c r="M27" s="22">
        <v>3.8482900687786727E-3</v>
      </c>
      <c r="N27" s="22">
        <v>4.1699346787245982E-2</v>
      </c>
      <c r="O27" s="22">
        <v>2.5045031640194903E-2</v>
      </c>
      <c r="P27" s="22">
        <v>8.939396925876021E-5</v>
      </c>
      <c r="Q27" s="22">
        <v>3.0822748483204073E-4</v>
      </c>
      <c r="R27" s="22">
        <v>5.7043010561855277E-4</v>
      </c>
      <c r="S27" s="22">
        <v>3.3468312783621889E-4</v>
      </c>
      <c r="T27" s="22">
        <v>8.2019872558128509E-5</v>
      </c>
      <c r="U27" s="22">
        <v>1.1874754702496486E-4</v>
      </c>
      <c r="V27" s="22">
        <v>5.6491501669979008E-5</v>
      </c>
      <c r="W27" s="22">
        <v>7.0742488551167159E-6</v>
      </c>
      <c r="X27" s="22">
        <v>2.2751691580808306E-5</v>
      </c>
      <c r="Y27" s="22">
        <v>1.9551389034243998E-5</v>
      </c>
      <c r="Z27" s="22">
        <v>0.40570374962665695</v>
      </c>
      <c r="AA27" s="22">
        <v>6.0647602644886655E-5</v>
      </c>
      <c r="AB27" s="22">
        <v>3.9866096443549694E-5</v>
      </c>
      <c r="AC27" s="22">
        <v>2.3368180685648589E-6</v>
      </c>
      <c r="AD27" s="22">
        <v>9.4369830539887966E-5</v>
      </c>
      <c r="AE27" s="22">
        <v>1.6397625443522897E-4</v>
      </c>
      <c r="AF27" s="22">
        <v>4.1295948551284609E-4</v>
      </c>
      <c r="AG27" s="22">
        <v>1.3317648618521979E-3</v>
      </c>
      <c r="AH27" s="22">
        <v>3.9572521787003016E-4</v>
      </c>
      <c r="AI27" s="22">
        <v>9.9079102334707743E-5</v>
      </c>
      <c r="AJ27" s="22">
        <v>1.1726276684429404E-4</v>
      </c>
      <c r="AK27" s="22">
        <v>2.3124552915432996E-3</v>
      </c>
      <c r="AL27" s="22">
        <v>4.0729015463171355E-5</v>
      </c>
      <c r="AM27" s="22">
        <v>3.5937972810795181E-5</v>
      </c>
      <c r="AN27" s="22">
        <v>6.8502969809382759E-5</v>
      </c>
      <c r="AO27" s="22">
        <v>2.686055573459375E-5</v>
      </c>
      <c r="AP27" s="22">
        <v>3.6041291733453322E-5</v>
      </c>
      <c r="AQ27" s="22">
        <v>5.43541509536768E-5</v>
      </c>
      <c r="AR27" s="22">
        <v>4.4180636626805113E-5</v>
      </c>
      <c r="AS27" s="22">
        <v>4.0042869769285586E-5</v>
      </c>
      <c r="AT27" s="22">
        <v>4.7161282608568293E-5</v>
      </c>
      <c r="AU27" s="22">
        <v>6.801046625288978E-5</v>
      </c>
      <c r="AV27" s="22">
        <v>2.8084954854430916E-4</v>
      </c>
      <c r="AW27" s="22">
        <v>1.1380262583934799E-4</v>
      </c>
      <c r="AX27" s="22">
        <v>7.5465571688947589E-5</v>
      </c>
      <c r="AY27" s="22">
        <v>6.1087146149769661E-5</v>
      </c>
      <c r="AZ27" s="22">
        <v>1.2482002554568283E-4</v>
      </c>
      <c r="BA27" s="22">
        <v>4.6378308287978142E-5</v>
      </c>
      <c r="BB27" s="22">
        <v>6.5690931631750589E-5</v>
      </c>
      <c r="BC27" s="22">
        <v>6.2608471541753473E-5</v>
      </c>
      <c r="BD27" s="22">
        <v>4.7052894321099499E-5</v>
      </c>
      <c r="BE27" s="22">
        <v>1.0550465642218942E-4</v>
      </c>
      <c r="BF27" s="22">
        <v>6.495871439843533E-5</v>
      </c>
      <c r="BG27" s="22">
        <v>7.7379318191009815E-5</v>
      </c>
      <c r="BH27" s="22">
        <v>1.2863245453331447E-4</v>
      </c>
      <c r="BI27" s="22">
        <v>5.3047910005092997E-5</v>
      </c>
      <c r="BJ27" s="22">
        <v>3.0248744314846322E-3</v>
      </c>
      <c r="BK27" s="22">
        <v>4.1102923446654194E-5</v>
      </c>
      <c r="BL27" s="22">
        <v>9.098843473863847E-5</v>
      </c>
      <c r="BM27" s="22">
        <v>1.4914232231547675E-4</v>
      </c>
      <c r="BN27" s="22">
        <v>8.6563755337391813E-5</v>
      </c>
      <c r="BO27" s="22">
        <v>7.7113578540727578E-5</v>
      </c>
      <c r="BP27" s="22">
        <v>1.5842993357902267E-5</v>
      </c>
      <c r="BQ27" s="22">
        <v>2.2551016778186626E-5</v>
      </c>
      <c r="BR27" s="22">
        <v>5.0687221007314322E-5</v>
      </c>
      <c r="BS27" s="22">
        <v>4.2932619235462713E-5</v>
      </c>
      <c r="BT27" s="22">
        <v>5.2246654523148355E-5</v>
      </c>
      <c r="BU27" s="22">
        <v>2.9424838509350751E-5</v>
      </c>
      <c r="BV27" s="22">
        <v>1.1189361784361601E-5</v>
      </c>
      <c r="BW27" s="22">
        <v>1.1067576358894819E-5</v>
      </c>
      <c r="BX27" s="22">
        <v>4.8062532448185373E-6</v>
      </c>
      <c r="BY27" s="22">
        <v>4.1411297075904946E-5</v>
      </c>
      <c r="BZ27" s="22">
        <v>1.9606880439394146E-5</v>
      </c>
      <c r="CA27" s="22">
        <v>5.0424514018153728E-5</v>
      </c>
      <c r="CB27" s="22">
        <v>1.0564108819965875E-4</v>
      </c>
      <c r="CC27" s="22">
        <v>4.7728356103948515E-5</v>
      </c>
      <c r="CD27" s="22">
        <v>3.2673382780645231E-5</v>
      </c>
      <c r="CE27" s="22">
        <v>4.6646651281315601E-5</v>
      </c>
      <c r="CF27" s="22">
        <v>7.6092330922445157E-5</v>
      </c>
      <c r="CG27" s="22">
        <v>2.1362752001896825E-5</v>
      </c>
      <c r="CH27" s="22">
        <v>2.8220885216134773E-5</v>
      </c>
      <c r="CI27" s="22">
        <v>4.0939437304981691E-5</v>
      </c>
      <c r="CJ27" s="22">
        <v>6.0976496218678303E-5</v>
      </c>
      <c r="CK27" s="22">
        <v>3.1514655469239307E-5</v>
      </c>
      <c r="CL27" s="22">
        <v>7.0665918445867565E-5</v>
      </c>
      <c r="CM27" s="22">
        <v>5.0031041965614736E-5</v>
      </c>
      <c r="CN27" s="22">
        <v>2.0945796099162734E-5</v>
      </c>
      <c r="CO27" s="22">
        <v>5.6026572839292157E-5</v>
      </c>
      <c r="CP27" s="22">
        <v>4.7956936177759493E-5</v>
      </c>
      <c r="CQ27" s="22">
        <v>1.738851333869415E-4</v>
      </c>
      <c r="CR27" s="22">
        <v>7.0554313036581156E-5</v>
      </c>
      <c r="CS27" s="22">
        <v>4.2800552191261185E-5</v>
      </c>
      <c r="CT27" s="22">
        <v>1.925733079121337E-4</v>
      </c>
      <c r="CU27" s="22">
        <v>6.5709379795030675E-5</v>
      </c>
      <c r="CV27" s="22">
        <v>4.4567146468348879E-5</v>
      </c>
      <c r="CW27" s="22">
        <v>5.8111442394932814E-5</v>
      </c>
      <c r="CX27" s="22">
        <v>3.8719809684998647E-5</v>
      </c>
      <c r="CY27" s="22">
        <v>9.8618479673245754E-5</v>
      </c>
      <c r="CZ27" s="22">
        <v>4.0847216765756261E-5</v>
      </c>
      <c r="DA27" s="22">
        <v>1.0934879721805395E-4</v>
      </c>
      <c r="DB27" s="22">
        <v>1.2048109417010571E-4</v>
      </c>
      <c r="DC27" s="22">
        <v>8.1624255979022121E-5</v>
      </c>
      <c r="DD27" s="22">
        <v>6.0826090486272721E-5</v>
      </c>
      <c r="DE27" s="22">
        <v>8.8243840943552925E-4</v>
      </c>
      <c r="DF27" s="24">
        <v>3.7042031358381436E-5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6.8365971127685443E-5</v>
      </c>
      <c r="D28" s="22">
        <v>3.9024760205298241E-3</v>
      </c>
      <c r="E28" s="22">
        <v>3.1031878512456564E-4</v>
      </c>
      <c r="F28" s="22">
        <v>1.762455188972292E-5</v>
      </c>
      <c r="G28" s="22">
        <v>2.1111657342806666E-3</v>
      </c>
      <c r="H28" s="22">
        <v>2.2372220054900441E-5</v>
      </c>
      <c r="I28" s="22">
        <v>1.7343870570787554E-5</v>
      </c>
      <c r="J28" s="22">
        <v>5.3293266123097076E-4</v>
      </c>
      <c r="K28" s="22">
        <v>5.0304179401155659E-5</v>
      </c>
      <c r="L28" s="22">
        <v>1.578484362768046E-4</v>
      </c>
      <c r="M28" s="22">
        <v>6.5574454956373318E-6</v>
      </c>
      <c r="N28" s="22">
        <v>2.199635251929546E-5</v>
      </c>
      <c r="O28" s="22">
        <v>3.546014080423145E-5</v>
      </c>
      <c r="P28" s="22">
        <v>2.8744434929952813E-5</v>
      </c>
      <c r="Q28" s="22">
        <v>2.1682064036014657E-5</v>
      </c>
      <c r="R28" s="22">
        <v>2.9943859524111141E-5</v>
      </c>
      <c r="S28" s="22">
        <v>2.3477940920345526E-5</v>
      </c>
      <c r="T28" s="22">
        <v>2.2719360950506477E-5</v>
      </c>
      <c r="U28" s="22">
        <v>3.7545695730161457E-5</v>
      </c>
      <c r="V28" s="22">
        <v>3.0519908141989516E-5</v>
      </c>
      <c r="W28" s="22">
        <v>1.3152291222070702E-5</v>
      </c>
      <c r="X28" s="22">
        <v>2.385652222450851E-5</v>
      </c>
      <c r="Y28" s="22">
        <v>1.7076011602473069E-5</v>
      </c>
      <c r="Z28" s="22">
        <v>3.4055733643580326E-5</v>
      </c>
      <c r="AA28" s="22">
        <v>0.42960260133359407</v>
      </c>
      <c r="AB28" s="22">
        <v>4.843742715689753E-4</v>
      </c>
      <c r="AC28" s="22">
        <v>2.306904808570336E-6</v>
      </c>
      <c r="AD28" s="22">
        <v>9.8849754001808931E-6</v>
      </c>
      <c r="AE28" s="22">
        <v>1.0398615704713248E-5</v>
      </c>
      <c r="AF28" s="22">
        <v>1.5150553241195654E-5</v>
      </c>
      <c r="AG28" s="22">
        <v>8.448431367401306E-5</v>
      </c>
      <c r="AH28" s="22">
        <v>1.7472484671007461E-5</v>
      </c>
      <c r="AI28" s="22">
        <v>2.2826732613540347E-5</v>
      </c>
      <c r="AJ28" s="22">
        <v>1.0829393864864196E-5</v>
      </c>
      <c r="AK28" s="22">
        <v>2.7091296953668464E-5</v>
      </c>
      <c r="AL28" s="22">
        <v>1.1437215361271535E-5</v>
      </c>
      <c r="AM28" s="22">
        <v>1.1950057670897672E-5</v>
      </c>
      <c r="AN28" s="22">
        <v>1.8356897287055687E-5</v>
      </c>
      <c r="AO28" s="22">
        <v>1.0454168803210488E-5</v>
      </c>
      <c r="AP28" s="22">
        <v>8.6749668500849606E-6</v>
      </c>
      <c r="AQ28" s="22">
        <v>1.0622581951150236E-5</v>
      </c>
      <c r="AR28" s="22">
        <v>1.0418400562730435E-5</v>
      </c>
      <c r="AS28" s="22">
        <v>1.0931745348492708E-5</v>
      </c>
      <c r="AT28" s="22">
        <v>1.0444704185128776E-5</v>
      </c>
      <c r="AU28" s="22">
        <v>8.8695139025580467E-6</v>
      </c>
      <c r="AV28" s="22">
        <v>1.2752150300424744E-5</v>
      </c>
      <c r="AW28" s="22">
        <v>1.1256451429753154E-5</v>
      </c>
      <c r="AX28" s="22">
        <v>1.1685450437870609E-5</v>
      </c>
      <c r="AY28" s="22">
        <v>1.0037730913865355E-5</v>
      </c>
      <c r="AZ28" s="22">
        <v>8.1352772443818855E-6</v>
      </c>
      <c r="BA28" s="22">
        <v>7.4390961985226181E-6</v>
      </c>
      <c r="BB28" s="22">
        <v>1.2368473279164426E-5</v>
      </c>
      <c r="BC28" s="22">
        <v>1.0408650745393938E-5</v>
      </c>
      <c r="BD28" s="22">
        <v>1.0146951892781026E-5</v>
      </c>
      <c r="BE28" s="22">
        <v>1.3694978760210532E-5</v>
      </c>
      <c r="BF28" s="22">
        <v>1.4502601108633187E-5</v>
      </c>
      <c r="BG28" s="22">
        <v>1.4991163716387145E-5</v>
      </c>
      <c r="BH28" s="22">
        <v>2.0584866582636892E-5</v>
      </c>
      <c r="BI28" s="22">
        <v>2.2186953181784252E-5</v>
      </c>
      <c r="BJ28" s="22">
        <v>3.3180845101313722E-5</v>
      </c>
      <c r="BK28" s="22">
        <v>3.053991649827718E-5</v>
      </c>
      <c r="BL28" s="22">
        <v>1.5865652595310549E-5</v>
      </c>
      <c r="BM28" s="22">
        <v>1.6857392138661696E-5</v>
      </c>
      <c r="BN28" s="22">
        <v>2.1586034309737427E-5</v>
      </c>
      <c r="BO28" s="22">
        <v>2.4575360435145456E-5</v>
      </c>
      <c r="BP28" s="22">
        <v>4.5708484269755891E-5</v>
      </c>
      <c r="BQ28" s="22">
        <v>1.7425745297024359E-5</v>
      </c>
      <c r="BR28" s="22">
        <v>2.9797505727957477E-5</v>
      </c>
      <c r="BS28" s="22">
        <v>1.9445128532728606E-3</v>
      </c>
      <c r="BT28" s="22">
        <v>1.0471128302510743E-5</v>
      </c>
      <c r="BU28" s="22">
        <v>2.1272476444610719E-5</v>
      </c>
      <c r="BV28" s="22">
        <v>8.5426061435275661E-6</v>
      </c>
      <c r="BW28" s="22">
        <v>7.2489166580951127E-6</v>
      </c>
      <c r="BX28" s="22">
        <v>1.9349437919519507E-6</v>
      </c>
      <c r="BY28" s="22">
        <v>1.0057373197868124E-4</v>
      </c>
      <c r="BZ28" s="22">
        <v>1.8227664987799364E-5</v>
      </c>
      <c r="CA28" s="22">
        <v>1.4763880551396961E-5</v>
      </c>
      <c r="CB28" s="22">
        <v>2.6756990317098782E-5</v>
      </c>
      <c r="CC28" s="22">
        <v>2.2035989125702563E-5</v>
      </c>
      <c r="CD28" s="22">
        <v>1.5279481279324161E-5</v>
      </c>
      <c r="CE28" s="22">
        <v>9.2346964157528108E-5</v>
      </c>
      <c r="CF28" s="22">
        <v>4.5715793976827087E-5</v>
      </c>
      <c r="CG28" s="22">
        <v>2.7559246699010263E-4</v>
      </c>
      <c r="CH28" s="22">
        <v>4.9797353344709535E-5</v>
      </c>
      <c r="CI28" s="22">
        <v>2.8584052860945929E-5</v>
      </c>
      <c r="CJ28" s="22">
        <v>7.5427993217231277E-6</v>
      </c>
      <c r="CK28" s="22">
        <v>2.377263943953056E-5</v>
      </c>
      <c r="CL28" s="22">
        <v>2.2810387286832365E-5</v>
      </c>
      <c r="CM28" s="22">
        <v>1.8004636283310991E-4</v>
      </c>
      <c r="CN28" s="22">
        <v>4.1144954721501053E-5</v>
      </c>
      <c r="CO28" s="22">
        <v>3.0919068525220794E-4</v>
      </c>
      <c r="CP28" s="22">
        <v>6.9670623094615206E-2</v>
      </c>
      <c r="CQ28" s="22">
        <v>7.2777055791984962E-3</v>
      </c>
      <c r="CR28" s="22">
        <v>2.8429430555967756E-3</v>
      </c>
      <c r="CS28" s="22">
        <v>1.5448790024333117E-3</v>
      </c>
      <c r="CT28" s="22">
        <v>1.3714621155832434E-5</v>
      </c>
      <c r="CU28" s="22">
        <v>1.0722820901602606E-5</v>
      </c>
      <c r="CV28" s="22">
        <v>2.2854411937082175E-5</v>
      </c>
      <c r="CW28" s="22">
        <v>1.7103931401739191E-5</v>
      </c>
      <c r="CX28" s="22">
        <v>9.479158075830827E-6</v>
      </c>
      <c r="CY28" s="22">
        <v>1.8878189204304493E-4</v>
      </c>
      <c r="CZ28" s="22">
        <v>1.5503194218981212E-4</v>
      </c>
      <c r="DA28" s="22">
        <v>4.2167661018319221E-5</v>
      </c>
      <c r="DB28" s="22">
        <v>1.1385396681446439E-4</v>
      </c>
      <c r="DC28" s="22">
        <v>3.0133567339411471E-2</v>
      </c>
      <c r="DD28" s="22">
        <v>4.9266118008814179E-5</v>
      </c>
      <c r="DE28" s="22">
        <v>2.2365060028093973E-5</v>
      </c>
      <c r="DF28" s="24">
        <v>4.498150635199256E-4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1.2893441817546876E-2</v>
      </c>
      <c r="D29" s="22">
        <v>2.9443753096169826E-3</v>
      </c>
      <c r="E29" s="22">
        <v>3.0463702307266713E-3</v>
      </c>
      <c r="F29" s="22">
        <v>9.5922159210537602E-4</v>
      </c>
      <c r="G29" s="22">
        <v>2.3121279512392191E-3</v>
      </c>
      <c r="H29" s="22">
        <v>1.3105004676600461E-3</v>
      </c>
      <c r="I29" s="22">
        <v>3.511026270783861E-3</v>
      </c>
      <c r="J29" s="22">
        <v>3.0083379845335444E-3</v>
      </c>
      <c r="K29" s="22">
        <v>2.4160823760184134E-3</v>
      </c>
      <c r="L29" s="22">
        <v>3.3808095126750875E-3</v>
      </c>
      <c r="M29" s="22">
        <v>1.1293373360122671E-3</v>
      </c>
      <c r="N29" s="22">
        <v>7.6358875028925011E-3</v>
      </c>
      <c r="O29" s="22">
        <v>4.9614812360451481E-3</v>
      </c>
      <c r="P29" s="22">
        <v>1.5060956773762084E-2</v>
      </c>
      <c r="Q29" s="22">
        <v>1.2183279376413596E-2</v>
      </c>
      <c r="R29" s="22">
        <v>6.0032242613007152E-3</v>
      </c>
      <c r="S29" s="22">
        <v>9.4442115024332453E-3</v>
      </c>
      <c r="T29" s="22">
        <v>1.196642884319909E-2</v>
      </c>
      <c r="U29" s="22">
        <v>2.5470722462992228E-3</v>
      </c>
      <c r="V29" s="22">
        <v>4.1459334886581722E-3</v>
      </c>
      <c r="W29" s="22">
        <v>3.5783167336727773E-3</v>
      </c>
      <c r="X29" s="22">
        <v>6.2748192959835207E-3</v>
      </c>
      <c r="Y29" s="22">
        <v>5.4625739900671976E-3</v>
      </c>
      <c r="Z29" s="22">
        <v>7.3415896559151034E-3</v>
      </c>
      <c r="AA29" s="22">
        <v>8.0025285962429336E-3</v>
      </c>
      <c r="AB29" s="22">
        <v>0.40450966737918004</v>
      </c>
      <c r="AC29" s="22">
        <v>4.231278433767728E-4</v>
      </c>
      <c r="AD29" s="22">
        <v>3.6751980000949568E-3</v>
      </c>
      <c r="AE29" s="22">
        <v>2.9800492672726387E-3</v>
      </c>
      <c r="AF29" s="22">
        <v>4.7756401485699613E-3</v>
      </c>
      <c r="AG29" s="22">
        <v>3.8077972803588845E-3</v>
      </c>
      <c r="AH29" s="22">
        <v>1.919648335394955E-3</v>
      </c>
      <c r="AI29" s="22">
        <v>3.2134460994833348E-3</v>
      </c>
      <c r="AJ29" s="22">
        <v>1.3701594705083637E-3</v>
      </c>
      <c r="AK29" s="22">
        <v>6.4353684895867543E-3</v>
      </c>
      <c r="AL29" s="22">
        <v>8.2151637375902666E-4</v>
      </c>
      <c r="AM29" s="22">
        <v>9.948610342853095E-4</v>
      </c>
      <c r="AN29" s="22">
        <v>2.3159341973578202E-3</v>
      </c>
      <c r="AO29" s="22">
        <v>6.1306745817022378E-4</v>
      </c>
      <c r="AP29" s="22">
        <v>4.3115451489022318E-4</v>
      </c>
      <c r="AQ29" s="22">
        <v>1.2258443510569743E-3</v>
      </c>
      <c r="AR29" s="22">
        <v>2.7291220529604022E-3</v>
      </c>
      <c r="AS29" s="22">
        <v>2.6032465105373E-3</v>
      </c>
      <c r="AT29" s="22">
        <v>1.458765346820511E-3</v>
      </c>
      <c r="AU29" s="22">
        <v>1.7810291983614533E-3</v>
      </c>
      <c r="AV29" s="22">
        <v>4.664801864903971E-3</v>
      </c>
      <c r="AW29" s="22">
        <v>1.8141417383732473E-3</v>
      </c>
      <c r="AX29" s="22">
        <v>2.5297443310855479E-3</v>
      </c>
      <c r="AY29" s="22">
        <v>2.3858692676266557E-3</v>
      </c>
      <c r="AZ29" s="22">
        <v>1.9407423560106045E-3</v>
      </c>
      <c r="BA29" s="22">
        <v>1.905792191488035E-3</v>
      </c>
      <c r="BB29" s="22">
        <v>2.7816491555157389E-3</v>
      </c>
      <c r="BC29" s="22">
        <v>2.6689291213088827E-3</v>
      </c>
      <c r="BD29" s="22">
        <v>3.3451271402792485E-3</v>
      </c>
      <c r="BE29" s="22">
        <v>6.028311506172326E-3</v>
      </c>
      <c r="BF29" s="22">
        <v>6.6364087930466491E-3</v>
      </c>
      <c r="BG29" s="22">
        <v>7.3494019803673682E-3</v>
      </c>
      <c r="BH29" s="22">
        <v>7.600936295948749E-3</v>
      </c>
      <c r="BI29" s="22">
        <v>2.5724881553118033E-3</v>
      </c>
      <c r="BJ29" s="22">
        <v>1.03944423162841E-2</v>
      </c>
      <c r="BK29" s="22">
        <v>6.5015793431304268E-4</v>
      </c>
      <c r="BL29" s="22">
        <v>3.1994490544433253E-3</v>
      </c>
      <c r="BM29" s="22">
        <v>3.364512296601254E-3</v>
      </c>
      <c r="BN29" s="22">
        <v>1.5188448856264965E-3</v>
      </c>
      <c r="BO29" s="22">
        <v>1.4652636590890586E-3</v>
      </c>
      <c r="BP29" s="22">
        <v>6.5824213609350394E-4</v>
      </c>
      <c r="BQ29" s="22">
        <v>2.2888291018476376E-3</v>
      </c>
      <c r="BR29" s="22">
        <v>1.320487008669081E-3</v>
      </c>
      <c r="BS29" s="22">
        <v>1.5153640044861052E-3</v>
      </c>
      <c r="BT29" s="22">
        <v>4.7068745293862759E-4</v>
      </c>
      <c r="BU29" s="22">
        <v>6.3022528435065662E-4</v>
      </c>
      <c r="BV29" s="22">
        <v>2.9112919921366444E-4</v>
      </c>
      <c r="BW29" s="22">
        <v>3.1024823604090606E-4</v>
      </c>
      <c r="BX29" s="22">
        <v>1.2242244726702183E-4</v>
      </c>
      <c r="BY29" s="22">
        <v>5.789295133218342E-4</v>
      </c>
      <c r="BZ29" s="22">
        <v>4.3911269110333257E-4</v>
      </c>
      <c r="CA29" s="22">
        <v>1.4226661994991455E-3</v>
      </c>
      <c r="CB29" s="22">
        <v>5.8769113530917011E-4</v>
      </c>
      <c r="CC29" s="22">
        <v>9.4867233332057742E-4</v>
      </c>
      <c r="CD29" s="22">
        <v>3.9155307801436157E-4</v>
      </c>
      <c r="CE29" s="22">
        <v>6.7242664654492323E-4</v>
      </c>
      <c r="CF29" s="22">
        <v>1.1063175199316124E-3</v>
      </c>
      <c r="CG29" s="22">
        <v>2.5838700047048357E-4</v>
      </c>
      <c r="CH29" s="22">
        <v>7.2080611077979077E-4</v>
      </c>
      <c r="CI29" s="22">
        <v>1.2152544719202854E-3</v>
      </c>
      <c r="CJ29" s="22">
        <v>9.5330824196702935E-4</v>
      </c>
      <c r="CK29" s="22">
        <v>8.1971384174509281E-4</v>
      </c>
      <c r="CL29" s="22">
        <v>2.8225370293939078E-3</v>
      </c>
      <c r="CM29" s="22">
        <v>6.497641557919561E-4</v>
      </c>
      <c r="CN29" s="22">
        <v>4.2419162022135098E-4</v>
      </c>
      <c r="CO29" s="22">
        <v>3.9834413678973878E-3</v>
      </c>
      <c r="CP29" s="22">
        <v>2.3635882691893238E-3</v>
      </c>
      <c r="CQ29" s="22">
        <v>5.1468745098345869E-3</v>
      </c>
      <c r="CR29" s="22">
        <v>1.9833506672181718E-3</v>
      </c>
      <c r="CS29" s="22">
        <v>1.5379807032471929E-3</v>
      </c>
      <c r="CT29" s="22">
        <v>1.7391935754701381E-3</v>
      </c>
      <c r="CU29" s="22">
        <v>1.6926402479103466E-3</v>
      </c>
      <c r="CV29" s="22">
        <v>2.6587497632622747E-3</v>
      </c>
      <c r="CW29" s="22">
        <v>3.3231097831267369E-3</v>
      </c>
      <c r="CX29" s="22">
        <v>1.6882406776264551E-3</v>
      </c>
      <c r="CY29" s="22">
        <v>2.4864682585447407E-3</v>
      </c>
      <c r="CZ29" s="22">
        <v>1.9425745044007587E-3</v>
      </c>
      <c r="DA29" s="22">
        <v>1.0484997473150494E-2</v>
      </c>
      <c r="DB29" s="22">
        <v>1.3889655468722786E-3</v>
      </c>
      <c r="DC29" s="22">
        <v>9.7621610439756613E-4</v>
      </c>
      <c r="DD29" s="22">
        <v>3.1225709358324804E-3</v>
      </c>
      <c r="DE29" s="22">
        <v>7.8384688059719761E-3</v>
      </c>
      <c r="DF29" s="24">
        <v>5.292508347843831E-4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1.3514218204409564E-2</v>
      </c>
      <c r="D30" s="22">
        <v>6.8880095917940188E-3</v>
      </c>
      <c r="E30" s="22">
        <v>5.4397271749036307E-3</v>
      </c>
      <c r="F30" s="22">
        <v>9.6012865899614813E-3</v>
      </c>
      <c r="G30" s="22">
        <v>1.918712292279082E-2</v>
      </c>
      <c r="H30" s="22">
        <v>8.1686092921171155E-3</v>
      </c>
      <c r="I30" s="22">
        <v>2.9090735072167639E-2</v>
      </c>
      <c r="J30" s="22">
        <v>6.6722471437174443E-3</v>
      </c>
      <c r="K30" s="22">
        <v>4.7517354674299376E-3</v>
      </c>
      <c r="L30" s="22">
        <v>6.5926308537084012E-3</v>
      </c>
      <c r="M30" s="22">
        <v>1.3184969072809669E-3</v>
      </c>
      <c r="N30" s="22">
        <v>9.2756947117495318E-3</v>
      </c>
      <c r="O30" s="22">
        <v>5.14754799281162E-3</v>
      </c>
      <c r="P30" s="22">
        <v>6.2830192935356931E-3</v>
      </c>
      <c r="Q30" s="22">
        <v>4.6533199963162027E-3</v>
      </c>
      <c r="R30" s="22">
        <v>9.2774079432444336E-3</v>
      </c>
      <c r="S30" s="22">
        <v>6.0168376310876003E-3</v>
      </c>
      <c r="T30" s="22">
        <v>4.3571330351606955E-3</v>
      </c>
      <c r="U30" s="22">
        <v>2.8909000027196947E-2</v>
      </c>
      <c r="V30" s="22">
        <v>1.0525702528332825E-2</v>
      </c>
      <c r="W30" s="22">
        <v>0.26323712441195973</v>
      </c>
      <c r="X30" s="22">
        <v>6.951123773320951E-2</v>
      </c>
      <c r="Y30" s="22">
        <v>6.9972932716140412E-2</v>
      </c>
      <c r="Z30" s="22">
        <v>1.703681325782111E-2</v>
      </c>
      <c r="AA30" s="22">
        <v>7.6575326464980607E-3</v>
      </c>
      <c r="AB30" s="22">
        <v>1.6750833436696193E-2</v>
      </c>
      <c r="AC30" s="22">
        <v>0.43595369739943346</v>
      </c>
      <c r="AD30" s="22">
        <v>2.9497991359185245E-2</v>
      </c>
      <c r="AE30" s="22">
        <v>1.0936728704525681E-2</v>
      </c>
      <c r="AF30" s="22">
        <v>8.3575166172212417E-3</v>
      </c>
      <c r="AG30" s="22">
        <v>5.1882354949546166E-3</v>
      </c>
      <c r="AH30" s="22">
        <v>1.3287283403881895E-2</v>
      </c>
      <c r="AI30" s="22">
        <v>8.8579850640449053E-3</v>
      </c>
      <c r="AJ30" s="22">
        <v>1.5543593446899852E-2</v>
      </c>
      <c r="AK30" s="22">
        <v>1.4017028929541162E-2</v>
      </c>
      <c r="AL30" s="22">
        <v>6.7494668819173872E-3</v>
      </c>
      <c r="AM30" s="22">
        <v>6.3802768634683687E-3</v>
      </c>
      <c r="AN30" s="22">
        <v>5.7813496976190414E-3</v>
      </c>
      <c r="AO30" s="22">
        <v>4.2120276476130068E-3</v>
      </c>
      <c r="AP30" s="22">
        <v>5.2130055046134731E-3</v>
      </c>
      <c r="AQ30" s="22">
        <v>4.5625610871075153E-3</v>
      </c>
      <c r="AR30" s="22">
        <v>4.9297844837770596E-3</v>
      </c>
      <c r="AS30" s="22">
        <v>4.4701587970314722E-3</v>
      </c>
      <c r="AT30" s="22">
        <v>3.2045213578180535E-3</v>
      </c>
      <c r="AU30" s="22">
        <v>2.8835266164300159E-3</v>
      </c>
      <c r="AV30" s="22">
        <v>3.8184981790005492E-3</v>
      </c>
      <c r="AW30" s="22">
        <v>3.6545434080796548E-3</v>
      </c>
      <c r="AX30" s="22">
        <v>3.4218870404581956E-3</v>
      </c>
      <c r="AY30" s="22">
        <v>3.2970311479841108E-3</v>
      </c>
      <c r="AZ30" s="22">
        <v>3.3321983123441902E-3</v>
      </c>
      <c r="BA30" s="22">
        <v>2.20955684708272E-3</v>
      </c>
      <c r="BB30" s="22">
        <v>3.7835044168717984E-3</v>
      </c>
      <c r="BC30" s="22">
        <v>2.6189725518116474E-3</v>
      </c>
      <c r="BD30" s="22">
        <v>2.8052162567111889E-3</v>
      </c>
      <c r="BE30" s="22">
        <v>4.3439523810377472E-3</v>
      </c>
      <c r="BF30" s="22">
        <v>3.9482839104469725E-3</v>
      </c>
      <c r="BG30" s="22">
        <v>4.4156301098318392E-3</v>
      </c>
      <c r="BH30" s="22">
        <v>4.7681886912859543E-3</v>
      </c>
      <c r="BI30" s="22">
        <v>4.3999916820291699E-3</v>
      </c>
      <c r="BJ30" s="22">
        <v>7.5018832535713583E-3</v>
      </c>
      <c r="BK30" s="22">
        <v>1.5790581473200029E-2</v>
      </c>
      <c r="BL30" s="22">
        <v>5.1878445524342091E-3</v>
      </c>
      <c r="BM30" s="22">
        <v>5.5955237601898605E-3</v>
      </c>
      <c r="BN30" s="22">
        <v>8.3740274804752542E-3</v>
      </c>
      <c r="BO30" s="22">
        <v>5.1310060864595986E-3</v>
      </c>
      <c r="BP30" s="22">
        <v>8.6950465022911459E-3</v>
      </c>
      <c r="BQ30" s="22">
        <v>1.2051117670609165E-2</v>
      </c>
      <c r="BR30" s="22">
        <v>7.3570505578154427E-3</v>
      </c>
      <c r="BS30" s="22">
        <v>8.6652270370660787E-3</v>
      </c>
      <c r="BT30" s="22">
        <v>4.8643881865003385E-3</v>
      </c>
      <c r="BU30" s="22">
        <v>2.212026837317443E-3</v>
      </c>
      <c r="BV30" s="22">
        <v>1.560102020825072E-3</v>
      </c>
      <c r="BW30" s="22">
        <v>1.3665456166944551E-3</v>
      </c>
      <c r="BX30" s="22">
        <v>3.5601307568551224E-4</v>
      </c>
      <c r="BY30" s="22">
        <v>2.8143159664315077E-3</v>
      </c>
      <c r="BZ30" s="22">
        <v>1.8348020880953615E-2</v>
      </c>
      <c r="CA30" s="22">
        <v>0.10548670372467765</v>
      </c>
      <c r="CB30" s="22">
        <v>2.7896449665905484E-2</v>
      </c>
      <c r="CC30" s="22">
        <v>6.1944969328117015E-2</v>
      </c>
      <c r="CD30" s="22">
        <v>8.4831615053379064E-3</v>
      </c>
      <c r="CE30" s="22">
        <v>2.6336656920943075E-3</v>
      </c>
      <c r="CF30" s="22">
        <v>2.796689669238218E-3</v>
      </c>
      <c r="CG30" s="22">
        <v>5.2467395612506738E-3</v>
      </c>
      <c r="CH30" s="22">
        <v>2.5838402496748685E-3</v>
      </c>
      <c r="CI30" s="22">
        <v>3.0281957765056758E-3</v>
      </c>
      <c r="CJ30" s="22">
        <v>2.6715050521552092E-3</v>
      </c>
      <c r="CK30" s="22">
        <v>1.7880235462570412E-3</v>
      </c>
      <c r="CL30" s="22">
        <v>4.2699726060099396E-3</v>
      </c>
      <c r="CM30" s="22">
        <v>5.8714028967319651E-3</v>
      </c>
      <c r="CN30" s="22">
        <v>2.8745807766895992E-3</v>
      </c>
      <c r="CO30" s="22">
        <v>5.0777327467173231E-3</v>
      </c>
      <c r="CP30" s="22">
        <v>3.4969501554385032E-3</v>
      </c>
      <c r="CQ30" s="22">
        <v>5.3164016319096367E-3</v>
      </c>
      <c r="CR30" s="22">
        <v>2.5279779650768199E-3</v>
      </c>
      <c r="CS30" s="22">
        <v>2.6234430624322868E-3</v>
      </c>
      <c r="CT30" s="22">
        <v>3.8754674246574412E-3</v>
      </c>
      <c r="CU30" s="22">
        <v>3.3061652224117589E-3</v>
      </c>
      <c r="CV30" s="22">
        <v>3.7773848569911668E-3</v>
      </c>
      <c r="CW30" s="22">
        <v>4.4706319200083959E-3</v>
      </c>
      <c r="CX30" s="22">
        <v>2.0025222862973722E-3</v>
      </c>
      <c r="CY30" s="22">
        <v>8.8750955403673927E-3</v>
      </c>
      <c r="CZ30" s="22">
        <v>4.5657223594819125E-3</v>
      </c>
      <c r="DA30" s="22">
        <v>5.8180150932454809E-3</v>
      </c>
      <c r="DB30" s="22">
        <v>6.5157653811835758E-3</v>
      </c>
      <c r="DC30" s="22">
        <v>2.6204192035771158E-3</v>
      </c>
      <c r="DD30" s="22">
        <v>5.2464059509036032E-3</v>
      </c>
      <c r="DE30" s="22">
        <v>6.4164499076522644E-3</v>
      </c>
      <c r="DF30" s="24">
        <v>5.8803447855745473E-3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2.3154554781195671E-4</v>
      </c>
      <c r="D31" s="22">
        <v>1.9756545527612059E-4</v>
      </c>
      <c r="E31" s="22">
        <v>4.1056695542421382E-4</v>
      </c>
      <c r="F31" s="22">
        <v>1.1242971350140618E-4</v>
      </c>
      <c r="G31" s="22">
        <v>2.5020081092612926E-4</v>
      </c>
      <c r="H31" s="22">
        <v>6.8283544525597631E-4</v>
      </c>
      <c r="I31" s="22">
        <v>3.0483758440440477E-4</v>
      </c>
      <c r="J31" s="22">
        <v>2.0235481065809026E-4</v>
      </c>
      <c r="K31" s="22">
        <v>2.8026708036065466E-4</v>
      </c>
      <c r="L31" s="22">
        <v>1.5129710854309034E-4</v>
      </c>
      <c r="M31" s="22">
        <v>3.6065553723773093E-5</v>
      </c>
      <c r="N31" s="22">
        <v>3.6903092333870319E-4</v>
      </c>
      <c r="O31" s="22">
        <v>2.1893648747056064E-4</v>
      </c>
      <c r="P31" s="22">
        <v>2.3457530634052841E-4</v>
      </c>
      <c r="Q31" s="22">
        <v>9.437041465452788E-4</v>
      </c>
      <c r="R31" s="22">
        <v>8.9737020880340304E-4</v>
      </c>
      <c r="S31" s="22">
        <v>3.832330361365714E-4</v>
      </c>
      <c r="T31" s="22">
        <v>2.7392128612219245E-4</v>
      </c>
      <c r="U31" s="22">
        <v>1.7652315475602124E-3</v>
      </c>
      <c r="V31" s="22">
        <v>1.1615555150358775E-3</v>
      </c>
      <c r="W31" s="22">
        <v>2.6089071456465593E-4</v>
      </c>
      <c r="X31" s="22">
        <v>1.7835761355593266E-3</v>
      </c>
      <c r="Y31" s="22">
        <v>6.0284783638818072E-4</v>
      </c>
      <c r="Z31" s="22">
        <v>6.5737333085774501E-4</v>
      </c>
      <c r="AA31" s="22">
        <v>3.3024162005279464E-4</v>
      </c>
      <c r="AB31" s="22">
        <v>4.3822483337449021E-4</v>
      </c>
      <c r="AC31" s="22">
        <v>4.7996755115286657E-5</v>
      </c>
      <c r="AD31" s="22">
        <v>0.30056972124650794</v>
      </c>
      <c r="AE31" s="22">
        <v>4.0784707443915414E-4</v>
      </c>
      <c r="AF31" s="22">
        <v>4.7693082318628788E-4</v>
      </c>
      <c r="AG31" s="22">
        <v>2.563148379002719E-4</v>
      </c>
      <c r="AH31" s="22">
        <v>4.1105019788024414E-4</v>
      </c>
      <c r="AI31" s="22">
        <v>7.7592039384498097E-4</v>
      </c>
      <c r="AJ31" s="22">
        <v>4.3844854288148323E-4</v>
      </c>
      <c r="AK31" s="22">
        <v>3.2751511962163119E-3</v>
      </c>
      <c r="AL31" s="22">
        <v>3.0281883095770963E-2</v>
      </c>
      <c r="AM31" s="22">
        <v>1.8264572334920754E-2</v>
      </c>
      <c r="AN31" s="22">
        <v>1.1848440801184431E-2</v>
      </c>
      <c r="AO31" s="22">
        <v>8.134453025455117E-3</v>
      </c>
      <c r="AP31" s="22">
        <v>7.728629180605059E-4</v>
      </c>
      <c r="AQ31" s="22">
        <v>4.6629748486030058E-4</v>
      </c>
      <c r="AR31" s="22">
        <v>3.3381849243204914E-3</v>
      </c>
      <c r="AS31" s="22">
        <v>2.6972270998433297E-3</v>
      </c>
      <c r="AT31" s="22">
        <v>1.7917693111482512E-3</v>
      </c>
      <c r="AU31" s="22">
        <v>1.5038676896978248E-3</v>
      </c>
      <c r="AV31" s="22">
        <v>5.9700231762506613E-4</v>
      </c>
      <c r="AW31" s="22">
        <v>4.1598665766946253E-4</v>
      </c>
      <c r="AX31" s="22">
        <v>5.6408387420862243E-4</v>
      </c>
      <c r="AY31" s="22">
        <v>1.21508758339223E-3</v>
      </c>
      <c r="AZ31" s="22">
        <v>9.2203045906117092E-4</v>
      </c>
      <c r="BA31" s="22">
        <v>3.5195705496637777E-4</v>
      </c>
      <c r="BB31" s="22">
        <v>7.2740620936207617E-4</v>
      </c>
      <c r="BC31" s="22">
        <v>4.2313315252421604E-4</v>
      </c>
      <c r="BD31" s="22">
        <v>3.524693844526809E-4</v>
      </c>
      <c r="BE31" s="22">
        <v>1.4083672505934893E-3</v>
      </c>
      <c r="BF31" s="22">
        <v>1.6111384956295472E-3</v>
      </c>
      <c r="BG31" s="22">
        <v>1.3097732874070721E-3</v>
      </c>
      <c r="BH31" s="22">
        <v>3.3932315752490338E-3</v>
      </c>
      <c r="BI31" s="22">
        <v>1.2802916312892121E-3</v>
      </c>
      <c r="BJ31" s="22">
        <v>3.9195232845287806E-4</v>
      </c>
      <c r="BK31" s="22">
        <v>3.0768563863336416E-4</v>
      </c>
      <c r="BL31" s="22">
        <v>9.7557802527515171E-4</v>
      </c>
      <c r="BM31" s="22">
        <v>8.3352170294323275E-4</v>
      </c>
      <c r="BN31" s="22">
        <v>8.5633517485739514E-3</v>
      </c>
      <c r="BO31" s="22">
        <v>4.037016711585583E-3</v>
      </c>
      <c r="BP31" s="22">
        <v>5.6823896549179926E-3</v>
      </c>
      <c r="BQ31" s="22">
        <v>2.2869418132473102E-4</v>
      </c>
      <c r="BR31" s="22">
        <v>4.569717796367224E-4</v>
      </c>
      <c r="BS31" s="22">
        <v>4.7820046551174761E-4</v>
      </c>
      <c r="BT31" s="22">
        <v>1.5296086353373242E-4</v>
      </c>
      <c r="BU31" s="22">
        <v>6.8199504104280958E-5</v>
      </c>
      <c r="BV31" s="22">
        <v>1.0685923410794714E-4</v>
      </c>
      <c r="BW31" s="22">
        <v>7.8041605670744847E-5</v>
      </c>
      <c r="BX31" s="22">
        <v>2.133700925299522E-5</v>
      </c>
      <c r="BY31" s="22">
        <v>3.6896916462208064E-4</v>
      </c>
      <c r="BZ31" s="22">
        <v>6.5429508084344765E-5</v>
      </c>
      <c r="CA31" s="22">
        <v>2.0800553687957228E-4</v>
      </c>
      <c r="CB31" s="22">
        <v>1.453783787099919E-4</v>
      </c>
      <c r="CC31" s="22">
        <v>2.3040744957084623E-4</v>
      </c>
      <c r="CD31" s="22">
        <v>6.3514226799293053E-5</v>
      </c>
      <c r="CE31" s="22">
        <v>3.308282508963288E-4</v>
      </c>
      <c r="CF31" s="22">
        <v>1.9756637467081945E-4</v>
      </c>
      <c r="CG31" s="22">
        <v>5.6237563954662345E-5</v>
      </c>
      <c r="CH31" s="22">
        <v>1.2892057654152969E-4</v>
      </c>
      <c r="CI31" s="22">
        <v>1.04200214427865E-4</v>
      </c>
      <c r="CJ31" s="22">
        <v>6.4733345985558622E-5</v>
      </c>
      <c r="CK31" s="22">
        <v>8.7685551320675322E-5</v>
      </c>
      <c r="CL31" s="22">
        <v>1.2894169170283941E-4</v>
      </c>
      <c r="CM31" s="22">
        <v>1.2617965757861675E-4</v>
      </c>
      <c r="CN31" s="22">
        <v>1.3001179936061028E-4</v>
      </c>
      <c r="CO31" s="22">
        <v>1.3791629586472321E-4</v>
      </c>
      <c r="CP31" s="22">
        <v>1.3849267345853001E-4</v>
      </c>
      <c r="CQ31" s="22">
        <v>2.0456721305790035E-4</v>
      </c>
      <c r="CR31" s="22">
        <v>1.6676409802543566E-4</v>
      </c>
      <c r="CS31" s="22">
        <v>1.2152382750903777E-4</v>
      </c>
      <c r="CT31" s="22">
        <v>1.5116302623312123E-4</v>
      </c>
      <c r="CU31" s="22">
        <v>1.2840383475073514E-4</v>
      </c>
      <c r="CV31" s="22">
        <v>1.1539308736026645E-4</v>
      </c>
      <c r="CW31" s="22">
        <v>4.8638956207957542E-4</v>
      </c>
      <c r="CX31" s="22">
        <v>5.5822188873553789E-5</v>
      </c>
      <c r="CY31" s="22">
        <v>3.5511879748097424E-4</v>
      </c>
      <c r="CZ31" s="22">
        <v>3.5154551514202873E-4</v>
      </c>
      <c r="DA31" s="22">
        <v>1.8828322501753369E-4</v>
      </c>
      <c r="DB31" s="22">
        <v>2.1624104070742305E-4</v>
      </c>
      <c r="DC31" s="22">
        <v>9.3450946105595582E-5</v>
      </c>
      <c r="DD31" s="22">
        <v>1.767191631044186E-4</v>
      </c>
      <c r="DE31" s="22">
        <v>3.5466925890464821E-4</v>
      </c>
      <c r="DF31" s="24">
        <v>1.2324515859867173E-4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8.6027097206972849E-3</v>
      </c>
      <c r="D32" s="22">
        <v>3.8358355770920622E-3</v>
      </c>
      <c r="E32" s="22">
        <v>4.404485106263208E-3</v>
      </c>
      <c r="F32" s="22">
        <v>6.3134137226621215E-3</v>
      </c>
      <c r="G32" s="22">
        <v>9.1324119080244716E-3</v>
      </c>
      <c r="H32" s="22">
        <v>2.0061454278406795E-3</v>
      </c>
      <c r="I32" s="22">
        <v>1.8441920998146834E-3</v>
      </c>
      <c r="J32" s="22">
        <v>1.1913217245824663E-2</v>
      </c>
      <c r="K32" s="22">
        <v>1.7638856759548804E-2</v>
      </c>
      <c r="L32" s="22">
        <v>4.9798421740182772E-3</v>
      </c>
      <c r="M32" s="22">
        <v>1.138569476402788E-3</v>
      </c>
      <c r="N32" s="22">
        <v>4.0335309124554719E-3</v>
      </c>
      <c r="O32" s="22">
        <v>5.1038810143433939E-3</v>
      </c>
      <c r="P32" s="22">
        <v>8.5194799609804375E-3</v>
      </c>
      <c r="Q32" s="22">
        <v>2.6549267556593894E-2</v>
      </c>
      <c r="R32" s="22">
        <v>7.7994223628710443E-3</v>
      </c>
      <c r="S32" s="22">
        <v>1.5957773658761519E-2</v>
      </c>
      <c r="T32" s="22">
        <v>1.9187331612972237E-2</v>
      </c>
      <c r="U32" s="22">
        <v>7.486966619042623E-3</v>
      </c>
      <c r="V32" s="22">
        <v>4.5475840736119632E-3</v>
      </c>
      <c r="W32" s="22">
        <v>5.6215325287374128E-4</v>
      </c>
      <c r="X32" s="22">
        <v>2.4783771927026316E-3</v>
      </c>
      <c r="Y32" s="22">
        <v>1.8760513853955413E-3</v>
      </c>
      <c r="Z32" s="22">
        <v>5.0348349874584945E-3</v>
      </c>
      <c r="AA32" s="22">
        <v>3.2826837025806216E-2</v>
      </c>
      <c r="AB32" s="22">
        <v>1.6632039727496568E-2</v>
      </c>
      <c r="AC32" s="22">
        <v>1.9170279640589325E-4</v>
      </c>
      <c r="AD32" s="22">
        <v>5.2816799908793734E-4</v>
      </c>
      <c r="AE32" s="22">
        <v>0.51694764356974232</v>
      </c>
      <c r="AF32" s="22">
        <v>1.3705653079264024E-2</v>
      </c>
      <c r="AG32" s="22">
        <v>3.1122635339478733E-2</v>
      </c>
      <c r="AH32" s="22">
        <v>1.2897709584252454E-2</v>
      </c>
      <c r="AI32" s="22">
        <v>1.6115445481064371E-3</v>
      </c>
      <c r="AJ32" s="22">
        <v>4.1968571678819809E-3</v>
      </c>
      <c r="AK32" s="22">
        <v>2.8044498140488796E-3</v>
      </c>
      <c r="AL32" s="22">
        <v>6.4348855689900239E-4</v>
      </c>
      <c r="AM32" s="22">
        <v>8.4760925804533871E-4</v>
      </c>
      <c r="AN32" s="22">
        <v>1.2450870718544661E-3</v>
      </c>
      <c r="AO32" s="22">
        <v>7.4883605608488035E-4</v>
      </c>
      <c r="AP32" s="22">
        <v>6.8806568967606286E-4</v>
      </c>
      <c r="AQ32" s="22">
        <v>5.9066423169793162E-3</v>
      </c>
      <c r="AR32" s="22">
        <v>2.4308217410961863E-3</v>
      </c>
      <c r="AS32" s="22">
        <v>2.8441391579685691E-3</v>
      </c>
      <c r="AT32" s="22">
        <v>4.055237199961933E-3</v>
      </c>
      <c r="AU32" s="22">
        <v>5.1883767019022939E-3</v>
      </c>
      <c r="AV32" s="22">
        <v>1.8481601788196068E-2</v>
      </c>
      <c r="AW32" s="22">
        <v>1.1094571942295418E-2</v>
      </c>
      <c r="AX32" s="22">
        <v>9.5581897693452645E-3</v>
      </c>
      <c r="AY32" s="22">
        <v>1.2021442475450683E-2</v>
      </c>
      <c r="AZ32" s="22">
        <v>2.2634176848335193E-2</v>
      </c>
      <c r="BA32" s="22">
        <v>5.6240039230421703E-3</v>
      </c>
      <c r="BB32" s="22">
        <v>4.2583281406827697E-2</v>
      </c>
      <c r="BC32" s="22">
        <v>2.2008565560745343E-2</v>
      </c>
      <c r="BD32" s="22">
        <v>1.8556411507904543E-2</v>
      </c>
      <c r="BE32" s="22">
        <v>3.2902100854050265E-2</v>
      </c>
      <c r="BF32" s="22">
        <v>1.9131407800805831E-2</v>
      </c>
      <c r="BG32" s="22">
        <v>2.9301728665759991E-2</v>
      </c>
      <c r="BH32" s="22">
        <v>5.1041257681031845E-3</v>
      </c>
      <c r="BI32" s="22">
        <v>9.433566386593201E-3</v>
      </c>
      <c r="BJ32" s="22">
        <v>3.8102872949564853E-2</v>
      </c>
      <c r="BK32" s="22">
        <v>2.2273604852035217E-3</v>
      </c>
      <c r="BL32" s="22">
        <v>7.5725462503794805E-3</v>
      </c>
      <c r="BM32" s="22">
        <v>9.2409868815690258E-3</v>
      </c>
      <c r="BN32" s="22">
        <v>6.8115003774532829E-3</v>
      </c>
      <c r="BO32" s="22">
        <v>6.0099781590826464E-3</v>
      </c>
      <c r="BP32" s="22">
        <v>1.030173500107237E-3</v>
      </c>
      <c r="BQ32" s="22">
        <v>1.2631276813232833E-3</v>
      </c>
      <c r="BR32" s="22">
        <v>1.946170523928158E-2</v>
      </c>
      <c r="BS32" s="22">
        <v>2.5546275459597174E-3</v>
      </c>
      <c r="BT32" s="22">
        <v>3.1380413201311697E-3</v>
      </c>
      <c r="BU32" s="22">
        <v>2.4393730959997133E-3</v>
      </c>
      <c r="BV32" s="22">
        <v>9.9854145527885512E-4</v>
      </c>
      <c r="BW32" s="22">
        <v>1.6306213724438235E-3</v>
      </c>
      <c r="BX32" s="22">
        <v>5.2562047647093375E-4</v>
      </c>
      <c r="BY32" s="22">
        <v>1.4646451072721871E-3</v>
      </c>
      <c r="BZ32" s="22">
        <v>9.5717358827326481E-4</v>
      </c>
      <c r="CA32" s="22">
        <v>3.7100758520488878E-3</v>
      </c>
      <c r="CB32" s="22">
        <v>1.0830409530491177E-3</v>
      </c>
      <c r="CC32" s="22">
        <v>3.0004955790397226E-3</v>
      </c>
      <c r="CD32" s="22">
        <v>1.5972466894641768E-3</v>
      </c>
      <c r="CE32" s="22">
        <v>2.6211077943830144E-3</v>
      </c>
      <c r="CF32" s="22">
        <v>4.2017404525774259E-3</v>
      </c>
      <c r="CG32" s="22">
        <v>5.7842690811255753E-4</v>
      </c>
      <c r="CH32" s="22">
        <v>1.4175850832012775E-3</v>
      </c>
      <c r="CI32" s="22">
        <v>2.1782044538003588E-3</v>
      </c>
      <c r="CJ32" s="22">
        <v>5.158625439102533E-3</v>
      </c>
      <c r="CK32" s="22">
        <v>1.5538843447150171E-3</v>
      </c>
      <c r="CL32" s="22">
        <v>4.3167084517697326E-3</v>
      </c>
      <c r="CM32" s="22">
        <v>1.4620474519922923E-3</v>
      </c>
      <c r="CN32" s="22">
        <v>1.089764784623772E-3</v>
      </c>
      <c r="CO32" s="22">
        <v>6.5782441715195933E-3</v>
      </c>
      <c r="CP32" s="22">
        <v>6.9892964427287338E-3</v>
      </c>
      <c r="CQ32" s="22">
        <v>2.232283486378453E-3</v>
      </c>
      <c r="CR32" s="22">
        <v>1.7896222700266285E-3</v>
      </c>
      <c r="CS32" s="22">
        <v>1.4997621362912896E-3</v>
      </c>
      <c r="CT32" s="22">
        <v>3.3418362645329519E-3</v>
      </c>
      <c r="CU32" s="22">
        <v>2.3732587006954796E-3</v>
      </c>
      <c r="CV32" s="22">
        <v>4.161765765334201E-3</v>
      </c>
      <c r="CW32" s="22">
        <v>9.1500657721890928E-3</v>
      </c>
      <c r="CX32" s="22">
        <v>1.5148311425851318E-3</v>
      </c>
      <c r="CY32" s="22">
        <v>3.3698098012618517E-3</v>
      </c>
      <c r="CZ32" s="22">
        <v>4.2588543770454975E-3</v>
      </c>
      <c r="DA32" s="22">
        <v>3.1479294220997235E-3</v>
      </c>
      <c r="DB32" s="22">
        <v>3.807347491890056E-3</v>
      </c>
      <c r="DC32" s="22">
        <v>3.1207465800949792E-3</v>
      </c>
      <c r="DD32" s="22">
        <v>1.4556625492071528E-3</v>
      </c>
      <c r="DE32" s="22">
        <v>2.6905983984652392E-2</v>
      </c>
      <c r="DF32" s="24">
        <v>1.7550534516264536E-3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1.7268815714858075E-3</v>
      </c>
      <c r="D33" s="22">
        <v>1.03934741474284E-3</v>
      </c>
      <c r="E33" s="22">
        <v>1.9219911733997313E-3</v>
      </c>
      <c r="F33" s="22">
        <v>8.7237578532426742E-4</v>
      </c>
      <c r="G33" s="22">
        <v>1.0057614749886053E-3</v>
      </c>
      <c r="H33" s="22">
        <v>3.5752212811972989E-3</v>
      </c>
      <c r="I33" s="22">
        <v>3.2499982019238262E-3</v>
      </c>
      <c r="J33" s="22">
        <v>8.0856298481002213E-4</v>
      </c>
      <c r="K33" s="22">
        <v>6.138785956223096E-4</v>
      </c>
      <c r="L33" s="22">
        <v>7.2571933098766566E-4</v>
      </c>
      <c r="M33" s="22">
        <v>1.4902902847714665E-4</v>
      </c>
      <c r="N33" s="22">
        <v>6.6856935766614284E-4</v>
      </c>
      <c r="O33" s="22">
        <v>1.9356623738429951E-3</v>
      </c>
      <c r="P33" s="22">
        <v>9.7078452150878584E-4</v>
      </c>
      <c r="Q33" s="22">
        <v>9.7605388145180591E-4</v>
      </c>
      <c r="R33" s="22">
        <v>8.0068247794642131E-4</v>
      </c>
      <c r="S33" s="22">
        <v>9.3154005646445498E-4</v>
      </c>
      <c r="T33" s="22">
        <v>4.9491308041053515E-4</v>
      </c>
      <c r="U33" s="22">
        <v>1.3904620371138952E-3</v>
      </c>
      <c r="V33" s="22">
        <v>8.4810055699514181E-4</v>
      </c>
      <c r="W33" s="22">
        <v>5.7094857428322985E-4</v>
      </c>
      <c r="X33" s="22">
        <v>1.2671900102533473E-3</v>
      </c>
      <c r="Y33" s="22">
        <v>8.8351256369522595E-4</v>
      </c>
      <c r="Z33" s="22">
        <v>6.034662308695587E-4</v>
      </c>
      <c r="AA33" s="22">
        <v>1.7421967478415438E-3</v>
      </c>
      <c r="AB33" s="22">
        <v>6.6836544979284368E-4</v>
      </c>
      <c r="AC33" s="22">
        <v>9.2784426756810579E-5</v>
      </c>
      <c r="AD33" s="22">
        <v>4.1990038320290383E-4</v>
      </c>
      <c r="AE33" s="22">
        <v>9.3287739452159251E-4</v>
      </c>
      <c r="AF33" s="22">
        <v>0.54907397939399627</v>
      </c>
      <c r="AG33" s="22">
        <v>1.5027466178862744E-2</v>
      </c>
      <c r="AH33" s="22">
        <v>6.5384276880640685E-4</v>
      </c>
      <c r="AI33" s="22">
        <v>1.5493595189591072E-3</v>
      </c>
      <c r="AJ33" s="22">
        <v>8.2590307176563544E-4</v>
      </c>
      <c r="AK33" s="22">
        <v>1.403323753919898E-3</v>
      </c>
      <c r="AL33" s="22">
        <v>8.9513938407660091E-4</v>
      </c>
      <c r="AM33" s="22">
        <v>1.1239867569287688E-3</v>
      </c>
      <c r="AN33" s="22">
        <v>1.0873817506806562E-3</v>
      </c>
      <c r="AO33" s="22">
        <v>6.8993963671346806E-4</v>
      </c>
      <c r="AP33" s="22">
        <v>5.8951131678589344E-4</v>
      </c>
      <c r="AQ33" s="22">
        <v>6.1100147254482262E-4</v>
      </c>
      <c r="AR33" s="22">
        <v>1.7672514289256533E-3</v>
      </c>
      <c r="AS33" s="22">
        <v>8.4160110399104644E-4</v>
      </c>
      <c r="AT33" s="22">
        <v>4.1836839345287874E-3</v>
      </c>
      <c r="AU33" s="22">
        <v>6.6224997837961361E-3</v>
      </c>
      <c r="AV33" s="22">
        <v>5.2513131103518506E-3</v>
      </c>
      <c r="AW33" s="22">
        <v>1.8317490311777213E-3</v>
      </c>
      <c r="AX33" s="22">
        <v>7.059623078961827E-4</v>
      </c>
      <c r="AY33" s="22">
        <v>4.9374706014576573E-3</v>
      </c>
      <c r="AZ33" s="22">
        <v>3.7048298532271762E-3</v>
      </c>
      <c r="BA33" s="22">
        <v>7.290068575825495E-4</v>
      </c>
      <c r="BB33" s="22">
        <v>1.9818651899273518E-3</v>
      </c>
      <c r="BC33" s="22">
        <v>3.79689027288842E-3</v>
      </c>
      <c r="BD33" s="22">
        <v>1.2334757618656603E-3</v>
      </c>
      <c r="BE33" s="22">
        <v>1.1024612685976669E-2</v>
      </c>
      <c r="BF33" s="22">
        <v>1.4571336532404333E-2</v>
      </c>
      <c r="BG33" s="22">
        <v>1.0366562881702245E-2</v>
      </c>
      <c r="BH33" s="22">
        <v>6.5418235434099355E-3</v>
      </c>
      <c r="BI33" s="22">
        <v>5.8784563759533238E-3</v>
      </c>
      <c r="BJ33" s="22">
        <v>3.0490430756339418E-3</v>
      </c>
      <c r="BK33" s="22">
        <v>3.3328951290573544E-3</v>
      </c>
      <c r="BL33" s="22">
        <v>8.0998311897999959E-4</v>
      </c>
      <c r="BM33" s="22">
        <v>8.7866448498267287E-4</v>
      </c>
      <c r="BN33" s="22">
        <v>2.1923070051814821E-3</v>
      </c>
      <c r="BO33" s="22">
        <v>2.1156781950476679E-3</v>
      </c>
      <c r="BP33" s="22">
        <v>1.0372111164924582E-3</v>
      </c>
      <c r="BQ33" s="22">
        <v>3.9200416920186031E-4</v>
      </c>
      <c r="BR33" s="22">
        <v>1.4503956739141243E-3</v>
      </c>
      <c r="BS33" s="22">
        <v>7.944813857959903E-3</v>
      </c>
      <c r="BT33" s="22">
        <v>4.465516729708803E-4</v>
      </c>
      <c r="BU33" s="22">
        <v>3.3695010408989212E-4</v>
      </c>
      <c r="BV33" s="22">
        <v>1.7656855120895551E-4</v>
      </c>
      <c r="BW33" s="22">
        <v>1.5626785035810132E-4</v>
      </c>
      <c r="BX33" s="22">
        <v>4.6478707948628896E-5</v>
      </c>
      <c r="BY33" s="22">
        <v>9.5336542063788993E-4</v>
      </c>
      <c r="BZ33" s="22">
        <v>1.4020165911099933E-3</v>
      </c>
      <c r="CA33" s="22">
        <v>7.0940675367691299E-3</v>
      </c>
      <c r="CB33" s="22">
        <v>1.284301443721398E-3</v>
      </c>
      <c r="CC33" s="22">
        <v>1.1741303806850503E-3</v>
      </c>
      <c r="CD33" s="22">
        <v>6.8675730711376982E-4</v>
      </c>
      <c r="CE33" s="22">
        <v>6.4633967714900116E-4</v>
      </c>
      <c r="CF33" s="22">
        <v>6.2298375766771516E-4</v>
      </c>
      <c r="CG33" s="22">
        <v>4.172665787435873E-4</v>
      </c>
      <c r="CH33" s="22">
        <v>6.8878208921972913E-4</v>
      </c>
      <c r="CI33" s="22">
        <v>5.6424869681991107E-4</v>
      </c>
      <c r="CJ33" s="22">
        <v>5.6142547898743603E-4</v>
      </c>
      <c r="CK33" s="22">
        <v>5.8255022390373056E-4</v>
      </c>
      <c r="CL33" s="22">
        <v>4.7253256732962968E-4</v>
      </c>
      <c r="CM33" s="22">
        <v>1.1822593555690015E-3</v>
      </c>
      <c r="CN33" s="22">
        <v>3.7876719863082415E-4</v>
      </c>
      <c r="CO33" s="22">
        <v>7.9452893246700126E-4</v>
      </c>
      <c r="CP33" s="22">
        <v>1.054686136331156E-3</v>
      </c>
      <c r="CQ33" s="22">
        <v>9.7340110869430197E-4</v>
      </c>
      <c r="CR33" s="22">
        <v>1.0852948033753605E-3</v>
      </c>
      <c r="CS33" s="22">
        <v>8.2937392372094511E-4</v>
      </c>
      <c r="CT33" s="22">
        <v>2.3178476392152589E-3</v>
      </c>
      <c r="CU33" s="22">
        <v>2.651482248573252E-3</v>
      </c>
      <c r="CV33" s="22">
        <v>5.4766311239379944E-4</v>
      </c>
      <c r="CW33" s="22">
        <v>1.7339416051538287E-2</v>
      </c>
      <c r="CX33" s="22">
        <v>2.7437653407793699E-4</v>
      </c>
      <c r="CY33" s="22">
        <v>1.315834526986882E-3</v>
      </c>
      <c r="CZ33" s="22">
        <v>6.1738015509412358E-4</v>
      </c>
      <c r="DA33" s="22">
        <v>7.3979606858411715E-4</v>
      </c>
      <c r="DB33" s="22">
        <v>1.2651051502274538E-3</v>
      </c>
      <c r="DC33" s="22">
        <v>4.6861047940071829E-3</v>
      </c>
      <c r="DD33" s="22">
        <v>8.9714690858204047E-4</v>
      </c>
      <c r="DE33" s="22">
        <v>5.0239369705325672E-3</v>
      </c>
      <c r="DF33" s="24">
        <v>4.7841196489667551E-4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1.843450415819647E-5</v>
      </c>
      <c r="D34" s="22">
        <v>8.6027847832424128E-6</v>
      </c>
      <c r="E34" s="22">
        <v>7.5593576548038045E-6</v>
      </c>
      <c r="F34" s="22">
        <v>2.2243752537335615E-5</v>
      </c>
      <c r="G34" s="22">
        <v>3.4756470257894024E-5</v>
      </c>
      <c r="H34" s="22">
        <v>1.1617527821026468E-5</v>
      </c>
      <c r="I34" s="22">
        <v>1.4378405788189257E-4</v>
      </c>
      <c r="J34" s="22">
        <v>1.4245050276263308E-5</v>
      </c>
      <c r="K34" s="22">
        <v>1.1118391108816448E-5</v>
      </c>
      <c r="L34" s="22">
        <v>9.9522589103341551E-6</v>
      </c>
      <c r="M34" s="22">
        <v>2.5426564485306045E-6</v>
      </c>
      <c r="N34" s="22">
        <v>2.1291919111601728E-5</v>
      </c>
      <c r="O34" s="22">
        <v>4.013071672140995E-4</v>
      </c>
      <c r="P34" s="22">
        <v>2.5529613618352001E-5</v>
      </c>
      <c r="Q34" s="22">
        <v>8.8221924257520949E-5</v>
      </c>
      <c r="R34" s="22">
        <v>1.6226788554846732E-5</v>
      </c>
      <c r="S34" s="22">
        <v>2.053862964705707E-5</v>
      </c>
      <c r="T34" s="22">
        <v>1.4298176087251415E-5</v>
      </c>
      <c r="U34" s="22">
        <v>3.0191391514863369E-5</v>
      </c>
      <c r="V34" s="22">
        <v>1.1443531277305481E-5</v>
      </c>
      <c r="W34" s="22">
        <v>5.5465788035416444E-6</v>
      </c>
      <c r="X34" s="22">
        <v>8.5828350091905101E-6</v>
      </c>
      <c r="Y34" s="22">
        <v>7.7656744813650645E-6</v>
      </c>
      <c r="Z34" s="22">
        <v>1.7148846033479106E-5</v>
      </c>
      <c r="AA34" s="22">
        <v>1.2244555623395603E-5</v>
      </c>
      <c r="AB34" s="22">
        <v>3.5894874850307004E-5</v>
      </c>
      <c r="AC34" s="22">
        <v>7.9981621749164409E-7</v>
      </c>
      <c r="AD34" s="22">
        <v>1.8749933454849308E-5</v>
      </c>
      <c r="AE34" s="22">
        <v>1.4076010338442544E-5</v>
      </c>
      <c r="AF34" s="22">
        <v>1.9306037314564634E-5</v>
      </c>
      <c r="AG34" s="22">
        <v>0.44186340862734019</v>
      </c>
      <c r="AH34" s="22">
        <v>1.6900363294451608E-5</v>
      </c>
      <c r="AI34" s="22">
        <v>2.1585384919109781E-5</v>
      </c>
      <c r="AJ34" s="22">
        <v>1.0325781906422686E-4</v>
      </c>
      <c r="AK34" s="22">
        <v>4.6189465405751048E-5</v>
      </c>
      <c r="AL34" s="22">
        <v>1.3465317433680028E-5</v>
      </c>
      <c r="AM34" s="22">
        <v>1.7653722976309352E-5</v>
      </c>
      <c r="AN34" s="22">
        <v>4.3523706209308124E-5</v>
      </c>
      <c r="AO34" s="22">
        <v>1.24933294136103E-5</v>
      </c>
      <c r="AP34" s="22">
        <v>1.2271658781093694E-5</v>
      </c>
      <c r="AQ34" s="22">
        <v>1.355572277731893E-5</v>
      </c>
      <c r="AR34" s="22">
        <v>4.2449088948455778E-5</v>
      </c>
      <c r="AS34" s="22">
        <v>1.2770358314641029E-5</v>
      </c>
      <c r="AT34" s="22">
        <v>1.2284696227598365E-5</v>
      </c>
      <c r="AU34" s="22">
        <v>4.1167319769703664E-5</v>
      </c>
      <c r="AV34" s="22">
        <v>1.3587180375483057E-4</v>
      </c>
      <c r="AW34" s="22">
        <v>4.1422597365707543E-5</v>
      </c>
      <c r="AX34" s="22">
        <v>3.943391134299769E-5</v>
      </c>
      <c r="AY34" s="22">
        <v>1.7880315401571798E-5</v>
      </c>
      <c r="AZ34" s="22">
        <v>1.2186197812769743E-5</v>
      </c>
      <c r="BA34" s="22">
        <v>1.8965401371339806E-5</v>
      </c>
      <c r="BB34" s="22">
        <v>1.3264540831455523E-5</v>
      </c>
      <c r="BC34" s="22">
        <v>5.1806369322922815E-5</v>
      </c>
      <c r="BD34" s="22">
        <v>1.9209733367380605E-5</v>
      </c>
      <c r="BE34" s="22">
        <v>2.6054788888864395E-5</v>
      </c>
      <c r="BF34" s="22">
        <v>2.4973236753630802E-5</v>
      </c>
      <c r="BG34" s="22">
        <v>2.4449013713947881E-5</v>
      </c>
      <c r="BH34" s="22">
        <v>1.6819761345237325E-5</v>
      </c>
      <c r="BI34" s="22">
        <v>1.9480168903220013E-5</v>
      </c>
      <c r="BJ34" s="22">
        <v>2.5321098558081951E-4</v>
      </c>
      <c r="BK34" s="22">
        <v>2.0303547462165277E-5</v>
      </c>
      <c r="BL34" s="22">
        <v>1.4451550758534712E-5</v>
      </c>
      <c r="BM34" s="22">
        <v>1.6105975422004482E-5</v>
      </c>
      <c r="BN34" s="22">
        <v>1.3955040907713568E-5</v>
      </c>
      <c r="BO34" s="22">
        <v>1.7955970377216064E-5</v>
      </c>
      <c r="BP34" s="22">
        <v>1.9161554873295851E-5</v>
      </c>
      <c r="BQ34" s="22">
        <v>5.5478024762344372E-4</v>
      </c>
      <c r="BR34" s="22">
        <v>2.5865412047713689E-5</v>
      </c>
      <c r="BS34" s="22">
        <v>3.8431633344300513E-5</v>
      </c>
      <c r="BT34" s="22">
        <v>1.7392025885399749E-5</v>
      </c>
      <c r="BU34" s="22">
        <v>1.7922145134234412E-5</v>
      </c>
      <c r="BV34" s="22">
        <v>6.1244816932608327E-6</v>
      </c>
      <c r="BW34" s="22">
        <v>4.8809004609796695E-6</v>
      </c>
      <c r="BX34" s="22">
        <v>1.6651236009585243E-6</v>
      </c>
      <c r="BY34" s="22">
        <v>2.1924564715630566E-5</v>
      </c>
      <c r="BZ34" s="22">
        <v>7.731779878556883E-6</v>
      </c>
      <c r="CA34" s="22">
        <v>2.1075080927927748E-5</v>
      </c>
      <c r="CB34" s="22">
        <v>7.1329775721344543E-6</v>
      </c>
      <c r="CC34" s="22">
        <v>1.2578741248711836E-5</v>
      </c>
      <c r="CD34" s="22">
        <v>5.6732225682993337E-6</v>
      </c>
      <c r="CE34" s="22">
        <v>8.7881994756440659E-6</v>
      </c>
      <c r="CF34" s="22">
        <v>1.3207626540267644E-5</v>
      </c>
      <c r="CG34" s="22">
        <v>4.4508969751644819E-5</v>
      </c>
      <c r="CH34" s="22">
        <v>6.3967603467545445E-5</v>
      </c>
      <c r="CI34" s="22">
        <v>3.3522309835787427E-5</v>
      </c>
      <c r="CJ34" s="22">
        <v>9.7232200663596325E-6</v>
      </c>
      <c r="CK34" s="22">
        <v>3.1230380348000637E-5</v>
      </c>
      <c r="CL34" s="22">
        <v>1.3638317240160394E-5</v>
      </c>
      <c r="CM34" s="22">
        <v>3.1873901445220123E-5</v>
      </c>
      <c r="CN34" s="22">
        <v>1.4627065977759786E-5</v>
      </c>
      <c r="CO34" s="22">
        <v>7.369967150259779E-5</v>
      </c>
      <c r="CP34" s="22">
        <v>1.3070444110633956E-5</v>
      </c>
      <c r="CQ34" s="22">
        <v>2.9410226748643436E-5</v>
      </c>
      <c r="CR34" s="22">
        <v>1.8707491281932913E-5</v>
      </c>
      <c r="CS34" s="22">
        <v>1.2233459877793115E-5</v>
      </c>
      <c r="CT34" s="22">
        <v>1.5324832724550964E-4</v>
      </c>
      <c r="CU34" s="22">
        <v>6.852876714984989E-5</v>
      </c>
      <c r="CV34" s="22">
        <v>2.4272759849102208E-5</v>
      </c>
      <c r="CW34" s="22">
        <v>1.7512721893658452E-5</v>
      </c>
      <c r="CX34" s="22">
        <v>1.9541840066034403E-5</v>
      </c>
      <c r="CY34" s="22">
        <v>3.3547234127569012E-5</v>
      </c>
      <c r="CZ34" s="22">
        <v>1.74089548976626E-5</v>
      </c>
      <c r="DA34" s="22">
        <v>3.4418872508068631E-5</v>
      </c>
      <c r="DB34" s="22">
        <v>3.4619324024284517E-5</v>
      </c>
      <c r="DC34" s="22">
        <v>1.0278883585537647E-5</v>
      </c>
      <c r="DD34" s="22">
        <v>9.2201586937444997E-5</v>
      </c>
      <c r="DE34" s="22">
        <v>3.8313800161940596E-5</v>
      </c>
      <c r="DF34" s="24">
        <v>5.2137497234091099E-5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2.5462880321487381E-4</v>
      </c>
      <c r="D35" s="22">
        <v>2.0530176208396767E-4</v>
      </c>
      <c r="E35" s="22">
        <v>2.59704087510626E-4</v>
      </c>
      <c r="F35" s="22">
        <v>2.2904870000813453E-4</v>
      </c>
      <c r="G35" s="22">
        <v>2.1324684402259801E-4</v>
      </c>
      <c r="H35" s="22">
        <v>1.7693157539618479E-4</v>
      </c>
      <c r="I35" s="22">
        <v>2.1587499531406946E-4</v>
      </c>
      <c r="J35" s="22">
        <v>5.137467802220747E-4</v>
      </c>
      <c r="K35" s="22">
        <v>3.2816512020924235E-3</v>
      </c>
      <c r="L35" s="22">
        <v>1.9821074685578719E-4</v>
      </c>
      <c r="M35" s="22">
        <v>2.88939519458139E-5</v>
      </c>
      <c r="N35" s="22">
        <v>2.8275818197763265E-4</v>
      </c>
      <c r="O35" s="22">
        <v>3.7840545123644047E-4</v>
      </c>
      <c r="P35" s="22">
        <v>2.3813108092229679E-4</v>
      </c>
      <c r="Q35" s="22">
        <v>3.1209510614249925E-3</v>
      </c>
      <c r="R35" s="22">
        <v>1.834376864875543E-4</v>
      </c>
      <c r="S35" s="22">
        <v>1.7340919338047143E-4</v>
      </c>
      <c r="T35" s="22">
        <v>1.786037535372953E-4</v>
      </c>
      <c r="U35" s="22">
        <v>1.7891859796467327E-4</v>
      </c>
      <c r="V35" s="22">
        <v>6.5566330469107393E-4</v>
      </c>
      <c r="W35" s="22">
        <v>8.3097471850613358E-5</v>
      </c>
      <c r="X35" s="22">
        <v>4.9181280864318356E-4</v>
      </c>
      <c r="Y35" s="22">
        <v>2.0662826114388943E-4</v>
      </c>
      <c r="Z35" s="22">
        <v>1.9291064616683848E-4</v>
      </c>
      <c r="AA35" s="22">
        <v>6.0071624914904273E-3</v>
      </c>
      <c r="AB35" s="22">
        <v>2.189501572802227E-3</v>
      </c>
      <c r="AC35" s="22">
        <v>1.3929946345860032E-5</v>
      </c>
      <c r="AD35" s="22">
        <v>8.0718474430718366E-5</v>
      </c>
      <c r="AE35" s="22">
        <v>1.6493780758425648E-3</v>
      </c>
      <c r="AF35" s="22">
        <v>4.3552477842560133E-4</v>
      </c>
      <c r="AG35" s="22">
        <v>2.1210582460785113E-4</v>
      </c>
      <c r="AH35" s="22">
        <v>0.51165028198207918</v>
      </c>
      <c r="AI35" s="22">
        <v>2.673553367945361E-4</v>
      </c>
      <c r="AJ35" s="22">
        <v>1.8614544235040129E-4</v>
      </c>
      <c r="AK35" s="22">
        <v>2.7201313417063288E-3</v>
      </c>
      <c r="AL35" s="22">
        <v>1.0197348035052522E-4</v>
      </c>
      <c r="AM35" s="22">
        <v>1.064421949145329E-4</v>
      </c>
      <c r="AN35" s="22">
        <v>1.6005995140529466E-4</v>
      </c>
      <c r="AO35" s="22">
        <v>7.1951554887598668E-5</v>
      </c>
      <c r="AP35" s="22">
        <v>8.6700406443463162E-5</v>
      </c>
      <c r="AQ35" s="22">
        <v>2.3319106123687941E-3</v>
      </c>
      <c r="AR35" s="22">
        <v>4.0664377253819839E-4</v>
      </c>
      <c r="AS35" s="22">
        <v>1.1709410445207495E-3</v>
      </c>
      <c r="AT35" s="22">
        <v>5.2298942285474424E-4</v>
      </c>
      <c r="AU35" s="22">
        <v>3.1581359369137814E-4</v>
      </c>
      <c r="AV35" s="22">
        <v>5.6735370273542874E-3</v>
      </c>
      <c r="AW35" s="22">
        <v>3.2695952797598682E-3</v>
      </c>
      <c r="AX35" s="22">
        <v>3.8329935965772388E-3</v>
      </c>
      <c r="AY35" s="22">
        <v>5.4952794420724772E-4</v>
      </c>
      <c r="AZ35" s="22">
        <v>1.4763180299215009E-3</v>
      </c>
      <c r="BA35" s="22">
        <v>1.0264725030030774E-3</v>
      </c>
      <c r="BB35" s="22">
        <v>3.9566465756311368E-3</v>
      </c>
      <c r="BC35" s="22">
        <v>1.1358047018123129E-3</v>
      </c>
      <c r="BD35" s="22">
        <v>1.1183892581240658E-3</v>
      </c>
      <c r="BE35" s="22">
        <v>7.1157203422620597E-3</v>
      </c>
      <c r="BF35" s="22">
        <v>2.45283545011822E-3</v>
      </c>
      <c r="BG35" s="22">
        <v>4.1772474549656196E-4</v>
      </c>
      <c r="BH35" s="22">
        <v>6.3508698132506514E-4</v>
      </c>
      <c r="BI35" s="22">
        <v>4.9156881797532918E-3</v>
      </c>
      <c r="BJ35" s="22">
        <v>3.1978109138546883E-3</v>
      </c>
      <c r="BK35" s="22">
        <v>1.275382234245316E-4</v>
      </c>
      <c r="BL35" s="22">
        <v>1.527658449472547E-3</v>
      </c>
      <c r="BM35" s="22">
        <v>1.1737369637530666E-3</v>
      </c>
      <c r="BN35" s="22">
        <v>1.8584799151128114E-4</v>
      </c>
      <c r="BO35" s="22">
        <v>2.3402911974936658E-4</v>
      </c>
      <c r="BP35" s="22">
        <v>1.4876189821121029E-4</v>
      </c>
      <c r="BQ35" s="22">
        <v>1.1440292953788237E-4</v>
      </c>
      <c r="BR35" s="22">
        <v>2.5749934300329472E-4</v>
      </c>
      <c r="BS35" s="22">
        <v>1.9470035440601613E-4</v>
      </c>
      <c r="BT35" s="22">
        <v>9.3119167324163247E-5</v>
      </c>
      <c r="BU35" s="22">
        <v>6.6256705943670054E-5</v>
      </c>
      <c r="BV35" s="22">
        <v>3.8850231020771065E-5</v>
      </c>
      <c r="BW35" s="22">
        <v>5.2291181392510812E-5</v>
      </c>
      <c r="BX35" s="22">
        <v>2.5717994076854356E-5</v>
      </c>
      <c r="BY35" s="22">
        <v>3.3516889016488587E-4</v>
      </c>
      <c r="BZ35" s="22">
        <v>1.141129743260267E-4</v>
      </c>
      <c r="CA35" s="22">
        <v>5.8928310482038242E-4</v>
      </c>
      <c r="CB35" s="22">
        <v>8.9732268429587275E-5</v>
      </c>
      <c r="CC35" s="22">
        <v>6.2548044096297174E-4</v>
      </c>
      <c r="CD35" s="22">
        <v>6.9229963464619186E-5</v>
      </c>
      <c r="CE35" s="22">
        <v>1.1385268791844846E-4</v>
      </c>
      <c r="CF35" s="22">
        <v>1.1754401086795805E-4</v>
      </c>
      <c r="CG35" s="22">
        <v>5.0464617367864123E-5</v>
      </c>
      <c r="CH35" s="22">
        <v>1.003649257979235E-4</v>
      </c>
      <c r="CI35" s="22">
        <v>1.2901363423090253E-4</v>
      </c>
      <c r="CJ35" s="22">
        <v>1.2721134750237994E-4</v>
      </c>
      <c r="CK35" s="22">
        <v>9.6984081581377387E-5</v>
      </c>
      <c r="CL35" s="22">
        <v>1.4115235489278315E-4</v>
      </c>
      <c r="CM35" s="22">
        <v>1.7095177706319417E-4</v>
      </c>
      <c r="CN35" s="22">
        <v>2.4639939327317603E-4</v>
      </c>
      <c r="CO35" s="22">
        <v>1.0175644686917858E-3</v>
      </c>
      <c r="CP35" s="22">
        <v>1.2155564974318388E-3</v>
      </c>
      <c r="CQ35" s="22">
        <v>2.9743027449842781E-3</v>
      </c>
      <c r="CR35" s="22">
        <v>2.2929283236064905E-4</v>
      </c>
      <c r="CS35" s="22">
        <v>1.8424969433388348E-4</v>
      </c>
      <c r="CT35" s="22">
        <v>2.3052873089987803E-4</v>
      </c>
      <c r="CU35" s="22">
        <v>3.8211274916876895E-4</v>
      </c>
      <c r="CV35" s="22">
        <v>1.3750656086663275E-4</v>
      </c>
      <c r="CW35" s="22">
        <v>2.374331766146068E-3</v>
      </c>
      <c r="CX35" s="22">
        <v>6.2324585289257295E-5</v>
      </c>
      <c r="CY35" s="22">
        <v>4.2168246956698403E-4</v>
      </c>
      <c r="CZ35" s="22">
        <v>3.9692548027534793E-4</v>
      </c>
      <c r="DA35" s="22">
        <v>1.9555051513558448E-4</v>
      </c>
      <c r="DB35" s="22">
        <v>4.513009155043722E-4</v>
      </c>
      <c r="DC35" s="22">
        <v>5.0155111949666022E-4</v>
      </c>
      <c r="DD35" s="22">
        <v>1.6546588014729907E-4</v>
      </c>
      <c r="DE35" s="22">
        <v>6.4013920587497036E-4</v>
      </c>
      <c r="DF35" s="24">
        <v>3.50830005423548E-4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1.7000742501967976E-4</v>
      </c>
      <c r="D36" s="22">
        <v>1.5733326880684775E-4</v>
      </c>
      <c r="E36" s="22">
        <v>2.2870148381031445E-4</v>
      </c>
      <c r="F36" s="22">
        <v>1.0171756798406394E-4</v>
      </c>
      <c r="G36" s="22">
        <v>7.584233007203551E-5</v>
      </c>
      <c r="H36" s="22">
        <v>6.4774849488399085E-4</v>
      </c>
      <c r="I36" s="22">
        <v>2.6804245159217535E-4</v>
      </c>
      <c r="J36" s="22">
        <v>1.0703844885337969E-4</v>
      </c>
      <c r="K36" s="22">
        <v>9.2047986163223993E-5</v>
      </c>
      <c r="L36" s="22">
        <v>1.0272044642271106E-4</v>
      </c>
      <c r="M36" s="22">
        <v>2.3308537619614596E-5</v>
      </c>
      <c r="N36" s="22">
        <v>2.1331408331392207E-4</v>
      </c>
      <c r="O36" s="22">
        <v>1.3680412695150706E-4</v>
      </c>
      <c r="P36" s="22">
        <v>1.0814784967368188E-4</v>
      </c>
      <c r="Q36" s="22">
        <v>1.4396837856892362E-4</v>
      </c>
      <c r="R36" s="22">
        <v>3.959662139295275E-4</v>
      </c>
      <c r="S36" s="22">
        <v>2.3213764112489714E-4</v>
      </c>
      <c r="T36" s="22">
        <v>1.2755335594921024E-4</v>
      </c>
      <c r="U36" s="22">
        <v>1.6461389889907484E-4</v>
      </c>
      <c r="V36" s="22">
        <v>1.9826833157020977E-4</v>
      </c>
      <c r="W36" s="22">
        <v>1.17848234329755E-4</v>
      </c>
      <c r="X36" s="22">
        <v>2.3782748185654647E-4</v>
      </c>
      <c r="Y36" s="22">
        <v>2.5251153293884634E-4</v>
      </c>
      <c r="Z36" s="22">
        <v>3.4738500331500303E-4</v>
      </c>
      <c r="AA36" s="22">
        <v>1.2802733994028972E-4</v>
      </c>
      <c r="AB36" s="22">
        <v>1.6950562209469105E-4</v>
      </c>
      <c r="AC36" s="22">
        <v>1.9787343682424099E-5</v>
      </c>
      <c r="AD36" s="22">
        <v>1.3239258161133651E-4</v>
      </c>
      <c r="AE36" s="22">
        <v>2.0193821452954531E-4</v>
      </c>
      <c r="AF36" s="22">
        <v>1.549543802236433E-4</v>
      </c>
      <c r="AG36" s="22">
        <v>1.0325578181253786E-4</v>
      </c>
      <c r="AH36" s="22">
        <v>1.8824009211185176E-4</v>
      </c>
      <c r="AI36" s="22">
        <v>0.55168928341260259</v>
      </c>
      <c r="AJ36" s="22">
        <v>2.019526541667581E-4</v>
      </c>
      <c r="AK36" s="22">
        <v>5.0423841361454307E-4</v>
      </c>
      <c r="AL36" s="22">
        <v>2.4580689017464282E-4</v>
      </c>
      <c r="AM36" s="22">
        <v>2.7045615784723385E-4</v>
      </c>
      <c r="AN36" s="22">
        <v>2.9176814483707449E-4</v>
      </c>
      <c r="AO36" s="22">
        <v>1.948045605538564E-4</v>
      </c>
      <c r="AP36" s="22">
        <v>1.459333034403929E-4</v>
      </c>
      <c r="AQ36" s="22">
        <v>1.5509056591209109E-4</v>
      </c>
      <c r="AR36" s="22">
        <v>2.227043988090063E-4</v>
      </c>
      <c r="AS36" s="22">
        <v>2.1744589603186438E-4</v>
      </c>
      <c r="AT36" s="22">
        <v>1.3382367483770209E-4</v>
      </c>
      <c r="AU36" s="22">
        <v>1.1828406148757598E-4</v>
      </c>
      <c r="AV36" s="22">
        <v>1.144670211274922E-4</v>
      </c>
      <c r="AW36" s="22">
        <v>1.3532447816633599E-4</v>
      </c>
      <c r="AX36" s="22">
        <v>2.1473471985956636E-4</v>
      </c>
      <c r="AY36" s="22">
        <v>1.4586904054188479E-4</v>
      </c>
      <c r="AZ36" s="22">
        <v>1.2467416248545472E-4</v>
      </c>
      <c r="BA36" s="22">
        <v>1.0894375808661429E-4</v>
      </c>
      <c r="BB36" s="22">
        <v>1.3982989067997788E-4</v>
      </c>
      <c r="BC36" s="22">
        <v>1.3823585575865473E-4</v>
      </c>
      <c r="BD36" s="22">
        <v>1.2715094460522515E-4</v>
      </c>
      <c r="BE36" s="22">
        <v>1.1156132641286458E-4</v>
      </c>
      <c r="BF36" s="22">
        <v>1.2032207792791396E-4</v>
      </c>
      <c r="BG36" s="22">
        <v>1.1640887067448112E-4</v>
      </c>
      <c r="BH36" s="22">
        <v>1.5915247565639684E-4</v>
      </c>
      <c r="BI36" s="22">
        <v>1.3759778844711184E-4</v>
      </c>
      <c r="BJ36" s="22">
        <v>3.7501606680982036E-4</v>
      </c>
      <c r="BK36" s="22">
        <v>8.3035680308693935E-5</v>
      </c>
      <c r="BL36" s="22">
        <v>1.6278243306297145E-2</v>
      </c>
      <c r="BM36" s="22">
        <v>1.934638862091476E-2</v>
      </c>
      <c r="BN36" s="22">
        <v>3.1490810583080807E-2</v>
      </c>
      <c r="BO36" s="22">
        <v>1.7254564899226801E-2</v>
      </c>
      <c r="BP36" s="22">
        <v>4.1912662928069854E-4</v>
      </c>
      <c r="BQ36" s="22">
        <v>1.0748278172452268E-3</v>
      </c>
      <c r="BR36" s="22">
        <v>1.0961342928183719E-3</v>
      </c>
      <c r="BS36" s="22">
        <v>2.336207210343016E-4</v>
      </c>
      <c r="BT36" s="22">
        <v>1.3481071909298098E-4</v>
      </c>
      <c r="BU36" s="22">
        <v>1.1831752512955526E-4</v>
      </c>
      <c r="BV36" s="22">
        <v>1.488234348701126E-4</v>
      </c>
      <c r="BW36" s="22">
        <v>4.0235639508958559E-4</v>
      </c>
      <c r="BX36" s="22">
        <v>3.7034021098479716E-4</v>
      </c>
      <c r="BY36" s="22">
        <v>4.6444565616833095E-4</v>
      </c>
      <c r="BZ36" s="22">
        <v>4.8096813428835562E-5</v>
      </c>
      <c r="CA36" s="22">
        <v>4.9346174445170227E-4</v>
      </c>
      <c r="CB36" s="22">
        <v>1.2417808485931455E-4</v>
      </c>
      <c r="CC36" s="22">
        <v>1.5745033415120064E-4</v>
      </c>
      <c r="CD36" s="22">
        <v>1.1691499632566079E-4</v>
      </c>
      <c r="CE36" s="22">
        <v>3.117288938920648E-4</v>
      </c>
      <c r="CF36" s="22">
        <v>4.1649926837702446E-4</v>
      </c>
      <c r="CG36" s="22">
        <v>6.3799263825416215E-5</v>
      </c>
      <c r="CH36" s="22">
        <v>2.0841844794807521E-4</v>
      </c>
      <c r="CI36" s="22">
        <v>3.1923993870141214E-4</v>
      </c>
      <c r="CJ36" s="22">
        <v>6.7858233712434456E-5</v>
      </c>
      <c r="CK36" s="22">
        <v>2.6100542019427632E-4</v>
      </c>
      <c r="CL36" s="22">
        <v>1.0765130533870707E-4</v>
      </c>
      <c r="CM36" s="22">
        <v>2.0592869790775581E-4</v>
      </c>
      <c r="CN36" s="22">
        <v>2.4611088315359698E-4</v>
      </c>
      <c r="CO36" s="22">
        <v>1.7659374575120169E-4</v>
      </c>
      <c r="CP36" s="22">
        <v>1.0866376731269517E-4</v>
      </c>
      <c r="CQ36" s="22">
        <v>1.4301535940728087E-4</v>
      </c>
      <c r="CR36" s="22">
        <v>1.3798723317080496E-4</v>
      </c>
      <c r="CS36" s="22">
        <v>9.7800617527769688E-5</v>
      </c>
      <c r="CT36" s="22">
        <v>8.3953067401995268E-5</v>
      </c>
      <c r="CU36" s="22">
        <v>1.1027740744255657E-4</v>
      </c>
      <c r="CV36" s="22">
        <v>1.9090456498769217E-4</v>
      </c>
      <c r="CW36" s="22">
        <v>9.8002982385863739E-5</v>
      </c>
      <c r="CX36" s="22">
        <v>6.4025129218224063E-5</v>
      </c>
      <c r="CY36" s="22">
        <v>1.9807332548621467E-4</v>
      </c>
      <c r="CZ36" s="22">
        <v>1.3198409876506197E-4</v>
      </c>
      <c r="DA36" s="22">
        <v>1.4264749558154068E-4</v>
      </c>
      <c r="DB36" s="22">
        <v>1.828891310964615E-4</v>
      </c>
      <c r="DC36" s="22">
        <v>6.0424096340930916E-5</v>
      </c>
      <c r="DD36" s="22">
        <v>1.2080026172212297E-4</v>
      </c>
      <c r="DE36" s="22">
        <v>2.032393301038926E-4</v>
      </c>
      <c r="DF36" s="24">
        <v>5.7075291816176916E-4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9.6689695459784768E-5</v>
      </c>
      <c r="D37" s="22">
        <v>4.684658402354636E-5</v>
      </c>
      <c r="E37" s="22">
        <v>9.9581094532191829E-5</v>
      </c>
      <c r="F37" s="22">
        <v>3.4826242205498037E-5</v>
      </c>
      <c r="G37" s="22">
        <v>3.3859446105245249E-5</v>
      </c>
      <c r="H37" s="22">
        <v>6.1722622835765672E-5</v>
      </c>
      <c r="I37" s="22">
        <v>8.8371130388690267E-5</v>
      </c>
      <c r="J37" s="22">
        <v>4.042137074890415E-5</v>
      </c>
      <c r="K37" s="22">
        <v>8.7432657728434216E-5</v>
      </c>
      <c r="L37" s="22">
        <v>4.1183216901573053E-5</v>
      </c>
      <c r="M37" s="22">
        <v>9.5924084242065142E-6</v>
      </c>
      <c r="N37" s="22">
        <v>3.6340318844006374E-5</v>
      </c>
      <c r="O37" s="22">
        <v>3.0729919919861779E-5</v>
      </c>
      <c r="P37" s="22">
        <v>4.5211825447282837E-5</v>
      </c>
      <c r="Q37" s="22">
        <v>3.4657291256080238E-4</v>
      </c>
      <c r="R37" s="22">
        <v>4.6130264185094381E-5</v>
      </c>
      <c r="S37" s="22">
        <v>3.1398615013936486E-5</v>
      </c>
      <c r="T37" s="22">
        <v>2.7617810296527531E-5</v>
      </c>
      <c r="U37" s="22">
        <v>4.1828334306740006E-5</v>
      </c>
      <c r="V37" s="22">
        <v>1.3478387472138094E-4</v>
      </c>
      <c r="W37" s="22">
        <v>1.7671567146468631E-5</v>
      </c>
      <c r="X37" s="22">
        <v>4.9355931604727353E-5</v>
      </c>
      <c r="Y37" s="22">
        <v>3.1973845390454533E-5</v>
      </c>
      <c r="Z37" s="22">
        <v>3.8473278802616325E-5</v>
      </c>
      <c r="AA37" s="22">
        <v>3.9371282533763034E-5</v>
      </c>
      <c r="AB37" s="22">
        <v>5.8414389996328614E-5</v>
      </c>
      <c r="AC37" s="22">
        <v>5.0663754132802552E-6</v>
      </c>
      <c r="AD37" s="22">
        <v>2.0079222949373466E-5</v>
      </c>
      <c r="AE37" s="22">
        <v>6.8056670541289039E-5</v>
      </c>
      <c r="AF37" s="22">
        <v>4.6992907263659782E-5</v>
      </c>
      <c r="AG37" s="22">
        <v>3.2640834210225264E-5</v>
      </c>
      <c r="AH37" s="22">
        <v>3.770252463642288E-5</v>
      </c>
      <c r="AI37" s="22">
        <v>4.9762730706799778E-5</v>
      </c>
      <c r="AJ37" s="22">
        <v>0.50196432965893911</v>
      </c>
      <c r="AK37" s="22">
        <v>5.2560346277833791E-5</v>
      </c>
      <c r="AL37" s="22">
        <v>3.2612809487351809E-5</v>
      </c>
      <c r="AM37" s="22">
        <v>3.486849073401725E-5</v>
      </c>
      <c r="AN37" s="22">
        <v>4.5592321577654398E-5</v>
      </c>
      <c r="AO37" s="22">
        <v>2.702543323459967E-5</v>
      </c>
      <c r="AP37" s="22">
        <v>2.636359508164543E-5</v>
      </c>
      <c r="AQ37" s="22">
        <v>3.4939499016640881E-5</v>
      </c>
      <c r="AR37" s="22">
        <v>3.9690620436841878E-5</v>
      </c>
      <c r="AS37" s="22">
        <v>1.7399209813781581E-4</v>
      </c>
      <c r="AT37" s="22">
        <v>2.2516545553787808E-4</v>
      </c>
      <c r="AU37" s="22">
        <v>2.1428822843891002E-4</v>
      </c>
      <c r="AV37" s="22">
        <v>1.1517468540369815E-3</v>
      </c>
      <c r="AW37" s="22">
        <v>4.0880502203393667E-3</v>
      </c>
      <c r="AX37" s="22">
        <v>1.7949586098078958E-2</v>
      </c>
      <c r="AY37" s="22">
        <v>1.8117639062638388E-3</v>
      </c>
      <c r="AZ37" s="22">
        <v>9.843916684012684E-4</v>
      </c>
      <c r="BA37" s="22">
        <v>2.8352620371759627E-3</v>
      </c>
      <c r="BB37" s="22">
        <v>8.3891569224377996E-4</v>
      </c>
      <c r="BC37" s="22">
        <v>3.0750711014124266E-3</v>
      </c>
      <c r="BD37" s="22">
        <v>2.3296224790637617E-3</v>
      </c>
      <c r="BE37" s="22">
        <v>3.5054811234777145E-4</v>
      </c>
      <c r="BF37" s="22">
        <v>2.8697345442450035E-4</v>
      </c>
      <c r="BG37" s="22">
        <v>4.5361581215883079E-4</v>
      </c>
      <c r="BH37" s="22">
        <v>1.611451215475113E-4</v>
      </c>
      <c r="BI37" s="22">
        <v>1.1403937684150972E-4</v>
      </c>
      <c r="BJ37" s="22">
        <v>2.2669367913949354E-4</v>
      </c>
      <c r="BK37" s="22">
        <v>9.4888032798413606E-5</v>
      </c>
      <c r="BL37" s="22">
        <v>2.1678142696713795E-3</v>
      </c>
      <c r="BM37" s="22">
        <v>3.4383385997780542E-4</v>
      </c>
      <c r="BN37" s="22">
        <v>1.3834277638256329E-4</v>
      </c>
      <c r="BO37" s="22">
        <v>4.707913300259319E-4</v>
      </c>
      <c r="BP37" s="22">
        <v>6.4786974738540899E-5</v>
      </c>
      <c r="BQ37" s="22">
        <v>3.5926771800620472E-5</v>
      </c>
      <c r="BR37" s="22">
        <v>7.2671525764198735E-5</v>
      </c>
      <c r="BS37" s="22">
        <v>1.2578454167790816E-4</v>
      </c>
      <c r="BT37" s="22">
        <v>5.204245387954256E-5</v>
      </c>
      <c r="BU37" s="22">
        <v>2.5306469920526731E-5</v>
      </c>
      <c r="BV37" s="22">
        <v>1.5835078646529437E-5</v>
      </c>
      <c r="BW37" s="22">
        <v>1.7710872221996856E-5</v>
      </c>
      <c r="BX37" s="22">
        <v>7.8448896362940654E-6</v>
      </c>
      <c r="BY37" s="22">
        <v>3.3650722000595349E-5</v>
      </c>
      <c r="BZ37" s="22">
        <v>5.6451020786569547E-5</v>
      </c>
      <c r="CA37" s="22">
        <v>2.7351033806384404E-4</v>
      </c>
      <c r="CB37" s="22">
        <v>6.579434025403026E-5</v>
      </c>
      <c r="CC37" s="22">
        <v>4.8484075040500688E-5</v>
      </c>
      <c r="CD37" s="22">
        <v>7.5661687666490746E-5</v>
      </c>
      <c r="CE37" s="22">
        <v>3.1004162208405599E-5</v>
      </c>
      <c r="CF37" s="22">
        <v>4.0821784552345766E-5</v>
      </c>
      <c r="CG37" s="22">
        <v>1.7288760677961244E-5</v>
      </c>
      <c r="CH37" s="22">
        <v>4.3662455709649734E-5</v>
      </c>
      <c r="CI37" s="22">
        <v>7.0077113889983382E-5</v>
      </c>
      <c r="CJ37" s="22">
        <v>4.6961310770244845E-5</v>
      </c>
      <c r="CK37" s="22">
        <v>4.1204872306612123E-5</v>
      </c>
      <c r="CL37" s="22">
        <v>8.1173860867447467E-5</v>
      </c>
      <c r="CM37" s="22">
        <v>9.0709914183970076E-5</v>
      </c>
      <c r="CN37" s="22">
        <v>7.3515765654099329E-5</v>
      </c>
      <c r="CO37" s="22">
        <v>8.3704550571826245E-5</v>
      </c>
      <c r="CP37" s="22">
        <v>1.0578039736801163E-4</v>
      </c>
      <c r="CQ37" s="22">
        <v>1.2898158810095413E-4</v>
      </c>
      <c r="CR37" s="22">
        <v>3.1619333701293567E-4</v>
      </c>
      <c r="CS37" s="22">
        <v>2.1308493330767707E-4</v>
      </c>
      <c r="CT37" s="22">
        <v>1.0503638608835176E-4</v>
      </c>
      <c r="CU37" s="22">
        <v>1.6835377369841677E-4</v>
      </c>
      <c r="CV37" s="22">
        <v>5.3248181998444875E-5</v>
      </c>
      <c r="CW37" s="22">
        <v>1.1447073365389842E-3</v>
      </c>
      <c r="CX37" s="22">
        <v>2.1312662667417022E-5</v>
      </c>
      <c r="CY37" s="22">
        <v>4.3555254636678983E-4</v>
      </c>
      <c r="CZ37" s="22">
        <v>3.5209082763819533E-4</v>
      </c>
      <c r="DA37" s="22">
        <v>3.2685570879093587E-5</v>
      </c>
      <c r="DB37" s="22">
        <v>4.0324198750284482E-5</v>
      </c>
      <c r="DC37" s="22">
        <v>2.4500385175195483E-5</v>
      </c>
      <c r="DD37" s="22">
        <v>1.0140489035985958E-4</v>
      </c>
      <c r="DE37" s="22">
        <v>5.5109834765072665E-4</v>
      </c>
      <c r="DF37" s="24">
        <v>2.6712150953192321E-4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2.265743989219169E-3</v>
      </c>
      <c r="D38" s="22">
        <v>9.5933091474118481E-4</v>
      </c>
      <c r="E38" s="22">
        <v>3.8290017268172729E-3</v>
      </c>
      <c r="F38" s="22">
        <v>1.3625002230334163E-4</v>
      </c>
      <c r="G38" s="22">
        <v>2.4774924362064375E-4</v>
      </c>
      <c r="H38" s="22">
        <v>9.8650623222540238E-4</v>
      </c>
      <c r="I38" s="22">
        <v>2.3055331640208529E-4</v>
      </c>
      <c r="J38" s="22">
        <v>5.225762709420061E-4</v>
      </c>
      <c r="K38" s="22">
        <v>3.7617197550540233E-4</v>
      </c>
      <c r="L38" s="22">
        <v>7.0206847649607136E-4</v>
      </c>
      <c r="M38" s="22">
        <v>9.1470103789177993E-5</v>
      </c>
      <c r="N38" s="22">
        <v>3.1899561502084586E-4</v>
      </c>
      <c r="O38" s="22">
        <v>1.9107432118105122E-4</v>
      </c>
      <c r="P38" s="22">
        <v>2.7185205885234606E-4</v>
      </c>
      <c r="Q38" s="22">
        <v>1.0302982575325303E-3</v>
      </c>
      <c r="R38" s="22">
        <v>1.1003505424807922E-3</v>
      </c>
      <c r="S38" s="22">
        <v>3.9525280606719592E-4</v>
      </c>
      <c r="T38" s="22">
        <v>2.1080754769825245E-4</v>
      </c>
      <c r="U38" s="22">
        <v>3.7759514257515135E-3</v>
      </c>
      <c r="V38" s="22">
        <v>8.0688792487853527E-3</v>
      </c>
      <c r="W38" s="22">
        <v>1.5465150596263326E-4</v>
      </c>
      <c r="X38" s="22">
        <v>8.1453974805442871E-4</v>
      </c>
      <c r="Y38" s="22">
        <v>6.2401442113601668E-4</v>
      </c>
      <c r="Z38" s="22">
        <v>6.2810598250756023E-4</v>
      </c>
      <c r="AA38" s="22">
        <v>1.414993593571645E-3</v>
      </c>
      <c r="AB38" s="22">
        <v>8.1102275361239265E-4</v>
      </c>
      <c r="AC38" s="22">
        <v>3.1451998081665127E-5</v>
      </c>
      <c r="AD38" s="22">
        <v>3.9585085155097377E-3</v>
      </c>
      <c r="AE38" s="22">
        <v>3.1705568944252462E-4</v>
      </c>
      <c r="AF38" s="22">
        <v>5.9202785884487495E-4</v>
      </c>
      <c r="AG38" s="22">
        <v>2.2078577004641274E-4</v>
      </c>
      <c r="AH38" s="22">
        <v>6.3405386889293326E-3</v>
      </c>
      <c r="AI38" s="22">
        <v>1.7943122980341078E-2</v>
      </c>
      <c r="AJ38" s="22">
        <v>1.0239557719467838E-2</v>
      </c>
      <c r="AK38" s="22">
        <v>0.53406906612875293</v>
      </c>
      <c r="AL38" s="22">
        <v>5.4910090187816583E-3</v>
      </c>
      <c r="AM38" s="22">
        <v>3.4697714740297534E-3</v>
      </c>
      <c r="AN38" s="22">
        <v>8.4970313499302813E-3</v>
      </c>
      <c r="AO38" s="22">
        <v>1.5713031558492654E-3</v>
      </c>
      <c r="AP38" s="22">
        <v>5.7196936504022881E-3</v>
      </c>
      <c r="AQ38" s="22">
        <v>2.2510981897330951E-3</v>
      </c>
      <c r="AR38" s="22">
        <v>3.6787608789892561E-3</v>
      </c>
      <c r="AS38" s="22">
        <v>2.1653682910957785E-3</v>
      </c>
      <c r="AT38" s="22">
        <v>3.909050180001151E-3</v>
      </c>
      <c r="AU38" s="22">
        <v>3.2329878913707395E-3</v>
      </c>
      <c r="AV38" s="22">
        <v>1.5524034757040406E-3</v>
      </c>
      <c r="AW38" s="22">
        <v>5.9796018078387353E-3</v>
      </c>
      <c r="AX38" s="22">
        <v>2.9217774016154626E-3</v>
      </c>
      <c r="AY38" s="22">
        <v>3.5895946024324132E-3</v>
      </c>
      <c r="AZ38" s="22">
        <v>1.7271380026665311E-3</v>
      </c>
      <c r="BA38" s="22">
        <v>2.0285744629783041E-3</v>
      </c>
      <c r="BB38" s="22">
        <v>3.8547464740618857E-3</v>
      </c>
      <c r="BC38" s="22">
        <v>1.8067961671794654E-3</v>
      </c>
      <c r="BD38" s="22">
        <v>1.7915965114888566E-3</v>
      </c>
      <c r="BE38" s="22">
        <v>3.1050182832081646E-3</v>
      </c>
      <c r="BF38" s="22">
        <v>1.9626838378871258E-3</v>
      </c>
      <c r="BG38" s="22">
        <v>2.6188041195952215E-3</v>
      </c>
      <c r="BH38" s="22">
        <v>2.0995817085688782E-3</v>
      </c>
      <c r="BI38" s="22">
        <v>1.2773370110039015E-3</v>
      </c>
      <c r="BJ38" s="22">
        <v>1.9205280040976761E-3</v>
      </c>
      <c r="BK38" s="22">
        <v>1.1350724747621402E-4</v>
      </c>
      <c r="BL38" s="22">
        <v>4.6867693041569569E-3</v>
      </c>
      <c r="BM38" s="22">
        <v>7.5624049117160681E-3</v>
      </c>
      <c r="BN38" s="22">
        <v>7.2178291137132552E-3</v>
      </c>
      <c r="BO38" s="22">
        <v>7.4498744797121793E-3</v>
      </c>
      <c r="BP38" s="22">
        <v>3.2591714445433326E-4</v>
      </c>
      <c r="BQ38" s="22">
        <v>5.1979146047791006E-4</v>
      </c>
      <c r="BR38" s="22">
        <v>3.0233447596589632E-3</v>
      </c>
      <c r="BS38" s="22">
        <v>1.9729278315485676E-4</v>
      </c>
      <c r="BT38" s="22">
        <v>1.3828606739563039E-4</v>
      </c>
      <c r="BU38" s="22">
        <v>9.5560953839368953E-5</v>
      </c>
      <c r="BV38" s="22">
        <v>8.9533080026765486E-5</v>
      </c>
      <c r="BW38" s="22">
        <v>1.710041171124292E-4</v>
      </c>
      <c r="BX38" s="22">
        <v>1.3123500300833165E-4</v>
      </c>
      <c r="BY38" s="22">
        <v>3.1039738686233732E-4</v>
      </c>
      <c r="BZ38" s="22">
        <v>8.0998634132926724E-5</v>
      </c>
      <c r="CA38" s="22">
        <v>5.1253944858641813E-4</v>
      </c>
      <c r="CB38" s="22">
        <v>1.4837386580170633E-4</v>
      </c>
      <c r="CC38" s="22">
        <v>2.5649256678737196E-4</v>
      </c>
      <c r="CD38" s="22">
        <v>9.961309597276028E-5</v>
      </c>
      <c r="CE38" s="22">
        <v>1.8866119581229814E-4</v>
      </c>
      <c r="CF38" s="22">
        <v>2.651178877664349E-4</v>
      </c>
      <c r="CG38" s="22">
        <v>5.9237586645475337E-5</v>
      </c>
      <c r="CH38" s="22">
        <v>1.6219457014295837E-4</v>
      </c>
      <c r="CI38" s="22">
        <v>2.1593409249315692E-4</v>
      </c>
      <c r="CJ38" s="22">
        <v>9.8988716716735326E-5</v>
      </c>
      <c r="CK38" s="22">
        <v>1.677343276252035E-4</v>
      </c>
      <c r="CL38" s="22">
        <v>2.0025055297021724E-4</v>
      </c>
      <c r="CM38" s="22">
        <v>1.9508447464641179E-4</v>
      </c>
      <c r="CN38" s="22">
        <v>6.6860718890442096E-4</v>
      </c>
      <c r="CO38" s="22">
        <v>3.460997425020363E-4</v>
      </c>
      <c r="CP38" s="22">
        <v>3.4655745046909995E-4</v>
      </c>
      <c r="CQ38" s="22">
        <v>3.1091701318138488E-4</v>
      </c>
      <c r="CR38" s="22">
        <v>1.5665422194354719E-4</v>
      </c>
      <c r="CS38" s="22">
        <v>1.3808111926710853E-4</v>
      </c>
      <c r="CT38" s="22">
        <v>1.2666995054988955E-4</v>
      </c>
      <c r="CU38" s="22">
        <v>2.3681067087652545E-4</v>
      </c>
      <c r="CV38" s="22">
        <v>1.7250196472011833E-4</v>
      </c>
      <c r="CW38" s="22">
        <v>1.166903596010026E-3</v>
      </c>
      <c r="CX38" s="22">
        <v>6.6962087055308505E-5</v>
      </c>
      <c r="CY38" s="22">
        <v>2.9921453994533E-4</v>
      </c>
      <c r="CZ38" s="22">
        <v>2.6804469413200724E-4</v>
      </c>
      <c r="DA38" s="22">
        <v>2.142534810037315E-4</v>
      </c>
      <c r="DB38" s="22">
        <v>3.9500305179430176E-4</v>
      </c>
      <c r="DC38" s="22">
        <v>1.9724299930584728E-4</v>
      </c>
      <c r="DD38" s="22">
        <v>5.5708725050284335E-4</v>
      </c>
      <c r="DE38" s="22">
        <v>3.0726058311114244E-3</v>
      </c>
      <c r="DF38" s="24">
        <v>7.2750691090750096E-4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3.8744866093167986E-4</v>
      </c>
      <c r="D39" s="22">
        <v>2.3901127950125625E-4</v>
      </c>
      <c r="E39" s="22">
        <v>3.7626135375490717E-4</v>
      </c>
      <c r="F39" s="22">
        <v>1.7043238684350727E-4</v>
      </c>
      <c r="G39" s="22">
        <v>1.3450715624694594E-3</v>
      </c>
      <c r="H39" s="22">
        <v>2.4909027191152427E-3</v>
      </c>
      <c r="I39" s="22">
        <v>8.0109810601572287E-4</v>
      </c>
      <c r="J39" s="22">
        <v>3.2170022712394244E-4</v>
      </c>
      <c r="K39" s="22">
        <v>1.3644915453644494E-3</v>
      </c>
      <c r="L39" s="22">
        <v>2.124222134670493E-4</v>
      </c>
      <c r="M39" s="22">
        <v>4.3048290808435335E-5</v>
      </c>
      <c r="N39" s="22">
        <v>2.1924713529354831E-4</v>
      </c>
      <c r="O39" s="22">
        <v>2.5449102980623189E-4</v>
      </c>
      <c r="P39" s="22">
        <v>5.1447236557575313E-4</v>
      </c>
      <c r="Q39" s="22">
        <v>8.0094597781887513E-3</v>
      </c>
      <c r="R39" s="22">
        <v>3.2256950912738737E-4</v>
      </c>
      <c r="S39" s="22">
        <v>2.3120080216525637E-4</v>
      </c>
      <c r="T39" s="22">
        <v>1.5736669667805871E-4</v>
      </c>
      <c r="U39" s="22">
        <v>1.9896496031942607E-4</v>
      </c>
      <c r="V39" s="22">
        <v>5.2998323810005241E-4</v>
      </c>
      <c r="W39" s="22">
        <v>1.1566547634019068E-4</v>
      </c>
      <c r="X39" s="22">
        <v>3.6483129969000998E-4</v>
      </c>
      <c r="Y39" s="22">
        <v>2.5511057041403465E-4</v>
      </c>
      <c r="Z39" s="22">
        <v>2.6599911486366215E-4</v>
      </c>
      <c r="AA39" s="22">
        <v>7.0079016674722298E-4</v>
      </c>
      <c r="AB39" s="22">
        <v>5.3189267030984155E-4</v>
      </c>
      <c r="AC39" s="22">
        <v>4.5896077141596709E-5</v>
      </c>
      <c r="AD39" s="22">
        <v>1.4385111365786954E-4</v>
      </c>
      <c r="AE39" s="22">
        <v>5.9250190791892293E-4</v>
      </c>
      <c r="AF39" s="22">
        <v>1.4075793576831881E-3</v>
      </c>
      <c r="AG39" s="22">
        <v>4.9574544791711542E-4</v>
      </c>
      <c r="AH39" s="22">
        <v>4.7808352269159722E-4</v>
      </c>
      <c r="AI39" s="22">
        <v>2.8633766008219191E-3</v>
      </c>
      <c r="AJ39" s="22">
        <v>9.3856164716986216E-4</v>
      </c>
      <c r="AK39" s="22">
        <v>9.1656809504616482E-4</v>
      </c>
      <c r="AL39" s="22">
        <v>0.37837635626621668</v>
      </c>
      <c r="AM39" s="22">
        <v>0.18586037467373615</v>
      </c>
      <c r="AN39" s="22">
        <v>6.8640506305692253E-2</v>
      </c>
      <c r="AO39" s="22">
        <v>8.1676401377456784E-2</v>
      </c>
      <c r="AP39" s="22">
        <v>2.1543613635139779E-4</v>
      </c>
      <c r="AQ39" s="22">
        <v>4.9716835488985533E-4</v>
      </c>
      <c r="AR39" s="22">
        <v>3.1944430642696919E-2</v>
      </c>
      <c r="AS39" s="22">
        <v>2.5060067294741153E-2</v>
      </c>
      <c r="AT39" s="22">
        <v>1.5013936594516929E-2</v>
      </c>
      <c r="AU39" s="22">
        <v>1.2529241576512177E-2</v>
      </c>
      <c r="AV39" s="22">
        <v>4.0722752658677802E-3</v>
      </c>
      <c r="AW39" s="22">
        <v>9.8814725969334819E-4</v>
      </c>
      <c r="AX39" s="22">
        <v>2.7103626365450892E-3</v>
      </c>
      <c r="AY39" s="22">
        <v>1.0045750154288154E-2</v>
      </c>
      <c r="AZ39" s="22">
        <v>7.7984757666661533E-3</v>
      </c>
      <c r="BA39" s="22">
        <v>2.1177636006217853E-3</v>
      </c>
      <c r="BB39" s="22">
        <v>5.161518415274716E-3</v>
      </c>
      <c r="BC39" s="22">
        <v>2.6673466290264339E-3</v>
      </c>
      <c r="BD39" s="22">
        <v>2.0735083887906736E-3</v>
      </c>
      <c r="BE39" s="22">
        <v>1.132052819555786E-2</v>
      </c>
      <c r="BF39" s="22">
        <v>1.3696438218207742E-2</v>
      </c>
      <c r="BG39" s="22">
        <v>9.3420442912620933E-3</v>
      </c>
      <c r="BH39" s="22">
        <v>3.0560865244828612E-2</v>
      </c>
      <c r="BI39" s="22">
        <v>8.3488796983132406E-3</v>
      </c>
      <c r="BJ39" s="22">
        <v>2.0261817194960566E-3</v>
      </c>
      <c r="BK39" s="22">
        <v>2.6237544483205121E-4</v>
      </c>
      <c r="BL39" s="22">
        <v>6.236962865123063E-3</v>
      </c>
      <c r="BM39" s="22">
        <v>6.963003707167236E-3</v>
      </c>
      <c r="BN39" s="22">
        <v>4.6861148512801001E-3</v>
      </c>
      <c r="BO39" s="22">
        <v>7.3677911325335937E-3</v>
      </c>
      <c r="BP39" s="22">
        <v>3.3633079290265307E-4</v>
      </c>
      <c r="BQ39" s="22">
        <v>4.9311575209785407E-4</v>
      </c>
      <c r="BR39" s="22">
        <v>7.4136123466808006E-4</v>
      </c>
      <c r="BS39" s="22">
        <v>2.2044183077980133E-4</v>
      </c>
      <c r="BT39" s="22">
        <v>1.9060582132981364E-4</v>
      </c>
      <c r="BU39" s="22">
        <v>1.1902333501735486E-4</v>
      </c>
      <c r="BV39" s="22">
        <v>9.4297543351934811E-5</v>
      </c>
      <c r="BW39" s="22">
        <v>1.8345538490838065E-4</v>
      </c>
      <c r="BX39" s="22">
        <v>1.3062644008455894E-4</v>
      </c>
      <c r="BY39" s="22">
        <v>6.8292089636126836E-4</v>
      </c>
      <c r="BZ39" s="22">
        <v>1.9451238748974264E-4</v>
      </c>
      <c r="CA39" s="22">
        <v>1.0369699120290031E-3</v>
      </c>
      <c r="CB39" s="22">
        <v>1.0112636335155912E-3</v>
      </c>
      <c r="CC39" s="22">
        <v>1.1948160685684522E-3</v>
      </c>
      <c r="CD39" s="22">
        <v>1.6276144139764891E-4</v>
      </c>
      <c r="CE39" s="22">
        <v>2.6166309522852329E-4</v>
      </c>
      <c r="CF39" s="22">
        <v>7.7888501356721625E-4</v>
      </c>
      <c r="CG39" s="22">
        <v>9.1528973493090957E-5</v>
      </c>
      <c r="CH39" s="22">
        <v>2.084441040722768E-4</v>
      </c>
      <c r="CI39" s="22">
        <v>2.2565559061235401E-4</v>
      </c>
      <c r="CJ39" s="22">
        <v>1.6487285963328658E-4</v>
      </c>
      <c r="CK39" s="22">
        <v>2.1194705085339719E-4</v>
      </c>
      <c r="CL39" s="22">
        <v>1.6374123804032209E-4</v>
      </c>
      <c r="CM39" s="22">
        <v>3.6781877395777846E-4</v>
      </c>
      <c r="CN39" s="22">
        <v>1.6944430785090521E-4</v>
      </c>
      <c r="CO39" s="22">
        <v>2.2854043161290587E-4</v>
      </c>
      <c r="CP39" s="22">
        <v>2.5170805963165357E-4</v>
      </c>
      <c r="CQ39" s="22">
        <v>2.0861473435637416E-4</v>
      </c>
      <c r="CR39" s="22">
        <v>1.9800114746719056E-4</v>
      </c>
      <c r="CS39" s="22">
        <v>1.3240008038246362E-4</v>
      </c>
      <c r="CT39" s="22">
        <v>2.542481887496285E-4</v>
      </c>
      <c r="CU39" s="22">
        <v>5.7236850441647817E-4</v>
      </c>
      <c r="CV39" s="22">
        <v>1.8397255510901964E-4</v>
      </c>
      <c r="CW39" s="22">
        <v>3.337944200321533E-3</v>
      </c>
      <c r="CX39" s="22">
        <v>9.2806566429304792E-5</v>
      </c>
      <c r="CY39" s="22">
        <v>2.959890611304872E-4</v>
      </c>
      <c r="CZ39" s="22">
        <v>3.0576951934248103E-4</v>
      </c>
      <c r="DA39" s="22">
        <v>2.4090831279730419E-4</v>
      </c>
      <c r="DB39" s="22">
        <v>1.9156270938062655E-4</v>
      </c>
      <c r="DC39" s="22">
        <v>1.4134568376695183E-4</v>
      </c>
      <c r="DD39" s="22">
        <v>2.9607276680925415E-4</v>
      </c>
      <c r="DE39" s="22">
        <v>5.1397694176594905E-4</v>
      </c>
      <c r="DF39" s="24">
        <v>6.5345452344322652E-4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5.9791667089392796E-4</v>
      </c>
      <c r="D40" s="22">
        <v>3.7040013966222813E-4</v>
      </c>
      <c r="E40" s="22">
        <v>5.6319787526106196E-4</v>
      </c>
      <c r="F40" s="22">
        <v>2.6184782085291169E-4</v>
      </c>
      <c r="G40" s="22">
        <v>2.0760739369317396E-3</v>
      </c>
      <c r="H40" s="22">
        <v>4.0009088832012891E-3</v>
      </c>
      <c r="I40" s="22">
        <v>1.1906131085269061E-3</v>
      </c>
      <c r="J40" s="22">
        <v>5.0673710435621697E-4</v>
      </c>
      <c r="K40" s="22">
        <v>2.2194516506708296E-3</v>
      </c>
      <c r="L40" s="22">
        <v>3.3086045995843477E-4</v>
      </c>
      <c r="M40" s="22">
        <v>6.6716963593379746E-5</v>
      </c>
      <c r="N40" s="22">
        <v>3.4238029283170716E-4</v>
      </c>
      <c r="O40" s="22">
        <v>4.0237480471132209E-4</v>
      </c>
      <c r="P40" s="22">
        <v>8.213144314290435E-4</v>
      </c>
      <c r="Q40" s="22">
        <v>1.2874923762246136E-2</v>
      </c>
      <c r="R40" s="22">
        <v>5.0888968948326334E-4</v>
      </c>
      <c r="S40" s="22">
        <v>3.6602887102062792E-4</v>
      </c>
      <c r="T40" s="22">
        <v>2.4713960304598203E-4</v>
      </c>
      <c r="U40" s="22">
        <v>3.0853785178356355E-4</v>
      </c>
      <c r="V40" s="22">
        <v>8.1094699224901711E-4</v>
      </c>
      <c r="W40" s="22">
        <v>1.808173019279438E-4</v>
      </c>
      <c r="X40" s="22">
        <v>5.7445793815166855E-4</v>
      </c>
      <c r="Y40" s="22">
        <v>4.0330630081381735E-4</v>
      </c>
      <c r="Z40" s="22">
        <v>4.1968302613476879E-4</v>
      </c>
      <c r="AA40" s="22">
        <v>1.1315332181594023E-3</v>
      </c>
      <c r="AB40" s="22">
        <v>8.5574597136743092E-4</v>
      </c>
      <c r="AC40" s="22">
        <v>7.228528042165316E-5</v>
      </c>
      <c r="AD40" s="22">
        <v>2.2766835538223177E-4</v>
      </c>
      <c r="AE40" s="22">
        <v>9.4191632194162136E-4</v>
      </c>
      <c r="AF40" s="22">
        <v>2.2726211795115101E-3</v>
      </c>
      <c r="AG40" s="22">
        <v>7.8603084894896327E-4</v>
      </c>
      <c r="AH40" s="22">
        <v>7.5623729182404419E-4</v>
      </c>
      <c r="AI40" s="22">
        <v>4.6072492835548453E-3</v>
      </c>
      <c r="AJ40" s="22">
        <v>1.3086635023013468E-3</v>
      </c>
      <c r="AK40" s="22">
        <v>1.4576203457203685E-3</v>
      </c>
      <c r="AL40" s="22">
        <v>3.3350428126384922E-4</v>
      </c>
      <c r="AM40" s="22">
        <v>0.30094184632802068</v>
      </c>
      <c r="AN40" s="22">
        <v>2.1814307691407235E-2</v>
      </c>
      <c r="AO40" s="22">
        <v>0.13076095200582724</v>
      </c>
      <c r="AP40" s="22">
        <v>3.3565264084535636E-4</v>
      </c>
      <c r="AQ40" s="22">
        <v>7.9129729734392167E-4</v>
      </c>
      <c r="AR40" s="22">
        <v>5.0573105785934235E-2</v>
      </c>
      <c r="AS40" s="22">
        <v>4.1022503353432577E-2</v>
      </c>
      <c r="AT40" s="22">
        <v>2.177297968459788E-2</v>
      </c>
      <c r="AU40" s="22">
        <v>1.8315285733362083E-2</v>
      </c>
      <c r="AV40" s="22">
        <v>6.3110835297866038E-3</v>
      </c>
      <c r="AW40" s="22">
        <v>1.5734872768158304E-3</v>
      </c>
      <c r="AX40" s="22">
        <v>4.3146305260787455E-3</v>
      </c>
      <c r="AY40" s="22">
        <v>1.5304200356056561E-2</v>
      </c>
      <c r="AZ40" s="22">
        <v>1.2663915804872857E-2</v>
      </c>
      <c r="BA40" s="22">
        <v>3.2109657756513353E-3</v>
      </c>
      <c r="BB40" s="22">
        <v>8.5064548086310893E-3</v>
      </c>
      <c r="BC40" s="22">
        <v>4.351670384269978E-3</v>
      </c>
      <c r="BD40" s="22">
        <v>3.1968088915001864E-3</v>
      </c>
      <c r="BE40" s="22">
        <v>1.6806296224109465E-2</v>
      </c>
      <c r="BF40" s="22">
        <v>2.1037553761356895E-2</v>
      </c>
      <c r="BG40" s="22">
        <v>1.2339660641409289E-2</v>
      </c>
      <c r="BH40" s="22">
        <v>4.7407941076469083E-2</v>
      </c>
      <c r="BI40" s="22">
        <v>1.2185572099377873E-2</v>
      </c>
      <c r="BJ40" s="22">
        <v>3.1498198510109903E-3</v>
      </c>
      <c r="BK40" s="22">
        <v>4.0082213597630791E-4</v>
      </c>
      <c r="BL40" s="22">
        <v>9.9669640183292288E-3</v>
      </c>
      <c r="BM40" s="22">
        <v>1.1322050423495471E-2</v>
      </c>
      <c r="BN40" s="22">
        <v>7.4855247588888254E-3</v>
      </c>
      <c r="BO40" s="22">
        <v>1.1346768656343195E-2</v>
      </c>
      <c r="BP40" s="22">
        <v>5.1845120142616553E-4</v>
      </c>
      <c r="BQ40" s="22">
        <v>7.9486507230530341E-4</v>
      </c>
      <c r="BR40" s="22">
        <v>1.1539903163000039E-3</v>
      </c>
      <c r="BS40" s="22">
        <v>3.3796239153920891E-4</v>
      </c>
      <c r="BT40" s="22">
        <v>3.0150094189017128E-4</v>
      </c>
      <c r="BU40" s="22">
        <v>1.8558410778699499E-4</v>
      </c>
      <c r="BV40" s="22">
        <v>1.4866794483649599E-4</v>
      </c>
      <c r="BW40" s="22">
        <v>2.9440041085654426E-4</v>
      </c>
      <c r="BX40" s="22">
        <v>2.1172231987780799E-4</v>
      </c>
      <c r="BY40" s="22">
        <v>1.0283587952816266E-3</v>
      </c>
      <c r="BZ40" s="22">
        <v>2.9454828251360154E-4</v>
      </c>
      <c r="CA40" s="22">
        <v>1.5470398467170895E-3</v>
      </c>
      <c r="CB40" s="22">
        <v>1.5767737313845543E-3</v>
      </c>
      <c r="CC40" s="22">
        <v>1.779199341994093E-3</v>
      </c>
      <c r="CD40" s="22">
        <v>2.5443334662949587E-4</v>
      </c>
      <c r="CE40" s="22">
        <v>4.1566144931154219E-4</v>
      </c>
      <c r="CF40" s="22">
        <v>1.2490438566255672E-3</v>
      </c>
      <c r="CG40" s="22">
        <v>1.396486409320055E-4</v>
      </c>
      <c r="CH40" s="22">
        <v>3.2496699050929768E-4</v>
      </c>
      <c r="CI40" s="22">
        <v>3.5368299918688082E-4</v>
      </c>
      <c r="CJ40" s="22">
        <v>2.5051190584576339E-4</v>
      </c>
      <c r="CK40" s="22">
        <v>3.3223110180247259E-4</v>
      </c>
      <c r="CL40" s="22">
        <v>2.5537608724915872E-4</v>
      </c>
      <c r="CM40" s="22">
        <v>5.7363339796648999E-4</v>
      </c>
      <c r="CN40" s="22">
        <v>2.6792538384924749E-4</v>
      </c>
      <c r="CO40" s="22">
        <v>3.5359238947219133E-4</v>
      </c>
      <c r="CP40" s="22">
        <v>3.9935545022364889E-4</v>
      </c>
      <c r="CQ40" s="22">
        <v>3.2144045892392689E-4</v>
      </c>
      <c r="CR40" s="22">
        <v>3.0988616651796136E-4</v>
      </c>
      <c r="CS40" s="22">
        <v>2.0747181011570424E-4</v>
      </c>
      <c r="CT40" s="22">
        <v>4.0093482249420835E-4</v>
      </c>
      <c r="CU40" s="22">
        <v>8.45317971814774E-4</v>
      </c>
      <c r="CV40" s="22">
        <v>2.8661920749322589E-4</v>
      </c>
      <c r="CW40" s="22">
        <v>4.8179160588130978E-3</v>
      </c>
      <c r="CX40" s="22">
        <v>1.4380260918259085E-4</v>
      </c>
      <c r="CY40" s="22">
        <v>4.6126118464328219E-4</v>
      </c>
      <c r="CZ40" s="22">
        <v>4.8605162158519151E-4</v>
      </c>
      <c r="DA40" s="22">
        <v>3.8115449050726092E-4</v>
      </c>
      <c r="DB40" s="22">
        <v>2.9839907629722068E-4</v>
      </c>
      <c r="DC40" s="22">
        <v>2.2246001877036301E-4</v>
      </c>
      <c r="DD40" s="22">
        <v>4.6561310666288352E-4</v>
      </c>
      <c r="DE40" s="22">
        <v>8.0555164634487091E-4</v>
      </c>
      <c r="DF40" s="24">
        <v>1.032470362684214E-3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1.9193077594582684E-4</v>
      </c>
      <c r="D41" s="22">
        <v>1.1233875202454734E-4</v>
      </c>
      <c r="E41" s="22">
        <v>2.6854634598830977E-4</v>
      </c>
      <c r="F41" s="22">
        <v>8.9161074334526187E-5</v>
      </c>
      <c r="G41" s="22">
        <v>7.6601407064113799E-4</v>
      </c>
      <c r="H41" s="22">
        <v>2.812018037157712E-4</v>
      </c>
      <c r="I41" s="22">
        <v>5.8274237507141623E-4</v>
      </c>
      <c r="J41" s="22">
        <v>1.1557138438187638E-4</v>
      </c>
      <c r="K41" s="22">
        <v>1.7190390706192332E-4</v>
      </c>
      <c r="L41" s="22">
        <v>9.2064733596222321E-5</v>
      </c>
      <c r="M41" s="22">
        <v>1.9645088870525812E-5</v>
      </c>
      <c r="N41" s="22">
        <v>8.4761312835343131E-5</v>
      </c>
      <c r="O41" s="22">
        <v>7.4053483311944073E-5</v>
      </c>
      <c r="P41" s="22">
        <v>1.1934869529651859E-4</v>
      </c>
      <c r="Q41" s="22">
        <v>4.4541304721031273E-4</v>
      </c>
      <c r="R41" s="22">
        <v>1.0627165462275844E-4</v>
      </c>
      <c r="S41" s="22">
        <v>7.0125079017033826E-5</v>
      </c>
      <c r="T41" s="22">
        <v>5.6127674350778539E-5</v>
      </c>
      <c r="U41" s="22">
        <v>9.5015694507934572E-5</v>
      </c>
      <c r="V41" s="22">
        <v>1.4196376934926699E-4</v>
      </c>
      <c r="W41" s="22">
        <v>4.5561044079309694E-5</v>
      </c>
      <c r="X41" s="22">
        <v>1.2663877728542829E-4</v>
      </c>
      <c r="Y41" s="22">
        <v>8.0821263811439021E-5</v>
      </c>
      <c r="Z41" s="22">
        <v>8.4801656874371726E-5</v>
      </c>
      <c r="AA41" s="22">
        <v>1.1758636640289543E-4</v>
      </c>
      <c r="AB41" s="22">
        <v>9.5450046552007274E-5</v>
      </c>
      <c r="AC41" s="22">
        <v>1.5037809790025827E-5</v>
      </c>
      <c r="AD41" s="22">
        <v>5.5962489771397928E-5</v>
      </c>
      <c r="AE41" s="22">
        <v>1.2450415887035161E-4</v>
      </c>
      <c r="AF41" s="22">
        <v>1.4774923065107918E-4</v>
      </c>
      <c r="AG41" s="22">
        <v>1.4890701469459668E-4</v>
      </c>
      <c r="AH41" s="22">
        <v>1.4872200621290631E-4</v>
      </c>
      <c r="AI41" s="22">
        <v>1.9237045955152477E-4</v>
      </c>
      <c r="AJ41" s="22">
        <v>1.1230426125410772E-3</v>
      </c>
      <c r="AK41" s="22">
        <v>2.25933408965785E-4</v>
      </c>
      <c r="AL41" s="22">
        <v>9.2790258857583112E-5</v>
      </c>
      <c r="AM41" s="22">
        <v>9.3484229201786932E-5</v>
      </c>
      <c r="AN41" s="22">
        <v>0.43072709886765542</v>
      </c>
      <c r="AO41" s="22">
        <v>6.8854977966667787E-5</v>
      </c>
      <c r="AP41" s="22">
        <v>8.6087180481448245E-5</v>
      </c>
      <c r="AQ41" s="22">
        <v>8.2814546579990046E-5</v>
      </c>
      <c r="AR41" s="22">
        <v>6.3362285424581003E-3</v>
      </c>
      <c r="AS41" s="22">
        <v>2.0463372068894215E-3</v>
      </c>
      <c r="AT41" s="22">
        <v>1.3599641020578875E-2</v>
      </c>
      <c r="AU41" s="22">
        <v>1.1619551046748717E-2</v>
      </c>
      <c r="AV41" s="22">
        <v>2.3010077776634318E-3</v>
      </c>
      <c r="AW41" s="22">
        <v>2.2106261069838754E-4</v>
      </c>
      <c r="AX41" s="22">
        <v>4.9959341004248445E-4</v>
      </c>
      <c r="AY41" s="22">
        <v>5.486701199711389E-3</v>
      </c>
      <c r="AZ41" s="22">
        <v>1.0201374760067685E-3</v>
      </c>
      <c r="BA41" s="22">
        <v>1.2016990481840003E-3</v>
      </c>
      <c r="BB41" s="22">
        <v>7.2938348500534524E-4</v>
      </c>
      <c r="BC41" s="22">
        <v>4.9041428118407797E-4</v>
      </c>
      <c r="BD41" s="22">
        <v>9.7223374032454578E-4</v>
      </c>
      <c r="BE41" s="22">
        <v>8.2131115903713667E-3</v>
      </c>
      <c r="BF41" s="22">
        <v>7.7056817977143059E-3</v>
      </c>
      <c r="BG41" s="22">
        <v>1.4335443851432669E-2</v>
      </c>
      <c r="BH41" s="22">
        <v>1.6735213231110223E-2</v>
      </c>
      <c r="BI41" s="22">
        <v>7.7545682130659172E-3</v>
      </c>
      <c r="BJ41" s="22">
        <v>8.6739890953901248E-4</v>
      </c>
      <c r="BK41" s="22">
        <v>1.5263768805742501E-4</v>
      </c>
      <c r="BL41" s="22">
        <v>7.8705663588666728E-4</v>
      </c>
      <c r="BM41" s="22">
        <v>8.9491536202361902E-4</v>
      </c>
      <c r="BN41" s="22">
        <v>7.9378013064464929E-4</v>
      </c>
      <c r="BO41" s="22">
        <v>3.0847945105453903E-3</v>
      </c>
      <c r="BP41" s="22">
        <v>1.7118066991861464E-4</v>
      </c>
      <c r="BQ41" s="22">
        <v>9.2687831596617498E-5</v>
      </c>
      <c r="BR41" s="22">
        <v>3.1994652260447406E-4</v>
      </c>
      <c r="BS41" s="22">
        <v>1.157242420812126E-4</v>
      </c>
      <c r="BT41" s="22">
        <v>6.0981146951370653E-5</v>
      </c>
      <c r="BU41" s="22">
        <v>4.7900315557363462E-5</v>
      </c>
      <c r="BV41" s="22">
        <v>3.1680182865316898E-5</v>
      </c>
      <c r="BW41" s="22">
        <v>3.8339791502482411E-5</v>
      </c>
      <c r="BX41" s="22">
        <v>1.9412157078223739E-5</v>
      </c>
      <c r="BY41" s="22">
        <v>4.7907041943167034E-4</v>
      </c>
      <c r="BZ41" s="22">
        <v>1.2200779355856326E-4</v>
      </c>
      <c r="CA41" s="22">
        <v>7.5875917409506998E-4</v>
      </c>
      <c r="CB41" s="22">
        <v>4.9435547517092423E-4</v>
      </c>
      <c r="CC41" s="22">
        <v>9.1796579344978599E-4</v>
      </c>
      <c r="CD41" s="22">
        <v>6.3803370084981106E-5</v>
      </c>
      <c r="CE41" s="22">
        <v>7.4479258865313018E-5</v>
      </c>
      <c r="CF41" s="22">
        <v>1.2116892647531948E-4</v>
      </c>
      <c r="CG41" s="22">
        <v>5.3238747453942918E-5</v>
      </c>
      <c r="CH41" s="22">
        <v>8.5795224010334494E-5</v>
      </c>
      <c r="CI41" s="22">
        <v>8.6650065994269598E-5</v>
      </c>
      <c r="CJ41" s="22">
        <v>9.7484744717166031E-5</v>
      </c>
      <c r="CK41" s="22">
        <v>7.8921960440183681E-5</v>
      </c>
      <c r="CL41" s="22">
        <v>6.6711692585227388E-5</v>
      </c>
      <c r="CM41" s="22">
        <v>1.6206833344147625E-4</v>
      </c>
      <c r="CN41" s="22">
        <v>5.350363603421294E-5</v>
      </c>
      <c r="CO41" s="22">
        <v>1.0486932018746817E-4</v>
      </c>
      <c r="CP41" s="22">
        <v>7.7270741290213374E-5</v>
      </c>
      <c r="CQ41" s="22">
        <v>1.0535113871653435E-4</v>
      </c>
      <c r="CR41" s="22">
        <v>7.3215323710235805E-5</v>
      </c>
      <c r="CS41" s="22">
        <v>4.9558882189534079E-5</v>
      </c>
      <c r="CT41" s="22">
        <v>7.4583940872171E-5</v>
      </c>
      <c r="CU41" s="22">
        <v>4.6001661414229203E-4</v>
      </c>
      <c r="CV41" s="22">
        <v>7.7197746350064094E-5</v>
      </c>
      <c r="CW41" s="22">
        <v>3.2101221568504204E-3</v>
      </c>
      <c r="CX41" s="22">
        <v>4.1894367944994245E-5</v>
      </c>
      <c r="CY41" s="22">
        <v>1.244459004805705E-4</v>
      </c>
      <c r="CZ41" s="22">
        <v>8.7644286321778966E-5</v>
      </c>
      <c r="DA41" s="22">
        <v>7.6639862579733019E-5</v>
      </c>
      <c r="DB41" s="22">
        <v>8.0139487911994999E-5</v>
      </c>
      <c r="DC41" s="22">
        <v>5.1237064055041196E-5</v>
      </c>
      <c r="DD41" s="22">
        <v>8.3225835614719729E-5</v>
      </c>
      <c r="DE41" s="22">
        <v>1.9221522427728514E-4</v>
      </c>
      <c r="DF41" s="24">
        <v>1.6134353677057641E-4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3.1139266645779468E-4</v>
      </c>
      <c r="D42" s="22">
        <v>1.9550375139420164E-4</v>
      </c>
      <c r="E42" s="22">
        <v>2.9035979534384131E-4</v>
      </c>
      <c r="F42" s="22">
        <v>1.3582241143068075E-4</v>
      </c>
      <c r="G42" s="22">
        <v>1.0482074528391995E-3</v>
      </c>
      <c r="H42" s="22">
        <v>8.14259010294682E-4</v>
      </c>
      <c r="I42" s="22">
        <v>4.2961045504293576E-4</v>
      </c>
      <c r="J42" s="22">
        <v>2.7976058782125396E-4</v>
      </c>
      <c r="K42" s="22">
        <v>1.3292370945081962E-3</v>
      </c>
      <c r="L42" s="22">
        <v>1.7753503804912761E-4</v>
      </c>
      <c r="M42" s="22">
        <v>3.6817259861947271E-5</v>
      </c>
      <c r="N42" s="22">
        <v>1.7624693655210509E-4</v>
      </c>
      <c r="O42" s="22">
        <v>1.9085756191458079E-4</v>
      </c>
      <c r="P42" s="22">
        <v>4.2465978449734288E-4</v>
      </c>
      <c r="Q42" s="22">
        <v>1.6798309199490411E-2</v>
      </c>
      <c r="R42" s="22">
        <v>2.7267679700795162E-4</v>
      </c>
      <c r="S42" s="22">
        <v>1.9864967594997879E-4</v>
      </c>
      <c r="T42" s="22">
        <v>1.2940085207129633E-4</v>
      </c>
      <c r="U42" s="22">
        <v>1.6773502895885248E-4</v>
      </c>
      <c r="V42" s="22">
        <v>5.4079535523743122E-4</v>
      </c>
      <c r="W42" s="22">
        <v>9.1235813230918197E-5</v>
      </c>
      <c r="X42" s="22">
        <v>3.2172580031943266E-4</v>
      </c>
      <c r="Y42" s="22">
        <v>2.2093338590864148E-4</v>
      </c>
      <c r="Z42" s="22">
        <v>2.2538374537789429E-4</v>
      </c>
      <c r="AA42" s="22">
        <v>6.7035651149331037E-4</v>
      </c>
      <c r="AB42" s="22">
        <v>5.0909231621590909E-4</v>
      </c>
      <c r="AC42" s="22">
        <v>3.1416738309711882E-5</v>
      </c>
      <c r="AD42" s="22">
        <v>1.1747998225845961E-4</v>
      </c>
      <c r="AE42" s="22">
        <v>2.6833256095288221E-4</v>
      </c>
      <c r="AF42" s="22">
        <v>7.3595507245074966E-4</v>
      </c>
      <c r="AG42" s="22">
        <v>4.3636351089268037E-4</v>
      </c>
      <c r="AH42" s="22">
        <v>4.3394309739839962E-4</v>
      </c>
      <c r="AI42" s="22">
        <v>1.5596583811629764E-3</v>
      </c>
      <c r="AJ42" s="22">
        <v>1.1251834270464922E-3</v>
      </c>
      <c r="AK42" s="22">
        <v>1.1344489165712095E-3</v>
      </c>
      <c r="AL42" s="22">
        <v>2.1185020832635093E-4</v>
      </c>
      <c r="AM42" s="22">
        <v>2.0066334246527192E-4</v>
      </c>
      <c r="AN42" s="22">
        <v>7.2195918791580834E-4</v>
      </c>
      <c r="AO42" s="22">
        <v>0.40996962782757268</v>
      </c>
      <c r="AP42" s="22">
        <v>1.367037523282181E-4</v>
      </c>
      <c r="AQ42" s="22">
        <v>4.1328096081115625E-4</v>
      </c>
      <c r="AR42" s="22">
        <v>3.5424632435701729E-2</v>
      </c>
      <c r="AS42" s="22">
        <v>2.4963219659482186E-2</v>
      </c>
      <c r="AT42" s="22">
        <v>9.9988924141849542E-3</v>
      </c>
      <c r="AU42" s="22">
        <v>7.7912368498294299E-3</v>
      </c>
      <c r="AV42" s="22">
        <v>3.6486665222817318E-3</v>
      </c>
      <c r="AW42" s="22">
        <v>9.7008630321946711E-4</v>
      </c>
      <c r="AX42" s="22">
        <v>3.4521080072761807E-3</v>
      </c>
      <c r="AY42" s="22">
        <v>6.0039680891890105E-3</v>
      </c>
      <c r="AZ42" s="22">
        <v>1.0259707118894209E-2</v>
      </c>
      <c r="BA42" s="22">
        <v>1.2645469201226888E-3</v>
      </c>
      <c r="BB42" s="22">
        <v>3.9052519900651308E-3</v>
      </c>
      <c r="BC42" s="22">
        <v>3.4095968500670614E-3</v>
      </c>
      <c r="BD42" s="22">
        <v>1.6894149835826782E-3</v>
      </c>
      <c r="BE42" s="22">
        <v>5.5985315810951168E-3</v>
      </c>
      <c r="BF42" s="22">
        <v>5.403860636086273E-3</v>
      </c>
      <c r="BG42" s="22">
        <v>6.207086276778709E-3</v>
      </c>
      <c r="BH42" s="22">
        <v>2.3725373416635463E-2</v>
      </c>
      <c r="BI42" s="22">
        <v>1.0763309625940326E-2</v>
      </c>
      <c r="BJ42" s="22">
        <v>1.7938402473664306E-3</v>
      </c>
      <c r="BK42" s="22">
        <v>2.0720910063098881E-4</v>
      </c>
      <c r="BL42" s="22">
        <v>3.3342977805967252E-3</v>
      </c>
      <c r="BM42" s="22">
        <v>5.3122373872648617E-3</v>
      </c>
      <c r="BN42" s="22">
        <v>1.5725024905664266E-3</v>
      </c>
      <c r="BO42" s="22">
        <v>2.4888556074950914E-3</v>
      </c>
      <c r="BP42" s="22">
        <v>2.6367423475382416E-4</v>
      </c>
      <c r="BQ42" s="22">
        <v>3.8829119617742215E-4</v>
      </c>
      <c r="BR42" s="22">
        <v>5.8137834232274525E-4</v>
      </c>
      <c r="BS42" s="22">
        <v>1.9575193388856441E-4</v>
      </c>
      <c r="BT42" s="22">
        <v>1.7161891819437512E-4</v>
      </c>
      <c r="BU42" s="22">
        <v>1.1768723557035971E-4</v>
      </c>
      <c r="BV42" s="22">
        <v>8.0547950247845905E-5</v>
      </c>
      <c r="BW42" s="22">
        <v>1.5924798317925229E-4</v>
      </c>
      <c r="BX42" s="22">
        <v>1.0451709314243797E-4</v>
      </c>
      <c r="BY42" s="22">
        <v>7.6947097521389929E-4</v>
      </c>
      <c r="BZ42" s="22">
        <v>1.5366178360299559E-4</v>
      </c>
      <c r="CA42" s="22">
        <v>7.6075101629346381E-4</v>
      </c>
      <c r="CB42" s="22">
        <v>7.8500623495914761E-4</v>
      </c>
      <c r="CC42" s="22">
        <v>1.3211740627776312E-3</v>
      </c>
      <c r="CD42" s="22">
        <v>1.2663377713277682E-4</v>
      </c>
      <c r="CE42" s="22">
        <v>2.3057740087849813E-4</v>
      </c>
      <c r="CF42" s="22">
        <v>3.7587963101076683E-4</v>
      </c>
      <c r="CG42" s="22">
        <v>8.2249315062993847E-5</v>
      </c>
      <c r="CH42" s="22">
        <v>1.9722373553916523E-4</v>
      </c>
      <c r="CI42" s="22">
        <v>1.9265171300266061E-4</v>
      </c>
      <c r="CJ42" s="22">
        <v>1.516351512869794E-4</v>
      </c>
      <c r="CK42" s="22">
        <v>1.9858824382700262E-4</v>
      </c>
      <c r="CL42" s="22">
        <v>1.5614884899277278E-4</v>
      </c>
      <c r="CM42" s="22">
        <v>3.4876924572134878E-4</v>
      </c>
      <c r="CN42" s="22">
        <v>1.5501565573973594E-4</v>
      </c>
      <c r="CO42" s="22">
        <v>2.2262827878869162E-4</v>
      </c>
      <c r="CP42" s="22">
        <v>2.4028915115875102E-4</v>
      </c>
      <c r="CQ42" s="22">
        <v>1.7790767997078618E-4</v>
      </c>
      <c r="CR42" s="22">
        <v>2.1850326765036299E-4</v>
      </c>
      <c r="CS42" s="22">
        <v>1.3357178253311754E-4</v>
      </c>
      <c r="CT42" s="22">
        <v>3.2185919221543977E-4</v>
      </c>
      <c r="CU42" s="22">
        <v>4.6150596285183593E-4</v>
      </c>
      <c r="CV42" s="22">
        <v>1.6559470612610708E-4</v>
      </c>
      <c r="CW42" s="22">
        <v>2.5010288996909682E-3</v>
      </c>
      <c r="CX42" s="22">
        <v>9.0663976192739324E-5</v>
      </c>
      <c r="CY42" s="22">
        <v>2.5269552231960032E-4</v>
      </c>
      <c r="CZ42" s="22">
        <v>2.9081256346696872E-4</v>
      </c>
      <c r="DA42" s="22">
        <v>2.1566911918755651E-4</v>
      </c>
      <c r="DB42" s="22">
        <v>1.8061319964068136E-4</v>
      </c>
      <c r="DC42" s="22">
        <v>1.2227775196874447E-4</v>
      </c>
      <c r="DD42" s="22">
        <v>2.5413275677267725E-4</v>
      </c>
      <c r="DE42" s="22">
        <v>4.693641323891977E-4</v>
      </c>
      <c r="DF42" s="24">
        <v>3.7740190113695978E-4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1.1784212254399248E-4</v>
      </c>
      <c r="D43" s="22">
        <v>6.852047391986776E-5</v>
      </c>
      <c r="E43" s="22">
        <v>1.1216397322522173E-4</v>
      </c>
      <c r="F43" s="22">
        <v>4.3720296805583428E-5</v>
      </c>
      <c r="G43" s="22">
        <v>1.1965496497056224E-4</v>
      </c>
      <c r="H43" s="22">
        <v>2.3471190393728388E-4</v>
      </c>
      <c r="I43" s="22">
        <v>1.3538115947607309E-4</v>
      </c>
      <c r="J43" s="22">
        <v>1.3116285835223991E-4</v>
      </c>
      <c r="K43" s="22">
        <v>2.7058068941366643E-4</v>
      </c>
      <c r="L43" s="22">
        <v>7.2434163094209963E-5</v>
      </c>
      <c r="M43" s="22">
        <v>1.7484874426637575E-5</v>
      </c>
      <c r="N43" s="22">
        <v>1.0460432794740793E-4</v>
      </c>
      <c r="O43" s="22">
        <v>8.4714380232473724E-5</v>
      </c>
      <c r="P43" s="22">
        <v>1.3522042493710495E-4</v>
      </c>
      <c r="Q43" s="22">
        <v>7.9173938716578442E-4</v>
      </c>
      <c r="R43" s="22">
        <v>1.1106623952808438E-4</v>
      </c>
      <c r="S43" s="22">
        <v>7.8838298639041196E-5</v>
      </c>
      <c r="T43" s="22">
        <v>4.5807362068283995E-5</v>
      </c>
      <c r="U43" s="22">
        <v>1.6837889873474437E-4</v>
      </c>
      <c r="V43" s="22">
        <v>3.0726800528378113E-3</v>
      </c>
      <c r="W43" s="22">
        <v>5.0490041627648065E-5</v>
      </c>
      <c r="X43" s="22">
        <v>3.192116214789671E-4</v>
      </c>
      <c r="Y43" s="22">
        <v>1.4796926191924236E-4</v>
      </c>
      <c r="Z43" s="22">
        <v>1.8002372999736276E-4</v>
      </c>
      <c r="AA43" s="22">
        <v>2.885679731214055E-4</v>
      </c>
      <c r="AB43" s="22">
        <v>7.8154581897791936E-4</v>
      </c>
      <c r="AC43" s="22">
        <v>8.9722347132306812E-6</v>
      </c>
      <c r="AD43" s="22">
        <v>3.9818324076743642E-5</v>
      </c>
      <c r="AE43" s="22">
        <v>2.3663308059317231E-4</v>
      </c>
      <c r="AF43" s="22">
        <v>2.6998102478346329E-4</v>
      </c>
      <c r="AG43" s="22">
        <v>1.4588365725442368E-4</v>
      </c>
      <c r="AH43" s="22">
        <v>7.0043561978888255E-4</v>
      </c>
      <c r="AI43" s="22">
        <v>1.5662041791194295E-4</v>
      </c>
      <c r="AJ43" s="22">
        <v>2.9074665813900919E-3</v>
      </c>
      <c r="AK43" s="22">
        <v>1.1660143497988951E-3</v>
      </c>
      <c r="AL43" s="22">
        <v>1.0421656901616917E-3</v>
      </c>
      <c r="AM43" s="22">
        <v>1.9832956369838502E-3</v>
      </c>
      <c r="AN43" s="22">
        <v>5.8347216948079412E-4</v>
      </c>
      <c r="AO43" s="22">
        <v>8.4988443115493681E-4</v>
      </c>
      <c r="AP43" s="22">
        <v>0.19794435464121252</v>
      </c>
      <c r="AQ43" s="22">
        <v>4.5606663240465306E-2</v>
      </c>
      <c r="AR43" s="22">
        <v>2.1477833144345365E-3</v>
      </c>
      <c r="AS43" s="22">
        <v>3.3021773214573168E-3</v>
      </c>
      <c r="AT43" s="22">
        <v>1.6128457499566525E-3</v>
      </c>
      <c r="AU43" s="22">
        <v>1.1703810715891776E-3</v>
      </c>
      <c r="AV43" s="22">
        <v>3.2587271838370917E-3</v>
      </c>
      <c r="AW43" s="22">
        <v>1.6044852439422057E-3</v>
      </c>
      <c r="AX43" s="22">
        <v>4.8951599496669957E-3</v>
      </c>
      <c r="AY43" s="22">
        <v>3.988764411585982E-3</v>
      </c>
      <c r="AZ43" s="22">
        <v>1.9742849958171581E-3</v>
      </c>
      <c r="BA43" s="22">
        <v>1.8224687212316131E-3</v>
      </c>
      <c r="BB43" s="22">
        <v>7.3432691480923599E-3</v>
      </c>
      <c r="BC43" s="22">
        <v>2.718584068577196E-3</v>
      </c>
      <c r="BD43" s="22">
        <v>1.5583944995428967E-3</v>
      </c>
      <c r="BE43" s="22">
        <v>2.0998147429422292E-3</v>
      </c>
      <c r="BF43" s="22">
        <v>1.9065495495224395E-3</v>
      </c>
      <c r="BG43" s="22">
        <v>2.9332258431543309E-3</v>
      </c>
      <c r="BH43" s="22">
        <v>1.6293701846255843E-3</v>
      </c>
      <c r="BI43" s="22">
        <v>1.0895558038529769E-3</v>
      </c>
      <c r="BJ43" s="22">
        <v>1.9892205674513293E-3</v>
      </c>
      <c r="BK43" s="22">
        <v>5.6934373072716323E-5</v>
      </c>
      <c r="BL43" s="22">
        <v>5.4994791597010907E-4</v>
      </c>
      <c r="BM43" s="22">
        <v>7.8075882447713337E-4</v>
      </c>
      <c r="BN43" s="22">
        <v>3.0776987588878706E-4</v>
      </c>
      <c r="BO43" s="22">
        <v>1.1998884946784049E-3</v>
      </c>
      <c r="BP43" s="22">
        <v>9.5855881005046148E-5</v>
      </c>
      <c r="BQ43" s="22">
        <v>6.9152683453457855E-5</v>
      </c>
      <c r="BR43" s="22">
        <v>1.4990807163470338E-4</v>
      </c>
      <c r="BS43" s="22">
        <v>6.8146496810714402E-5</v>
      </c>
      <c r="BT43" s="22">
        <v>3.9794567834055613E-5</v>
      </c>
      <c r="BU43" s="22">
        <v>2.7329047137886227E-5</v>
      </c>
      <c r="BV43" s="22">
        <v>1.9313034996894488E-5</v>
      </c>
      <c r="BW43" s="22">
        <v>2.7476306373874173E-5</v>
      </c>
      <c r="BX43" s="22">
        <v>1.6113672227164704E-5</v>
      </c>
      <c r="BY43" s="22">
        <v>9.8081687199055173E-5</v>
      </c>
      <c r="BZ43" s="22">
        <v>4.7573690187557422E-5</v>
      </c>
      <c r="CA43" s="22">
        <v>2.6626843811421863E-4</v>
      </c>
      <c r="CB43" s="22">
        <v>7.5736161699636368E-5</v>
      </c>
      <c r="CC43" s="22">
        <v>1.6189838740168538E-4</v>
      </c>
      <c r="CD43" s="22">
        <v>3.3287192191319501E-5</v>
      </c>
      <c r="CE43" s="22">
        <v>4.8908597278460855E-5</v>
      </c>
      <c r="CF43" s="22">
        <v>7.4544853930689353E-5</v>
      </c>
      <c r="CG43" s="22">
        <v>1.9479854516960122E-5</v>
      </c>
      <c r="CH43" s="22">
        <v>4.787991822944307E-5</v>
      </c>
      <c r="CI43" s="22">
        <v>6.5890665040915344E-5</v>
      </c>
      <c r="CJ43" s="22">
        <v>5.8863133653326432E-5</v>
      </c>
      <c r="CK43" s="22">
        <v>4.6507847222035231E-5</v>
      </c>
      <c r="CL43" s="22">
        <v>9.1129216730493945E-5</v>
      </c>
      <c r="CM43" s="22">
        <v>8.8667064446817142E-5</v>
      </c>
      <c r="CN43" s="22">
        <v>3.7556371035276597E-5</v>
      </c>
      <c r="CO43" s="22">
        <v>1.040771470248998E-4</v>
      </c>
      <c r="CP43" s="22">
        <v>1.8085596654054845E-4</v>
      </c>
      <c r="CQ43" s="22">
        <v>1.1548534878471656E-4</v>
      </c>
      <c r="CR43" s="22">
        <v>5.8612857981414147E-5</v>
      </c>
      <c r="CS43" s="22">
        <v>5.1124769975059549E-5</v>
      </c>
      <c r="CT43" s="22">
        <v>6.0641455217545717E-5</v>
      </c>
      <c r="CU43" s="22">
        <v>1.7446755117317905E-4</v>
      </c>
      <c r="CV43" s="22">
        <v>6.1296097972653445E-5</v>
      </c>
      <c r="CW43" s="22">
        <v>1.021871548880016E-3</v>
      </c>
      <c r="CX43" s="22">
        <v>2.8493037576573631E-5</v>
      </c>
      <c r="CY43" s="22">
        <v>9.8088226102837381E-5</v>
      </c>
      <c r="CZ43" s="22">
        <v>8.2463501217756765E-5</v>
      </c>
      <c r="DA43" s="22">
        <v>9.8209020900401142E-5</v>
      </c>
      <c r="DB43" s="22">
        <v>5.7038881795820476E-5</v>
      </c>
      <c r="DC43" s="22">
        <v>6.5435860973697839E-5</v>
      </c>
      <c r="DD43" s="22">
        <v>7.7276615583426352E-5</v>
      </c>
      <c r="DE43" s="22">
        <v>4.4557097428835768E-4</v>
      </c>
      <c r="DF43" s="24">
        <v>1.785986253698419E-4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2.5793755567182579E-4</v>
      </c>
      <c r="D44" s="22">
        <v>1.7809205349773288E-4</v>
      </c>
      <c r="E44" s="22">
        <v>3.116686041647005E-4</v>
      </c>
      <c r="F44" s="22">
        <v>1.2307245815168952E-4</v>
      </c>
      <c r="G44" s="22">
        <v>3.4855576513239262E-4</v>
      </c>
      <c r="H44" s="22">
        <v>7.6449177090523218E-4</v>
      </c>
      <c r="I44" s="22">
        <v>4.0113175813383944E-4</v>
      </c>
      <c r="J44" s="22">
        <v>4.4453476801571028E-4</v>
      </c>
      <c r="K44" s="22">
        <v>7.2724919825384695E-4</v>
      </c>
      <c r="L44" s="22">
        <v>1.9064964103842466E-4</v>
      </c>
      <c r="M44" s="22">
        <v>5.0675936348557492E-5</v>
      </c>
      <c r="N44" s="22">
        <v>1.4382912026861605E-4</v>
      </c>
      <c r="O44" s="22">
        <v>1.4714552833775248E-4</v>
      </c>
      <c r="P44" s="22">
        <v>3.6806633928577006E-4</v>
      </c>
      <c r="Q44" s="22">
        <v>2.988359907023141E-3</v>
      </c>
      <c r="R44" s="22">
        <v>2.0754589983448685E-4</v>
      </c>
      <c r="S44" s="22">
        <v>1.6884179102938943E-4</v>
      </c>
      <c r="T44" s="22">
        <v>4.8881281874023309E-4</v>
      </c>
      <c r="U44" s="22">
        <v>1.4707798747755945E-4</v>
      </c>
      <c r="V44" s="22">
        <v>3.8948699366186902E-4</v>
      </c>
      <c r="W44" s="22">
        <v>7.2607798704228072E-5</v>
      </c>
      <c r="X44" s="22">
        <v>2.0610777490173463E-4</v>
      </c>
      <c r="Y44" s="22">
        <v>1.4157471671341802E-4</v>
      </c>
      <c r="Z44" s="22">
        <v>1.6327405809211552E-4</v>
      </c>
      <c r="AA44" s="22">
        <v>6.4652896060146355E-4</v>
      </c>
      <c r="AB44" s="22">
        <v>6.4154176988862944E-4</v>
      </c>
      <c r="AC44" s="22">
        <v>2.5986279877380293E-5</v>
      </c>
      <c r="AD44" s="22">
        <v>8.2536373786120989E-5</v>
      </c>
      <c r="AE44" s="22">
        <v>5.8739692070471766E-4</v>
      </c>
      <c r="AF44" s="22">
        <v>6.1555785436660912E-4</v>
      </c>
      <c r="AG44" s="22">
        <v>4.6397409087872433E-4</v>
      </c>
      <c r="AH44" s="22">
        <v>4.6594402703536893E-4</v>
      </c>
      <c r="AI44" s="22">
        <v>3.0404674950352991E-4</v>
      </c>
      <c r="AJ44" s="22">
        <v>6.2470393732578307E-4</v>
      </c>
      <c r="AK44" s="22">
        <v>8.2446808812316173E-4</v>
      </c>
      <c r="AL44" s="22">
        <v>1.292966577026654E-4</v>
      </c>
      <c r="AM44" s="22">
        <v>4.7271691660743457E-4</v>
      </c>
      <c r="AN44" s="22">
        <v>2.9407770448053875E-4</v>
      </c>
      <c r="AO44" s="22">
        <v>2.4496570014863285E-4</v>
      </c>
      <c r="AP44" s="22">
        <v>2.7507473175836494E-4</v>
      </c>
      <c r="AQ44" s="22">
        <v>0.23974768454432957</v>
      </c>
      <c r="AR44" s="22">
        <v>9.445093538599866E-3</v>
      </c>
      <c r="AS44" s="22">
        <v>6.9596446069840117E-3</v>
      </c>
      <c r="AT44" s="22">
        <v>7.0299484114293214E-3</v>
      </c>
      <c r="AU44" s="22">
        <v>4.1139308917216618E-3</v>
      </c>
      <c r="AV44" s="22">
        <v>5.4680221080085911E-3</v>
      </c>
      <c r="AW44" s="22">
        <v>4.211052259912502E-3</v>
      </c>
      <c r="AX44" s="22">
        <v>1.1249439519828253E-2</v>
      </c>
      <c r="AY44" s="22">
        <v>1.2987501875071835E-2</v>
      </c>
      <c r="AZ44" s="22">
        <v>7.9492143984566787E-3</v>
      </c>
      <c r="BA44" s="22">
        <v>6.2708864964636478E-3</v>
      </c>
      <c r="BB44" s="22">
        <v>7.8569340025933573E-3</v>
      </c>
      <c r="BC44" s="22">
        <v>1.0689640560006899E-2</v>
      </c>
      <c r="BD44" s="22">
        <v>5.7448215678655061E-3</v>
      </c>
      <c r="BE44" s="22">
        <v>6.7245933042666146E-3</v>
      </c>
      <c r="BF44" s="22">
        <v>6.7998646121236192E-3</v>
      </c>
      <c r="BG44" s="22">
        <v>9.3280238809255421E-3</v>
      </c>
      <c r="BH44" s="22">
        <v>5.7322493756016306E-3</v>
      </c>
      <c r="BI44" s="22">
        <v>4.4700469219732027E-3</v>
      </c>
      <c r="BJ44" s="22">
        <v>2.8122741747542892E-3</v>
      </c>
      <c r="BK44" s="22">
        <v>1.6265699319803777E-4</v>
      </c>
      <c r="BL44" s="22">
        <v>2.0487196898447964E-3</v>
      </c>
      <c r="BM44" s="22">
        <v>2.8591829684631348E-3</v>
      </c>
      <c r="BN44" s="22">
        <v>1.0888632615292718E-3</v>
      </c>
      <c r="BO44" s="22">
        <v>5.6193329325089376E-3</v>
      </c>
      <c r="BP44" s="22">
        <v>3.4722170161527281E-4</v>
      </c>
      <c r="BQ44" s="22">
        <v>2.2421238448142139E-4</v>
      </c>
      <c r="BR44" s="22">
        <v>4.405356786906778E-4</v>
      </c>
      <c r="BS44" s="22">
        <v>1.6092432635822726E-4</v>
      </c>
      <c r="BT44" s="22">
        <v>1.0883624664689257E-4</v>
      </c>
      <c r="BU44" s="22">
        <v>8.4135264436130077E-5</v>
      </c>
      <c r="BV44" s="22">
        <v>5.8881059271772936E-5</v>
      </c>
      <c r="BW44" s="22">
        <v>8.9884840090583804E-5</v>
      </c>
      <c r="BX44" s="22">
        <v>5.564031163499006E-5</v>
      </c>
      <c r="BY44" s="22">
        <v>3.642223461518944E-4</v>
      </c>
      <c r="BZ44" s="22">
        <v>1.3750695598387983E-4</v>
      </c>
      <c r="CA44" s="22">
        <v>8.0557947769752233E-4</v>
      </c>
      <c r="CB44" s="22">
        <v>2.501267116310838E-4</v>
      </c>
      <c r="CC44" s="22">
        <v>6.0323750803463157E-4</v>
      </c>
      <c r="CD44" s="22">
        <v>9.2264683088954402E-5</v>
      </c>
      <c r="CE44" s="22">
        <v>1.3906389511826912E-4</v>
      </c>
      <c r="CF44" s="22">
        <v>2.0121861803233605E-4</v>
      </c>
      <c r="CG44" s="22">
        <v>6.1495717349899459E-5</v>
      </c>
      <c r="CH44" s="22">
        <v>1.3960626480237894E-4</v>
      </c>
      <c r="CI44" s="22">
        <v>1.8201646282780124E-4</v>
      </c>
      <c r="CJ44" s="22">
        <v>1.4561251798508507E-4</v>
      </c>
      <c r="CK44" s="22">
        <v>1.3742400309492113E-4</v>
      </c>
      <c r="CL44" s="22">
        <v>2.4293655173439037E-4</v>
      </c>
      <c r="CM44" s="22">
        <v>2.6017159098830892E-4</v>
      </c>
      <c r="CN44" s="22">
        <v>1.0108846790009574E-4</v>
      </c>
      <c r="CO44" s="22">
        <v>2.1993097088366246E-4</v>
      </c>
      <c r="CP44" s="22">
        <v>6.2924228656598624E-4</v>
      </c>
      <c r="CQ44" s="22">
        <v>1.7696728089935598E-4</v>
      </c>
      <c r="CR44" s="22">
        <v>1.6122973697867162E-4</v>
      </c>
      <c r="CS44" s="22">
        <v>1.6084771714495227E-4</v>
      </c>
      <c r="CT44" s="22">
        <v>1.8894570245444424E-4</v>
      </c>
      <c r="CU44" s="22">
        <v>4.9682747854460307E-4</v>
      </c>
      <c r="CV44" s="22">
        <v>1.7206365940959981E-4</v>
      </c>
      <c r="CW44" s="22">
        <v>3.1083522696144232E-3</v>
      </c>
      <c r="CX44" s="22">
        <v>7.71719810254632E-5</v>
      </c>
      <c r="CY44" s="22">
        <v>3.2127898493698677E-4</v>
      </c>
      <c r="CZ44" s="22">
        <v>2.4879321165381495E-4</v>
      </c>
      <c r="DA44" s="22">
        <v>2.7480603926514506E-4</v>
      </c>
      <c r="DB44" s="22">
        <v>1.4071612260550462E-4</v>
      </c>
      <c r="DC44" s="22">
        <v>1.246797713462697E-4</v>
      </c>
      <c r="DD44" s="22">
        <v>2.1612181708341081E-4</v>
      </c>
      <c r="DE44" s="22">
        <v>9.2293300544236381E-4</v>
      </c>
      <c r="DF44" s="24">
        <v>3.3096074121131324E-4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3.8441196933097972E-4</v>
      </c>
      <c r="D45" s="22">
        <v>3.5886764402483397E-4</v>
      </c>
      <c r="E45" s="22">
        <v>5.1712341158105621E-4</v>
      </c>
      <c r="F45" s="22">
        <v>1.4011296997754448E-4</v>
      </c>
      <c r="G45" s="22">
        <v>5.1866357131850644E-4</v>
      </c>
      <c r="H45" s="22">
        <v>8.6470045276659379E-4</v>
      </c>
      <c r="I45" s="22">
        <v>4.429459929071947E-4</v>
      </c>
      <c r="J45" s="22">
        <v>2.561651642845921E-4</v>
      </c>
      <c r="K45" s="22">
        <v>2.3108883062031426E-4</v>
      </c>
      <c r="L45" s="22">
        <v>2.3682908306117597E-4</v>
      </c>
      <c r="M45" s="22">
        <v>5.1898225748448496E-5</v>
      </c>
      <c r="N45" s="22">
        <v>4.8314006310181903E-4</v>
      </c>
      <c r="O45" s="22">
        <v>3.418093714182488E-4</v>
      </c>
      <c r="P45" s="22">
        <v>3.6637652076751035E-4</v>
      </c>
      <c r="Q45" s="22">
        <v>9.8238551956604243E-4</v>
      </c>
      <c r="R45" s="22">
        <v>8.9868293280998413E-4</v>
      </c>
      <c r="S45" s="22">
        <v>5.258098184212184E-4</v>
      </c>
      <c r="T45" s="22">
        <v>2.8908655496963441E-4</v>
      </c>
      <c r="U45" s="22">
        <v>3.6605160110130143E-4</v>
      </c>
      <c r="V45" s="22">
        <v>4.422057829224712E-4</v>
      </c>
      <c r="W45" s="22">
        <v>2.6295953256130875E-4</v>
      </c>
      <c r="X45" s="22">
        <v>5.3818796243657106E-4</v>
      </c>
      <c r="Y45" s="22">
        <v>5.686563953692514E-4</v>
      </c>
      <c r="Z45" s="22">
        <v>7.7998429804323934E-4</v>
      </c>
      <c r="AA45" s="22">
        <v>2.989006466653395E-4</v>
      </c>
      <c r="AB45" s="22">
        <v>3.6916360848024247E-4</v>
      </c>
      <c r="AC45" s="22">
        <v>4.0609371034250711E-5</v>
      </c>
      <c r="AD45" s="22">
        <v>2.1329084822820963E-4</v>
      </c>
      <c r="AE45" s="22">
        <v>4.5724021948382259E-4</v>
      </c>
      <c r="AF45" s="22">
        <v>3.5980211044293745E-4</v>
      </c>
      <c r="AG45" s="22">
        <v>2.4207988204846313E-4</v>
      </c>
      <c r="AH45" s="22">
        <v>4.2404041168421941E-4</v>
      </c>
      <c r="AI45" s="22">
        <v>6.0691636969448346E-4</v>
      </c>
      <c r="AJ45" s="22">
        <v>4.6232817050418848E-4</v>
      </c>
      <c r="AK45" s="22">
        <v>5.5266366991024707E-4</v>
      </c>
      <c r="AL45" s="22">
        <v>5.3437931755156336E-4</v>
      </c>
      <c r="AM45" s="22">
        <v>5.9992935622932698E-4</v>
      </c>
      <c r="AN45" s="22">
        <v>6.3504836799321374E-4</v>
      </c>
      <c r="AO45" s="22">
        <v>4.3372240521155137E-4</v>
      </c>
      <c r="AP45" s="22">
        <v>3.1867976013658729E-4</v>
      </c>
      <c r="AQ45" s="22">
        <v>3.4941985221074068E-4</v>
      </c>
      <c r="AR45" s="22">
        <v>0.48954811587079616</v>
      </c>
      <c r="AS45" s="22">
        <v>9.0909712529004287E-4</v>
      </c>
      <c r="AT45" s="22">
        <v>4.8463606933789159E-4</v>
      </c>
      <c r="AU45" s="22">
        <v>3.3797475175739548E-4</v>
      </c>
      <c r="AV45" s="22">
        <v>2.7932532479699878E-4</v>
      </c>
      <c r="AW45" s="22">
        <v>3.1176907582523871E-4</v>
      </c>
      <c r="AX45" s="22">
        <v>5.2498011080949784E-4</v>
      </c>
      <c r="AY45" s="22">
        <v>3.4952882858191553E-4</v>
      </c>
      <c r="AZ45" s="22">
        <v>3.0012090224201235E-4</v>
      </c>
      <c r="BA45" s="22">
        <v>2.67478626481102E-4</v>
      </c>
      <c r="BB45" s="22">
        <v>3.1501126100168063E-4</v>
      </c>
      <c r="BC45" s="22">
        <v>3.9380579219902611E-4</v>
      </c>
      <c r="BD45" s="22">
        <v>3.0718574066842391E-4</v>
      </c>
      <c r="BE45" s="22">
        <v>2.6017661111884697E-4</v>
      </c>
      <c r="BF45" s="22">
        <v>2.8114337986352689E-4</v>
      </c>
      <c r="BG45" s="22">
        <v>2.7252358433430468E-4</v>
      </c>
      <c r="BH45" s="22">
        <v>6.3415244437316177E-3</v>
      </c>
      <c r="BI45" s="22">
        <v>2.4586066050883903E-3</v>
      </c>
      <c r="BJ45" s="22">
        <v>3.4155765995020574E-3</v>
      </c>
      <c r="BK45" s="22">
        <v>2.1718988420610467E-4</v>
      </c>
      <c r="BL45" s="22">
        <v>3.4702930201228249E-2</v>
      </c>
      <c r="BM45" s="22">
        <v>4.3347675176705215E-2</v>
      </c>
      <c r="BN45" s="22">
        <v>1.4541138211930957E-2</v>
      </c>
      <c r="BO45" s="22">
        <v>2.89549420965131E-2</v>
      </c>
      <c r="BP45" s="22">
        <v>9.379066874969698E-4</v>
      </c>
      <c r="BQ45" s="22">
        <v>2.392107343046017E-3</v>
      </c>
      <c r="BR45" s="22">
        <v>2.4613796098076294E-3</v>
      </c>
      <c r="BS45" s="22">
        <v>3.1719220873950479E-4</v>
      </c>
      <c r="BT45" s="22">
        <v>3.0696628656527139E-4</v>
      </c>
      <c r="BU45" s="22">
        <v>2.6815149233964442E-4</v>
      </c>
      <c r="BV45" s="22">
        <v>3.3222371764154806E-4</v>
      </c>
      <c r="BW45" s="22">
        <v>8.777527519654131E-4</v>
      </c>
      <c r="BX45" s="22">
        <v>7.1479899863502439E-4</v>
      </c>
      <c r="BY45" s="22">
        <v>1.1774125076923899E-3</v>
      </c>
      <c r="BZ45" s="22">
        <v>1.1373698743495174E-4</v>
      </c>
      <c r="CA45" s="22">
        <v>1.1408063714292949E-3</v>
      </c>
      <c r="CB45" s="22">
        <v>6.3477343785552955E-4</v>
      </c>
      <c r="CC45" s="22">
        <v>5.9162968360096846E-4</v>
      </c>
      <c r="CD45" s="22">
        <v>2.6537313124133026E-4</v>
      </c>
      <c r="CE45" s="22">
        <v>7.0282796314166088E-4</v>
      </c>
      <c r="CF45" s="22">
        <v>9.5608036187141174E-4</v>
      </c>
      <c r="CG45" s="22">
        <v>1.4988110428945995E-4</v>
      </c>
      <c r="CH45" s="22">
        <v>4.71619177961595E-4</v>
      </c>
      <c r="CI45" s="22">
        <v>7.2423259917664211E-4</v>
      </c>
      <c r="CJ45" s="22">
        <v>1.8049767664392609E-4</v>
      </c>
      <c r="CK45" s="22">
        <v>5.9095648590286375E-4</v>
      </c>
      <c r="CL45" s="22">
        <v>2.5758557962158506E-4</v>
      </c>
      <c r="CM45" s="22">
        <v>4.7928796257564724E-4</v>
      </c>
      <c r="CN45" s="22">
        <v>5.5572562948195774E-4</v>
      </c>
      <c r="CO45" s="22">
        <v>3.8640669766654541E-4</v>
      </c>
      <c r="CP45" s="22">
        <v>2.4819344759500459E-4</v>
      </c>
      <c r="CQ45" s="22">
        <v>3.1798069058344171E-4</v>
      </c>
      <c r="CR45" s="22">
        <v>3.1899134789136125E-4</v>
      </c>
      <c r="CS45" s="22">
        <v>2.2537131500105525E-4</v>
      </c>
      <c r="CT45" s="22">
        <v>2.0593434891290533E-4</v>
      </c>
      <c r="CU45" s="22">
        <v>3.1766198648810703E-4</v>
      </c>
      <c r="CV45" s="22">
        <v>4.3967090218897015E-4</v>
      </c>
      <c r="CW45" s="22">
        <v>3.1352428800078427E-4</v>
      </c>
      <c r="CX45" s="22">
        <v>1.5005901411558966E-4</v>
      </c>
      <c r="CY45" s="22">
        <v>4.3985591845236652E-4</v>
      </c>
      <c r="CZ45" s="22">
        <v>3.037496677437047E-4</v>
      </c>
      <c r="DA45" s="22">
        <v>3.2691902044947935E-4</v>
      </c>
      <c r="DB45" s="22">
        <v>4.2149169575286745E-4</v>
      </c>
      <c r="DC45" s="22">
        <v>1.3819187840050524E-4</v>
      </c>
      <c r="DD45" s="22">
        <v>2.8463303492892174E-4</v>
      </c>
      <c r="DE45" s="22">
        <v>6.712976658772591E-4</v>
      </c>
      <c r="DF45" s="24">
        <v>8.9304188523165622E-4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3.4327358788499283E-3</v>
      </c>
      <c r="D46" s="22">
        <v>1.9782466648271629E-3</v>
      </c>
      <c r="E46" s="22">
        <v>1.5285880037212802E-3</v>
      </c>
      <c r="F46" s="22">
        <v>1.3348823195433995E-3</v>
      </c>
      <c r="G46" s="22">
        <v>3.1080998296152706E-3</v>
      </c>
      <c r="H46" s="22">
        <v>1.3080698655735823E-2</v>
      </c>
      <c r="I46" s="22">
        <v>4.52274697502166E-3</v>
      </c>
      <c r="J46" s="22">
        <v>3.6866618719346178E-3</v>
      </c>
      <c r="K46" s="22">
        <v>2.7952433236000735E-2</v>
      </c>
      <c r="L46" s="22">
        <v>1.9978277407027814E-3</v>
      </c>
      <c r="M46" s="22">
        <v>3.5471421680760134E-4</v>
      </c>
      <c r="N46" s="22">
        <v>1.362060766479334E-3</v>
      </c>
      <c r="O46" s="22">
        <v>2.0789322772240644E-3</v>
      </c>
      <c r="P46" s="22">
        <v>6.6683775210814745E-3</v>
      </c>
      <c r="Q46" s="22">
        <v>3.1884036850742738E-2</v>
      </c>
      <c r="R46" s="22">
        <v>2.3814845625084258E-3</v>
      </c>
      <c r="S46" s="22">
        <v>2.0361919822587688E-3</v>
      </c>
      <c r="T46" s="22">
        <v>1.2329618223572848E-3</v>
      </c>
      <c r="U46" s="22">
        <v>1.1901151495203894E-3</v>
      </c>
      <c r="V46" s="22">
        <v>7.1016671875833472E-3</v>
      </c>
      <c r="W46" s="22">
        <v>8.4786931534645599E-4</v>
      </c>
      <c r="X46" s="22">
        <v>4.2820264181838708E-3</v>
      </c>
      <c r="Y46" s="22">
        <v>2.6179394835642287E-3</v>
      </c>
      <c r="Z46" s="22">
        <v>2.0834569034351735E-3</v>
      </c>
      <c r="AA46" s="22">
        <v>1.2547657813275871E-2</v>
      </c>
      <c r="AB46" s="22">
        <v>9.1156372480209399E-3</v>
      </c>
      <c r="AC46" s="22">
        <v>3.8903679317278661E-4</v>
      </c>
      <c r="AD46" s="22">
        <v>1.1760629969689424E-3</v>
      </c>
      <c r="AE46" s="22">
        <v>2.5145679608782213E-3</v>
      </c>
      <c r="AF46" s="22">
        <v>1.3861117798125822E-2</v>
      </c>
      <c r="AG46" s="22">
        <v>7.8001909767573324E-3</v>
      </c>
      <c r="AH46" s="22">
        <v>6.1795663743690011E-3</v>
      </c>
      <c r="AI46" s="22">
        <v>5.4582875279961564E-3</v>
      </c>
      <c r="AJ46" s="22">
        <v>9.9218202743395906E-3</v>
      </c>
      <c r="AK46" s="22">
        <v>6.338377397023311E-3</v>
      </c>
      <c r="AL46" s="22">
        <v>1.1169937574555611E-3</v>
      </c>
      <c r="AM46" s="22">
        <v>1.318923156791078E-3</v>
      </c>
      <c r="AN46" s="22">
        <v>6.7689287553834333E-3</v>
      </c>
      <c r="AO46" s="22">
        <v>1.0187360338785158E-3</v>
      </c>
      <c r="AP46" s="22">
        <v>1.1399657098875831E-3</v>
      </c>
      <c r="AQ46" s="22">
        <v>2.6012309360050594E-3</v>
      </c>
      <c r="AR46" s="22">
        <v>2.539027270347129E-2</v>
      </c>
      <c r="AS46" s="22">
        <v>0.55654923999671546</v>
      </c>
      <c r="AT46" s="22">
        <v>1.9853592957731706E-2</v>
      </c>
      <c r="AU46" s="22">
        <v>1.9184451002021003E-2</v>
      </c>
      <c r="AV46" s="22">
        <v>2.0777553962350277E-2</v>
      </c>
      <c r="AW46" s="22">
        <v>9.1090310078013187E-3</v>
      </c>
      <c r="AX46" s="22">
        <v>1.8807797378275554E-2</v>
      </c>
      <c r="AY46" s="22">
        <v>2.1594191686419604E-2</v>
      </c>
      <c r="AZ46" s="22">
        <v>1.74066452008418E-2</v>
      </c>
      <c r="BA46" s="22">
        <v>1.5970708290620628E-2</v>
      </c>
      <c r="BB46" s="22">
        <v>1.1802794435437722E-2</v>
      </c>
      <c r="BC46" s="22">
        <v>1.8929703713346749E-2</v>
      </c>
      <c r="BD46" s="22">
        <v>2.0083270808297797E-2</v>
      </c>
      <c r="BE46" s="22">
        <v>9.1721403070688518E-3</v>
      </c>
      <c r="BF46" s="22">
        <v>1.0192639103653868E-2</v>
      </c>
      <c r="BG46" s="22">
        <v>1.0857516441459618E-2</v>
      </c>
      <c r="BH46" s="22">
        <v>2.9700496098588172E-2</v>
      </c>
      <c r="BI46" s="22">
        <v>7.3154997946094655E-3</v>
      </c>
      <c r="BJ46" s="22">
        <v>1.2143188587241947E-2</v>
      </c>
      <c r="BK46" s="22">
        <v>1.3545704737043781E-3</v>
      </c>
      <c r="BL46" s="22">
        <v>1.1158456859710378E-2</v>
      </c>
      <c r="BM46" s="22">
        <v>3.747495961874945E-2</v>
      </c>
      <c r="BN46" s="22">
        <v>5.193017816593014E-3</v>
      </c>
      <c r="BO46" s="22">
        <v>5.4354177952079486E-3</v>
      </c>
      <c r="BP46" s="22">
        <v>1.601622619387679E-3</v>
      </c>
      <c r="BQ46" s="22">
        <v>3.3251656471364258E-3</v>
      </c>
      <c r="BR46" s="22">
        <v>3.4306043164860755E-3</v>
      </c>
      <c r="BS46" s="22">
        <v>1.1519947532945421E-3</v>
      </c>
      <c r="BT46" s="22">
        <v>2.0475824446306939E-3</v>
      </c>
      <c r="BU46" s="22">
        <v>6.1402034720949776E-4</v>
      </c>
      <c r="BV46" s="22">
        <v>4.8525052182683695E-4</v>
      </c>
      <c r="BW46" s="22">
        <v>1.0353415836852993E-3</v>
      </c>
      <c r="BX46" s="22">
        <v>8.3574131958105593E-4</v>
      </c>
      <c r="BY46" s="22">
        <v>1.754368129342429E-3</v>
      </c>
      <c r="BZ46" s="22">
        <v>1.2807575353388418E-3</v>
      </c>
      <c r="CA46" s="22">
        <v>3.7469040549232085E-3</v>
      </c>
      <c r="CB46" s="22">
        <v>2.2888521252378146E-3</v>
      </c>
      <c r="CC46" s="22">
        <v>2.3062861320986595E-3</v>
      </c>
      <c r="CD46" s="22">
        <v>1.172446995469727E-3</v>
      </c>
      <c r="CE46" s="22">
        <v>2.291139223075929E-3</v>
      </c>
      <c r="CF46" s="22">
        <v>3.953554104551199E-3</v>
      </c>
      <c r="CG46" s="22">
        <v>4.0822972435314178E-4</v>
      </c>
      <c r="CH46" s="22">
        <v>1.3015207658156412E-3</v>
      </c>
      <c r="CI46" s="22">
        <v>1.1740894493910354E-3</v>
      </c>
      <c r="CJ46" s="22">
        <v>8.0180905001832402E-4</v>
      </c>
      <c r="CK46" s="22">
        <v>1.2017432506969429E-3</v>
      </c>
      <c r="CL46" s="22">
        <v>1.0447191691294352E-3</v>
      </c>
      <c r="CM46" s="22">
        <v>2.97992453283164E-3</v>
      </c>
      <c r="CN46" s="22">
        <v>9.261441356164412E-4</v>
      </c>
      <c r="CO46" s="22">
        <v>1.2543216742932272E-3</v>
      </c>
      <c r="CP46" s="22">
        <v>2.9598087844986687E-3</v>
      </c>
      <c r="CQ46" s="22">
        <v>1.3503921110674091E-3</v>
      </c>
      <c r="CR46" s="22">
        <v>1.3464013409872863E-3</v>
      </c>
      <c r="CS46" s="22">
        <v>1.0363822718014129E-3</v>
      </c>
      <c r="CT46" s="22">
        <v>2.0917477861487192E-3</v>
      </c>
      <c r="CU46" s="22">
        <v>2.3345356072362075E-3</v>
      </c>
      <c r="CV46" s="22">
        <v>1.0238411078253198E-3</v>
      </c>
      <c r="CW46" s="22">
        <v>8.6823763819601843E-3</v>
      </c>
      <c r="CX46" s="22">
        <v>5.6263597797624981E-4</v>
      </c>
      <c r="CY46" s="22">
        <v>2.5114831854320947E-3</v>
      </c>
      <c r="CZ46" s="22">
        <v>4.1638400964848247E-3</v>
      </c>
      <c r="DA46" s="22">
        <v>2.9383097841687079E-3</v>
      </c>
      <c r="DB46" s="22">
        <v>1.0063289470728994E-3</v>
      </c>
      <c r="DC46" s="22">
        <v>1.4529949071203235E-3</v>
      </c>
      <c r="DD46" s="22">
        <v>3.4786325966149555E-3</v>
      </c>
      <c r="DE46" s="22">
        <v>3.7451144459482158E-3</v>
      </c>
      <c r="DF46" s="24">
        <v>2.6614365621848465E-3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1.3404001672801247E-3</v>
      </c>
      <c r="D47" s="22">
        <v>7.4993842494860757E-4</v>
      </c>
      <c r="E47" s="22">
        <v>1.979000933053181E-3</v>
      </c>
      <c r="F47" s="22">
        <v>6.2211106741598019E-4</v>
      </c>
      <c r="G47" s="22">
        <v>1.089805869075049E-3</v>
      </c>
      <c r="H47" s="22">
        <v>1.6869372496999388E-3</v>
      </c>
      <c r="I47" s="22">
        <v>2.9150752258336209E-3</v>
      </c>
      <c r="J47" s="22">
        <v>5.9996567730459635E-4</v>
      </c>
      <c r="K47" s="22">
        <v>5.4691004292436269E-4</v>
      </c>
      <c r="L47" s="22">
        <v>5.7283504527763131E-4</v>
      </c>
      <c r="M47" s="22">
        <v>1.3499047436502632E-4</v>
      </c>
      <c r="N47" s="22">
        <v>5.5858983223702383E-4</v>
      </c>
      <c r="O47" s="22">
        <v>4.0419340959785613E-4</v>
      </c>
      <c r="P47" s="22">
        <v>6.8515472463044711E-4</v>
      </c>
      <c r="Q47" s="22">
        <v>6.9639312115309896E-4</v>
      </c>
      <c r="R47" s="22">
        <v>6.5099608099651216E-4</v>
      </c>
      <c r="S47" s="22">
        <v>4.1697125023908708E-4</v>
      </c>
      <c r="T47" s="22">
        <v>3.5327118076079132E-4</v>
      </c>
      <c r="U47" s="22">
        <v>6.6085014112653357E-4</v>
      </c>
      <c r="V47" s="22">
        <v>8.465112819778768E-4</v>
      </c>
      <c r="W47" s="22">
        <v>2.9228302970325614E-4</v>
      </c>
      <c r="X47" s="22">
        <v>8.0789031713664108E-4</v>
      </c>
      <c r="Y47" s="22">
        <v>4.869497541486793E-4</v>
      </c>
      <c r="Z47" s="22">
        <v>5.0907794483639579E-4</v>
      </c>
      <c r="AA47" s="22">
        <v>5.3922934064114486E-4</v>
      </c>
      <c r="AB47" s="22">
        <v>4.7013276594111701E-4</v>
      </c>
      <c r="AC47" s="22">
        <v>9.3686233515737356E-5</v>
      </c>
      <c r="AD47" s="22">
        <v>3.3668081237794791E-4</v>
      </c>
      <c r="AE47" s="22">
        <v>7.8671633342812606E-4</v>
      </c>
      <c r="AF47" s="22">
        <v>7.208076607104917E-4</v>
      </c>
      <c r="AG47" s="22">
        <v>4.4475011635824595E-4</v>
      </c>
      <c r="AH47" s="22">
        <v>2.4367695509217272E-3</v>
      </c>
      <c r="AI47" s="22">
        <v>9.18227783764303E-4</v>
      </c>
      <c r="AJ47" s="22">
        <v>2.5316697636324488E-3</v>
      </c>
      <c r="AK47" s="22">
        <v>1.4060213204288084E-3</v>
      </c>
      <c r="AL47" s="22">
        <v>5.4951152927269027E-4</v>
      </c>
      <c r="AM47" s="22">
        <v>5.7706858540595269E-4</v>
      </c>
      <c r="AN47" s="22">
        <v>1.3334319925166938E-3</v>
      </c>
      <c r="AO47" s="22">
        <v>4.0069385291003029E-4</v>
      </c>
      <c r="AP47" s="22">
        <v>4.7474306185522371E-4</v>
      </c>
      <c r="AQ47" s="22">
        <v>4.8926731067990535E-4</v>
      </c>
      <c r="AR47" s="22">
        <v>9.8074691398162411E-4</v>
      </c>
      <c r="AS47" s="22">
        <v>8.8186880735383348E-4</v>
      </c>
      <c r="AT47" s="22">
        <v>0.53600609593604553</v>
      </c>
      <c r="AU47" s="22">
        <v>1.9718595937440606E-2</v>
      </c>
      <c r="AV47" s="22">
        <v>6.7676718126892426E-3</v>
      </c>
      <c r="AW47" s="22">
        <v>1.6083690799063312E-3</v>
      </c>
      <c r="AX47" s="22">
        <v>2.1012297231680667E-3</v>
      </c>
      <c r="AY47" s="22">
        <v>8.5829816276832838E-3</v>
      </c>
      <c r="AZ47" s="22">
        <v>1.6187533932367638E-2</v>
      </c>
      <c r="BA47" s="22">
        <v>1.9786007444821045E-3</v>
      </c>
      <c r="BB47" s="22">
        <v>6.2023209467931253E-4</v>
      </c>
      <c r="BC47" s="22">
        <v>1.8080161076748243E-3</v>
      </c>
      <c r="BD47" s="22">
        <v>1.0621760586254747E-3</v>
      </c>
      <c r="BE47" s="22">
        <v>4.9766179113542256E-3</v>
      </c>
      <c r="BF47" s="22">
        <v>4.8743726746825165E-3</v>
      </c>
      <c r="BG47" s="22">
        <v>7.9043350066706989E-3</v>
      </c>
      <c r="BH47" s="22">
        <v>1.9910180493241045E-2</v>
      </c>
      <c r="BI47" s="22">
        <v>6.7499395834297472E-3</v>
      </c>
      <c r="BJ47" s="22">
        <v>9.1448882606046144E-4</v>
      </c>
      <c r="BK47" s="22">
        <v>9.147173532655596E-4</v>
      </c>
      <c r="BL47" s="22">
        <v>5.1685925477838934E-3</v>
      </c>
      <c r="BM47" s="22">
        <v>1.0012459711440111E-3</v>
      </c>
      <c r="BN47" s="22">
        <v>3.0508202097783558E-3</v>
      </c>
      <c r="BO47" s="22">
        <v>3.4568682584117439E-3</v>
      </c>
      <c r="BP47" s="22">
        <v>1.1637547471895927E-3</v>
      </c>
      <c r="BQ47" s="22">
        <v>3.5226529088583928E-4</v>
      </c>
      <c r="BR47" s="22">
        <v>6.0286041402573187E-3</v>
      </c>
      <c r="BS47" s="22">
        <v>7.8902951456600234E-4</v>
      </c>
      <c r="BT47" s="22">
        <v>3.5256717579239201E-4</v>
      </c>
      <c r="BU47" s="22">
        <v>2.8391645530889334E-4</v>
      </c>
      <c r="BV47" s="22">
        <v>1.8675858546221306E-4</v>
      </c>
      <c r="BW47" s="22">
        <v>1.5890198362853296E-4</v>
      </c>
      <c r="BX47" s="22">
        <v>4.3680859300360348E-5</v>
      </c>
      <c r="BY47" s="22">
        <v>7.3339013139930138E-4</v>
      </c>
      <c r="BZ47" s="22">
        <v>8.8551579008508256E-4</v>
      </c>
      <c r="CA47" s="22">
        <v>5.662362034440413E-3</v>
      </c>
      <c r="CB47" s="22">
        <v>7.2858378421849861E-4</v>
      </c>
      <c r="CC47" s="22">
        <v>1.3939047018837294E-3</v>
      </c>
      <c r="CD47" s="22">
        <v>4.2422325990133168E-4</v>
      </c>
      <c r="CE47" s="22">
        <v>4.5261072309169464E-4</v>
      </c>
      <c r="CF47" s="22">
        <v>6.9175330643445358E-4</v>
      </c>
      <c r="CG47" s="22">
        <v>2.7433083153621259E-4</v>
      </c>
      <c r="CH47" s="22">
        <v>5.6779011035367117E-4</v>
      </c>
      <c r="CI47" s="22">
        <v>5.1574300651122769E-4</v>
      </c>
      <c r="CJ47" s="22">
        <v>6.5097022989385109E-4</v>
      </c>
      <c r="CK47" s="22">
        <v>4.8326964212913202E-4</v>
      </c>
      <c r="CL47" s="22">
        <v>3.924237602030718E-4</v>
      </c>
      <c r="CM47" s="22">
        <v>7.7074392431055101E-4</v>
      </c>
      <c r="CN47" s="22">
        <v>2.9927603168850063E-4</v>
      </c>
      <c r="CO47" s="22">
        <v>6.7978630412346755E-4</v>
      </c>
      <c r="CP47" s="22">
        <v>3.7929312948068616E-4</v>
      </c>
      <c r="CQ47" s="22">
        <v>6.7133864325918317E-4</v>
      </c>
      <c r="CR47" s="22">
        <v>4.2646487007782434E-4</v>
      </c>
      <c r="CS47" s="22">
        <v>2.9201444600127617E-4</v>
      </c>
      <c r="CT47" s="22">
        <v>4.0938742773624626E-4</v>
      </c>
      <c r="CU47" s="22">
        <v>3.4012211041281166E-3</v>
      </c>
      <c r="CV47" s="22">
        <v>4.7247801737533427E-4</v>
      </c>
      <c r="CW47" s="22">
        <v>2.4698086771250721E-2</v>
      </c>
      <c r="CX47" s="22">
        <v>3.1802136942645236E-4</v>
      </c>
      <c r="CY47" s="22">
        <v>7.4942790429143057E-4</v>
      </c>
      <c r="CZ47" s="22">
        <v>4.1504360819279038E-4</v>
      </c>
      <c r="DA47" s="22">
        <v>5.0169821842949494E-4</v>
      </c>
      <c r="DB47" s="22">
        <v>4.935461427834117E-4</v>
      </c>
      <c r="DC47" s="22">
        <v>2.7658152874163666E-4</v>
      </c>
      <c r="DD47" s="22">
        <v>4.2166943289542502E-4</v>
      </c>
      <c r="DE47" s="22">
        <v>6.0701678004428648E-4</v>
      </c>
      <c r="DF47" s="24">
        <v>2.721018243623443E-4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1.9605437806968604E-3</v>
      </c>
      <c r="D48" s="22">
        <v>1.0707315004393105E-3</v>
      </c>
      <c r="E48" s="22">
        <v>2.883246936304029E-3</v>
      </c>
      <c r="F48" s="22">
        <v>9.7701859417450155E-4</v>
      </c>
      <c r="G48" s="22">
        <v>6.2484616326810875E-4</v>
      </c>
      <c r="H48" s="22">
        <v>2.5010197245803169E-3</v>
      </c>
      <c r="I48" s="22">
        <v>2.6863012590148581E-3</v>
      </c>
      <c r="J48" s="22">
        <v>8.3821476376077001E-4</v>
      </c>
      <c r="K48" s="22">
        <v>7.8199137537344554E-4</v>
      </c>
      <c r="L48" s="22">
        <v>8.1771513430606952E-4</v>
      </c>
      <c r="M48" s="22">
        <v>1.8759640170300411E-4</v>
      </c>
      <c r="N48" s="22">
        <v>7.8092938304277955E-4</v>
      </c>
      <c r="O48" s="22">
        <v>5.6280631213003341E-4</v>
      </c>
      <c r="P48" s="22">
        <v>1.0605548076340259E-3</v>
      </c>
      <c r="Q48" s="22">
        <v>8.225186782303825E-4</v>
      </c>
      <c r="R48" s="22">
        <v>8.9004409899509944E-4</v>
      </c>
      <c r="S48" s="22">
        <v>6.0619970150563448E-4</v>
      </c>
      <c r="T48" s="22">
        <v>5.4346156689064149E-4</v>
      </c>
      <c r="U48" s="22">
        <v>9.2881158995108395E-4</v>
      </c>
      <c r="V48" s="22">
        <v>1.1967202985392982E-3</v>
      </c>
      <c r="W48" s="22">
        <v>4.107124483875513E-4</v>
      </c>
      <c r="X48" s="22">
        <v>1.1322794525228776E-3</v>
      </c>
      <c r="Y48" s="22">
        <v>6.706824459376473E-4</v>
      </c>
      <c r="Z48" s="22">
        <v>6.9381885102774851E-4</v>
      </c>
      <c r="AA48" s="22">
        <v>7.9066942828469387E-4</v>
      </c>
      <c r="AB48" s="22">
        <v>6.3437496525205715E-4</v>
      </c>
      <c r="AC48" s="22">
        <v>1.3604751865056245E-4</v>
      </c>
      <c r="AD48" s="22">
        <v>4.7405284077239163E-4</v>
      </c>
      <c r="AE48" s="22">
        <v>2.6029480832235954E-3</v>
      </c>
      <c r="AF48" s="22">
        <v>1.063162940436476E-3</v>
      </c>
      <c r="AG48" s="22">
        <v>7.1267292745186294E-4</v>
      </c>
      <c r="AH48" s="22">
        <v>9.095431920543535E-4</v>
      </c>
      <c r="AI48" s="22">
        <v>1.3972212882783753E-3</v>
      </c>
      <c r="AJ48" s="22">
        <v>2.7738849754712206E-3</v>
      </c>
      <c r="AK48" s="22">
        <v>2.1644381090652975E-3</v>
      </c>
      <c r="AL48" s="22">
        <v>7.3420907004016073E-4</v>
      </c>
      <c r="AM48" s="22">
        <v>7.7221036373955536E-4</v>
      </c>
      <c r="AN48" s="22">
        <v>1.6088262188081225E-3</v>
      </c>
      <c r="AO48" s="22">
        <v>7.1263862594492982E-4</v>
      </c>
      <c r="AP48" s="22">
        <v>6.1173866534851371E-4</v>
      </c>
      <c r="AQ48" s="22">
        <v>7.4219092384427234E-4</v>
      </c>
      <c r="AR48" s="22">
        <v>8.5152038709517994E-4</v>
      </c>
      <c r="AS48" s="22">
        <v>1.0004182978447852E-3</v>
      </c>
      <c r="AT48" s="22">
        <v>3.109580397912641E-3</v>
      </c>
      <c r="AU48" s="22">
        <v>0.55438924819420743</v>
      </c>
      <c r="AV48" s="22">
        <v>1.6508656849688523E-3</v>
      </c>
      <c r="AW48" s="22">
        <v>2.877897196457454E-3</v>
      </c>
      <c r="AX48" s="22">
        <v>2.2926915869296762E-3</v>
      </c>
      <c r="AY48" s="22">
        <v>2.4156964032494726E-3</v>
      </c>
      <c r="AZ48" s="22">
        <v>1.5464415750197366E-3</v>
      </c>
      <c r="BA48" s="22">
        <v>2.2224769451393367E-3</v>
      </c>
      <c r="BB48" s="22">
        <v>9.180449972374503E-4</v>
      </c>
      <c r="BC48" s="22">
        <v>1.2829263532331378E-3</v>
      </c>
      <c r="BD48" s="22">
        <v>1.3611447836108881E-3</v>
      </c>
      <c r="BE48" s="22">
        <v>1.3914700319890871E-3</v>
      </c>
      <c r="BF48" s="22">
        <v>1.316585067605327E-3</v>
      </c>
      <c r="BG48" s="22">
        <v>1.5840487903728728E-3</v>
      </c>
      <c r="BH48" s="22">
        <v>3.2509414576683202E-3</v>
      </c>
      <c r="BI48" s="22">
        <v>1.3289279677266609E-3</v>
      </c>
      <c r="BJ48" s="22">
        <v>9.7882290097864528E-4</v>
      </c>
      <c r="BK48" s="22">
        <v>1.2725143083318414E-3</v>
      </c>
      <c r="BL48" s="22">
        <v>7.6739758302380844E-4</v>
      </c>
      <c r="BM48" s="22">
        <v>9.5083998142922639E-4</v>
      </c>
      <c r="BN48" s="22">
        <v>1.0127244918248111E-3</v>
      </c>
      <c r="BO48" s="22">
        <v>8.9498903193516817E-4</v>
      </c>
      <c r="BP48" s="22">
        <v>1.6789848352024731E-3</v>
      </c>
      <c r="BQ48" s="22">
        <v>4.6904937250039839E-4</v>
      </c>
      <c r="BR48" s="22">
        <v>1.5936200245433964E-3</v>
      </c>
      <c r="BS48" s="22">
        <v>1.0717735912360771E-3</v>
      </c>
      <c r="BT48" s="22">
        <v>4.7447314419691731E-4</v>
      </c>
      <c r="BU48" s="22">
        <v>3.8486612903792844E-4</v>
      </c>
      <c r="BV48" s="22">
        <v>2.4464902584303609E-4</v>
      </c>
      <c r="BW48" s="22">
        <v>2.1097681740716773E-4</v>
      </c>
      <c r="BX48" s="22">
        <v>5.33342490211326E-5</v>
      </c>
      <c r="BY48" s="22">
        <v>4.0826873395283117E-4</v>
      </c>
      <c r="BZ48" s="22">
        <v>1.2772974888168526E-3</v>
      </c>
      <c r="CA48" s="22">
        <v>8.1719840958284461E-3</v>
      </c>
      <c r="CB48" s="22">
        <v>3.7238864935028483E-4</v>
      </c>
      <c r="CC48" s="22">
        <v>1.0322505157938872E-3</v>
      </c>
      <c r="CD48" s="22">
        <v>5.6438355122107823E-4</v>
      </c>
      <c r="CE48" s="22">
        <v>6.0669598441600648E-4</v>
      </c>
      <c r="CF48" s="22">
        <v>7.4878412551659924E-4</v>
      </c>
      <c r="CG48" s="22">
        <v>3.5598308889293932E-4</v>
      </c>
      <c r="CH48" s="22">
        <v>7.5934863226685201E-4</v>
      </c>
      <c r="CI48" s="22">
        <v>7.0351303858523951E-4</v>
      </c>
      <c r="CJ48" s="22">
        <v>9.349315658903803E-4</v>
      </c>
      <c r="CK48" s="22">
        <v>6.6958140513648505E-4</v>
      </c>
      <c r="CL48" s="22">
        <v>5.0466482952980221E-4</v>
      </c>
      <c r="CM48" s="22">
        <v>7.5137713037027806E-4</v>
      </c>
      <c r="CN48" s="22">
        <v>3.6216619987065017E-4</v>
      </c>
      <c r="CO48" s="22">
        <v>8.9147745764459898E-4</v>
      </c>
      <c r="CP48" s="22">
        <v>4.3211815464827704E-4</v>
      </c>
      <c r="CQ48" s="22">
        <v>8.6796500681637554E-4</v>
      </c>
      <c r="CR48" s="22">
        <v>5.5438034172304888E-4</v>
      </c>
      <c r="CS48" s="22">
        <v>3.4243253757787164E-4</v>
      </c>
      <c r="CT48" s="22">
        <v>5.6093008642445436E-4</v>
      </c>
      <c r="CU48" s="22">
        <v>5.0137952846250706E-3</v>
      </c>
      <c r="CV48" s="22">
        <v>6.4934731958810955E-4</v>
      </c>
      <c r="CW48" s="22">
        <v>3.6213478472962544E-2</v>
      </c>
      <c r="CX48" s="22">
        <v>3.5477383027011802E-4</v>
      </c>
      <c r="CY48" s="22">
        <v>9.6554179531738692E-4</v>
      </c>
      <c r="CZ48" s="22">
        <v>5.1611939940198197E-4</v>
      </c>
      <c r="DA48" s="22">
        <v>6.1689863542795922E-4</v>
      </c>
      <c r="DB48" s="22">
        <v>6.5120887827781161E-4</v>
      </c>
      <c r="DC48" s="22">
        <v>3.353520432328816E-4</v>
      </c>
      <c r="DD48" s="22">
        <v>4.8344021394843283E-4</v>
      </c>
      <c r="DE48" s="22">
        <v>7.4186011315575343E-4</v>
      </c>
      <c r="DF48" s="24">
        <v>3.3028911659262298E-4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3.8038118679406161E-4</v>
      </c>
      <c r="D49" s="22">
        <v>2.4742105284297251E-4</v>
      </c>
      <c r="E49" s="22">
        <v>5.8938389639775362E-4</v>
      </c>
      <c r="F49" s="22">
        <v>2.1093093949975568E-4</v>
      </c>
      <c r="G49" s="22">
        <v>1.5167320875320611E-4</v>
      </c>
      <c r="H49" s="22">
        <v>3.1331545819963366E-4</v>
      </c>
      <c r="I49" s="22">
        <v>4.7071667001997606E-4</v>
      </c>
      <c r="J49" s="22">
        <v>1.9829064952691828E-4</v>
      </c>
      <c r="K49" s="22">
        <v>1.644874081726822E-4</v>
      </c>
      <c r="L49" s="22">
        <v>1.9103766325544497E-4</v>
      </c>
      <c r="M49" s="22">
        <v>4.3091623616054078E-5</v>
      </c>
      <c r="N49" s="22">
        <v>1.7502984534456949E-4</v>
      </c>
      <c r="O49" s="22">
        <v>1.5170116148507395E-4</v>
      </c>
      <c r="P49" s="22">
        <v>2.0948137711258416E-4</v>
      </c>
      <c r="Q49" s="22">
        <v>1.4107252003670316E-4</v>
      </c>
      <c r="R49" s="22">
        <v>2.0364597046434177E-4</v>
      </c>
      <c r="S49" s="22">
        <v>1.465822138517136E-4</v>
      </c>
      <c r="T49" s="22">
        <v>1.2499104686035953E-4</v>
      </c>
      <c r="U49" s="22">
        <v>1.8452238079921866E-4</v>
      </c>
      <c r="V49" s="22">
        <v>2.2982686673193615E-4</v>
      </c>
      <c r="W49" s="22">
        <v>7.9327967651748668E-5</v>
      </c>
      <c r="X49" s="22">
        <v>2.1750633776951886E-4</v>
      </c>
      <c r="Y49" s="22">
        <v>1.3710674497399716E-4</v>
      </c>
      <c r="Z49" s="22">
        <v>1.5316205155665197E-4</v>
      </c>
      <c r="AA49" s="22">
        <v>1.6391243653812094E-4</v>
      </c>
      <c r="AB49" s="22">
        <v>1.4480177159892249E-4</v>
      </c>
      <c r="AC49" s="22">
        <v>2.5556261133808134E-5</v>
      </c>
      <c r="AD49" s="22">
        <v>9.0744511259214947E-5</v>
      </c>
      <c r="AE49" s="22">
        <v>1.5631595359054802E-4</v>
      </c>
      <c r="AF49" s="22">
        <v>2.0357624695250363E-4</v>
      </c>
      <c r="AG49" s="22">
        <v>1.568779875706288E-4</v>
      </c>
      <c r="AH49" s="22">
        <v>1.5491633462720432E-4</v>
      </c>
      <c r="AI49" s="22">
        <v>2.238615668436112E-4</v>
      </c>
      <c r="AJ49" s="22">
        <v>1.7463911095253894E-4</v>
      </c>
      <c r="AK49" s="22">
        <v>2.5013115985337962E-4</v>
      </c>
      <c r="AL49" s="22">
        <v>1.4077607158718863E-4</v>
      </c>
      <c r="AM49" s="22">
        <v>1.5105133652126298E-4</v>
      </c>
      <c r="AN49" s="22">
        <v>1.8294725933244309E-4</v>
      </c>
      <c r="AO49" s="22">
        <v>1.2345193347125009E-4</v>
      </c>
      <c r="AP49" s="22">
        <v>1.1381821763207676E-4</v>
      </c>
      <c r="AQ49" s="22">
        <v>1.362699921478568E-4</v>
      </c>
      <c r="AR49" s="22">
        <v>1.6076071057754968E-4</v>
      </c>
      <c r="AS49" s="22">
        <v>1.4045917209854842E-4</v>
      </c>
      <c r="AT49" s="22">
        <v>9.0398328040147268E-4</v>
      </c>
      <c r="AU49" s="22">
        <v>1.5498179473033922E-3</v>
      </c>
      <c r="AV49" s="22">
        <v>0.43908985815066959</v>
      </c>
      <c r="AW49" s="22">
        <v>2.0733466625644901E-4</v>
      </c>
      <c r="AX49" s="22">
        <v>1.8996740367192472E-4</v>
      </c>
      <c r="AY49" s="22">
        <v>5.4235010671531533E-4</v>
      </c>
      <c r="AZ49" s="22">
        <v>1.6838996540903135E-4</v>
      </c>
      <c r="BA49" s="22">
        <v>3.0673806531081007E-4</v>
      </c>
      <c r="BB49" s="22">
        <v>1.3799841845912801E-4</v>
      </c>
      <c r="BC49" s="22">
        <v>2.6790950541635421E-4</v>
      </c>
      <c r="BD49" s="22">
        <v>3.6512035223555065E-4</v>
      </c>
      <c r="BE49" s="22">
        <v>2.8838412642638659E-4</v>
      </c>
      <c r="BF49" s="22">
        <v>2.8372957230953964E-4</v>
      </c>
      <c r="BG49" s="22">
        <v>3.1649645979418839E-4</v>
      </c>
      <c r="BH49" s="22">
        <v>6.8627469134359116E-4</v>
      </c>
      <c r="BI49" s="22">
        <v>2.7367359368447565E-4</v>
      </c>
      <c r="BJ49" s="22">
        <v>2.4530765647868673E-4</v>
      </c>
      <c r="BK49" s="22">
        <v>2.9013516209757322E-4</v>
      </c>
      <c r="BL49" s="22">
        <v>2.8246717845449825E-4</v>
      </c>
      <c r="BM49" s="22">
        <v>1.879581540668546E-4</v>
      </c>
      <c r="BN49" s="22">
        <v>2.4184735506857383E-4</v>
      </c>
      <c r="BO49" s="22">
        <v>2.126329300237459E-4</v>
      </c>
      <c r="BP49" s="22">
        <v>3.0065282971210116E-4</v>
      </c>
      <c r="BQ49" s="22">
        <v>9.6969654861062119E-5</v>
      </c>
      <c r="BR49" s="22">
        <v>3.05284481615052E-4</v>
      </c>
      <c r="BS49" s="22">
        <v>2.2935236649986336E-4</v>
      </c>
      <c r="BT49" s="22">
        <v>4.0748399190475656E-4</v>
      </c>
      <c r="BU49" s="22">
        <v>1.2040537842917408E-4</v>
      </c>
      <c r="BV49" s="22">
        <v>6.7931495112483371E-5</v>
      </c>
      <c r="BW49" s="22">
        <v>5.7611591180919703E-5</v>
      </c>
      <c r="BX49" s="22">
        <v>1.4024203771588451E-5</v>
      </c>
      <c r="BY49" s="22">
        <v>1.0383846459283284E-4</v>
      </c>
      <c r="BZ49" s="22">
        <v>2.4311762860485997E-4</v>
      </c>
      <c r="CA49" s="22">
        <v>1.562507685509972E-3</v>
      </c>
      <c r="CB49" s="22">
        <v>9.4823376411450901E-5</v>
      </c>
      <c r="CC49" s="22">
        <v>2.6089937548584314E-4</v>
      </c>
      <c r="CD49" s="22">
        <v>2.5419620484094991E-4</v>
      </c>
      <c r="CE49" s="22">
        <v>1.878370103868276E-4</v>
      </c>
      <c r="CF49" s="22">
        <v>1.9773273272695943E-4</v>
      </c>
      <c r="CG49" s="22">
        <v>1.047187038606314E-4</v>
      </c>
      <c r="CH49" s="22">
        <v>1.9818447995856501E-4</v>
      </c>
      <c r="CI49" s="22">
        <v>3.0306692115564476E-4</v>
      </c>
      <c r="CJ49" s="22">
        <v>1.9388692534373915E-4</v>
      </c>
      <c r="CK49" s="22">
        <v>2.3673581675438894E-4</v>
      </c>
      <c r="CL49" s="22">
        <v>5.6364267157216501E-4</v>
      </c>
      <c r="CM49" s="22">
        <v>1.2828065822658495E-3</v>
      </c>
      <c r="CN49" s="22">
        <v>9.1563733143210804E-5</v>
      </c>
      <c r="CO49" s="22">
        <v>2.3291926113139472E-4</v>
      </c>
      <c r="CP49" s="22">
        <v>4.5903004556871367E-3</v>
      </c>
      <c r="CQ49" s="22">
        <v>2.7559675878875149E-3</v>
      </c>
      <c r="CR49" s="22">
        <v>9.8689264171084794E-4</v>
      </c>
      <c r="CS49" s="22">
        <v>7.7781091309464306E-4</v>
      </c>
      <c r="CT49" s="22">
        <v>1.6375617244481541E-4</v>
      </c>
      <c r="CU49" s="22">
        <v>1.5630307479727187E-3</v>
      </c>
      <c r="CV49" s="22">
        <v>3.0651648617425136E-4</v>
      </c>
      <c r="CW49" s="22">
        <v>6.142989733237127E-3</v>
      </c>
      <c r="CX49" s="22">
        <v>1.5849703105442551E-4</v>
      </c>
      <c r="CY49" s="22">
        <v>2.4931009574667311E-4</v>
      </c>
      <c r="CZ49" s="22">
        <v>1.4980121574931598E-4</v>
      </c>
      <c r="DA49" s="22">
        <v>1.6610545039814824E-4</v>
      </c>
      <c r="DB49" s="22">
        <v>1.1385307539321613E-3</v>
      </c>
      <c r="DC49" s="22">
        <v>2.6748038902607001E-3</v>
      </c>
      <c r="DD49" s="22">
        <v>2.4291598565924093E-4</v>
      </c>
      <c r="DE49" s="22">
        <v>6.6383650357663892E-3</v>
      </c>
      <c r="DF49" s="24">
        <v>1.902015222281355E-4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2.1570251666165019E-4</v>
      </c>
      <c r="D50" s="22">
        <v>1.2125878019476208E-4</v>
      </c>
      <c r="E50" s="22">
        <v>3.1948479662547428E-4</v>
      </c>
      <c r="F50" s="22">
        <v>1.0127423359316553E-4</v>
      </c>
      <c r="G50" s="22">
        <v>8.8152825330148576E-5</v>
      </c>
      <c r="H50" s="22">
        <v>1.7862827773084606E-4</v>
      </c>
      <c r="I50" s="22">
        <v>2.7927814492498401E-4</v>
      </c>
      <c r="J50" s="22">
        <v>9.4107698103739013E-5</v>
      </c>
      <c r="K50" s="22">
        <v>8.9106326489194767E-5</v>
      </c>
      <c r="L50" s="22">
        <v>9.2264490163534174E-5</v>
      </c>
      <c r="M50" s="22">
        <v>2.1686842294033337E-5</v>
      </c>
      <c r="N50" s="22">
        <v>9.0084900294950176E-5</v>
      </c>
      <c r="O50" s="22">
        <v>8.6671227464802647E-5</v>
      </c>
      <c r="P50" s="22">
        <v>1.0856967565167779E-4</v>
      </c>
      <c r="Q50" s="22">
        <v>8.153168168756107E-5</v>
      </c>
      <c r="R50" s="22">
        <v>1.00727549282136E-4</v>
      </c>
      <c r="S50" s="22">
        <v>6.5524334411257059E-5</v>
      </c>
      <c r="T50" s="22">
        <v>5.9499675388925221E-5</v>
      </c>
      <c r="U50" s="22">
        <v>1.0189400891449826E-4</v>
      </c>
      <c r="V50" s="22">
        <v>1.3231422064873997E-4</v>
      </c>
      <c r="W50" s="22">
        <v>4.5605570793174642E-5</v>
      </c>
      <c r="X50" s="22">
        <v>1.2731928731998508E-4</v>
      </c>
      <c r="Y50" s="22">
        <v>7.6202804310692538E-5</v>
      </c>
      <c r="Z50" s="22">
        <v>7.9541624807894241E-5</v>
      </c>
      <c r="AA50" s="22">
        <v>8.2419651078675346E-5</v>
      </c>
      <c r="AB50" s="22">
        <v>6.9791852645660643E-5</v>
      </c>
      <c r="AC50" s="22">
        <v>1.4104142198597811E-5</v>
      </c>
      <c r="AD50" s="22">
        <v>5.1168630343874925E-5</v>
      </c>
      <c r="AE50" s="22">
        <v>8.1226144068185873E-5</v>
      </c>
      <c r="AF50" s="22">
        <v>1.1684784754098706E-4</v>
      </c>
      <c r="AG50" s="22">
        <v>7.3686464760932402E-5</v>
      </c>
      <c r="AH50" s="22">
        <v>8.3344343085779872E-5</v>
      </c>
      <c r="AI50" s="22">
        <v>1.2663119923280616E-4</v>
      </c>
      <c r="AJ50" s="22">
        <v>9.9945616505166829E-5</v>
      </c>
      <c r="AK50" s="22">
        <v>1.4242889877394605E-4</v>
      </c>
      <c r="AL50" s="22">
        <v>8.0981796847377324E-5</v>
      </c>
      <c r="AM50" s="22">
        <v>8.8170346640292023E-5</v>
      </c>
      <c r="AN50" s="22">
        <v>1.0754640573823633E-4</v>
      </c>
      <c r="AO50" s="22">
        <v>6.2663099577346619E-5</v>
      </c>
      <c r="AP50" s="22">
        <v>6.4672538057206842E-5</v>
      </c>
      <c r="AQ50" s="22">
        <v>7.6884719863761351E-5</v>
      </c>
      <c r="AR50" s="22">
        <v>9.1236848218230698E-5</v>
      </c>
      <c r="AS50" s="22">
        <v>1.8853123089138617E-4</v>
      </c>
      <c r="AT50" s="22">
        <v>5.9671978487589193E-4</v>
      </c>
      <c r="AU50" s="22">
        <v>1.2152223215584344E-3</v>
      </c>
      <c r="AV50" s="22">
        <v>1.323635279851664E-2</v>
      </c>
      <c r="AW50" s="22">
        <v>0.4313996603539294</v>
      </c>
      <c r="AX50" s="22">
        <v>1.1648122346336325E-2</v>
      </c>
      <c r="AY50" s="22">
        <v>8.7547611256041935E-3</v>
      </c>
      <c r="AZ50" s="22">
        <v>2.2421626828755318E-2</v>
      </c>
      <c r="BA50" s="22">
        <v>3.6984733867060055E-2</v>
      </c>
      <c r="BB50" s="22">
        <v>1.1588960498837651E-2</v>
      </c>
      <c r="BC50" s="22">
        <v>2.4983337539758226E-2</v>
      </c>
      <c r="BD50" s="22">
        <v>3.8334261244608772E-2</v>
      </c>
      <c r="BE50" s="22">
        <v>2.2881284345647804E-3</v>
      </c>
      <c r="BF50" s="22">
        <v>1.8916124018896554E-3</v>
      </c>
      <c r="BG50" s="22">
        <v>3.1730616166530459E-3</v>
      </c>
      <c r="BH50" s="22">
        <v>4.6318181515533815E-4</v>
      </c>
      <c r="BI50" s="22">
        <v>9.2237030624358165E-4</v>
      </c>
      <c r="BJ50" s="22">
        <v>1.8135502045797222E-3</v>
      </c>
      <c r="BK50" s="22">
        <v>1.4687099470010951E-4</v>
      </c>
      <c r="BL50" s="22">
        <v>2.1527532041049885E-4</v>
      </c>
      <c r="BM50" s="22">
        <v>1.6527498037933525E-4</v>
      </c>
      <c r="BN50" s="22">
        <v>1.6378465873654875E-4</v>
      </c>
      <c r="BO50" s="22">
        <v>1.9157926298838163E-4</v>
      </c>
      <c r="BP50" s="22">
        <v>1.8705639979802976E-4</v>
      </c>
      <c r="BQ50" s="22">
        <v>5.4701635536972296E-5</v>
      </c>
      <c r="BR50" s="22">
        <v>1.6640746108309662E-4</v>
      </c>
      <c r="BS50" s="22">
        <v>1.2323428905896652E-4</v>
      </c>
      <c r="BT50" s="22">
        <v>6.9438011277419829E-5</v>
      </c>
      <c r="BU50" s="22">
        <v>5.1566154771333987E-5</v>
      </c>
      <c r="BV50" s="22">
        <v>3.341775995085067E-5</v>
      </c>
      <c r="BW50" s="22">
        <v>2.8383927692507007E-5</v>
      </c>
      <c r="BX50" s="22">
        <v>7.5509822600498104E-6</v>
      </c>
      <c r="BY50" s="22">
        <v>9.5307418271325142E-5</v>
      </c>
      <c r="BZ50" s="22">
        <v>1.4423512757962684E-4</v>
      </c>
      <c r="CA50" s="22">
        <v>9.1007227960975717E-4</v>
      </c>
      <c r="CB50" s="22">
        <v>4.3862446421674232E-5</v>
      </c>
      <c r="CC50" s="22">
        <v>2.0054625160566796E-4</v>
      </c>
      <c r="CD50" s="22">
        <v>7.053327691467367E-5</v>
      </c>
      <c r="CE50" s="22">
        <v>7.0950651239001423E-5</v>
      </c>
      <c r="CF50" s="22">
        <v>8.6614065558108673E-5</v>
      </c>
      <c r="CG50" s="22">
        <v>4.3399453248160333E-5</v>
      </c>
      <c r="CH50" s="22">
        <v>9.8403719755683317E-5</v>
      </c>
      <c r="CI50" s="22">
        <v>1.222792525899184E-4</v>
      </c>
      <c r="CJ50" s="22">
        <v>1.3043894046714627E-4</v>
      </c>
      <c r="CK50" s="22">
        <v>8.9762225825779137E-5</v>
      </c>
      <c r="CL50" s="22">
        <v>1.3086359646612294E-4</v>
      </c>
      <c r="CM50" s="22">
        <v>1.8904739013490032E-4</v>
      </c>
      <c r="CN50" s="22">
        <v>5.2646488864620508E-5</v>
      </c>
      <c r="CO50" s="22">
        <v>1.5037652069857152E-4</v>
      </c>
      <c r="CP50" s="22">
        <v>1.8493531088714969E-4</v>
      </c>
      <c r="CQ50" s="22">
        <v>1.7904803725200187E-4</v>
      </c>
      <c r="CR50" s="22">
        <v>9.5604776681828079E-5</v>
      </c>
      <c r="CS50" s="22">
        <v>6.4597645959031983E-5</v>
      </c>
      <c r="CT50" s="22">
        <v>7.5328612682531778E-5</v>
      </c>
      <c r="CU50" s="22">
        <v>6.0892079733573063E-4</v>
      </c>
      <c r="CV50" s="22">
        <v>1.0745124631701451E-4</v>
      </c>
      <c r="CW50" s="22">
        <v>3.9596195808440206E-3</v>
      </c>
      <c r="CX50" s="22">
        <v>5.5819322275940447E-5</v>
      </c>
      <c r="CY50" s="22">
        <v>1.1624243547884166E-4</v>
      </c>
      <c r="CZ50" s="22">
        <v>6.4592046472766669E-5</v>
      </c>
      <c r="DA50" s="22">
        <v>7.8601848236498417E-5</v>
      </c>
      <c r="DB50" s="22">
        <v>1.1857827977197092E-4</v>
      </c>
      <c r="DC50" s="22">
        <v>1.1778520474088733E-4</v>
      </c>
      <c r="DD50" s="22">
        <v>6.9883108922645515E-5</v>
      </c>
      <c r="DE50" s="22">
        <v>7.1608888005072091E-4</v>
      </c>
      <c r="DF50" s="24">
        <v>5.2032611134159093E-5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1.3914547437478993E-3</v>
      </c>
      <c r="D51" s="22">
        <v>7.7619719712682664E-4</v>
      </c>
      <c r="E51" s="22">
        <v>2.056204412934907E-3</v>
      </c>
      <c r="F51" s="22">
        <v>6.7431232251481535E-4</v>
      </c>
      <c r="G51" s="22">
        <v>4.8165326450627703E-4</v>
      </c>
      <c r="H51" s="22">
        <v>1.1404801533527469E-3</v>
      </c>
      <c r="I51" s="22">
        <v>1.78140328648849E-3</v>
      </c>
      <c r="J51" s="22">
        <v>6.1022576872871994E-4</v>
      </c>
      <c r="K51" s="22">
        <v>6.1212015309747216E-4</v>
      </c>
      <c r="L51" s="22">
        <v>5.9371386732226972E-4</v>
      </c>
      <c r="M51" s="22">
        <v>1.4497225270995002E-4</v>
      </c>
      <c r="N51" s="22">
        <v>5.7654430597026834E-4</v>
      </c>
      <c r="O51" s="22">
        <v>4.4414137985494513E-4</v>
      </c>
      <c r="P51" s="22">
        <v>6.9986724566636449E-4</v>
      </c>
      <c r="Q51" s="22">
        <v>5.1505278419032596E-4</v>
      </c>
      <c r="R51" s="22">
        <v>6.4439816275460116E-4</v>
      </c>
      <c r="S51" s="22">
        <v>4.2219033538907862E-4</v>
      </c>
      <c r="T51" s="22">
        <v>4.2673452461993095E-4</v>
      </c>
      <c r="U51" s="22">
        <v>6.7015233528019253E-4</v>
      </c>
      <c r="V51" s="22">
        <v>8.6661881965687253E-4</v>
      </c>
      <c r="W51" s="22">
        <v>2.9478248101458591E-4</v>
      </c>
      <c r="X51" s="22">
        <v>8.2133607530112231E-4</v>
      </c>
      <c r="Y51" s="22">
        <v>4.9360749360041897E-4</v>
      </c>
      <c r="Z51" s="22">
        <v>5.0802953872353324E-4</v>
      </c>
      <c r="AA51" s="22">
        <v>5.6577511662944213E-4</v>
      </c>
      <c r="AB51" s="22">
        <v>4.7374461159652685E-4</v>
      </c>
      <c r="AC51" s="22">
        <v>9.1216982990312753E-5</v>
      </c>
      <c r="AD51" s="22">
        <v>3.2695826485556171E-4</v>
      </c>
      <c r="AE51" s="22">
        <v>5.0574393587305051E-4</v>
      </c>
      <c r="AF51" s="22">
        <v>7.6663088929785532E-4</v>
      </c>
      <c r="AG51" s="22">
        <v>4.7983654933445832E-4</v>
      </c>
      <c r="AH51" s="22">
        <v>5.2819768113809915E-4</v>
      </c>
      <c r="AI51" s="22">
        <v>8.1763472397482218E-4</v>
      </c>
      <c r="AJ51" s="22">
        <v>6.2343671381195583E-4</v>
      </c>
      <c r="AK51" s="22">
        <v>9.0468227202671113E-4</v>
      </c>
      <c r="AL51" s="22">
        <v>5.2047000269491491E-4</v>
      </c>
      <c r="AM51" s="22">
        <v>5.5529300282584459E-4</v>
      </c>
      <c r="AN51" s="22">
        <v>6.7561732431532643E-4</v>
      </c>
      <c r="AO51" s="22">
        <v>4.000701256279857E-4</v>
      </c>
      <c r="AP51" s="22">
        <v>4.1599813397405185E-4</v>
      </c>
      <c r="AQ51" s="22">
        <v>5.7144569724043993E-4</v>
      </c>
      <c r="AR51" s="22">
        <v>6.0128282253747137E-4</v>
      </c>
      <c r="AS51" s="22">
        <v>1.8665191656387337E-3</v>
      </c>
      <c r="AT51" s="22">
        <v>4.1032040545405995E-3</v>
      </c>
      <c r="AU51" s="22">
        <v>3.6645892254495295E-3</v>
      </c>
      <c r="AV51" s="22">
        <v>2.1028562528278581E-2</v>
      </c>
      <c r="AW51" s="22">
        <v>5.6152430949567372E-2</v>
      </c>
      <c r="AX51" s="22">
        <v>0.42531525667374609</v>
      </c>
      <c r="AY51" s="22">
        <v>1.436570999128417E-2</v>
      </c>
      <c r="AZ51" s="22">
        <v>2.0339163489202814E-2</v>
      </c>
      <c r="BA51" s="22">
        <v>6.2126232765248486E-2</v>
      </c>
      <c r="BB51" s="22">
        <v>1.2722904842549435E-2</v>
      </c>
      <c r="BC51" s="22">
        <v>5.7280918408421803E-2</v>
      </c>
      <c r="BD51" s="22">
        <v>5.1293432264523119E-2</v>
      </c>
      <c r="BE51" s="22">
        <v>5.1951587701856237E-3</v>
      </c>
      <c r="BF51" s="22">
        <v>4.4542618263060021E-3</v>
      </c>
      <c r="BG51" s="22">
        <v>7.0613835255590295E-3</v>
      </c>
      <c r="BH51" s="22">
        <v>2.6113177867195746E-3</v>
      </c>
      <c r="BI51" s="22">
        <v>1.409100739585946E-3</v>
      </c>
      <c r="BJ51" s="22">
        <v>1.6795876825387167E-3</v>
      </c>
      <c r="BK51" s="22">
        <v>9.3104215466207165E-4</v>
      </c>
      <c r="BL51" s="22">
        <v>9.3147141444085394E-4</v>
      </c>
      <c r="BM51" s="22">
        <v>8.4432810900785459E-4</v>
      </c>
      <c r="BN51" s="22">
        <v>8.2250046278841348E-4</v>
      </c>
      <c r="BO51" s="22">
        <v>8.0178933587073912E-4</v>
      </c>
      <c r="BP51" s="22">
        <v>1.2056065446662753E-3</v>
      </c>
      <c r="BQ51" s="22">
        <v>3.4720314100155172E-4</v>
      </c>
      <c r="BR51" s="22">
        <v>1.061594369035165E-3</v>
      </c>
      <c r="BS51" s="22">
        <v>8.069037889061922E-4</v>
      </c>
      <c r="BT51" s="22">
        <v>4.1197897812327429E-4</v>
      </c>
      <c r="BU51" s="22">
        <v>3.8000421092214154E-4</v>
      </c>
      <c r="BV51" s="22">
        <v>2.2254408717814486E-4</v>
      </c>
      <c r="BW51" s="22">
        <v>1.8812209060177775E-4</v>
      </c>
      <c r="BX51" s="22">
        <v>4.8549820260967912E-5</v>
      </c>
      <c r="BY51" s="22">
        <v>3.7441685222138149E-4</v>
      </c>
      <c r="BZ51" s="22">
        <v>9.3533600511280378E-4</v>
      </c>
      <c r="CA51" s="22">
        <v>5.817502900636015E-3</v>
      </c>
      <c r="CB51" s="22">
        <v>2.8195622690659967E-4</v>
      </c>
      <c r="CC51" s="22">
        <v>8.0553412749733756E-4</v>
      </c>
      <c r="CD51" s="22">
        <v>4.6757367193573106E-4</v>
      </c>
      <c r="CE51" s="22">
        <v>4.6971899546963293E-4</v>
      </c>
      <c r="CF51" s="22">
        <v>5.4900213088997154E-4</v>
      </c>
      <c r="CG51" s="22">
        <v>3.0225564854746234E-4</v>
      </c>
      <c r="CH51" s="22">
        <v>7.6067112222964013E-4</v>
      </c>
      <c r="CI51" s="22">
        <v>1.3807548106524385E-3</v>
      </c>
      <c r="CJ51" s="22">
        <v>9.3378109355109944E-4</v>
      </c>
      <c r="CK51" s="22">
        <v>6.853635429272415E-4</v>
      </c>
      <c r="CL51" s="22">
        <v>1.7046951049466371E-3</v>
      </c>
      <c r="CM51" s="22">
        <v>1.4338855797724791E-3</v>
      </c>
      <c r="CN51" s="22">
        <v>3.0989275640907034E-4</v>
      </c>
      <c r="CO51" s="22">
        <v>1.5872044706922417E-3</v>
      </c>
      <c r="CP51" s="22">
        <v>5.4343548438186187E-4</v>
      </c>
      <c r="CQ51" s="22">
        <v>8.2106230438963688E-4</v>
      </c>
      <c r="CR51" s="22">
        <v>5.1464840059521285E-4</v>
      </c>
      <c r="CS51" s="22">
        <v>3.4371044818436327E-4</v>
      </c>
      <c r="CT51" s="22">
        <v>5.0750942475952959E-4</v>
      </c>
      <c r="CU51" s="22">
        <v>3.6213943624607324E-3</v>
      </c>
      <c r="CV51" s="22">
        <v>1.0194950746756852E-3</v>
      </c>
      <c r="CW51" s="22">
        <v>2.5585325961754588E-2</v>
      </c>
      <c r="CX51" s="22">
        <v>3.2774017496019892E-4</v>
      </c>
      <c r="CY51" s="22">
        <v>7.5100852749082202E-4</v>
      </c>
      <c r="CZ51" s="22">
        <v>4.113304262297286E-4</v>
      </c>
      <c r="DA51" s="22">
        <v>5.2071090677431337E-4</v>
      </c>
      <c r="DB51" s="22">
        <v>5.783613409954503E-4</v>
      </c>
      <c r="DC51" s="22">
        <v>4.0776630077314743E-4</v>
      </c>
      <c r="DD51" s="22">
        <v>4.4695798092529151E-4</v>
      </c>
      <c r="DE51" s="22">
        <v>1.2241404050865698E-2</v>
      </c>
      <c r="DF51" s="24">
        <v>3.5422241854373028E-4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5.5327268577782922E-4</v>
      </c>
      <c r="D52" s="22">
        <v>3.2096584590121798E-4</v>
      </c>
      <c r="E52" s="22">
        <v>8.2066533254548414E-4</v>
      </c>
      <c r="F52" s="22">
        <v>2.4769373572230106E-4</v>
      </c>
      <c r="G52" s="22">
        <v>6.6819444203133145E-4</v>
      </c>
      <c r="H52" s="22">
        <v>4.5897107783917778E-4</v>
      </c>
      <c r="I52" s="22">
        <v>8.0104289601433518E-4</v>
      </c>
      <c r="J52" s="22">
        <v>2.492431530226035E-4</v>
      </c>
      <c r="K52" s="22">
        <v>2.0763593726746108E-4</v>
      </c>
      <c r="L52" s="22">
        <v>2.3693870057699834E-4</v>
      </c>
      <c r="M52" s="22">
        <v>5.3348317674345845E-5</v>
      </c>
      <c r="N52" s="22">
        <v>2.2977360141720625E-4</v>
      </c>
      <c r="O52" s="22">
        <v>1.6347667785401E-4</v>
      </c>
      <c r="P52" s="22">
        <v>2.663751865486305E-4</v>
      </c>
      <c r="Q52" s="22">
        <v>2.2014243857050055E-4</v>
      </c>
      <c r="R52" s="22">
        <v>2.6664855147413293E-4</v>
      </c>
      <c r="S52" s="22">
        <v>1.6965495975070224E-4</v>
      </c>
      <c r="T52" s="22">
        <v>1.4257341013169757E-4</v>
      </c>
      <c r="U52" s="22">
        <v>2.6289575894766586E-4</v>
      </c>
      <c r="V52" s="22">
        <v>3.4097598538789046E-4</v>
      </c>
      <c r="W52" s="22">
        <v>1.2103291398753681E-4</v>
      </c>
      <c r="X52" s="22">
        <v>3.3074193978832221E-4</v>
      </c>
      <c r="Y52" s="22">
        <v>2.02743327202976E-4</v>
      </c>
      <c r="Z52" s="22">
        <v>2.1220214925839204E-4</v>
      </c>
      <c r="AA52" s="22">
        <v>1.9803738557973085E-4</v>
      </c>
      <c r="AB52" s="22">
        <v>1.7251191201684223E-4</v>
      </c>
      <c r="AC52" s="22">
        <v>3.6427492487091793E-5</v>
      </c>
      <c r="AD52" s="22">
        <v>1.340728402757906E-4</v>
      </c>
      <c r="AE52" s="22">
        <v>2.2546867857385796E-4</v>
      </c>
      <c r="AF52" s="22">
        <v>2.9435000518328585E-4</v>
      </c>
      <c r="AG52" s="22">
        <v>1.7658357734825136E-4</v>
      </c>
      <c r="AH52" s="22">
        <v>2.2733205642920588E-4</v>
      </c>
      <c r="AI52" s="22">
        <v>3.3276178573165801E-4</v>
      </c>
      <c r="AJ52" s="22">
        <v>2.7755574596723375E-4</v>
      </c>
      <c r="AK52" s="22">
        <v>3.7197734398517818E-4</v>
      </c>
      <c r="AL52" s="22">
        <v>2.2030507428268594E-4</v>
      </c>
      <c r="AM52" s="22">
        <v>2.3274297723977765E-4</v>
      </c>
      <c r="AN52" s="22">
        <v>2.8717568054055438E-4</v>
      </c>
      <c r="AO52" s="22">
        <v>1.6419366982429033E-4</v>
      </c>
      <c r="AP52" s="22">
        <v>1.7649726619080162E-4</v>
      </c>
      <c r="AQ52" s="22">
        <v>1.9806621165507007E-4</v>
      </c>
      <c r="AR52" s="22">
        <v>3.8475741600759768E-4</v>
      </c>
      <c r="AS52" s="22">
        <v>2.4692877080222363E-4</v>
      </c>
      <c r="AT52" s="22">
        <v>8.2212591336808787E-3</v>
      </c>
      <c r="AU52" s="22">
        <v>6.1245590930515134E-3</v>
      </c>
      <c r="AV52" s="22">
        <v>3.7114065509126471E-3</v>
      </c>
      <c r="AW52" s="22">
        <v>3.2455845984276453E-4</v>
      </c>
      <c r="AX52" s="22">
        <v>6.8920702305546569E-4</v>
      </c>
      <c r="AY52" s="22">
        <v>0.40820952324964582</v>
      </c>
      <c r="AZ52" s="22">
        <v>6.0961418982171112E-3</v>
      </c>
      <c r="BA52" s="22">
        <v>3.0522429048378407E-3</v>
      </c>
      <c r="BB52" s="22">
        <v>1.6095286927322212E-3</v>
      </c>
      <c r="BC52" s="22">
        <v>3.0974339515704259E-3</v>
      </c>
      <c r="BD52" s="22">
        <v>2.6655111581022069E-3</v>
      </c>
      <c r="BE52" s="22">
        <v>2.5289827914927163E-2</v>
      </c>
      <c r="BF52" s="22">
        <v>1.6404269806102285E-2</v>
      </c>
      <c r="BG52" s="22">
        <v>2.4623246834992223E-2</v>
      </c>
      <c r="BH52" s="22">
        <v>8.3448133040234865E-3</v>
      </c>
      <c r="BI52" s="22">
        <v>3.8715222785340384E-3</v>
      </c>
      <c r="BJ52" s="22">
        <v>2.9931052251800142E-4</v>
      </c>
      <c r="BK52" s="22">
        <v>3.7263341408673445E-4</v>
      </c>
      <c r="BL52" s="22">
        <v>9.6408405846909202E-4</v>
      </c>
      <c r="BM52" s="22">
        <v>1.4367931337278554E-3</v>
      </c>
      <c r="BN52" s="22">
        <v>8.0478943943479702E-4</v>
      </c>
      <c r="BO52" s="22">
        <v>1.6569601621271291E-3</v>
      </c>
      <c r="BP52" s="22">
        <v>4.9686803440861303E-4</v>
      </c>
      <c r="BQ52" s="22">
        <v>1.8955794133161823E-4</v>
      </c>
      <c r="BR52" s="22">
        <v>5.2754185450712161E-4</v>
      </c>
      <c r="BS52" s="22">
        <v>3.12524114602201E-4</v>
      </c>
      <c r="BT52" s="22">
        <v>1.4300463664802021E-4</v>
      </c>
      <c r="BU52" s="22">
        <v>1.1629918644209744E-4</v>
      </c>
      <c r="BV52" s="22">
        <v>7.8148910521694254E-5</v>
      </c>
      <c r="BW52" s="22">
        <v>8.1374449181118174E-5</v>
      </c>
      <c r="BX52" s="22">
        <v>3.4056236587253973E-5</v>
      </c>
      <c r="BY52" s="22">
        <v>3.6975849545735747E-4</v>
      </c>
      <c r="BZ52" s="22">
        <v>3.6057912890936564E-4</v>
      </c>
      <c r="CA52" s="22">
        <v>2.3304094843949988E-3</v>
      </c>
      <c r="CB52" s="22">
        <v>2.9852650974473462E-4</v>
      </c>
      <c r="CC52" s="22">
        <v>6.5887892947799132E-4</v>
      </c>
      <c r="CD52" s="22">
        <v>1.6023924531586805E-4</v>
      </c>
      <c r="CE52" s="22">
        <v>1.81857602284011E-4</v>
      </c>
      <c r="CF52" s="22">
        <v>2.2202072889737932E-4</v>
      </c>
      <c r="CG52" s="22">
        <v>1.075753055377213E-4</v>
      </c>
      <c r="CH52" s="22">
        <v>2.2788083809079844E-4</v>
      </c>
      <c r="CI52" s="22">
        <v>2.199438598030423E-4</v>
      </c>
      <c r="CJ52" s="22">
        <v>2.6432380760957141E-4</v>
      </c>
      <c r="CK52" s="22">
        <v>2.0156101772536447E-4</v>
      </c>
      <c r="CL52" s="22">
        <v>1.5415717396884905E-4</v>
      </c>
      <c r="CM52" s="22">
        <v>2.7034945464459175E-4</v>
      </c>
      <c r="CN52" s="22">
        <v>1.1931575877263106E-4</v>
      </c>
      <c r="CO52" s="22">
        <v>2.5999317969676455E-4</v>
      </c>
      <c r="CP52" s="22">
        <v>1.5569243436790097E-4</v>
      </c>
      <c r="CQ52" s="22">
        <v>2.7145004571029423E-4</v>
      </c>
      <c r="CR52" s="22">
        <v>1.7019883213779716E-4</v>
      </c>
      <c r="CS52" s="22">
        <v>1.07225556569551E-4</v>
      </c>
      <c r="CT52" s="22">
        <v>1.6302937133097403E-4</v>
      </c>
      <c r="CU52" s="22">
        <v>1.4035487582185423E-3</v>
      </c>
      <c r="CV52" s="22">
        <v>1.9441825598147798E-4</v>
      </c>
      <c r="CW52" s="22">
        <v>1.0184122902841658E-2</v>
      </c>
      <c r="CX52" s="22">
        <v>1.0471300919133465E-4</v>
      </c>
      <c r="CY52" s="22">
        <v>2.8481606556938696E-4</v>
      </c>
      <c r="CZ52" s="22">
        <v>1.5544717274729495E-4</v>
      </c>
      <c r="DA52" s="22">
        <v>1.8064884872414855E-4</v>
      </c>
      <c r="DB52" s="22">
        <v>2.0014254201706312E-4</v>
      </c>
      <c r="DC52" s="22">
        <v>1.1502845232172209E-4</v>
      </c>
      <c r="DD52" s="22">
        <v>1.5248924422712264E-4</v>
      </c>
      <c r="DE52" s="22">
        <v>2.4655430399966508E-4</v>
      </c>
      <c r="DF52" s="24">
        <v>1.308439281854291E-4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1.1697548995583491E-4</v>
      </c>
      <c r="D53" s="22">
        <v>6.4633750929808315E-5</v>
      </c>
      <c r="E53" s="22">
        <v>1.7325107244866282E-4</v>
      </c>
      <c r="F53" s="22">
        <v>5.2808358848513655E-5</v>
      </c>
      <c r="G53" s="22">
        <v>3.3243493729807831E-5</v>
      </c>
      <c r="H53" s="22">
        <v>9.3460355374089913E-5</v>
      </c>
      <c r="I53" s="22">
        <v>1.4708931340831567E-4</v>
      </c>
      <c r="J53" s="22">
        <v>4.8970148749907371E-5</v>
      </c>
      <c r="K53" s="22">
        <v>4.4574698430290548E-5</v>
      </c>
      <c r="L53" s="22">
        <v>4.9027839223695823E-5</v>
      </c>
      <c r="M53" s="22">
        <v>1.1955098503705433E-5</v>
      </c>
      <c r="N53" s="22">
        <v>4.6968663630854711E-5</v>
      </c>
      <c r="O53" s="22">
        <v>3.3966895363691683E-5</v>
      </c>
      <c r="P53" s="22">
        <v>5.6212996427285107E-5</v>
      </c>
      <c r="Q53" s="22">
        <v>3.1961810119931385E-5</v>
      </c>
      <c r="R53" s="22">
        <v>5.2507267912289078E-5</v>
      </c>
      <c r="S53" s="22">
        <v>3.3862188830394059E-5</v>
      </c>
      <c r="T53" s="22">
        <v>2.9605162073554242E-5</v>
      </c>
      <c r="U53" s="22">
        <v>5.5329305946983173E-5</v>
      </c>
      <c r="V53" s="22">
        <v>7.0751521837975989E-5</v>
      </c>
      <c r="W53" s="22">
        <v>2.446549001721435E-5</v>
      </c>
      <c r="X53" s="22">
        <v>6.7970187474935913E-5</v>
      </c>
      <c r="Y53" s="22">
        <v>4.0285787858910224E-5</v>
      </c>
      <c r="Z53" s="22">
        <v>4.1365390414016431E-5</v>
      </c>
      <c r="AA53" s="22">
        <v>4.2662665445511519E-5</v>
      </c>
      <c r="AB53" s="22">
        <v>3.633196550470791E-5</v>
      </c>
      <c r="AC53" s="22">
        <v>7.5066512304958268E-6</v>
      </c>
      <c r="AD53" s="22">
        <v>2.7331613852998532E-5</v>
      </c>
      <c r="AE53" s="22">
        <v>4.184548807857114E-5</v>
      </c>
      <c r="AF53" s="22">
        <v>6.1448369219077294E-5</v>
      </c>
      <c r="AG53" s="22">
        <v>3.6740783041133749E-5</v>
      </c>
      <c r="AH53" s="22">
        <v>3.9977878964921579E-5</v>
      </c>
      <c r="AI53" s="22">
        <v>6.7116949965742448E-5</v>
      </c>
      <c r="AJ53" s="22">
        <v>4.6664884352495631E-5</v>
      </c>
      <c r="AK53" s="22">
        <v>7.3370321200196754E-5</v>
      </c>
      <c r="AL53" s="22">
        <v>4.351722606490899E-5</v>
      </c>
      <c r="AM53" s="22">
        <v>4.6246289968222262E-5</v>
      </c>
      <c r="AN53" s="22">
        <v>5.4491961927111292E-5</v>
      </c>
      <c r="AO53" s="22">
        <v>3.2527521571073395E-5</v>
      </c>
      <c r="AP53" s="22">
        <v>3.4652556227975273E-5</v>
      </c>
      <c r="AQ53" s="22">
        <v>3.8565116576942951E-5</v>
      </c>
      <c r="AR53" s="22">
        <v>4.2829032950815978E-5</v>
      </c>
      <c r="AS53" s="22">
        <v>3.908185111603699E-5</v>
      </c>
      <c r="AT53" s="22">
        <v>4.1072754123147137E-5</v>
      </c>
      <c r="AU53" s="22">
        <v>3.6381296663272476E-5</v>
      </c>
      <c r="AV53" s="22">
        <v>3.7414939655199439E-5</v>
      </c>
      <c r="AW53" s="22">
        <v>4.705032341286587E-5</v>
      </c>
      <c r="AX53" s="22">
        <v>4.9164474814321852E-5</v>
      </c>
      <c r="AY53" s="22">
        <v>3.8978118765663752E-5</v>
      </c>
      <c r="AZ53" s="22">
        <v>0.37249792426277362</v>
      </c>
      <c r="BA53" s="22">
        <v>3.5685479204584571E-5</v>
      </c>
      <c r="BB53" s="22">
        <v>3.3134305804870804E-5</v>
      </c>
      <c r="BC53" s="22">
        <v>3.0896432207558843E-5</v>
      </c>
      <c r="BD53" s="22">
        <v>3.1630398043998675E-5</v>
      </c>
      <c r="BE53" s="22">
        <v>3.9073529827781986E-5</v>
      </c>
      <c r="BF53" s="22">
        <v>3.8249540679041041E-5</v>
      </c>
      <c r="BG53" s="22">
        <v>3.9607617704255986E-5</v>
      </c>
      <c r="BH53" s="22">
        <v>1.1104183318796282E-4</v>
      </c>
      <c r="BI53" s="22">
        <v>3.9873757068090653E-4</v>
      </c>
      <c r="BJ53" s="22">
        <v>4.512666297047759E-5</v>
      </c>
      <c r="BK53" s="22">
        <v>8.1910002382826121E-5</v>
      </c>
      <c r="BL53" s="22">
        <v>1.007159552683184E-3</v>
      </c>
      <c r="BM53" s="22">
        <v>4.965181042020357E-5</v>
      </c>
      <c r="BN53" s="22">
        <v>5.57949002202465E-5</v>
      </c>
      <c r="BO53" s="22">
        <v>5.1624795099690107E-5</v>
      </c>
      <c r="BP53" s="22">
        <v>1.0145437057071477E-4</v>
      </c>
      <c r="BQ53" s="22">
        <v>2.7279316661537301E-5</v>
      </c>
      <c r="BR53" s="22">
        <v>8.2997552568911531E-5</v>
      </c>
      <c r="BS53" s="22">
        <v>6.5428747858759808E-5</v>
      </c>
      <c r="BT53" s="22">
        <v>2.9536893675035968E-5</v>
      </c>
      <c r="BU53" s="22">
        <v>2.5440657840193567E-5</v>
      </c>
      <c r="BV53" s="22">
        <v>1.6138210928711594E-5</v>
      </c>
      <c r="BW53" s="22">
        <v>1.372020026795201E-5</v>
      </c>
      <c r="BX53" s="22">
        <v>3.228022216480797E-6</v>
      </c>
      <c r="BY53" s="22">
        <v>4.1559533486536875E-5</v>
      </c>
      <c r="BZ53" s="22">
        <v>8.3962196750374328E-5</v>
      </c>
      <c r="CA53" s="22">
        <v>4.9836290251110331E-4</v>
      </c>
      <c r="CB53" s="22">
        <v>1.7863065554011595E-5</v>
      </c>
      <c r="CC53" s="22">
        <v>9.8499079676979824E-5</v>
      </c>
      <c r="CD53" s="22">
        <v>3.3775383087589558E-5</v>
      </c>
      <c r="CE53" s="22">
        <v>3.5287566808353389E-5</v>
      </c>
      <c r="CF53" s="22">
        <v>4.9055762160658706E-5</v>
      </c>
      <c r="CG53" s="22">
        <v>2.2353595129159072E-5</v>
      </c>
      <c r="CH53" s="22">
        <v>4.8572983860203141E-5</v>
      </c>
      <c r="CI53" s="22">
        <v>7.4842726804859311E-5</v>
      </c>
      <c r="CJ53" s="22">
        <v>5.7685584268783786E-5</v>
      </c>
      <c r="CK53" s="22">
        <v>4.4449964963593772E-5</v>
      </c>
      <c r="CL53" s="22">
        <v>1.8346136288899408E-4</v>
      </c>
      <c r="CM53" s="22">
        <v>1.7463428846908673E-4</v>
      </c>
      <c r="CN53" s="22">
        <v>2.2702415503123834E-5</v>
      </c>
      <c r="CO53" s="22">
        <v>5.5513129466600975E-5</v>
      </c>
      <c r="CP53" s="22">
        <v>2.5419117891684355E-5</v>
      </c>
      <c r="CQ53" s="22">
        <v>5.3592544921152192E-5</v>
      </c>
      <c r="CR53" s="22">
        <v>3.4940256811123224E-5</v>
      </c>
      <c r="CS53" s="22">
        <v>2.1178819847221215E-5</v>
      </c>
      <c r="CT53" s="22">
        <v>3.7313327243449176E-5</v>
      </c>
      <c r="CU53" s="22">
        <v>3.360518408318046E-4</v>
      </c>
      <c r="CV53" s="22">
        <v>7.7366843433745078E-5</v>
      </c>
      <c r="CW53" s="22">
        <v>2.1800290089940043E-3</v>
      </c>
      <c r="CX53" s="22">
        <v>2.6811925261404994E-5</v>
      </c>
      <c r="CY53" s="22">
        <v>5.9745549564027611E-5</v>
      </c>
      <c r="CZ53" s="22">
        <v>3.1548541654347212E-5</v>
      </c>
      <c r="DA53" s="22">
        <v>3.8559389507585895E-5</v>
      </c>
      <c r="DB53" s="22">
        <v>8.1971720847917278E-5</v>
      </c>
      <c r="DC53" s="22">
        <v>2.0428369183663476E-5</v>
      </c>
      <c r="DD53" s="22">
        <v>3.147767837923241E-5</v>
      </c>
      <c r="DE53" s="22">
        <v>3.5911781613237758E-5</v>
      </c>
      <c r="DF53" s="24">
        <v>3.3542696706894859E-5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2.4536363665683623E-5</v>
      </c>
      <c r="D54" s="22">
        <v>1.3761007655079959E-5</v>
      </c>
      <c r="E54" s="22">
        <v>3.6408223962333868E-5</v>
      </c>
      <c r="F54" s="22">
        <v>1.1165390627578419E-5</v>
      </c>
      <c r="G54" s="22">
        <v>2.8595863573109523E-5</v>
      </c>
      <c r="H54" s="22">
        <v>2.1068313182855791E-5</v>
      </c>
      <c r="I54" s="22">
        <v>3.1556168308934471E-5</v>
      </c>
      <c r="J54" s="22">
        <v>1.1389429437683844E-5</v>
      </c>
      <c r="K54" s="22">
        <v>9.4872348265732773E-6</v>
      </c>
      <c r="L54" s="22">
        <v>1.072640832044984E-5</v>
      </c>
      <c r="M54" s="22">
        <v>2.5704433957238341E-6</v>
      </c>
      <c r="N54" s="22">
        <v>1.0078457630503898E-5</v>
      </c>
      <c r="O54" s="22">
        <v>7.5545914424152788E-6</v>
      </c>
      <c r="P54" s="22">
        <v>1.2126477218036737E-5</v>
      </c>
      <c r="Q54" s="22">
        <v>7.6194610197603305E-6</v>
      </c>
      <c r="R54" s="22">
        <v>1.1506055387383032E-5</v>
      </c>
      <c r="S54" s="22">
        <v>7.4769424950980898E-6</v>
      </c>
      <c r="T54" s="22">
        <v>6.6373226530546674E-6</v>
      </c>
      <c r="U54" s="22">
        <v>1.1718710968860293E-5</v>
      </c>
      <c r="V54" s="22">
        <v>1.5160224020417888E-5</v>
      </c>
      <c r="W54" s="22">
        <v>5.276426812645098E-6</v>
      </c>
      <c r="X54" s="22">
        <v>1.4505691089102251E-5</v>
      </c>
      <c r="Y54" s="22">
        <v>8.7320187773840077E-6</v>
      </c>
      <c r="Z54" s="22">
        <v>9.0883982534909729E-6</v>
      </c>
      <c r="AA54" s="22">
        <v>9.0495853430081785E-6</v>
      </c>
      <c r="AB54" s="22">
        <v>7.8086193639773542E-6</v>
      </c>
      <c r="AC54" s="22">
        <v>1.6717442690846749E-6</v>
      </c>
      <c r="AD54" s="22">
        <v>6.0264952239148777E-6</v>
      </c>
      <c r="AE54" s="22">
        <v>1.1098697581859848E-5</v>
      </c>
      <c r="AF54" s="22">
        <v>1.3174871044228048E-5</v>
      </c>
      <c r="AG54" s="22">
        <v>8.1334234247734116E-6</v>
      </c>
      <c r="AH54" s="22">
        <v>9.9845086435308245E-6</v>
      </c>
      <c r="AI54" s="22">
        <v>1.5087866424371157E-5</v>
      </c>
      <c r="AJ54" s="22">
        <v>1.2856301975115518E-5</v>
      </c>
      <c r="AK54" s="22">
        <v>1.7085687248476985E-5</v>
      </c>
      <c r="AL54" s="22">
        <v>9.4551664795708144E-6</v>
      </c>
      <c r="AM54" s="22">
        <v>1.0020694377397631E-5</v>
      </c>
      <c r="AN54" s="22">
        <v>1.2916564017770666E-5</v>
      </c>
      <c r="AO54" s="22">
        <v>7.3654714769239176E-6</v>
      </c>
      <c r="AP54" s="22">
        <v>7.6519888385090729E-6</v>
      </c>
      <c r="AQ54" s="22">
        <v>8.5203931689758052E-6</v>
      </c>
      <c r="AR54" s="22">
        <v>9.86405543995526E-6</v>
      </c>
      <c r="AS54" s="22">
        <v>9.1717832625325216E-6</v>
      </c>
      <c r="AT54" s="22">
        <v>1.9650189205682963E-4</v>
      </c>
      <c r="AU54" s="22">
        <v>6.053783065136137E-4</v>
      </c>
      <c r="AV54" s="22">
        <v>6.0723915091999696E-4</v>
      </c>
      <c r="AW54" s="22">
        <v>4.6891606591144992E-5</v>
      </c>
      <c r="AX54" s="22">
        <v>1.4380533233771853E-5</v>
      </c>
      <c r="AY54" s="22">
        <v>5.6901085351838336E-4</v>
      </c>
      <c r="AZ54" s="22">
        <v>2.3429719511501651E-5</v>
      </c>
      <c r="BA54" s="22">
        <v>0.36909550771647293</v>
      </c>
      <c r="BB54" s="22">
        <v>1.0546856304019959E-5</v>
      </c>
      <c r="BC54" s="22">
        <v>1.0557063282436619E-4</v>
      </c>
      <c r="BD54" s="22">
        <v>5.0111204082429919E-5</v>
      </c>
      <c r="BE54" s="22">
        <v>4.8501898146965175E-5</v>
      </c>
      <c r="BF54" s="22">
        <v>3.3477039824605424E-5</v>
      </c>
      <c r="BG54" s="22">
        <v>4.6210669607087165E-5</v>
      </c>
      <c r="BH54" s="22">
        <v>5.8749874075285304E-4</v>
      </c>
      <c r="BI54" s="22">
        <v>3.969825005150874E-5</v>
      </c>
      <c r="BJ54" s="22">
        <v>1.0216456993684202E-5</v>
      </c>
      <c r="BK54" s="22">
        <v>1.7420597513448163E-5</v>
      </c>
      <c r="BL54" s="22">
        <v>3.5153997666680396E-5</v>
      </c>
      <c r="BM54" s="22">
        <v>1.9435393768791783E-5</v>
      </c>
      <c r="BN54" s="22">
        <v>7.4836481047772633E-5</v>
      </c>
      <c r="BO54" s="22">
        <v>1.2614340439443602E-4</v>
      </c>
      <c r="BP54" s="22">
        <v>2.1832389006844827E-5</v>
      </c>
      <c r="BQ54" s="22">
        <v>6.563219341613267E-6</v>
      </c>
      <c r="BR54" s="22">
        <v>2.1033812868544621E-5</v>
      </c>
      <c r="BS54" s="22">
        <v>1.4131923972269573E-5</v>
      </c>
      <c r="BT54" s="22">
        <v>7.1687794224395161E-6</v>
      </c>
      <c r="BU54" s="22">
        <v>6.1002783463529534E-6</v>
      </c>
      <c r="BV54" s="22">
        <v>3.904546050001487E-6</v>
      </c>
      <c r="BW54" s="22">
        <v>3.4536077014652055E-6</v>
      </c>
      <c r="BX54" s="22">
        <v>8.9336353564974443E-7</v>
      </c>
      <c r="BY54" s="22">
        <v>9.1207261066210143E-6</v>
      </c>
      <c r="BZ54" s="22">
        <v>1.6285853505525174E-5</v>
      </c>
      <c r="CA54" s="22">
        <v>1.0292100751702478E-4</v>
      </c>
      <c r="CB54" s="22">
        <v>1.9400350836921571E-5</v>
      </c>
      <c r="CC54" s="22">
        <v>1.5851262120504807E-5</v>
      </c>
      <c r="CD54" s="22">
        <v>7.861795627069124E-6</v>
      </c>
      <c r="CE54" s="22">
        <v>8.8641016831417601E-6</v>
      </c>
      <c r="CF54" s="22">
        <v>1.0791650423536538E-5</v>
      </c>
      <c r="CG54" s="22">
        <v>4.6444649717882762E-6</v>
      </c>
      <c r="CH54" s="22">
        <v>1.1475549132323969E-5</v>
      </c>
      <c r="CI54" s="22">
        <v>1.0508743547822537E-5</v>
      </c>
      <c r="CJ54" s="22">
        <v>1.4354762471022191E-5</v>
      </c>
      <c r="CK54" s="22">
        <v>1.0866056352016607E-5</v>
      </c>
      <c r="CL54" s="22">
        <v>7.6031862427781948E-6</v>
      </c>
      <c r="CM54" s="22">
        <v>1.2305440647281904E-4</v>
      </c>
      <c r="CN54" s="22">
        <v>5.3642467316311899E-6</v>
      </c>
      <c r="CO54" s="22">
        <v>1.2712614014957163E-5</v>
      </c>
      <c r="CP54" s="22">
        <v>2.085615276028335E-5</v>
      </c>
      <c r="CQ54" s="22">
        <v>1.5471994935849834E-5</v>
      </c>
      <c r="CR54" s="22">
        <v>8.9244295539228759E-6</v>
      </c>
      <c r="CS54" s="22">
        <v>5.668903451705243E-6</v>
      </c>
      <c r="CT54" s="22">
        <v>7.9970394747962242E-6</v>
      </c>
      <c r="CU54" s="22">
        <v>6.3943455261111803E-5</v>
      </c>
      <c r="CV54" s="22">
        <v>9.8928397615243203E-6</v>
      </c>
      <c r="CW54" s="22">
        <v>4.5243065392484833E-4</v>
      </c>
      <c r="CX54" s="22">
        <v>1.5380791753622468E-5</v>
      </c>
      <c r="CY54" s="22">
        <v>1.311022509836533E-5</v>
      </c>
      <c r="CZ54" s="22">
        <v>7.1411339644383608E-6</v>
      </c>
      <c r="DA54" s="22">
        <v>8.3844261858646328E-6</v>
      </c>
      <c r="DB54" s="22">
        <v>9.9677799909195645E-6</v>
      </c>
      <c r="DC54" s="22">
        <v>7.9534263684608925E-6</v>
      </c>
      <c r="DD54" s="22">
        <v>6.4090910300546752E-6</v>
      </c>
      <c r="DE54" s="22">
        <v>1.6942355490223262E-5</v>
      </c>
      <c r="DF54" s="24">
        <v>1.6195009292066726E-5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1.1662122439986499E-4</v>
      </c>
      <c r="D55" s="22">
        <v>8.5193615843888034E-5</v>
      </c>
      <c r="E55" s="22">
        <v>1.6154474701267376E-4</v>
      </c>
      <c r="F55" s="22">
        <v>5.2946738449181297E-5</v>
      </c>
      <c r="G55" s="22">
        <v>1.8686621536973466E-4</v>
      </c>
      <c r="H55" s="22">
        <v>1.0178569672155091E-4</v>
      </c>
      <c r="I55" s="22">
        <v>2.6062894844158579E-4</v>
      </c>
      <c r="J55" s="22">
        <v>6.4963269690539345E-5</v>
      </c>
      <c r="K55" s="22">
        <v>5.7635438939349013E-5</v>
      </c>
      <c r="L55" s="22">
        <v>5.8791803522986199E-5</v>
      </c>
      <c r="M55" s="22">
        <v>1.5717379431675568E-5</v>
      </c>
      <c r="N55" s="22">
        <v>5.8544784045028731E-5</v>
      </c>
      <c r="O55" s="22">
        <v>5.2241357815478537E-5</v>
      </c>
      <c r="P55" s="22">
        <v>6.1789026170141453E-5</v>
      </c>
      <c r="Q55" s="22">
        <v>1.5258731444159812E-4</v>
      </c>
      <c r="R55" s="22">
        <v>7.6555476618059813E-5</v>
      </c>
      <c r="S55" s="22">
        <v>5.1078803363632048E-5</v>
      </c>
      <c r="T55" s="22">
        <v>9.2548090444140223E-5</v>
      </c>
      <c r="U55" s="22">
        <v>6.0640642390069709E-5</v>
      </c>
      <c r="V55" s="22">
        <v>7.8661548900522539E-5</v>
      </c>
      <c r="W55" s="22">
        <v>2.8735042035966198E-5</v>
      </c>
      <c r="X55" s="22">
        <v>7.4894649408646451E-5</v>
      </c>
      <c r="Y55" s="22">
        <v>5.1961844061649797E-5</v>
      </c>
      <c r="Z55" s="22">
        <v>6.0721346146813066E-5</v>
      </c>
      <c r="AA55" s="22">
        <v>5.8883065299872523E-5</v>
      </c>
      <c r="AB55" s="22">
        <v>5.1666123690095868E-5</v>
      </c>
      <c r="AC55" s="22">
        <v>8.2388609392250557E-6</v>
      </c>
      <c r="AD55" s="22">
        <v>3.0903778830794377E-5</v>
      </c>
      <c r="AE55" s="22">
        <v>6.1948825714312731E-5</v>
      </c>
      <c r="AF55" s="22">
        <v>6.7712524922273242E-5</v>
      </c>
      <c r="AG55" s="22">
        <v>4.8187366468199609E-5</v>
      </c>
      <c r="AH55" s="22">
        <v>5.5804133144246045E-5</v>
      </c>
      <c r="AI55" s="22">
        <v>7.7144856319102004E-5</v>
      </c>
      <c r="AJ55" s="22">
        <v>6.350298278449215E-5</v>
      </c>
      <c r="AK55" s="22">
        <v>1.008317763411289E-4</v>
      </c>
      <c r="AL55" s="22">
        <v>5.6220877658272251E-5</v>
      </c>
      <c r="AM55" s="22">
        <v>6.0008750279266197E-5</v>
      </c>
      <c r="AN55" s="22">
        <v>6.9275835345375232E-5</v>
      </c>
      <c r="AO55" s="22">
        <v>4.455985731538757E-5</v>
      </c>
      <c r="AP55" s="22">
        <v>4.62258579022979E-5</v>
      </c>
      <c r="AQ55" s="22">
        <v>6.0275737738888501E-5</v>
      </c>
      <c r="AR55" s="22">
        <v>6.0188038569134574E-5</v>
      </c>
      <c r="AS55" s="22">
        <v>1.5162162108544846E-4</v>
      </c>
      <c r="AT55" s="22">
        <v>4.4358729380121784E-4</v>
      </c>
      <c r="AU55" s="22">
        <v>4.7520247814384649E-4</v>
      </c>
      <c r="AV55" s="22">
        <v>1.2083202823946074E-3</v>
      </c>
      <c r="AW55" s="22">
        <v>2.7503420420772E-3</v>
      </c>
      <c r="AX55" s="22">
        <v>2.3000732183839591E-3</v>
      </c>
      <c r="AY55" s="22">
        <v>2.6143403867208582E-3</v>
      </c>
      <c r="AZ55" s="22">
        <v>2.110175953827678E-3</v>
      </c>
      <c r="BA55" s="22">
        <v>1.5226511271330093E-3</v>
      </c>
      <c r="BB55" s="22">
        <v>0.40580427817573272</v>
      </c>
      <c r="BC55" s="22">
        <v>3.8645800625112434E-3</v>
      </c>
      <c r="BD55" s="22">
        <v>1.0979832278546996E-3</v>
      </c>
      <c r="BE55" s="22">
        <v>4.3809959424066982E-3</v>
      </c>
      <c r="BF55" s="22">
        <v>2.4957008327049905E-3</v>
      </c>
      <c r="BG55" s="22">
        <v>1.3061939236922136E-3</v>
      </c>
      <c r="BH55" s="22">
        <v>5.5645587374690054E-4</v>
      </c>
      <c r="BI55" s="22">
        <v>1.6038909269047194E-3</v>
      </c>
      <c r="BJ55" s="22">
        <v>5.6379410246617666E-4</v>
      </c>
      <c r="BK55" s="22">
        <v>8.1459114514474977E-5</v>
      </c>
      <c r="BL55" s="22">
        <v>1.1622015563119684E-3</v>
      </c>
      <c r="BM55" s="22">
        <v>1.0597875772306211E-3</v>
      </c>
      <c r="BN55" s="22">
        <v>3.5148809267245273E-4</v>
      </c>
      <c r="BO55" s="22">
        <v>5.0258195083594773E-4</v>
      </c>
      <c r="BP55" s="22">
        <v>1.1000364258748529E-4</v>
      </c>
      <c r="BQ55" s="22">
        <v>8.4416686707838948E-5</v>
      </c>
      <c r="BR55" s="22">
        <v>1.9638024152720745E-4</v>
      </c>
      <c r="BS55" s="22">
        <v>7.0242738421056773E-5</v>
      </c>
      <c r="BT55" s="22">
        <v>9.1113915457646883E-5</v>
      </c>
      <c r="BU55" s="22">
        <v>3.9156750796940754E-5</v>
      </c>
      <c r="BV55" s="22">
        <v>4.4917548323837449E-5</v>
      </c>
      <c r="BW55" s="22">
        <v>4.563119858898919E-5</v>
      </c>
      <c r="BX55" s="22">
        <v>2.0786295371672224E-5</v>
      </c>
      <c r="BY55" s="22">
        <v>2.2108213746223292E-4</v>
      </c>
      <c r="BZ55" s="22">
        <v>7.5990466900126657E-5</v>
      </c>
      <c r="CA55" s="22">
        <v>4.8407696520648451E-4</v>
      </c>
      <c r="CB55" s="22">
        <v>8.5707321860556976E-5</v>
      </c>
      <c r="CC55" s="22">
        <v>2.6838703636523751E-4</v>
      </c>
      <c r="CD55" s="22">
        <v>6.4966570054398123E-5</v>
      </c>
      <c r="CE55" s="22">
        <v>6.9273890039812168E-5</v>
      </c>
      <c r="CF55" s="22">
        <v>1.8218065685514641E-4</v>
      </c>
      <c r="CG55" s="22">
        <v>2.918288386226971E-5</v>
      </c>
      <c r="CH55" s="22">
        <v>6.5028847945221269E-5</v>
      </c>
      <c r="CI55" s="22">
        <v>2.3974077556974504E-4</v>
      </c>
      <c r="CJ55" s="22">
        <v>7.5000419133124536E-5</v>
      </c>
      <c r="CK55" s="22">
        <v>6.6884764890726703E-5</v>
      </c>
      <c r="CL55" s="22">
        <v>2.2590204714464698E-4</v>
      </c>
      <c r="CM55" s="22">
        <v>2.055231259611159E-4</v>
      </c>
      <c r="CN55" s="22">
        <v>2.3863217588047044E-4</v>
      </c>
      <c r="CO55" s="22">
        <v>1.8536371694137971E-4</v>
      </c>
      <c r="CP55" s="22">
        <v>5.4766713744644852E-5</v>
      </c>
      <c r="CQ55" s="22">
        <v>8.1329929119718954E-5</v>
      </c>
      <c r="CR55" s="22">
        <v>4.7941277146909081E-5</v>
      </c>
      <c r="CS55" s="22">
        <v>3.1885501281134932E-5</v>
      </c>
      <c r="CT55" s="22">
        <v>5.0557980433656615E-5</v>
      </c>
      <c r="CU55" s="22">
        <v>2.7724684262452103E-4</v>
      </c>
      <c r="CV55" s="22">
        <v>1.4073381375256054E-4</v>
      </c>
      <c r="CW55" s="22">
        <v>1.7747329860219969E-3</v>
      </c>
      <c r="CX55" s="22">
        <v>5.404202325592897E-5</v>
      </c>
      <c r="CY55" s="22">
        <v>9.3591712981054654E-5</v>
      </c>
      <c r="CZ55" s="22">
        <v>5.6130486116108487E-5</v>
      </c>
      <c r="DA55" s="22">
        <v>5.4834052703070576E-5</v>
      </c>
      <c r="DB55" s="22">
        <v>1.4051219438789052E-4</v>
      </c>
      <c r="DC55" s="22">
        <v>3.3969252368227512E-5</v>
      </c>
      <c r="DD55" s="22">
        <v>5.9042298662983953E-5</v>
      </c>
      <c r="DE55" s="22">
        <v>1.7993385685879018E-4</v>
      </c>
      <c r="DF55" s="24">
        <v>1.0362216101725447E-4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2.0804048492636074E-5</v>
      </c>
      <c r="D56" s="22">
        <v>1.6781269072426514E-5</v>
      </c>
      <c r="E56" s="22">
        <v>2.7618282520766224E-5</v>
      </c>
      <c r="F56" s="22">
        <v>2.6689503109276656E-5</v>
      </c>
      <c r="G56" s="22">
        <v>5.689732293232811E-5</v>
      </c>
      <c r="H56" s="22">
        <v>2.2058532327019028E-5</v>
      </c>
      <c r="I56" s="22">
        <v>2.7170448377997348E-5</v>
      </c>
      <c r="J56" s="22">
        <v>2.1177346280951603E-5</v>
      </c>
      <c r="K56" s="22">
        <v>2.1526652197722908E-5</v>
      </c>
      <c r="L56" s="22">
        <v>1.6630491035179445E-5</v>
      </c>
      <c r="M56" s="22">
        <v>4.961143933542732E-6</v>
      </c>
      <c r="N56" s="22">
        <v>1.5299887754837965E-5</v>
      </c>
      <c r="O56" s="22">
        <v>1.6263315263720986E-5</v>
      </c>
      <c r="P56" s="22">
        <v>1.8525194062676125E-5</v>
      </c>
      <c r="Q56" s="22">
        <v>1.6670817178091391E-5</v>
      </c>
      <c r="R56" s="22">
        <v>2.0055176161929218E-5</v>
      </c>
      <c r="S56" s="22">
        <v>1.5282092061574703E-5</v>
      </c>
      <c r="T56" s="22">
        <v>1.3204233104838979E-5</v>
      </c>
      <c r="U56" s="22">
        <v>1.4695400338128244E-5</v>
      </c>
      <c r="V56" s="22">
        <v>1.6365576242387676E-5</v>
      </c>
      <c r="W56" s="22">
        <v>7.3506932926813198E-6</v>
      </c>
      <c r="X56" s="22">
        <v>1.6889203818224766E-5</v>
      </c>
      <c r="Y56" s="22">
        <v>1.3401172232453283E-5</v>
      </c>
      <c r="Z56" s="22">
        <v>1.4457132504858108E-5</v>
      </c>
      <c r="AA56" s="22">
        <v>3.256829874213022E-5</v>
      </c>
      <c r="AB56" s="22">
        <v>1.6616733585572464E-5</v>
      </c>
      <c r="AC56" s="22">
        <v>3.3610802507040504E-6</v>
      </c>
      <c r="AD56" s="22">
        <v>1.3713065047425908E-5</v>
      </c>
      <c r="AE56" s="22">
        <v>1.5490343089656795E-5</v>
      </c>
      <c r="AF56" s="22">
        <v>1.8289364626662469E-5</v>
      </c>
      <c r="AG56" s="22">
        <v>1.9671064688291187E-5</v>
      </c>
      <c r="AH56" s="22">
        <v>3.0650735497483941E-5</v>
      </c>
      <c r="AI56" s="22">
        <v>2.4413579817303357E-5</v>
      </c>
      <c r="AJ56" s="22">
        <v>1.5132852589900168E-5</v>
      </c>
      <c r="AK56" s="22">
        <v>2.1602011639785934E-5</v>
      </c>
      <c r="AL56" s="22">
        <v>1.1725264042274355E-5</v>
      </c>
      <c r="AM56" s="22">
        <v>1.3202920413326557E-5</v>
      </c>
      <c r="AN56" s="22">
        <v>1.6132472491319627E-5</v>
      </c>
      <c r="AO56" s="22">
        <v>1.1985308453748022E-5</v>
      </c>
      <c r="AP56" s="22">
        <v>9.9052301460211381E-6</v>
      </c>
      <c r="AQ56" s="22">
        <v>1.2513954143550277E-5</v>
      </c>
      <c r="AR56" s="22">
        <v>2.3995877489877719E-5</v>
      </c>
      <c r="AS56" s="22">
        <v>1.4444711016880908E-5</v>
      </c>
      <c r="AT56" s="22">
        <v>1.6383675294913479E-4</v>
      </c>
      <c r="AU56" s="22">
        <v>3.6604028279143774E-5</v>
      </c>
      <c r="AV56" s="22">
        <v>2.0797553148626544E-5</v>
      </c>
      <c r="AW56" s="22">
        <v>2.6166734578063924E-5</v>
      </c>
      <c r="AX56" s="22">
        <v>2.1876084054496526E-5</v>
      </c>
      <c r="AY56" s="22">
        <v>2.3700303710060336E-5</v>
      </c>
      <c r="AZ56" s="22">
        <v>2.058322496418422E-5</v>
      </c>
      <c r="BA56" s="22">
        <v>2.3219368358399338E-5</v>
      </c>
      <c r="BB56" s="22">
        <v>1.7912550219532382E-5</v>
      </c>
      <c r="BC56" s="22">
        <v>0.3534770956670566</v>
      </c>
      <c r="BD56" s="22">
        <v>3.7094586801268832E-5</v>
      </c>
      <c r="BE56" s="22">
        <v>2.3674914758092117E-3</v>
      </c>
      <c r="BF56" s="22">
        <v>1.2388619502000074E-3</v>
      </c>
      <c r="BG56" s="22">
        <v>2.0864947692142218E-5</v>
      </c>
      <c r="BH56" s="22">
        <v>1.0957893369442147E-3</v>
      </c>
      <c r="BI56" s="22">
        <v>2.1520458612807374E-4</v>
      </c>
      <c r="BJ56" s="22">
        <v>2.0150533488018029E-5</v>
      </c>
      <c r="BK56" s="22">
        <v>4.071987278897699E-5</v>
      </c>
      <c r="BL56" s="22">
        <v>2.1880903762942663E-4</v>
      </c>
      <c r="BM56" s="22">
        <v>7.0886014330996756E-5</v>
      </c>
      <c r="BN56" s="22">
        <v>4.1114909625658514E-4</v>
      </c>
      <c r="BO56" s="22">
        <v>5.3114619237430065E-4</v>
      </c>
      <c r="BP56" s="22">
        <v>2.3063020795241657E-5</v>
      </c>
      <c r="BQ56" s="22">
        <v>1.6718830815616406E-5</v>
      </c>
      <c r="BR56" s="22">
        <v>3.316456569094457E-5</v>
      </c>
      <c r="BS56" s="22">
        <v>2.0934352418784225E-5</v>
      </c>
      <c r="BT56" s="22">
        <v>4.7046751711822993E-5</v>
      </c>
      <c r="BU56" s="22">
        <v>3.5212595019035461E-5</v>
      </c>
      <c r="BV56" s="22">
        <v>4.1701312304443726E-5</v>
      </c>
      <c r="BW56" s="22">
        <v>2.7233907663218689E-5</v>
      </c>
      <c r="BX56" s="22">
        <v>4.4433816305988635E-6</v>
      </c>
      <c r="BY56" s="22">
        <v>3.6777983482700427E-5</v>
      </c>
      <c r="BZ56" s="22">
        <v>3.6819195874321809E-5</v>
      </c>
      <c r="CA56" s="22">
        <v>7.244030304663716E-5</v>
      </c>
      <c r="CB56" s="22">
        <v>4.8233057493123161E-5</v>
      </c>
      <c r="CC56" s="22">
        <v>4.9030477625532728E-5</v>
      </c>
      <c r="CD56" s="22">
        <v>3.5837469791828604E-5</v>
      </c>
      <c r="CE56" s="22">
        <v>2.6063420815820403E-5</v>
      </c>
      <c r="CF56" s="22">
        <v>4.4869940079169396E-5</v>
      </c>
      <c r="CG56" s="22">
        <v>9.1030259723758519E-6</v>
      </c>
      <c r="CH56" s="22">
        <v>2.8018046238170199E-5</v>
      </c>
      <c r="CI56" s="22">
        <v>4.3059943518219861E-5</v>
      </c>
      <c r="CJ56" s="22">
        <v>6.5544284034031153E-5</v>
      </c>
      <c r="CK56" s="22">
        <v>3.709034666063661E-5</v>
      </c>
      <c r="CL56" s="22">
        <v>4.8882763349723029E-5</v>
      </c>
      <c r="CM56" s="22">
        <v>3.2006280890149339E-4</v>
      </c>
      <c r="CN56" s="22">
        <v>1.5364807225296451E-5</v>
      </c>
      <c r="CO56" s="22">
        <v>5.4182733955321497E-5</v>
      </c>
      <c r="CP56" s="22">
        <v>1.8696081642557378E-5</v>
      </c>
      <c r="CQ56" s="22">
        <v>2.1328461029514068E-5</v>
      </c>
      <c r="CR56" s="22">
        <v>1.9920766007092089E-5</v>
      </c>
      <c r="CS56" s="22">
        <v>9.7417955887292015E-6</v>
      </c>
      <c r="CT56" s="22">
        <v>2.5305265587821418E-5</v>
      </c>
      <c r="CU56" s="22">
        <v>6.0236987281564747E-5</v>
      </c>
      <c r="CV56" s="22">
        <v>6.8779357174666647E-5</v>
      </c>
      <c r="CW56" s="22">
        <v>2.3879540500993299E-4</v>
      </c>
      <c r="CX56" s="22">
        <v>1.0318088931691804E-4</v>
      </c>
      <c r="CY56" s="22">
        <v>2.2950641148396112E-5</v>
      </c>
      <c r="CZ56" s="22">
        <v>3.0144571814981888E-5</v>
      </c>
      <c r="DA56" s="22">
        <v>1.6870206995289357E-5</v>
      </c>
      <c r="DB56" s="22">
        <v>4.6184727962884468E-5</v>
      </c>
      <c r="DC56" s="22">
        <v>1.877678900051134E-5</v>
      </c>
      <c r="DD56" s="22">
        <v>1.5132138601138101E-5</v>
      </c>
      <c r="DE56" s="22">
        <v>2.3753512589620998E-5</v>
      </c>
      <c r="DF56" s="24">
        <v>4.3021177248304155E-5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1.1276965513323797E-5</v>
      </c>
      <c r="D57" s="22">
        <v>6.9836348049740743E-6</v>
      </c>
      <c r="E57" s="22">
        <v>1.3183747516220383E-5</v>
      </c>
      <c r="F57" s="22">
        <v>7.2361732065950515E-6</v>
      </c>
      <c r="G57" s="22">
        <v>3.9156827876741213E-6</v>
      </c>
      <c r="H57" s="22">
        <v>1.6752543145644381E-5</v>
      </c>
      <c r="I57" s="22">
        <v>2.0033940678743097E-5</v>
      </c>
      <c r="J57" s="22">
        <v>5.3445254247338661E-6</v>
      </c>
      <c r="K57" s="22">
        <v>4.860519481802153E-6</v>
      </c>
      <c r="L57" s="22">
        <v>5.1024239305979043E-6</v>
      </c>
      <c r="M57" s="22">
        <v>1.2518872800038566E-6</v>
      </c>
      <c r="N57" s="22">
        <v>4.9234934052356599E-6</v>
      </c>
      <c r="O57" s="22">
        <v>3.8857904119295697E-6</v>
      </c>
      <c r="P57" s="22">
        <v>6.9611738158623726E-6</v>
      </c>
      <c r="Q57" s="22">
        <v>4.232758607432394E-6</v>
      </c>
      <c r="R57" s="22">
        <v>5.5876349093323935E-6</v>
      </c>
      <c r="S57" s="22">
        <v>3.7766998348042606E-6</v>
      </c>
      <c r="T57" s="22">
        <v>4.5449195905204776E-6</v>
      </c>
      <c r="U57" s="22">
        <v>4.9540732866686321E-6</v>
      </c>
      <c r="V57" s="22">
        <v>6.4887039810563126E-6</v>
      </c>
      <c r="W57" s="22">
        <v>2.2921340109609516E-6</v>
      </c>
      <c r="X57" s="22">
        <v>5.6403554738966699E-6</v>
      </c>
      <c r="Y57" s="22">
        <v>3.5264930836426041E-6</v>
      </c>
      <c r="Z57" s="22">
        <v>4.1248167322678191E-6</v>
      </c>
      <c r="AA57" s="22">
        <v>4.0674141558317754E-6</v>
      </c>
      <c r="AB57" s="22">
        <v>3.7379650153367903E-6</v>
      </c>
      <c r="AC57" s="22">
        <v>6.7277132855963235E-7</v>
      </c>
      <c r="AD57" s="22">
        <v>3.3712807261510476E-6</v>
      </c>
      <c r="AE57" s="22">
        <v>4.0662019577117969E-6</v>
      </c>
      <c r="AF57" s="22">
        <v>5.6298020000413483E-6</v>
      </c>
      <c r="AG57" s="22">
        <v>4.0824079481554895E-6</v>
      </c>
      <c r="AH57" s="22">
        <v>4.2274232533721667E-6</v>
      </c>
      <c r="AI57" s="22">
        <v>7.2749876369001125E-6</v>
      </c>
      <c r="AJ57" s="22">
        <v>4.445233070251701E-6</v>
      </c>
      <c r="AK57" s="22">
        <v>8.4945620281015117E-6</v>
      </c>
      <c r="AL57" s="22">
        <v>4.486694537059442E-6</v>
      </c>
      <c r="AM57" s="22">
        <v>4.6844154264035835E-6</v>
      </c>
      <c r="AN57" s="22">
        <v>5.5325514806682746E-6</v>
      </c>
      <c r="AO57" s="22">
        <v>3.8131045136371629E-6</v>
      </c>
      <c r="AP57" s="22">
        <v>4.0297407665572575E-6</v>
      </c>
      <c r="AQ57" s="22">
        <v>4.2827283621955196E-6</v>
      </c>
      <c r="AR57" s="22">
        <v>4.3323082631282078E-6</v>
      </c>
      <c r="AS57" s="22">
        <v>4.2753897848328502E-6</v>
      </c>
      <c r="AT57" s="22">
        <v>4.8649627914161831E-6</v>
      </c>
      <c r="AU57" s="22">
        <v>1.0127876251279952E-5</v>
      </c>
      <c r="AV57" s="22">
        <v>4.1029386637227549E-6</v>
      </c>
      <c r="AW57" s="22">
        <v>5.5746938494469346E-6</v>
      </c>
      <c r="AX57" s="22">
        <v>4.9291550544223933E-6</v>
      </c>
      <c r="AY57" s="22">
        <v>5.6710506191788649E-6</v>
      </c>
      <c r="AZ57" s="22">
        <v>4.0090055613156632E-6</v>
      </c>
      <c r="BA57" s="22">
        <v>3.9213054633422785E-6</v>
      </c>
      <c r="BB57" s="22">
        <v>4.8228253869584739E-6</v>
      </c>
      <c r="BC57" s="22">
        <v>1.0919870709431262E-5</v>
      </c>
      <c r="BD57" s="22">
        <v>0.30705539394064385</v>
      </c>
      <c r="BE57" s="22">
        <v>4.615811919497424E-6</v>
      </c>
      <c r="BF57" s="22">
        <v>4.3688395371194581E-6</v>
      </c>
      <c r="BG57" s="22">
        <v>4.4511098074854576E-6</v>
      </c>
      <c r="BH57" s="22">
        <v>5.7079865185986912E-6</v>
      </c>
      <c r="BI57" s="22">
        <v>6.007152414388746E-6</v>
      </c>
      <c r="BJ57" s="22">
        <v>6.0185498280418713E-6</v>
      </c>
      <c r="BK57" s="22">
        <v>1.9426891526078734E-5</v>
      </c>
      <c r="BL57" s="22">
        <v>9.4097854448668622E-6</v>
      </c>
      <c r="BM57" s="22">
        <v>7.7669229015335546E-6</v>
      </c>
      <c r="BN57" s="22">
        <v>1.3717349036744181E-5</v>
      </c>
      <c r="BO57" s="22">
        <v>1.6701159429685143E-5</v>
      </c>
      <c r="BP57" s="22">
        <v>8.1417344159810043E-6</v>
      </c>
      <c r="BQ57" s="22">
        <v>3.6040513167722941E-6</v>
      </c>
      <c r="BR57" s="22">
        <v>7.0027078018818432E-6</v>
      </c>
      <c r="BS57" s="22">
        <v>6.439917916394715E-6</v>
      </c>
      <c r="BT57" s="22">
        <v>5.0311584145257249E-6</v>
      </c>
      <c r="BU57" s="22">
        <v>3.3959511349830031E-6</v>
      </c>
      <c r="BV57" s="22">
        <v>1.9536357329658279E-6</v>
      </c>
      <c r="BW57" s="22">
        <v>1.6796197251967787E-6</v>
      </c>
      <c r="BX57" s="22">
        <v>4.5115718499819262E-7</v>
      </c>
      <c r="BY57" s="22">
        <v>2.601737795753839E-6</v>
      </c>
      <c r="BZ57" s="22">
        <v>6.6033344234225627E-6</v>
      </c>
      <c r="CA57" s="22">
        <v>7.5937109446944483E-5</v>
      </c>
      <c r="CB57" s="22">
        <v>2.2351122884309124E-6</v>
      </c>
      <c r="CC57" s="22">
        <v>1.9163191517009418E-5</v>
      </c>
      <c r="CD57" s="22">
        <v>4.1667532148429134E-6</v>
      </c>
      <c r="CE57" s="22">
        <v>4.2077592272879304E-6</v>
      </c>
      <c r="CF57" s="22">
        <v>4.5002688069161869E-6</v>
      </c>
      <c r="CG57" s="22">
        <v>2.6406811045686886E-6</v>
      </c>
      <c r="CH57" s="22">
        <v>1.1592069269093096E-5</v>
      </c>
      <c r="CI57" s="22">
        <v>1.1652310849034058E-5</v>
      </c>
      <c r="CJ57" s="22">
        <v>5.9085763053177919E-6</v>
      </c>
      <c r="CK57" s="22">
        <v>1.313847448750315E-5</v>
      </c>
      <c r="CL57" s="22">
        <v>4.5128726246704937E-6</v>
      </c>
      <c r="CM57" s="22">
        <v>5.161105782571552E-6</v>
      </c>
      <c r="CN57" s="22">
        <v>2.5706308669529328E-6</v>
      </c>
      <c r="CO57" s="22">
        <v>5.104281059824122E-6</v>
      </c>
      <c r="CP57" s="22">
        <v>4.1478912662737551E-6</v>
      </c>
      <c r="CQ57" s="22">
        <v>6.713504077917903E-6</v>
      </c>
      <c r="CR57" s="22">
        <v>4.1102695723560024E-6</v>
      </c>
      <c r="CS57" s="22">
        <v>4.695491593368581E-6</v>
      </c>
      <c r="CT57" s="22">
        <v>3.9424730652060958E-6</v>
      </c>
      <c r="CU57" s="22">
        <v>2.5428910007415311E-4</v>
      </c>
      <c r="CV57" s="22">
        <v>8.6501778899183281E-6</v>
      </c>
      <c r="CW57" s="22">
        <v>1.4637078162407633E-4</v>
      </c>
      <c r="CX57" s="22">
        <v>3.6930691333433821E-6</v>
      </c>
      <c r="CY57" s="22">
        <v>9.1246834340923739E-6</v>
      </c>
      <c r="CZ57" s="22">
        <v>3.7972031425080817E-6</v>
      </c>
      <c r="DA57" s="22">
        <v>4.5442301228707146E-6</v>
      </c>
      <c r="DB57" s="22">
        <v>4.8662656039405235E-6</v>
      </c>
      <c r="DC57" s="22">
        <v>2.6440167517279536E-6</v>
      </c>
      <c r="DD57" s="22">
        <v>3.8906449151486755E-6</v>
      </c>
      <c r="DE57" s="22">
        <v>4.2940218353180045E-6</v>
      </c>
      <c r="DF57" s="24">
        <v>2.6768622770203961E-6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0.1485212563559366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3.3801837665808215E-5</v>
      </c>
      <c r="D59" s="22">
        <v>1.8445946712458218E-5</v>
      </c>
      <c r="E59" s="22">
        <v>5.0278307013669467E-5</v>
      </c>
      <c r="F59" s="22">
        <v>1.4990851680073812E-5</v>
      </c>
      <c r="G59" s="22">
        <v>8.549062979780737E-6</v>
      </c>
      <c r="H59" s="22">
        <v>2.6470055525884826E-5</v>
      </c>
      <c r="I59" s="22">
        <v>4.2112954419644668E-5</v>
      </c>
      <c r="J59" s="22">
        <v>1.3797148706955028E-5</v>
      </c>
      <c r="K59" s="22">
        <v>1.2218324545741282E-5</v>
      </c>
      <c r="L59" s="22">
        <v>1.3937155127713959E-5</v>
      </c>
      <c r="M59" s="22">
        <v>3.2287170891914868E-6</v>
      </c>
      <c r="N59" s="22">
        <v>1.338793649125937E-5</v>
      </c>
      <c r="O59" s="22">
        <v>9.4660472777414011E-6</v>
      </c>
      <c r="P59" s="22">
        <v>1.5991767925382842E-5</v>
      </c>
      <c r="Q59" s="22">
        <v>8.8484363022064258E-6</v>
      </c>
      <c r="R59" s="22">
        <v>1.4849224175749208E-5</v>
      </c>
      <c r="S59" s="22">
        <v>9.4747947031520681E-6</v>
      </c>
      <c r="T59" s="22">
        <v>8.2029980383019189E-6</v>
      </c>
      <c r="U59" s="22">
        <v>1.5598079854513818E-5</v>
      </c>
      <c r="V59" s="22">
        <v>2.0325763654353802E-5</v>
      </c>
      <c r="W59" s="22">
        <v>7.0118665896037816E-6</v>
      </c>
      <c r="X59" s="22">
        <v>1.958700047144538E-5</v>
      </c>
      <c r="Y59" s="22">
        <v>1.1537776126808748E-5</v>
      </c>
      <c r="Z59" s="22">
        <v>1.1771393011092176E-5</v>
      </c>
      <c r="AA59" s="22">
        <v>1.1438147719428909E-5</v>
      </c>
      <c r="AB59" s="22">
        <v>9.8432854657208034E-6</v>
      </c>
      <c r="AC59" s="22">
        <v>2.1475864690372541E-6</v>
      </c>
      <c r="AD59" s="22">
        <v>7.7895562052846558E-6</v>
      </c>
      <c r="AE59" s="22">
        <v>1.1477008672166011E-5</v>
      </c>
      <c r="AF59" s="22">
        <v>1.760454922060814E-5</v>
      </c>
      <c r="AG59" s="22">
        <v>1.0347743515216562E-5</v>
      </c>
      <c r="AH59" s="22">
        <v>1.1317873867070308E-5</v>
      </c>
      <c r="AI59" s="22">
        <v>1.9176391120216191E-5</v>
      </c>
      <c r="AJ59" s="22">
        <v>1.3201067441091505E-5</v>
      </c>
      <c r="AK59" s="22">
        <v>2.0978475903994165E-5</v>
      </c>
      <c r="AL59" s="22">
        <v>1.2468351120028348E-5</v>
      </c>
      <c r="AM59" s="22">
        <v>1.3250023607049418E-5</v>
      </c>
      <c r="AN59" s="22">
        <v>1.5615228380651561E-5</v>
      </c>
      <c r="AO59" s="22">
        <v>9.2393015991892578E-6</v>
      </c>
      <c r="AP59" s="22">
        <v>9.8509794548813501E-6</v>
      </c>
      <c r="AQ59" s="22">
        <v>1.0962659396922753E-5</v>
      </c>
      <c r="AR59" s="22">
        <v>1.2215252733398892E-5</v>
      </c>
      <c r="AS59" s="22">
        <v>1.11272254351967E-5</v>
      </c>
      <c r="AT59" s="22">
        <v>1.1642962313920913E-5</v>
      </c>
      <c r="AU59" s="22">
        <v>1.027429487196229E-5</v>
      </c>
      <c r="AV59" s="22">
        <v>1.0537096067193796E-5</v>
      </c>
      <c r="AW59" s="22">
        <v>1.332964731742717E-5</v>
      </c>
      <c r="AX59" s="22">
        <v>1.3974014967311091E-5</v>
      </c>
      <c r="AY59" s="22">
        <v>1.0913380875348423E-5</v>
      </c>
      <c r="AZ59" s="22">
        <v>9.4357704095898018E-6</v>
      </c>
      <c r="BA59" s="22">
        <v>1.0058969912007045E-5</v>
      </c>
      <c r="BB59" s="22">
        <v>9.1188441740985914E-6</v>
      </c>
      <c r="BC59" s="22">
        <v>8.5882405496173496E-6</v>
      </c>
      <c r="BD59" s="22">
        <v>8.7985659397059936E-6</v>
      </c>
      <c r="BE59" s="22">
        <v>1.091887843141964E-5</v>
      </c>
      <c r="BF59" s="22">
        <v>0.22351205052445189</v>
      </c>
      <c r="BG59" s="22">
        <v>1.1148465452615766E-5</v>
      </c>
      <c r="BH59" s="22">
        <v>9.3581649689541881E-6</v>
      </c>
      <c r="BI59" s="22">
        <v>8.6134429711135512E-6</v>
      </c>
      <c r="BJ59" s="22">
        <v>1.216586546169457E-5</v>
      </c>
      <c r="BK59" s="22">
        <v>2.1867230145306803E-5</v>
      </c>
      <c r="BL59" s="22">
        <v>1.1488519256707044E-5</v>
      </c>
      <c r="BM59" s="22">
        <v>1.4019497479979092E-5</v>
      </c>
      <c r="BN59" s="22">
        <v>1.5418816524972771E-5</v>
      </c>
      <c r="BO59" s="22">
        <v>1.4156831924021166E-5</v>
      </c>
      <c r="BP59" s="22">
        <v>2.935360766634132E-5</v>
      </c>
      <c r="BQ59" s="22">
        <v>7.5328187357174462E-6</v>
      </c>
      <c r="BR59" s="22">
        <v>2.3667441817590755E-5</v>
      </c>
      <c r="BS59" s="22">
        <v>1.860155057127484E-5</v>
      </c>
      <c r="BT59" s="22">
        <v>8.0143710949223641E-6</v>
      </c>
      <c r="BU59" s="22">
        <v>6.5845182731233974E-6</v>
      </c>
      <c r="BV59" s="22">
        <v>4.2487301529930019E-6</v>
      </c>
      <c r="BW59" s="22">
        <v>3.5825846674739685E-6</v>
      </c>
      <c r="BX59" s="22">
        <v>8.6535471421058621E-7</v>
      </c>
      <c r="BY59" s="22">
        <v>5.9143072698211725E-6</v>
      </c>
      <c r="BZ59" s="22">
        <v>2.220542567782225E-5</v>
      </c>
      <c r="CA59" s="22">
        <v>1.4295796919859164E-4</v>
      </c>
      <c r="CB59" s="22">
        <v>4.1344532631582888E-6</v>
      </c>
      <c r="CC59" s="22">
        <v>1.5484131944688952E-5</v>
      </c>
      <c r="CD59" s="22">
        <v>9.2431415036568342E-6</v>
      </c>
      <c r="CE59" s="22">
        <v>9.746539037948398E-6</v>
      </c>
      <c r="CF59" s="22">
        <v>1.1048801047004155E-5</v>
      </c>
      <c r="CG59" s="22">
        <v>5.8342659148466831E-6</v>
      </c>
      <c r="CH59" s="22">
        <v>1.3151310381036434E-5</v>
      </c>
      <c r="CI59" s="22">
        <v>1.2091510216859193E-5</v>
      </c>
      <c r="CJ59" s="22">
        <v>1.6016091902656519E-5</v>
      </c>
      <c r="CK59" s="22">
        <v>1.1385208701910632E-5</v>
      </c>
      <c r="CL59" s="22">
        <v>8.3990769980767162E-6</v>
      </c>
      <c r="CM59" s="22">
        <v>8.4542560689933614E-5</v>
      </c>
      <c r="CN59" s="22">
        <v>6.2217849130616124E-6</v>
      </c>
      <c r="CO59" s="22">
        <v>1.5043203538774285E-5</v>
      </c>
      <c r="CP59" s="22">
        <v>6.8503632644707507E-6</v>
      </c>
      <c r="CQ59" s="22">
        <v>1.4996815558865699E-5</v>
      </c>
      <c r="CR59" s="22">
        <v>9.5135781541959323E-6</v>
      </c>
      <c r="CS59" s="22">
        <v>5.8039722291101471E-6</v>
      </c>
      <c r="CT59" s="22">
        <v>9.5746800401614441E-6</v>
      </c>
      <c r="CU59" s="22">
        <v>8.6664055107107444E-5</v>
      </c>
      <c r="CV59" s="22">
        <v>1.0977126198381433E-5</v>
      </c>
      <c r="CW59" s="22">
        <v>6.3686271820130287E-4</v>
      </c>
      <c r="CX59" s="22">
        <v>6.0191099477846908E-6</v>
      </c>
      <c r="CY59" s="22">
        <v>1.6613297248024106E-5</v>
      </c>
      <c r="CZ59" s="22">
        <v>8.6143392841470022E-6</v>
      </c>
      <c r="DA59" s="22">
        <v>1.0554169729033887E-5</v>
      </c>
      <c r="DB59" s="22">
        <v>1.1024117660776616E-5</v>
      </c>
      <c r="DC59" s="22">
        <v>5.5383102372485226E-6</v>
      </c>
      <c r="DD59" s="22">
        <v>7.8301445866156155E-6</v>
      </c>
      <c r="DE59" s="22">
        <v>9.9070086584075923E-6</v>
      </c>
      <c r="DF59" s="24">
        <v>1.2786029418008671E-5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2.5068873619873864E-3</v>
      </c>
      <c r="D60" s="22">
        <v>1.3691589365681382E-3</v>
      </c>
      <c r="E60" s="22">
        <v>3.7286942477912448E-3</v>
      </c>
      <c r="F60" s="22">
        <v>1.1153369352860493E-3</v>
      </c>
      <c r="G60" s="22">
        <v>6.3282038778928764E-4</v>
      </c>
      <c r="H60" s="22">
        <v>1.9742908512556958E-3</v>
      </c>
      <c r="I60" s="22">
        <v>3.1398295852628792E-3</v>
      </c>
      <c r="J60" s="22">
        <v>1.0233362676702982E-3</v>
      </c>
      <c r="K60" s="22">
        <v>9.0524306816177843E-4</v>
      </c>
      <c r="L60" s="22">
        <v>1.0336830983268912E-3</v>
      </c>
      <c r="M60" s="22">
        <v>2.382082797059132E-4</v>
      </c>
      <c r="N60" s="22">
        <v>9.9518755008895293E-4</v>
      </c>
      <c r="O60" s="22">
        <v>7.0482119258757784E-4</v>
      </c>
      <c r="P60" s="22">
        <v>1.1851190207636351E-3</v>
      </c>
      <c r="Q60" s="22">
        <v>6.5836543106978724E-4</v>
      </c>
      <c r="R60" s="22">
        <v>1.1035528611126008E-3</v>
      </c>
      <c r="S60" s="22">
        <v>7.0524063608806394E-4</v>
      </c>
      <c r="T60" s="22">
        <v>6.1150097685686044E-4</v>
      </c>
      <c r="U60" s="22">
        <v>1.1587196204560645E-3</v>
      </c>
      <c r="V60" s="22">
        <v>1.5085880898297044E-3</v>
      </c>
      <c r="W60" s="22">
        <v>5.2121304292928315E-4</v>
      </c>
      <c r="X60" s="22">
        <v>1.4542908189984871E-3</v>
      </c>
      <c r="Y60" s="22">
        <v>8.5823899155453639E-4</v>
      </c>
      <c r="Z60" s="22">
        <v>8.7208804624075865E-4</v>
      </c>
      <c r="AA60" s="22">
        <v>8.5497591757010194E-4</v>
      </c>
      <c r="AB60" s="22">
        <v>7.3284409044160133E-4</v>
      </c>
      <c r="AC60" s="22">
        <v>1.5943037495348445E-4</v>
      </c>
      <c r="AD60" s="22">
        <v>5.7567997637507839E-4</v>
      </c>
      <c r="AE60" s="22">
        <v>8.5467890529985601E-4</v>
      </c>
      <c r="AF60" s="22">
        <v>1.3053549960826986E-3</v>
      </c>
      <c r="AG60" s="22">
        <v>7.6907135313961691E-4</v>
      </c>
      <c r="AH60" s="22">
        <v>8.3712637923169107E-4</v>
      </c>
      <c r="AI60" s="22">
        <v>1.4219436717709656E-3</v>
      </c>
      <c r="AJ60" s="22">
        <v>9.8166219913924579E-4</v>
      </c>
      <c r="AK60" s="22">
        <v>1.5566571084712315E-3</v>
      </c>
      <c r="AL60" s="22">
        <v>9.2337476622651976E-4</v>
      </c>
      <c r="AM60" s="22">
        <v>9.8182199065619002E-4</v>
      </c>
      <c r="AN60" s="22">
        <v>1.1541381282853195E-3</v>
      </c>
      <c r="AO60" s="22">
        <v>6.8279023422911187E-4</v>
      </c>
      <c r="AP60" s="22">
        <v>7.3136366731480905E-4</v>
      </c>
      <c r="AQ60" s="22">
        <v>8.1234265256042504E-4</v>
      </c>
      <c r="AR60" s="22">
        <v>9.0795372987462187E-4</v>
      </c>
      <c r="AS60" s="22">
        <v>8.24864847201986E-4</v>
      </c>
      <c r="AT60" s="22">
        <v>8.6364143352485117E-4</v>
      </c>
      <c r="AU60" s="22">
        <v>9.6337939920075784E-4</v>
      </c>
      <c r="AV60" s="22">
        <v>7.8505573623173031E-4</v>
      </c>
      <c r="AW60" s="22">
        <v>9.9207948545547778E-4</v>
      </c>
      <c r="AX60" s="22">
        <v>1.040040365405312E-3</v>
      </c>
      <c r="AY60" s="22">
        <v>8.1146008625659785E-4</v>
      </c>
      <c r="AZ60" s="22">
        <v>7.0203944933157423E-4</v>
      </c>
      <c r="BA60" s="22">
        <v>7.4984707152181299E-4</v>
      </c>
      <c r="BB60" s="22">
        <v>6.7661938835244313E-4</v>
      </c>
      <c r="BC60" s="22">
        <v>6.4234548105124095E-4</v>
      </c>
      <c r="BD60" s="22">
        <v>6.5542707803747881E-4</v>
      </c>
      <c r="BE60" s="22">
        <v>0.21713296289945463</v>
      </c>
      <c r="BF60" s="22">
        <v>0.20542428571564378</v>
      </c>
      <c r="BG60" s="22">
        <v>0.39759357158207881</v>
      </c>
      <c r="BH60" s="22">
        <v>6.9489188022705574E-4</v>
      </c>
      <c r="BI60" s="22">
        <v>1.6770497000860602E-2</v>
      </c>
      <c r="BJ60" s="22">
        <v>9.0691991578230834E-4</v>
      </c>
      <c r="BK60" s="22">
        <v>1.6238092090669887E-3</v>
      </c>
      <c r="BL60" s="22">
        <v>8.5032415949293661E-4</v>
      </c>
      <c r="BM60" s="22">
        <v>1.0364271585877273E-3</v>
      </c>
      <c r="BN60" s="22">
        <v>1.1416914876637475E-3</v>
      </c>
      <c r="BO60" s="22">
        <v>1.0467607430606801E-3</v>
      </c>
      <c r="BP60" s="22">
        <v>2.176547617737497E-3</v>
      </c>
      <c r="BQ60" s="22">
        <v>5.5930772514314864E-4</v>
      </c>
      <c r="BR60" s="22">
        <v>1.7564422059395538E-3</v>
      </c>
      <c r="BS60" s="22">
        <v>1.3957279368696685E-3</v>
      </c>
      <c r="BT60" s="22">
        <v>6.0212980428002276E-4</v>
      </c>
      <c r="BU60" s="22">
        <v>4.9461923213899787E-4</v>
      </c>
      <c r="BV60" s="22">
        <v>3.1304191517544889E-4</v>
      </c>
      <c r="BW60" s="22">
        <v>2.6382518951900013E-4</v>
      </c>
      <c r="BX60" s="22">
        <v>6.4523500800634203E-5</v>
      </c>
      <c r="BY60" s="22">
        <v>1.3182894159857526E-3</v>
      </c>
      <c r="BZ60" s="22">
        <v>1.6474849538455189E-3</v>
      </c>
      <c r="CA60" s="22">
        <v>1.0654919576320872E-2</v>
      </c>
      <c r="CB60" s="22">
        <v>3.0464763719467263E-4</v>
      </c>
      <c r="CC60" s="22">
        <v>2.8569215181196107E-3</v>
      </c>
      <c r="CD60" s="22">
        <v>6.9013323250629493E-4</v>
      </c>
      <c r="CE60" s="22">
        <v>7.238012356727845E-4</v>
      </c>
      <c r="CF60" s="22">
        <v>8.3145850345553234E-4</v>
      </c>
      <c r="CG60" s="22">
        <v>4.6895962671497665E-4</v>
      </c>
      <c r="CH60" s="22">
        <v>9.767233905300782E-4</v>
      </c>
      <c r="CI60" s="22">
        <v>9.0278832597778325E-4</v>
      </c>
      <c r="CJ60" s="22">
        <v>1.1926235498551782E-3</v>
      </c>
      <c r="CK60" s="22">
        <v>8.4404251126870243E-4</v>
      </c>
      <c r="CL60" s="22">
        <v>6.3412929865949914E-4</v>
      </c>
      <c r="CM60" s="22">
        <v>1.0894386099509525E-3</v>
      </c>
      <c r="CN60" s="22">
        <v>4.6421063457989243E-4</v>
      </c>
      <c r="CO60" s="22">
        <v>1.1276815758963954E-3</v>
      </c>
      <c r="CP60" s="22">
        <v>5.1141949528837449E-4</v>
      </c>
      <c r="CQ60" s="22">
        <v>1.1112778011064149E-3</v>
      </c>
      <c r="CR60" s="22">
        <v>7.0530601637986984E-4</v>
      </c>
      <c r="CS60" s="22">
        <v>4.3060855162353485E-4</v>
      </c>
      <c r="CT60" s="22">
        <v>7.1636720445816804E-4</v>
      </c>
      <c r="CU60" s="22">
        <v>6.4268957508135834E-3</v>
      </c>
      <c r="CV60" s="22">
        <v>8.2158602290027306E-4</v>
      </c>
      <c r="CW60" s="22">
        <v>4.720685122486476E-2</v>
      </c>
      <c r="CX60" s="22">
        <v>4.492525823173749E-4</v>
      </c>
      <c r="CY60" s="22">
        <v>1.2298742690486748E-3</v>
      </c>
      <c r="CZ60" s="22">
        <v>6.4083093851044189E-4</v>
      </c>
      <c r="DA60" s="22">
        <v>7.8260869358374487E-4</v>
      </c>
      <c r="DB60" s="22">
        <v>8.2220143244940229E-4</v>
      </c>
      <c r="DC60" s="22">
        <v>4.1282957524869923E-4</v>
      </c>
      <c r="DD60" s="22">
        <v>5.8946707861451842E-4</v>
      </c>
      <c r="DE60" s="22">
        <v>7.3876261387404677E-4</v>
      </c>
      <c r="DF60" s="24">
        <v>4.2749251596962436E-4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2.600864663758173E-5</v>
      </c>
      <c r="D61" s="22">
        <v>8.5454679156619044E-5</v>
      </c>
      <c r="E61" s="22">
        <v>1.7739970936351034E-5</v>
      </c>
      <c r="F61" s="22">
        <v>2.7624491275751473E-5</v>
      </c>
      <c r="G61" s="22">
        <v>1.2932915100522859E-2</v>
      </c>
      <c r="H61" s="22">
        <v>1.4733489529228768E-5</v>
      </c>
      <c r="I61" s="22">
        <v>6.799541381412251E-5</v>
      </c>
      <c r="J61" s="22">
        <v>4.5844763696915549E-4</v>
      </c>
      <c r="K61" s="22">
        <v>4.5070908054832465E-5</v>
      </c>
      <c r="L61" s="22">
        <v>1.5858735178659193E-4</v>
      </c>
      <c r="M61" s="22">
        <v>3.9103579075977238E-6</v>
      </c>
      <c r="N61" s="22">
        <v>1.3553722329542958E-5</v>
      </c>
      <c r="O61" s="22">
        <v>1.2006228469455883E-5</v>
      </c>
      <c r="P61" s="22">
        <v>3.3682283946649993E-5</v>
      </c>
      <c r="Q61" s="22">
        <v>2.1195777040001898E-5</v>
      </c>
      <c r="R61" s="22">
        <v>5.8894969385368698E-5</v>
      </c>
      <c r="S61" s="22">
        <v>2.7968100359248558E-5</v>
      </c>
      <c r="T61" s="22">
        <v>1.5442045601043888E-5</v>
      </c>
      <c r="U61" s="22">
        <v>4.4027272828136125E-5</v>
      </c>
      <c r="V61" s="22">
        <v>4.0901429114318752E-5</v>
      </c>
      <c r="W61" s="22">
        <v>3.3790362706162176E-5</v>
      </c>
      <c r="X61" s="22">
        <v>3.1161500099271546E-5</v>
      </c>
      <c r="Y61" s="22">
        <v>2.8026270720678889E-5</v>
      </c>
      <c r="Z61" s="22">
        <v>3.2486541728218857E-5</v>
      </c>
      <c r="AA61" s="22">
        <v>2.2621441385136918E-5</v>
      </c>
      <c r="AB61" s="22">
        <v>2.8664960707909444E-5</v>
      </c>
      <c r="AC61" s="22">
        <v>2.7213460736527179E-5</v>
      </c>
      <c r="AD61" s="22">
        <v>1.2458536950826722E-4</v>
      </c>
      <c r="AE61" s="22">
        <v>1.5817036980640997E-5</v>
      </c>
      <c r="AF61" s="22">
        <v>1.2876535529577045E-5</v>
      </c>
      <c r="AG61" s="22">
        <v>1.8953817690304084E-5</v>
      </c>
      <c r="AH61" s="22">
        <v>3.4553765410110895E-5</v>
      </c>
      <c r="AI61" s="22">
        <v>6.3565079889591381E-5</v>
      </c>
      <c r="AJ61" s="22">
        <v>3.0743891744304992E-5</v>
      </c>
      <c r="AK61" s="22">
        <v>4.1455048725855492E-5</v>
      </c>
      <c r="AL61" s="22">
        <v>8.9902258177878064E-5</v>
      </c>
      <c r="AM61" s="22">
        <v>6.3552686781305563E-5</v>
      </c>
      <c r="AN61" s="22">
        <v>6.430428988795587E-5</v>
      </c>
      <c r="AO61" s="22">
        <v>5.3376020234060404E-5</v>
      </c>
      <c r="AP61" s="22">
        <v>1.4677225149583028E-4</v>
      </c>
      <c r="AQ61" s="22">
        <v>6.1284643185078282E-5</v>
      </c>
      <c r="AR61" s="22">
        <v>3.2062158242064355E-5</v>
      </c>
      <c r="AS61" s="22">
        <v>2.7588401647664879E-5</v>
      </c>
      <c r="AT61" s="22">
        <v>2.0653930410852966E-5</v>
      </c>
      <c r="AU61" s="22">
        <v>1.7481275577359117E-5</v>
      </c>
      <c r="AV61" s="22">
        <v>1.4725543932101575E-5</v>
      </c>
      <c r="AW61" s="22">
        <v>1.1703873386483716E-5</v>
      </c>
      <c r="AX61" s="22">
        <v>1.6001250963204653E-5</v>
      </c>
      <c r="AY61" s="22">
        <v>2.1219843044446201E-5</v>
      </c>
      <c r="AZ61" s="22">
        <v>1.5454885171721421E-5</v>
      </c>
      <c r="BA61" s="22">
        <v>1.023216448262823E-5</v>
      </c>
      <c r="BB61" s="22">
        <v>1.9403356704356472E-5</v>
      </c>
      <c r="BC61" s="22">
        <v>1.2572502080708216E-5</v>
      </c>
      <c r="BD61" s="22">
        <v>1.1277051492713451E-5</v>
      </c>
      <c r="BE61" s="22">
        <v>3.5437110092545106E-5</v>
      </c>
      <c r="BF61" s="22">
        <v>3.6120948783899387E-5</v>
      </c>
      <c r="BG61" s="22">
        <v>2.6199789981446128E-5</v>
      </c>
      <c r="BH61" s="22">
        <v>0.34556441035221547</v>
      </c>
      <c r="BI61" s="22">
        <v>1.7611427071341966E-5</v>
      </c>
      <c r="BJ61" s="22">
        <v>8.9898890498405482E-5</v>
      </c>
      <c r="BK61" s="22">
        <v>6.3881356936937631E-4</v>
      </c>
      <c r="BL61" s="22">
        <v>1.8096588520223322E-5</v>
      </c>
      <c r="BM61" s="22">
        <v>1.8696527675150589E-5</v>
      </c>
      <c r="BN61" s="22">
        <v>2.4658592844994182E-5</v>
      </c>
      <c r="BO61" s="22">
        <v>2.4917464403700126E-5</v>
      </c>
      <c r="BP61" s="22">
        <v>3.4104569486324889E-5</v>
      </c>
      <c r="BQ61" s="22">
        <v>3.1174432280161648E-5</v>
      </c>
      <c r="BR61" s="22">
        <v>1.0368809156180969E-5</v>
      </c>
      <c r="BS61" s="22">
        <v>1.187808909406132E-5</v>
      </c>
      <c r="BT61" s="22">
        <v>9.3652073765172333E-6</v>
      </c>
      <c r="BU61" s="22">
        <v>5.5418188402017495E-6</v>
      </c>
      <c r="BV61" s="22">
        <v>3.3968979162380837E-6</v>
      </c>
      <c r="BW61" s="22">
        <v>3.02527155903553E-6</v>
      </c>
      <c r="BX61" s="22">
        <v>9.086000942660271E-7</v>
      </c>
      <c r="BY61" s="22">
        <v>6.9426804583499098E-6</v>
      </c>
      <c r="BZ61" s="22">
        <v>4.4034613548538532E-5</v>
      </c>
      <c r="CA61" s="22">
        <v>9.838065284721466E-5</v>
      </c>
      <c r="CB61" s="22">
        <v>9.4060246242596811E-3</v>
      </c>
      <c r="CC61" s="22">
        <v>1.333925960847993E-4</v>
      </c>
      <c r="CD61" s="22">
        <v>2.2875480480410881E-5</v>
      </c>
      <c r="CE61" s="22">
        <v>1.1668637729626664E-5</v>
      </c>
      <c r="CF61" s="22">
        <v>4.1071235830866798E-4</v>
      </c>
      <c r="CG61" s="22">
        <v>1.5607748889045874E-5</v>
      </c>
      <c r="CH61" s="22">
        <v>5.8322241401104918E-6</v>
      </c>
      <c r="CI61" s="22">
        <v>6.7184756952735727E-6</v>
      </c>
      <c r="CJ61" s="22">
        <v>7.2757446496809104E-6</v>
      </c>
      <c r="CK61" s="22">
        <v>5.9000799803829947E-6</v>
      </c>
      <c r="CL61" s="22">
        <v>1.1852923927365312E-5</v>
      </c>
      <c r="CM61" s="22">
        <v>4.2280022238347869E-4</v>
      </c>
      <c r="CN61" s="22">
        <v>5.5831893854750235E-5</v>
      </c>
      <c r="CO61" s="22">
        <v>5.0220795788256435E-5</v>
      </c>
      <c r="CP61" s="22">
        <v>1.1435797672006436E-5</v>
      </c>
      <c r="CQ61" s="22">
        <v>9.8634121736788413E-6</v>
      </c>
      <c r="CR61" s="22">
        <v>1.6545951456792552E-5</v>
      </c>
      <c r="CS61" s="22">
        <v>2.6153439182847375E-5</v>
      </c>
      <c r="CT61" s="22">
        <v>8.9034533493957952E-6</v>
      </c>
      <c r="CU61" s="22">
        <v>1.2216760029876585E-5</v>
      </c>
      <c r="CV61" s="22">
        <v>8.110941543643846E-6</v>
      </c>
      <c r="CW61" s="22">
        <v>1.5476649475439001E-5</v>
      </c>
      <c r="CX61" s="22">
        <v>4.2338164180993291E-6</v>
      </c>
      <c r="CY61" s="22">
        <v>1.1604891434713946E-4</v>
      </c>
      <c r="CZ61" s="22">
        <v>1.5380878396375897E-4</v>
      </c>
      <c r="DA61" s="22">
        <v>7.6766731847006638E-6</v>
      </c>
      <c r="DB61" s="22">
        <v>1.3997454375115659E-5</v>
      </c>
      <c r="DC61" s="22">
        <v>7.244398778319107E-6</v>
      </c>
      <c r="DD61" s="22">
        <v>1.3390445722432738E-5</v>
      </c>
      <c r="DE61" s="22">
        <v>4.4421109091469982E-5</v>
      </c>
      <c r="DF61" s="24">
        <v>5.4381209388162862E-5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1.7634084435224454E-4</v>
      </c>
      <c r="D62" s="22">
        <v>1.223197912494437E-4</v>
      </c>
      <c r="E62" s="22">
        <v>2.338955618528201E-4</v>
      </c>
      <c r="F62" s="22">
        <v>1.368919250445435E-4</v>
      </c>
      <c r="G62" s="22">
        <v>9.2309358989850271E-5</v>
      </c>
      <c r="H62" s="22">
        <v>5.1149933110576846E-4</v>
      </c>
      <c r="I62" s="22">
        <v>4.4917815172049457E-4</v>
      </c>
      <c r="J62" s="22">
        <v>1.3142303781701079E-4</v>
      </c>
      <c r="K62" s="22">
        <v>1.1579910483607288E-4</v>
      </c>
      <c r="L62" s="22">
        <v>1.1608561253512989E-4</v>
      </c>
      <c r="M62" s="22">
        <v>3.3131347486047801E-5</v>
      </c>
      <c r="N62" s="22">
        <v>1.4891613474818103E-4</v>
      </c>
      <c r="O62" s="22">
        <v>1.6325347606077769E-4</v>
      </c>
      <c r="P62" s="22">
        <v>1.3770855290007265E-4</v>
      </c>
      <c r="Q62" s="22">
        <v>1.3760576125789226E-4</v>
      </c>
      <c r="R62" s="22">
        <v>1.7576884452992728E-4</v>
      </c>
      <c r="S62" s="22">
        <v>1.5416909483874974E-4</v>
      </c>
      <c r="T62" s="22">
        <v>1.467932717929042E-4</v>
      </c>
      <c r="U62" s="22">
        <v>1.3888726090572338E-4</v>
      </c>
      <c r="V62" s="22">
        <v>1.5861965724697582E-4</v>
      </c>
      <c r="W62" s="22">
        <v>6.9488522797211226E-5</v>
      </c>
      <c r="X62" s="22">
        <v>1.4627315243567182E-4</v>
      </c>
      <c r="Y62" s="22">
        <v>1.4463477630348987E-4</v>
      </c>
      <c r="Z62" s="22">
        <v>1.2139826585654119E-4</v>
      </c>
      <c r="AA62" s="22">
        <v>2.6121139465853704E-4</v>
      </c>
      <c r="AB62" s="22">
        <v>1.5102188924641458E-4</v>
      </c>
      <c r="AC62" s="22">
        <v>1.9324833577561713E-5</v>
      </c>
      <c r="AD62" s="22">
        <v>5.7552320476198436E-5</v>
      </c>
      <c r="AE62" s="22">
        <v>1.6148234779074858E-4</v>
      </c>
      <c r="AF62" s="22">
        <v>1.4534722106889717E-4</v>
      </c>
      <c r="AG62" s="22">
        <v>1.3230264834893467E-4</v>
      </c>
      <c r="AH62" s="22">
        <v>1.384304219828318E-4</v>
      </c>
      <c r="AI62" s="22">
        <v>1.5784144431708663E-4</v>
      </c>
      <c r="AJ62" s="22">
        <v>1.4040747861627779E-4</v>
      </c>
      <c r="AK62" s="22">
        <v>1.9874273879595024E-4</v>
      </c>
      <c r="AL62" s="22">
        <v>1.0506916113431248E-4</v>
      </c>
      <c r="AM62" s="22">
        <v>1.3442830927050498E-4</v>
      </c>
      <c r="AN62" s="22">
        <v>1.5088471149133043E-4</v>
      </c>
      <c r="AO62" s="22">
        <v>1.0550752504130711E-4</v>
      </c>
      <c r="AP62" s="22">
        <v>1.0706259527317031E-4</v>
      </c>
      <c r="AQ62" s="22">
        <v>1.0994700875217327E-4</v>
      </c>
      <c r="AR62" s="22">
        <v>1.7628025801046189E-4</v>
      </c>
      <c r="AS62" s="22">
        <v>1.2690407593058143E-4</v>
      </c>
      <c r="AT62" s="22">
        <v>1.4648981896134259E-4</v>
      </c>
      <c r="AU62" s="22">
        <v>1.436062236362296E-4</v>
      </c>
      <c r="AV62" s="22">
        <v>1.748094062316591E-4</v>
      </c>
      <c r="AW62" s="22">
        <v>1.6034716292183604E-4</v>
      </c>
      <c r="AX62" s="22">
        <v>1.8026092440712031E-4</v>
      </c>
      <c r="AY62" s="22">
        <v>1.5196285758463862E-4</v>
      </c>
      <c r="AZ62" s="22">
        <v>1.2906285304541194E-4</v>
      </c>
      <c r="BA62" s="22">
        <v>1.5920558174035927E-4</v>
      </c>
      <c r="BB62" s="22">
        <v>1.2149199498629659E-4</v>
      </c>
      <c r="BC62" s="22">
        <v>2.4094675865132169E-4</v>
      </c>
      <c r="BD62" s="22">
        <v>1.424329485152211E-4</v>
      </c>
      <c r="BE62" s="22">
        <v>1.4250927515606566E-4</v>
      </c>
      <c r="BF62" s="22">
        <v>1.268813930853643E-4</v>
      </c>
      <c r="BG62" s="22">
        <v>1.3804906194086455E-4</v>
      </c>
      <c r="BH62" s="22">
        <v>1.2717563082055843E-4</v>
      </c>
      <c r="BI62" s="22">
        <v>0.44800286980798326</v>
      </c>
      <c r="BJ62" s="22">
        <v>1.7627050016250396E-4</v>
      </c>
      <c r="BK62" s="22">
        <v>1.9590565534863995E-4</v>
      </c>
      <c r="BL62" s="22">
        <v>1.6280342859699193E-4</v>
      </c>
      <c r="BM62" s="22">
        <v>1.6345535288384648E-4</v>
      </c>
      <c r="BN62" s="22">
        <v>1.4539640359471681E-4</v>
      </c>
      <c r="BO62" s="22">
        <v>1.4286530109974312E-4</v>
      </c>
      <c r="BP62" s="22">
        <v>1.7617546866118106E-4</v>
      </c>
      <c r="BQ62" s="22">
        <v>9.6151257101511069E-5</v>
      </c>
      <c r="BR62" s="22">
        <v>2.3864666059652046E-4</v>
      </c>
      <c r="BS62" s="22">
        <v>6.0565987824044547E-4</v>
      </c>
      <c r="BT62" s="22">
        <v>2.7175290423731382E-4</v>
      </c>
      <c r="BU62" s="22">
        <v>3.1906032569013727E-4</v>
      </c>
      <c r="BV62" s="22">
        <v>9.1042551629118984E-5</v>
      </c>
      <c r="BW62" s="22">
        <v>7.0920711612385993E-5</v>
      </c>
      <c r="BX62" s="22">
        <v>2.644378479866669E-5</v>
      </c>
      <c r="BY62" s="22">
        <v>2.4534059867035461E-2</v>
      </c>
      <c r="BZ62" s="22">
        <v>1.4925712487900297E-4</v>
      </c>
      <c r="CA62" s="22">
        <v>6.3714141694426354E-4</v>
      </c>
      <c r="CB62" s="22">
        <v>1.3017392159649324E-4</v>
      </c>
      <c r="CC62" s="22">
        <v>4.7574132838133103E-2</v>
      </c>
      <c r="CD62" s="22">
        <v>2.5509997264512379E-4</v>
      </c>
      <c r="CE62" s="22">
        <v>1.1650586381443382E-4</v>
      </c>
      <c r="CF62" s="22">
        <v>4.4529685258571061E-4</v>
      </c>
      <c r="CG62" s="22">
        <v>1.0430801852879031E-3</v>
      </c>
      <c r="CH62" s="22">
        <v>2.0263995560799839E-4</v>
      </c>
      <c r="CI62" s="22">
        <v>2.9567809439351217E-4</v>
      </c>
      <c r="CJ62" s="22">
        <v>2.2026595905979274E-4</v>
      </c>
      <c r="CK62" s="22">
        <v>2.1233354276421485E-4</v>
      </c>
      <c r="CL62" s="22">
        <v>3.9475187534069309E-4</v>
      </c>
      <c r="CM62" s="22">
        <v>2.5762260848069449E-3</v>
      </c>
      <c r="CN62" s="22">
        <v>1.934445836731032E-4</v>
      </c>
      <c r="CO62" s="22">
        <v>4.2501708457978737E-4</v>
      </c>
      <c r="CP62" s="22">
        <v>1.5157945898279913E-4</v>
      </c>
      <c r="CQ62" s="22">
        <v>2.5241139818829854E-4</v>
      </c>
      <c r="CR62" s="22">
        <v>1.1465827430012007E-4</v>
      </c>
      <c r="CS62" s="22">
        <v>6.8941976426315429E-5</v>
      </c>
      <c r="CT62" s="22">
        <v>3.5507310553771455E-4</v>
      </c>
      <c r="CU62" s="22">
        <v>4.3797168124971788E-4</v>
      </c>
      <c r="CV62" s="22">
        <v>3.1914164509274018E-4</v>
      </c>
      <c r="CW62" s="22">
        <v>2.2897667419418889E-3</v>
      </c>
      <c r="CX62" s="22">
        <v>1.5015252706068703E-4</v>
      </c>
      <c r="CY62" s="22">
        <v>1.8677851184095606E-4</v>
      </c>
      <c r="CZ62" s="22">
        <v>1.3676308439062028E-4</v>
      </c>
      <c r="DA62" s="22">
        <v>1.3618248178437896E-4</v>
      </c>
      <c r="DB62" s="22">
        <v>1.6284307530686128E-4</v>
      </c>
      <c r="DC62" s="22">
        <v>9.7583108990695366E-5</v>
      </c>
      <c r="DD62" s="22">
        <v>3.0939740806106269E-4</v>
      </c>
      <c r="DE62" s="22">
        <v>1.8810938045518106E-4</v>
      </c>
      <c r="DF62" s="24">
        <v>4.3045952077509563E-4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2.5090879244830759E-4</v>
      </c>
      <c r="D63" s="22">
        <v>2.3236813772844439E-4</v>
      </c>
      <c r="E63" s="22">
        <v>2.9767232334761568E-4</v>
      </c>
      <c r="F63" s="22">
        <v>3.7598839326011534E-4</v>
      </c>
      <c r="G63" s="22">
        <v>1.9476438874351052E-3</v>
      </c>
      <c r="H63" s="22">
        <v>7.3655481735708202E-4</v>
      </c>
      <c r="I63" s="22">
        <v>7.4787170508593625E-4</v>
      </c>
      <c r="J63" s="22">
        <v>4.3736938111382936E-4</v>
      </c>
      <c r="K63" s="22">
        <v>6.3832751726155483E-4</v>
      </c>
      <c r="L63" s="22">
        <v>2.5368449121778819E-4</v>
      </c>
      <c r="M63" s="22">
        <v>8.0876796351857399E-5</v>
      </c>
      <c r="N63" s="22">
        <v>6.308349797925503E-4</v>
      </c>
      <c r="O63" s="22">
        <v>5.7804854725705575E-3</v>
      </c>
      <c r="P63" s="22">
        <v>8.0889601157177709E-4</v>
      </c>
      <c r="Q63" s="22">
        <v>2.4876585673908862E-3</v>
      </c>
      <c r="R63" s="22">
        <v>5.4516296216390451E-4</v>
      </c>
      <c r="S63" s="22">
        <v>3.6132063377511555E-4</v>
      </c>
      <c r="T63" s="22">
        <v>2.492025908931157E-4</v>
      </c>
      <c r="U63" s="22">
        <v>2.3340638403617143E-4</v>
      </c>
      <c r="V63" s="22">
        <v>2.2151891694443794E-4</v>
      </c>
      <c r="W63" s="22">
        <v>8.092212594300522E-5</v>
      </c>
      <c r="X63" s="22">
        <v>3.8326584719237993E-4</v>
      </c>
      <c r="Y63" s="22">
        <v>2.1208741133026945E-4</v>
      </c>
      <c r="Z63" s="22">
        <v>5.0238117366677788E-4</v>
      </c>
      <c r="AA63" s="22">
        <v>3.8814132752250054E-4</v>
      </c>
      <c r="AB63" s="22">
        <v>3.8644585487634752E-4</v>
      </c>
      <c r="AC63" s="22">
        <v>2.5798237520833039E-5</v>
      </c>
      <c r="AD63" s="22">
        <v>1.1541175858558521E-4</v>
      </c>
      <c r="AE63" s="22">
        <v>2.6277679984101015E-4</v>
      </c>
      <c r="AF63" s="22">
        <v>3.14860600839206E-4</v>
      </c>
      <c r="AG63" s="22">
        <v>7.0971594603777023E-4</v>
      </c>
      <c r="AH63" s="22">
        <v>1.1164778522681853E-3</v>
      </c>
      <c r="AI63" s="22">
        <v>3.0390239419983249E-4</v>
      </c>
      <c r="AJ63" s="22">
        <v>1.5010584166025727E-3</v>
      </c>
      <c r="AK63" s="22">
        <v>8.408442524808447E-4</v>
      </c>
      <c r="AL63" s="22">
        <v>1.4605998824040534E-4</v>
      </c>
      <c r="AM63" s="22">
        <v>6.761261701615258E-4</v>
      </c>
      <c r="AN63" s="22">
        <v>9.9951045874121396E-4</v>
      </c>
      <c r="AO63" s="22">
        <v>4.0610474245066325E-4</v>
      </c>
      <c r="AP63" s="22">
        <v>1.3787559095736199E-4</v>
      </c>
      <c r="AQ63" s="22">
        <v>4.6308500438745504E-4</v>
      </c>
      <c r="AR63" s="22">
        <v>3.3118634752019591E-4</v>
      </c>
      <c r="AS63" s="22">
        <v>2.8881384108635477E-4</v>
      </c>
      <c r="AT63" s="22">
        <v>3.2464038871675606E-4</v>
      </c>
      <c r="AU63" s="22">
        <v>7.2236568617458719E-4</v>
      </c>
      <c r="AV63" s="22">
        <v>7.915084737528937E-4</v>
      </c>
      <c r="AW63" s="22">
        <v>4.4183509112679325E-4</v>
      </c>
      <c r="AX63" s="22">
        <v>7.4634571523081699E-4</v>
      </c>
      <c r="AY63" s="22">
        <v>1.0627324548871538E-3</v>
      </c>
      <c r="AZ63" s="22">
        <v>3.4591027136335036E-4</v>
      </c>
      <c r="BA63" s="22">
        <v>1.2937159008039744E-3</v>
      </c>
      <c r="BB63" s="22">
        <v>4.6199192022503173E-4</v>
      </c>
      <c r="BC63" s="22">
        <v>8.7593122829667316E-4</v>
      </c>
      <c r="BD63" s="22">
        <v>6.4552257163307816E-4</v>
      </c>
      <c r="BE63" s="22">
        <v>5.6419717692177108E-4</v>
      </c>
      <c r="BF63" s="22">
        <v>5.2857366237407601E-4</v>
      </c>
      <c r="BG63" s="22">
        <v>4.8937547079603888E-4</v>
      </c>
      <c r="BH63" s="22">
        <v>6.051545811110795E-4</v>
      </c>
      <c r="BI63" s="22">
        <v>3.857615821398496E-4</v>
      </c>
      <c r="BJ63" s="22">
        <v>0.44419458855677257</v>
      </c>
      <c r="BK63" s="22">
        <v>4.1880779301406781E-4</v>
      </c>
      <c r="BL63" s="22">
        <v>7.4734416646948939E-4</v>
      </c>
      <c r="BM63" s="22">
        <v>1.5613588358224693E-3</v>
      </c>
      <c r="BN63" s="22">
        <v>1.2028145688901123E-3</v>
      </c>
      <c r="BO63" s="22">
        <v>1.2690457304513185E-3</v>
      </c>
      <c r="BP63" s="22">
        <v>2.2511694787590887E-4</v>
      </c>
      <c r="BQ63" s="22">
        <v>2.7492707614593071E-4</v>
      </c>
      <c r="BR63" s="22">
        <v>7.0304487824757568E-4</v>
      </c>
      <c r="BS63" s="22">
        <v>4.430739356285423E-4</v>
      </c>
      <c r="BT63" s="22">
        <v>4.2022138499136239E-4</v>
      </c>
      <c r="BU63" s="22">
        <v>5.7288770235924369E-4</v>
      </c>
      <c r="BV63" s="22">
        <v>2.3794634556691122E-4</v>
      </c>
      <c r="BW63" s="22">
        <v>2.199624207755746E-4</v>
      </c>
      <c r="BX63" s="22">
        <v>7.0508196009187976E-5</v>
      </c>
      <c r="BY63" s="22">
        <v>3.1598772709220615E-4</v>
      </c>
      <c r="BZ63" s="22">
        <v>2.6477158846878495E-4</v>
      </c>
      <c r="CA63" s="22">
        <v>9.1167564979149462E-4</v>
      </c>
      <c r="CB63" s="22">
        <v>3.2721158532672637E-4</v>
      </c>
      <c r="CC63" s="22">
        <v>5.2147225651672337E-4</v>
      </c>
      <c r="CD63" s="22">
        <v>3.9301072762248663E-4</v>
      </c>
      <c r="CE63" s="22">
        <v>4.063911212096083E-4</v>
      </c>
      <c r="CF63" s="22">
        <v>5.2495386168781267E-4</v>
      </c>
      <c r="CG63" s="22">
        <v>2.4124730855083285E-4</v>
      </c>
      <c r="CH63" s="22">
        <v>1.0885836188815896E-3</v>
      </c>
      <c r="CI63" s="22">
        <v>1.4235435646252016E-3</v>
      </c>
      <c r="CJ63" s="22">
        <v>4.2342462331123988E-3</v>
      </c>
      <c r="CK63" s="22">
        <v>1.007681387637734E-3</v>
      </c>
      <c r="CL63" s="22">
        <v>2.3856544625780107E-3</v>
      </c>
      <c r="CM63" s="22">
        <v>6.9944031498752148E-4</v>
      </c>
      <c r="CN63" s="22">
        <v>9.6101988382614695E-4</v>
      </c>
      <c r="CO63" s="22">
        <v>3.2986000941646765E-3</v>
      </c>
      <c r="CP63" s="22">
        <v>3.6617984484010765E-4</v>
      </c>
      <c r="CQ63" s="22">
        <v>5.6962758589140902E-4</v>
      </c>
      <c r="CR63" s="22">
        <v>1.2676935034379999E-3</v>
      </c>
      <c r="CS63" s="22">
        <v>8.1955005629216011E-4</v>
      </c>
      <c r="CT63" s="22">
        <v>1.8917528880624836E-3</v>
      </c>
      <c r="CU63" s="22">
        <v>3.1460179122298785E-3</v>
      </c>
      <c r="CV63" s="22">
        <v>1.7452323855653999E-3</v>
      </c>
      <c r="CW63" s="22">
        <v>6.2766077834004817E-4</v>
      </c>
      <c r="CX63" s="22">
        <v>9.3445195346734001E-4</v>
      </c>
      <c r="CY63" s="22">
        <v>1.1735501339268555E-3</v>
      </c>
      <c r="CZ63" s="22">
        <v>8.8255088977595589E-4</v>
      </c>
      <c r="DA63" s="22">
        <v>1.5816408874243148E-3</v>
      </c>
      <c r="DB63" s="22">
        <v>1.9939356987242482E-3</v>
      </c>
      <c r="DC63" s="22">
        <v>2.678167523580059E-4</v>
      </c>
      <c r="DD63" s="22">
        <v>2.4078520292661353E-3</v>
      </c>
      <c r="DE63" s="22">
        <v>3.685969203679143E-2</v>
      </c>
      <c r="DF63" s="24">
        <v>3.3636873527827677E-4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3.9111587562875151E-4</v>
      </c>
      <c r="D64" s="22">
        <v>6.6077950724528799E-4</v>
      </c>
      <c r="E64" s="22">
        <v>2.1116624796984612E-4</v>
      </c>
      <c r="F64" s="22">
        <v>8.0726791520040208E-4</v>
      </c>
      <c r="G64" s="22">
        <v>1.4388178465203893E-4</v>
      </c>
      <c r="H64" s="22">
        <v>1.7409255099577755E-4</v>
      </c>
      <c r="I64" s="22">
        <v>9.2538787147224721E-5</v>
      </c>
      <c r="J64" s="22">
        <v>2.4023483466453484E-4</v>
      </c>
      <c r="K64" s="22">
        <v>6.0825453146279979E-4</v>
      </c>
      <c r="L64" s="22">
        <v>6.9137605551223592E-4</v>
      </c>
      <c r="M64" s="22">
        <v>5.0188525024943932E-5</v>
      </c>
      <c r="N64" s="22">
        <v>2.4897945817603295E-4</v>
      </c>
      <c r="O64" s="22">
        <v>1.42731020637789E-4</v>
      </c>
      <c r="P64" s="22">
        <v>1.7813785561925075E-3</v>
      </c>
      <c r="Q64" s="22">
        <v>5.2350252618588535E-4</v>
      </c>
      <c r="R64" s="22">
        <v>5.9487410097856346E-3</v>
      </c>
      <c r="S64" s="22">
        <v>1.5663004279116135E-3</v>
      </c>
      <c r="T64" s="22">
        <v>6.7376534356073769E-4</v>
      </c>
      <c r="U64" s="22">
        <v>5.5434915970411511E-3</v>
      </c>
      <c r="V64" s="22">
        <v>1.4202693027459505E-3</v>
      </c>
      <c r="W64" s="22">
        <v>5.1809862055783216E-4</v>
      </c>
      <c r="X64" s="22">
        <v>5.2007430910006394E-4</v>
      </c>
      <c r="Y64" s="22">
        <v>2.9041610169715031E-4</v>
      </c>
      <c r="Z64" s="22">
        <v>8.316107909915343E-4</v>
      </c>
      <c r="AA64" s="22">
        <v>3.0947718647075171E-4</v>
      </c>
      <c r="AB64" s="22">
        <v>3.0687269528285904E-4</v>
      </c>
      <c r="AC64" s="22">
        <v>2.1610542864197491E-5</v>
      </c>
      <c r="AD64" s="22">
        <v>1.8216665181577101E-3</v>
      </c>
      <c r="AE64" s="22">
        <v>1.2247139457062812E-3</v>
      </c>
      <c r="AF64" s="22">
        <v>2.3908293850474519E-4</v>
      </c>
      <c r="AG64" s="22">
        <v>1.7754356756250015E-4</v>
      </c>
      <c r="AH64" s="22">
        <v>2.4960561975309681E-3</v>
      </c>
      <c r="AI64" s="22">
        <v>7.327934939955357E-4</v>
      </c>
      <c r="AJ64" s="22">
        <v>2.1162140872561814E-3</v>
      </c>
      <c r="AK64" s="22">
        <v>6.8689764199336505E-4</v>
      </c>
      <c r="AL64" s="22">
        <v>4.5425993830649327E-3</v>
      </c>
      <c r="AM64" s="22">
        <v>3.2196309336498183E-3</v>
      </c>
      <c r="AN64" s="22">
        <v>2.1796184984542531E-3</v>
      </c>
      <c r="AO64" s="22">
        <v>1.4586547308504531E-3</v>
      </c>
      <c r="AP64" s="22">
        <v>8.8222246257326116E-3</v>
      </c>
      <c r="AQ64" s="22">
        <v>7.2638717069539623E-3</v>
      </c>
      <c r="AR64" s="22">
        <v>8.9990742425269605E-4</v>
      </c>
      <c r="AS64" s="22">
        <v>8.4997277013125841E-4</v>
      </c>
      <c r="AT64" s="22">
        <v>5.6482507716884632E-4</v>
      </c>
      <c r="AU64" s="22">
        <v>4.3080630371595857E-4</v>
      </c>
      <c r="AV64" s="22">
        <v>4.6089721506290974E-4</v>
      </c>
      <c r="AW64" s="22">
        <v>3.4651347256741972E-4</v>
      </c>
      <c r="AX64" s="22">
        <v>7.0232921236709539E-4</v>
      </c>
      <c r="AY64" s="22">
        <v>7.4294203578134546E-4</v>
      </c>
      <c r="AZ64" s="22">
        <v>5.2426242614593002E-4</v>
      </c>
      <c r="BA64" s="22">
        <v>3.2505164971243801E-4</v>
      </c>
      <c r="BB64" s="22">
        <v>7.8967981007750611E-4</v>
      </c>
      <c r="BC64" s="22">
        <v>5.2644852902811656E-4</v>
      </c>
      <c r="BD64" s="22">
        <v>3.3621753326014116E-4</v>
      </c>
      <c r="BE64" s="22">
        <v>6.4519914031394043E-4</v>
      </c>
      <c r="BF64" s="22">
        <v>6.2093011984496967E-4</v>
      </c>
      <c r="BG64" s="22">
        <v>7.1558309503395097E-4</v>
      </c>
      <c r="BH64" s="22">
        <v>8.2370056069472689E-4</v>
      </c>
      <c r="BI64" s="22">
        <v>4.0005663565867433E-4</v>
      </c>
      <c r="BJ64" s="22">
        <v>4.8623329137845449E-4</v>
      </c>
      <c r="BK64" s="22">
        <v>0.17672514932286065</v>
      </c>
      <c r="BL64" s="22">
        <v>3.494815724540777E-4</v>
      </c>
      <c r="BM64" s="22">
        <v>3.4841357973480628E-4</v>
      </c>
      <c r="BN64" s="22">
        <v>2.8467692491630558E-4</v>
      </c>
      <c r="BO64" s="22">
        <v>3.9715543049275879E-4</v>
      </c>
      <c r="BP64" s="22">
        <v>1.1437171217263825E-3</v>
      </c>
      <c r="BQ64" s="22">
        <v>8.4189433019141288E-4</v>
      </c>
      <c r="BR64" s="22">
        <v>1.7210788827652735E-4</v>
      </c>
      <c r="BS64" s="22">
        <v>1.2559704582475536E-4</v>
      </c>
      <c r="BT64" s="22">
        <v>6.4108643525344114E-5</v>
      </c>
      <c r="BU64" s="22">
        <v>5.0566774696132449E-5</v>
      </c>
      <c r="BV64" s="22">
        <v>3.5937350398739082E-5</v>
      </c>
      <c r="BW64" s="22">
        <v>3.115408480173781E-5</v>
      </c>
      <c r="BX64" s="22">
        <v>1.0972755576866926E-5</v>
      </c>
      <c r="BY64" s="22">
        <v>9.8767096358029477E-5</v>
      </c>
      <c r="BZ64" s="22">
        <v>8.9228916551980464E-5</v>
      </c>
      <c r="CA64" s="22">
        <v>1.1028897691977741E-4</v>
      </c>
      <c r="CB64" s="22">
        <v>5.7053920847536838E-5</v>
      </c>
      <c r="CC64" s="22">
        <v>1.0871504992233622E-4</v>
      </c>
      <c r="CD64" s="22">
        <v>4.5252888543019686E-5</v>
      </c>
      <c r="CE64" s="22">
        <v>1.1888480950182623E-4</v>
      </c>
      <c r="CF64" s="22">
        <v>1.5816208805846018E-4</v>
      </c>
      <c r="CG64" s="22">
        <v>3.172329668317066E-5</v>
      </c>
      <c r="CH64" s="22">
        <v>5.7992602081382183E-5</v>
      </c>
      <c r="CI64" s="22">
        <v>9.287097146853166E-5</v>
      </c>
      <c r="CJ64" s="22">
        <v>7.4100565737093957E-5</v>
      </c>
      <c r="CK64" s="22">
        <v>5.2651557166441003E-5</v>
      </c>
      <c r="CL64" s="22">
        <v>2.8583987815661088E-4</v>
      </c>
      <c r="CM64" s="22">
        <v>5.5335974225119405E-5</v>
      </c>
      <c r="CN64" s="22">
        <v>6.065416174927331E-5</v>
      </c>
      <c r="CO64" s="22">
        <v>1.2738740396838676E-4</v>
      </c>
      <c r="CP64" s="22">
        <v>1.0251120690992713E-4</v>
      </c>
      <c r="CQ64" s="22">
        <v>1.4076582546165625E-4</v>
      </c>
      <c r="CR64" s="22">
        <v>8.4286602036183112E-5</v>
      </c>
      <c r="CS64" s="22">
        <v>6.7057904555173174E-5</v>
      </c>
      <c r="CT64" s="22">
        <v>8.5180114156512335E-5</v>
      </c>
      <c r="CU64" s="22">
        <v>6.4798920886120518E-5</v>
      </c>
      <c r="CV64" s="22">
        <v>1.2538848074690324E-4</v>
      </c>
      <c r="CW64" s="22">
        <v>2.6256037345009231E-4</v>
      </c>
      <c r="CX64" s="22">
        <v>4.6863976247476551E-5</v>
      </c>
      <c r="CY64" s="22">
        <v>1.5137314283070446E-4</v>
      </c>
      <c r="CZ64" s="22">
        <v>1.5660246170534951E-4</v>
      </c>
      <c r="DA64" s="22">
        <v>8.4113178053177683E-5</v>
      </c>
      <c r="DB64" s="22">
        <v>8.3174111192791886E-5</v>
      </c>
      <c r="DC64" s="22">
        <v>6.0845887609846325E-5</v>
      </c>
      <c r="DD64" s="22">
        <v>6.3779876668231878E-5</v>
      </c>
      <c r="DE64" s="22">
        <v>1.2813129508927449E-3</v>
      </c>
      <c r="DF64" s="24">
        <v>6.0851564057093639E-5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0.47314611488187613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4.139523926197165E-3</v>
      </c>
      <c r="D66" s="22">
        <v>3.8755243396669512E-3</v>
      </c>
      <c r="E66" s="22">
        <v>5.6255924139316307E-3</v>
      </c>
      <c r="F66" s="22">
        <v>1.3988720883317347E-3</v>
      </c>
      <c r="G66" s="22">
        <v>1.7952501372375986E-3</v>
      </c>
      <c r="H66" s="22">
        <v>4.1416922842698331E-3</v>
      </c>
      <c r="I66" s="22">
        <v>4.6853478409527877E-3</v>
      </c>
      <c r="J66" s="22">
        <v>2.5982145973241647E-3</v>
      </c>
      <c r="K66" s="22">
        <v>2.1762465778604806E-3</v>
      </c>
      <c r="L66" s="22">
        <v>2.5030002954839529E-3</v>
      </c>
      <c r="M66" s="22">
        <v>5.5166080297255795E-4</v>
      </c>
      <c r="N66" s="22">
        <v>5.2682766512634985E-3</v>
      </c>
      <c r="O66" s="22">
        <v>3.2925453966361402E-3</v>
      </c>
      <c r="P66" s="22">
        <v>2.3621439109158871E-3</v>
      </c>
      <c r="Q66" s="22">
        <v>3.4240960377637589E-3</v>
      </c>
      <c r="R66" s="22">
        <v>9.7849360249050374E-3</v>
      </c>
      <c r="S66" s="22">
        <v>5.7344923826277341E-3</v>
      </c>
      <c r="T66" s="22">
        <v>3.1388024239759932E-3</v>
      </c>
      <c r="U66" s="22">
        <v>3.9799727577982304E-3</v>
      </c>
      <c r="V66" s="22">
        <v>4.7653853464618839E-3</v>
      </c>
      <c r="W66" s="22">
        <v>2.8647291066524016E-3</v>
      </c>
      <c r="X66" s="22">
        <v>5.8607049945659257E-3</v>
      </c>
      <c r="Y66" s="22">
        <v>6.2443893942886654E-3</v>
      </c>
      <c r="Z66" s="22">
        <v>8.5714626609482043E-3</v>
      </c>
      <c r="AA66" s="22">
        <v>3.1098747816215764E-3</v>
      </c>
      <c r="AB66" s="22">
        <v>3.940496844071462E-3</v>
      </c>
      <c r="AC66" s="22">
        <v>3.9803490850067168E-4</v>
      </c>
      <c r="AD66" s="22">
        <v>2.2457500441065313E-3</v>
      </c>
      <c r="AE66" s="22">
        <v>4.9994065987576421E-3</v>
      </c>
      <c r="AF66" s="22">
        <v>3.7826705693360411E-3</v>
      </c>
      <c r="AG66" s="22">
        <v>2.5101743286143072E-3</v>
      </c>
      <c r="AH66" s="22">
        <v>4.4961911584275593E-3</v>
      </c>
      <c r="AI66" s="22">
        <v>5.6109994030339805E-3</v>
      </c>
      <c r="AJ66" s="22">
        <v>4.8256227408501112E-3</v>
      </c>
      <c r="AK66" s="22">
        <v>5.9325527420682356E-3</v>
      </c>
      <c r="AL66" s="22">
        <v>5.853311859420402E-3</v>
      </c>
      <c r="AM66" s="22">
        <v>6.5478542872585829E-3</v>
      </c>
      <c r="AN66" s="22">
        <v>6.6613519946456066E-3</v>
      </c>
      <c r="AO66" s="22">
        <v>4.7295789581951308E-3</v>
      </c>
      <c r="AP66" s="22">
        <v>3.4349894665206661E-3</v>
      </c>
      <c r="AQ66" s="22">
        <v>3.7622396347129182E-3</v>
      </c>
      <c r="AR66" s="22">
        <v>5.3460642016117709E-3</v>
      </c>
      <c r="AS66" s="22">
        <v>4.2775738040425467E-3</v>
      </c>
      <c r="AT66" s="22">
        <v>3.1010516667220388E-3</v>
      </c>
      <c r="AU66" s="22">
        <v>2.8009022496875997E-3</v>
      </c>
      <c r="AV66" s="22">
        <v>2.7479682500126616E-3</v>
      </c>
      <c r="AW66" s="22">
        <v>3.2512482865000017E-3</v>
      </c>
      <c r="AX66" s="22">
        <v>5.2455714816014081E-3</v>
      </c>
      <c r="AY66" s="22">
        <v>3.4915194067684286E-3</v>
      </c>
      <c r="AZ66" s="22">
        <v>3.0197815358967376E-3</v>
      </c>
      <c r="BA66" s="22">
        <v>2.62358674026112E-3</v>
      </c>
      <c r="BB66" s="22">
        <v>3.2946813450553821E-3</v>
      </c>
      <c r="BC66" s="22">
        <v>3.3419296189026153E-3</v>
      </c>
      <c r="BD66" s="22">
        <v>3.0764409569121456E-3</v>
      </c>
      <c r="BE66" s="22">
        <v>2.6760221063637066E-3</v>
      </c>
      <c r="BF66" s="22">
        <v>2.9053456640801409E-3</v>
      </c>
      <c r="BG66" s="22">
        <v>2.7958170040683085E-3</v>
      </c>
      <c r="BH66" s="22">
        <v>3.7927081713689964E-3</v>
      </c>
      <c r="BI66" s="22">
        <v>3.2665043827699966E-3</v>
      </c>
      <c r="BJ66" s="22">
        <v>3.4208409650027874E-3</v>
      </c>
      <c r="BK66" s="22">
        <v>2.0218141714649601E-3</v>
      </c>
      <c r="BL66" s="22">
        <v>2.4068844901598786E-3</v>
      </c>
      <c r="BM66" s="22">
        <v>0.4827015696740663</v>
      </c>
      <c r="BN66" s="22">
        <v>2.0599940465900577E-3</v>
      </c>
      <c r="BO66" s="22">
        <v>1.9895987957788269E-3</v>
      </c>
      <c r="BP66" s="22">
        <v>1.0325386825849464E-2</v>
      </c>
      <c r="BQ66" s="22">
        <v>2.6542574800355486E-2</v>
      </c>
      <c r="BR66" s="22">
        <v>2.7244539858354355E-2</v>
      </c>
      <c r="BS66" s="22">
        <v>3.3880707769822042E-3</v>
      </c>
      <c r="BT66" s="22">
        <v>3.3145259677218276E-3</v>
      </c>
      <c r="BU66" s="22">
        <v>2.8748646573022907E-3</v>
      </c>
      <c r="BV66" s="22">
        <v>3.6469845614193366E-3</v>
      </c>
      <c r="BW66" s="22">
        <v>9.275533548673099E-3</v>
      </c>
      <c r="BX66" s="22">
        <v>7.915964686779917E-3</v>
      </c>
      <c r="BY66" s="22">
        <v>1.1421381273258891E-2</v>
      </c>
      <c r="BZ66" s="22">
        <v>1.1643724297939518E-3</v>
      </c>
      <c r="CA66" s="22">
        <v>1.2230884323139329E-2</v>
      </c>
      <c r="CB66" s="22">
        <v>2.9973662033572343E-3</v>
      </c>
      <c r="CC66" s="22">
        <v>3.8441081531970572E-3</v>
      </c>
      <c r="CD66" s="22">
        <v>2.8582117935317597E-3</v>
      </c>
      <c r="CE66" s="22">
        <v>7.728482587324198E-3</v>
      </c>
      <c r="CF66" s="22">
        <v>1.0303390674792978E-2</v>
      </c>
      <c r="CG66" s="22">
        <v>1.5691037409179957E-3</v>
      </c>
      <c r="CH66" s="22">
        <v>5.088031326205872E-3</v>
      </c>
      <c r="CI66" s="22">
        <v>7.8873613174363384E-3</v>
      </c>
      <c r="CJ66" s="22">
        <v>1.6149884418148013E-3</v>
      </c>
      <c r="CK66" s="22">
        <v>6.409539001787503E-3</v>
      </c>
      <c r="CL66" s="22">
        <v>2.6073843823984531E-3</v>
      </c>
      <c r="CM66" s="22">
        <v>4.9600235159226866E-3</v>
      </c>
      <c r="CN66" s="22">
        <v>6.0505905499725838E-3</v>
      </c>
      <c r="CO66" s="22">
        <v>3.9454135252950419E-3</v>
      </c>
      <c r="CP66" s="22">
        <v>2.6613401115620867E-3</v>
      </c>
      <c r="CQ66" s="22">
        <v>3.4104145605317179E-3</v>
      </c>
      <c r="CR66" s="22">
        <v>3.3653502980657999E-3</v>
      </c>
      <c r="CS66" s="22">
        <v>2.3880775147189712E-3</v>
      </c>
      <c r="CT66" s="22">
        <v>1.9953870108610516E-3</v>
      </c>
      <c r="CU66" s="22">
        <v>2.6647703673793716E-3</v>
      </c>
      <c r="CV66" s="22">
        <v>4.6868474019123923E-3</v>
      </c>
      <c r="CW66" s="22">
        <v>2.3447551526269259E-3</v>
      </c>
      <c r="CX66" s="22">
        <v>1.5543290498973954E-3</v>
      </c>
      <c r="CY66" s="22">
        <v>4.6647272877479093E-3</v>
      </c>
      <c r="CZ66" s="22">
        <v>3.180304950741336E-3</v>
      </c>
      <c r="DA66" s="22">
        <v>3.4432309990890934E-3</v>
      </c>
      <c r="DB66" s="22">
        <v>4.4734698511463408E-3</v>
      </c>
      <c r="DC66" s="22">
        <v>1.4785169568603564E-3</v>
      </c>
      <c r="DD66" s="22">
        <v>2.8894489233373803E-3</v>
      </c>
      <c r="DE66" s="22">
        <v>4.4980828082796078E-3</v>
      </c>
      <c r="DF66" s="24">
        <v>8.5042330006993554E-3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0.4990605847007995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0.52806704783702196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1.1717495015279382E-2</v>
      </c>
      <c r="D69" s="22">
        <v>1.4532995159998953E-2</v>
      </c>
      <c r="E69" s="22">
        <v>3.1924228492630963E-2</v>
      </c>
      <c r="F69" s="22">
        <v>8.4207065277641172E-3</v>
      </c>
      <c r="G69" s="22">
        <v>9.6648018952005133E-3</v>
      </c>
      <c r="H69" s="22">
        <v>4.0061023791685413E-2</v>
      </c>
      <c r="I69" s="22">
        <v>1.9265433354785533E-2</v>
      </c>
      <c r="J69" s="22">
        <v>1.3925380489717412E-2</v>
      </c>
      <c r="K69" s="22">
        <v>1.2127565277605055E-2</v>
      </c>
      <c r="L69" s="22">
        <v>1.0133865958103658E-2</v>
      </c>
      <c r="M69" s="22">
        <v>2.4522480561307161E-3</v>
      </c>
      <c r="N69" s="22">
        <v>2.7855220691082185E-2</v>
      </c>
      <c r="O69" s="22">
        <v>1.607640124852118E-2</v>
      </c>
      <c r="P69" s="22">
        <v>1.5664451656107907E-2</v>
      </c>
      <c r="Q69" s="22">
        <v>1.3779178264963181E-2</v>
      </c>
      <c r="R69" s="22">
        <v>7.5838252539904227E-2</v>
      </c>
      <c r="S69" s="22">
        <v>3.080954327647473E-2</v>
      </c>
      <c r="T69" s="22">
        <v>2.2499385323780156E-2</v>
      </c>
      <c r="U69" s="22">
        <v>3.831035405377102E-2</v>
      </c>
      <c r="V69" s="22">
        <v>7.8155743066149516E-2</v>
      </c>
      <c r="W69" s="22">
        <v>1.1360217532336143E-2</v>
      </c>
      <c r="X69" s="22">
        <v>3.195366842478569E-2</v>
      </c>
      <c r="Y69" s="22">
        <v>2.1547505769637553E-2</v>
      </c>
      <c r="Z69" s="22">
        <v>4.0986564251420408E-2</v>
      </c>
      <c r="AA69" s="22">
        <v>1.5204775737077998E-2</v>
      </c>
      <c r="AB69" s="22">
        <v>1.6962504954321556E-2</v>
      </c>
      <c r="AC69" s="22">
        <v>3.9532661591309371E-3</v>
      </c>
      <c r="AD69" s="22">
        <v>7.7430316317206715E-3</v>
      </c>
      <c r="AE69" s="22">
        <v>2.176211625395065E-2</v>
      </c>
      <c r="AF69" s="22">
        <v>2.1454331640662978E-2</v>
      </c>
      <c r="AG69" s="22">
        <v>1.7528612329232245E-2</v>
      </c>
      <c r="AH69" s="22">
        <v>2.8264566349347171E-2</v>
      </c>
      <c r="AI69" s="22">
        <v>3.5041314978905932E-2</v>
      </c>
      <c r="AJ69" s="22">
        <v>2.4828794035117539E-2</v>
      </c>
      <c r="AK69" s="22">
        <v>2.7604988820799967E-2</v>
      </c>
      <c r="AL69" s="22">
        <v>3.7895426538898477E-2</v>
      </c>
      <c r="AM69" s="22">
        <v>4.2552618272915552E-2</v>
      </c>
      <c r="AN69" s="22">
        <v>6.7021552186345687E-2</v>
      </c>
      <c r="AO69" s="22">
        <v>2.6677095605340592E-2</v>
      </c>
      <c r="AP69" s="22">
        <v>3.0663573640451799E-2</v>
      </c>
      <c r="AQ69" s="22">
        <v>2.2466752016337924E-2</v>
      </c>
      <c r="AR69" s="22">
        <v>1.6422771424375881E-2</v>
      </c>
      <c r="AS69" s="22">
        <v>2.1556910043471805E-2</v>
      </c>
      <c r="AT69" s="22">
        <v>1.5887736463975507E-2</v>
      </c>
      <c r="AU69" s="22">
        <v>1.3390715431440768E-2</v>
      </c>
      <c r="AV69" s="22">
        <v>1.290382917506481E-2</v>
      </c>
      <c r="AW69" s="22">
        <v>2.4907032917161891E-2</v>
      </c>
      <c r="AX69" s="22">
        <v>2.4340704298851788E-2</v>
      </c>
      <c r="AY69" s="22">
        <v>1.4178121086908297E-2</v>
      </c>
      <c r="AZ69" s="22">
        <v>1.2305876438966766E-2</v>
      </c>
      <c r="BA69" s="22">
        <v>1.0585650787178529E-2</v>
      </c>
      <c r="BB69" s="22">
        <v>1.5611863831364861E-2</v>
      </c>
      <c r="BC69" s="22">
        <v>1.2015452994298651E-2</v>
      </c>
      <c r="BD69" s="22">
        <v>1.1158995087829478E-2</v>
      </c>
      <c r="BE69" s="22">
        <v>1.7327219163825017E-2</v>
      </c>
      <c r="BF69" s="22">
        <v>1.6167049054501344E-2</v>
      </c>
      <c r="BG69" s="22">
        <v>1.8768352028914987E-2</v>
      </c>
      <c r="BH69" s="22">
        <v>2.3233123907787829E-2</v>
      </c>
      <c r="BI69" s="22">
        <v>1.638627825456665E-2</v>
      </c>
      <c r="BJ69" s="22">
        <v>1.39503194871454E-2</v>
      </c>
      <c r="BK69" s="22">
        <v>1.9583933037648407E-2</v>
      </c>
      <c r="BL69" s="22">
        <v>8.4321947254947238E-3</v>
      </c>
      <c r="BM69" s="22">
        <v>8.8454977628144409E-3</v>
      </c>
      <c r="BN69" s="22">
        <v>7.3777299725975177E-3</v>
      </c>
      <c r="BO69" s="22">
        <v>8.4852019567277313E-3</v>
      </c>
      <c r="BP69" s="22">
        <v>0.52401513968586777</v>
      </c>
      <c r="BQ69" s="22">
        <v>1.6135712305473664E-2</v>
      </c>
      <c r="BR69" s="22">
        <v>3.3142539010503423E-2</v>
      </c>
      <c r="BS69" s="22">
        <v>3.7705253437370023E-2</v>
      </c>
      <c r="BT69" s="22">
        <v>1.2237465019609496E-2</v>
      </c>
      <c r="BU69" s="22">
        <v>4.9644000227045551E-3</v>
      </c>
      <c r="BV69" s="22">
        <v>8.908286476747353E-3</v>
      </c>
      <c r="BW69" s="22">
        <v>5.3676705607887459E-3</v>
      </c>
      <c r="BX69" s="22">
        <v>6.7945907079262262E-4</v>
      </c>
      <c r="BY69" s="22">
        <v>2.5779331852153475E-2</v>
      </c>
      <c r="BZ69" s="22">
        <v>4.0257164879377149E-3</v>
      </c>
      <c r="CA69" s="22">
        <v>8.4383929509923121E-3</v>
      </c>
      <c r="CB69" s="22">
        <v>3.7146874045128212E-3</v>
      </c>
      <c r="CC69" s="22">
        <v>7.3751645232643962E-3</v>
      </c>
      <c r="CD69" s="22">
        <v>4.16707743954899E-3</v>
      </c>
      <c r="CE69" s="22">
        <v>2.796102308387835E-2</v>
      </c>
      <c r="CF69" s="22">
        <v>1.0682395618903039E-2</v>
      </c>
      <c r="CG69" s="22">
        <v>4.1969657701319421E-3</v>
      </c>
      <c r="CH69" s="22">
        <v>9.6840828493692226E-3</v>
      </c>
      <c r="CI69" s="22">
        <v>7.0868908775100882E-3</v>
      </c>
      <c r="CJ69" s="22">
        <v>4.1271374999995013E-3</v>
      </c>
      <c r="CK69" s="22">
        <v>5.8561001616892934E-3</v>
      </c>
      <c r="CL69" s="22">
        <v>9.4207752348886304E-3</v>
      </c>
      <c r="CM69" s="22">
        <v>7.7697079887323753E-3</v>
      </c>
      <c r="CN69" s="22">
        <v>9.7834573681015221E-3</v>
      </c>
      <c r="CO69" s="22">
        <v>9.4442068511553807E-3</v>
      </c>
      <c r="CP69" s="22">
        <v>8.6152633189727403E-3</v>
      </c>
      <c r="CQ69" s="22">
        <v>1.5850245931399286E-2</v>
      </c>
      <c r="CR69" s="22">
        <v>1.2724095949326811E-2</v>
      </c>
      <c r="CS69" s="22">
        <v>8.9587499250771106E-3</v>
      </c>
      <c r="CT69" s="22">
        <v>5.0899862831972594E-3</v>
      </c>
      <c r="CU69" s="22">
        <v>5.502809260089574E-3</v>
      </c>
      <c r="CV69" s="22">
        <v>8.4125538783408199E-3</v>
      </c>
      <c r="CW69" s="22">
        <v>1.0165844369468558E-2</v>
      </c>
      <c r="CX69" s="22">
        <v>4.007898741654096E-3</v>
      </c>
      <c r="CY69" s="22">
        <v>2.9267715187325564E-2</v>
      </c>
      <c r="CZ69" s="22">
        <v>1.5522847623800313E-2</v>
      </c>
      <c r="DA69" s="22">
        <v>1.4379244724273656E-2</v>
      </c>
      <c r="DB69" s="22">
        <v>1.7674274247969197E-2</v>
      </c>
      <c r="DC69" s="22">
        <v>6.3302219066221676E-3</v>
      </c>
      <c r="DD69" s="22">
        <v>1.0546821357436467E-2</v>
      </c>
      <c r="DE69" s="22">
        <v>2.4493501906590602E-2</v>
      </c>
      <c r="DF69" s="24">
        <v>4.5237076921764551E-3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4.7976251388904466E-4</v>
      </c>
      <c r="D70" s="22">
        <v>4.3256789026595559E-4</v>
      </c>
      <c r="E70" s="22">
        <v>4.6135714558178038E-4</v>
      </c>
      <c r="F70" s="22">
        <v>3.5498517793103768E-4</v>
      </c>
      <c r="G70" s="22">
        <v>3.6596651644174572E-4</v>
      </c>
      <c r="H70" s="22">
        <v>6.1982514878734763E-4</v>
      </c>
      <c r="I70" s="22">
        <v>3.4726512627904937E-4</v>
      </c>
      <c r="J70" s="22">
        <v>1.2878760547390821E-3</v>
      </c>
      <c r="K70" s="22">
        <v>1.5215208795240627E-3</v>
      </c>
      <c r="L70" s="22">
        <v>6.4901875201167777E-4</v>
      </c>
      <c r="M70" s="22">
        <v>7.870616018592716E-5</v>
      </c>
      <c r="N70" s="22">
        <v>3.1354163008405194E-3</v>
      </c>
      <c r="O70" s="22">
        <v>1.3072452996953172E-3</v>
      </c>
      <c r="P70" s="22">
        <v>3.942054550208995E-4</v>
      </c>
      <c r="Q70" s="22">
        <v>6.3771524019993792E-4</v>
      </c>
      <c r="R70" s="22">
        <v>1.7714525219686306E-3</v>
      </c>
      <c r="S70" s="22">
        <v>9.6854280500899975E-4</v>
      </c>
      <c r="T70" s="22">
        <v>6.1522483192176416E-4</v>
      </c>
      <c r="U70" s="22">
        <v>4.8485602101848478E-3</v>
      </c>
      <c r="V70" s="22">
        <v>1.3237373192959102E-3</v>
      </c>
      <c r="W70" s="22">
        <v>2.0537012624668582E-4</v>
      </c>
      <c r="X70" s="22">
        <v>9.5931595021221802E-4</v>
      </c>
      <c r="Y70" s="22">
        <v>7.5563094490736955E-4</v>
      </c>
      <c r="Z70" s="22">
        <v>9.2267337284755637E-4</v>
      </c>
      <c r="AA70" s="22">
        <v>1.2630777164550871E-3</v>
      </c>
      <c r="AB70" s="22">
        <v>1.1256944912908303E-3</v>
      </c>
      <c r="AC70" s="22">
        <v>7.1623379447097849E-5</v>
      </c>
      <c r="AD70" s="22">
        <v>3.4516557182581845E-4</v>
      </c>
      <c r="AE70" s="22">
        <v>1.2754226500480729E-3</v>
      </c>
      <c r="AF70" s="22">
        <v>1.5273065367168953E-3</v>
      </c>
      <c r="AG70" s="22">
        <v>5.8031541212271972E-4</v>
      </c>
      <c r="AH70" s="22">
        <v>3.4978240135363462E-3</v>
      </c>
      <c r="AI70" s="22">
        <v>5.930974257938507E-4</v>
      </c>
      <c r="AJ70" s="22">
        <v>4.5914359761125506E-3</v>
      </c>
      <c r="AK70" s="22">
        <v>1.5781502767907754E-3</v>
      </c>
      <c r="AL70" s="22">
        <v>8.6818973092081487E-4</v>
      </c>
      <c r="AM70" s="22">
        <v>2.3281603043255965E-3</v>
      </c>
      <c r="AN70" s="22">
        <v>4.5331124951034259E-3</v>
      </c>
      <c r="AO70" s="22">
        <v>1.4639390808716874E-3</v>
      </c>
      <c r="AP70" s="22">
        <v>4.5821538121853091E-4</v>
      </c>
      <c r="AQ70" s="22">
        <v>1.1455418734983415E-3</v>
      </c>
      <c r="AR70" s="22">
        <v>1.2470657481235567E-3</v>
      </c>
      <c r="AS70" s="22">
        <v>1.3781505683915871E-3</v>
      </c>
      <c r="AT70" s="22">
        <v>9.6095599633821472E-4</v>
      </c>
      <c r="AU70" s="22">
        <v>7.8562421773476019E-4</v>
      </c>
      <c r="AV70" s="22">
        <v>8.8530460900791003E-4</v>
      </c>
      <c r="AW70" s="22">
        <v>1.1745946976668398E-3</v>
      </c>
      <c r="AX70" s="22">
        <v>1.0749809630072511E-3</v>
      </c>
      <c r="AY70" s="22">
        <v>8.2768531945521151E-4</v>
      </c>
      <c r="AZ70" s="22">
        <v>6.1356710950020348E-4</v>
      </c>
      <c r="BA70" s="22">
        <v>5.0743814712701622E-4</v>
      </c>
      <c r="BB70" s="22">
        <v>9.6914281140870399E-4</v>
      </c>
      <c r="BC70" s="22">
        <v>7.3041330456445847E-4</v>
      </c>
      <c r="BD70" s="22">
        <v>5.8678983339719283E-4</v>
      </c>
      <c r="BE70" s="22">
        <v>1.6287892994572785E-3</v>
      </c>
      <c r="BF70" s="22">
        <v>2.2965369769004048E-3</v>
      </c>
      <c r="BG70" s="22">
        <v>1.8278822976638121E-3</v>
      </c>
      <c r="BH70" s="22">
        <v>1.4196855417951822E-3</v>
      </c>
      <c r="BI70" s="22">
        <v>1.43144055500082E-3</v>
      </c>
      <c r="BJ70" s="22">
        <v>6.6427364242933765E-4</v>
      </c>
      <c r="BK70" s="22">
        <v>9.7900473890738028E-4</v>
      </c>
      <c r="BL70" s="22">
        <v>6.0288953004635425E-4</v>
      </c>
      <c r="BM70" s="22">
        <v>6.7800303892842748E-4</v>
      </c>
      <c r="BN70" s="22">
        <v>4.5327391059961375E-4</v>
      </c>
      <c r="BO70" s="22">
        <v>5.3344284944058663E-4</v>
      </c>
      <c r="BP70" s="22">
        <v>3.9101917782780257E-3</v>
      </c>
      <c r="BQ70" s="22">
        <v>0.26147673721162795</v>
      </c>
      <c r="BR70" s="22">
        <v>8.6722121832772661E-4</v>
      </c>
      <c r="BS70" s="22">
        <v>1.185004855130724E-3</v>
      </c>
      <c r="BT70" s="22">
        <v>9.7732356593007341E-4</v>
      </c>
      <c r="BU70" s="22">
        <v>3.7598845865132482E-4</v>
      </c>
      <c r="BV70" s="22">
        <v>6.0809350406243804E-4</v>
      </c>
      <c r="BW70" s="22">
        <v>2.525858717307149E-4</v>
      </c>
      <c r="BX70" s="22">
        <v>4.9946302489230935E-5</v>
      </c>
      <c r="BY70" s="22">
        <v>5.4927745915154624E-4</v>
      </c>
      <c r="BZ70" s="22">
        <v>2.7141364380838857E-4</v>
      </c>
      <c r="CA70" s="22">
        <v>5.6860312432137231E-4</v>
      </c>
      <c r="CB70" s="22">
        <v>2.8043731187718247E-4</v>
      </c>
      <c r="CC70" s="22">
        <v>4.5295662874901966E-4</v>
      </c>
      <c r="CD70" s="22">
        <v>2.4616903374046563E-4</v>
      </c>
      <c r="CE70" s="22">
        <v>4.7422090399776832E-4</v>
      </c>
      <c r="CF70" s="22">
        <v>4.9229106628010549E-4</v>
      </c>
      <c r="CG70" s="22">
        <v>3.1180803466253549E-4</v>
      </c>
      <c r="CH70" s="22">
        <v>5.4900721499033165E-4</v>
      </c>
      <c r="CI70" s="22">
        <v>4.8834012576785531E-4</v>
      </c>
      <c r="CJ70" s="22">
        <v>2.6443200983564683E-4</v>
      </c>
      <c r="CK70" s="22">
        <v>5.21422630697598E-4</v>
      </c>
      <c r="CL70" s="22">
        <v>4.1055341609667439E-4</v>
      </c>
      <c r="CM70" s="22">
        <v>7.5951858599889669E-4</v>
      </c>
      <c r="CN70" s="22">
        <v>8.5099245840215918E-4</v>
      </c>
      <c r="CO70" s="22">
        <v>6.5837420399272363E-4</v>
      </c>
      <c r="CP70" s="22">
        <v>7.9550772759063096E-4</v>
      </c>
      <c r="CQ70" s="22">
        <v>1.7730012984207607E-3</v>
      </c>
      <c r="CR70" s="22">
        <v>1.7252954288208523E-3</v>
      </c>
      <c r="CS70" s="22">
        <v>1.401608292813145E-3</v>
      </c>
      <c r="CT70" s="22">
        <v>5.0287310182289401E-4</v>
      </c>
      <c r="CU70" s="22">
        <v>3.4979882101938102E-4</v>
      </c>
      <c r="CV70" s="22">
        <v>4.4788715607730332E-4</v>
      </c>
      <c r="CW70" s="22">
        <v>1.0747190773659468E-3</v>
      </c>
      <c r="CX70" s="22">
        <v>5.391066788186606E-4</v>
      </c>
      <c r="CY70" s="22">
        <v>4.7697636199508465E-3</v>
      </c>
      <c r="CZ70" s="22">
        <v>3.87236858187781E-3</v>
      </c>
      <c r="DA70" s="22">
        <v>1.9469614598166094E-3</v>
      </c>
      <c r="DB70" s="22">
        <v>6.0817342735379465E-4</v>
      </c>
      <c r="DC70" s="22">
        <v>8.0279436603664784E-4</v>
      </c>
      <c r="DD70" s="22">
        <v>8.9271979993953924E-4</v>
      </c>
      <c r="DE70" s="22">
        <v>9.3545459603069318E-4</v>
      </c>
      <c r="DF70" s="24">
        <v>2.6156724117130638E-4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1.0484580233085252E-3</v>
      </c>
      <c r="D71" s="22">
        <v>1.5782635182734635E-3</v>
      </c>
      <c r="E71" s="22">
        <v>1.176895443047557E-3</v>
      </c>
      <c r="F71" s="22">
        <v>6.8357993929506742E-4</v>
      </c>
      <c r="G71" s="22">
        <v>8.4512558734188851E-4</v>
      </c>
      <c r="H71" s="22">
        <v>3.3457216670334149E-3</v>
      </c>
      <c r="I71" s="22">
        <v>2.4300356967749113E-3</v>
      </c>
      <c r="J71" s="22">
        <v>1.7957028511908755E-3</v>
      </c>
      <c r="K71" s="22">
        <v>1.9181732274648677E-3</v>
      </c>
      <c r="L71" s="22">
        <v>9.2715846197836027E-4</v>
      </c>
      <c r="M71" s="22">
        <v>6.7693797822965165E-4</v>
      </c>
      <c r="N71" s="22">
        <v>2.4034252574947181E-3</v>
      </c>
      <c r="O71" s="22">
        <v>1.5391070781457313E-3</v>
      </c>
      <c r="P71" s="22">
        <v>8.7430288030287029E-4</v>
      </c>
      <c r="Q71" s="22">
        <v>9.3244258233347247E-4</v>
      </c>
      <c r="R71" s="22">
        <v>4.5312938470129819E-3</v>
      </c>
      <c r="S71" s="22">
        <v>2.3524273840553954E-3</v>
      </c>
      <c r="T71" s="22">
        <v>9.8614324513389504E-4</v>
      </c>
      <c r="U71" s="22">
        <v>3.3179883209759225E-3</v>
      </c>
      <c r="V71" s="22">
        <v>2.3028841636827586E-3</v>
      </c>
      <c r="W71" s="22">
        <v>1.0135352734960848E-3</v>
      </c>
      <c r="X71" s="22">
        <v>2.9438726053586111E-3</v>
      </c>
      <c r="Y71" s="22">
        <v>2.3352719214658185E-3</v>
      </c>
      <c r="Z71" s="22">
        <v>3.3288428761550884E-3</v>
      </c>
      <c r="AA71" s="22">
        <v>2.8740987906570909E-3</v>
      </c>
      <c r="AB71" s="22">
        <v>1.5110855264848782E-3</v>
      </c>
      <c r="AC71" s="22">
        <v>3.4118376339434552E-4</v>
      </c>
      <c r="AD71" s="22">
        <v>1.3134505660106484E-3</v>
      </c>
      <c r="AE71" s="22">
        <v>1.1052232178767499E-3</v>
      </c>
      <c r="AF71" s="22">
        <v>8.778692132013513E-4</v>
      </c>
      <c r="AG71" s="22">
        <v>8.2224799480420225E-4</v>
      </c>
      <c r="AH71" s="22">
        <v>1.2124514100025116E-3</v>
      </c>
      <c r="AI71" s="22">
        <v>1.1636869457944982E-3</v>
      </c>
      <c r="AJ71" s="22">
        <v>1.0802027191698842E-3</v>
      </c>
      <c r="AK71" s="22">
        <v>1.1870418521450997E-3</v>
      </c>
      <c r="AL71" s="22">
        <v>7.6398297245895404E-4</v>
      </c>
      <c r="AM71" s="22">
        <v>2.5928361276072454E-3</v>
      </c>
      <c r="AN71" s="22">
        <v>1.4705211471969331E-3</v>
      </c>
      <c r="AO71" s="22">
        <v>1.5095013164017992E-3</v>
      </c>
      <c r="AP71" s="22">
        <v>7.337573288652776E-4</v>
      </c>
      <c r="AQ71" s="22">
        <v>8.1323019101633065E-4</v>
      </c>
      <c r="AR71" s="22">
        <v>9.781196255223511E-4</v>
      </c>
      <c r="AS71" s="22">
        <v>1.0321589556731006E-3</v>
      </c>
      <c r="AT71" s="22">
        <v>8.7589357900506903E-4</v>
      </c>
      <c r="AU71" s="22">
        <v>7.9988272646227306E-4</v>
      </c>
      <c r="AV71" s="22">
        <v>8.7875168239449116E-4</v>
      </c>
      <c r="AW71" s="22">
        <v>1.2030845674642148E-3</v>
      </c>
      <c r="AX71" s="22">
        <v>1.3830500292025885E-3</v>
      </c>
      <c r="AY71" s="22">
        <v>8.4604189542232349E-4</v>
      </c>
      <c r="AZ71" s="22">
        <v>8.3242552558422873E-4</v>
      </c>
      <c r="BA71" s="22">
        <v>7.1194570726484886E-4</v>
      </c>
      <c r="BB71" s="22">
        <v>1.0525846837753147E-3</v>
      </c>
      <c r="BC71" s="22">
        <v>7.9416959573485419E-4</v>
      </c>
      <c r="BD71" s="22">
        <v>6.9959585687790556E-4</v>
      </c>
      <c r="BE71" s="22">
        <v>9.4579998803449037E-4</v>
      </c>
      <c r="BF71" s="22">
        <v>9.1936124630253983E-4</v>
      </c>
      <c r="BG71" s="22">
        <v>8.7185816812388026E-4</v>
      </c>
      <c r="BH71" s="22">
        <v>1.2730708342071158E-3</v>
      </c>
      <c r="BI71" s="22">
        <v>1.1218957826621687E-3</v>
      </c>
      <c r="BJ71" s="22">
        <v>1.1281282371880519E-3</v>
      </c>
      <c r="BK71" s="22">
        <v>1.3546578599975354E-3</v>
      </c>
      <c r="BL71" s="22">
        <v>1.055418988114114E-3</v>
      </c>
      <c r="BM71" s="22">
        <v>1.3459230616371044E-3</v>
      </c>
      <c r="BN71" s="22">
        <v>1.0217888700202787E-3</v>
      </c>
      <c r="BO71" s="22">
        <v>1.1228039260828839E-3</v>
      </c>
      <c r="BP71" s="22">
        <v>6.4850566818517403E-4</v>
      </c>
      <c r="BQ71" s="22">
        <v>2.3068674714304804E-3</v>
      </c>
      <c r="BR71" s="22">
        <v>0.52106997416501233</v>
      </c>
      <c r="BS71" s="22">
        <v>4.8051362355870583E-3</v>
      </c>
      <c r="BT71" s="22">
        <v>1.7260681737345737E-3</v>
      </c>
      <c r="BU71" s="22">
        <v>1.0761691529235524E-3</v>
      </c>
      <c r="BV71" s="22">
        <v>1.3223973402749017E-3</v>
      </c>
      <c r="BW71" s="22">
        <v>5.6800437672384796E-4</v>
      </c>
      <c r="BX71" s="22">
        <v>1.2622106247966688E-4</v>
      </c>
      <c r="BY71" s="22">
        <v>4.8169773885652694E-3</v>
      </c>
      <c r="BZ71" s="22">
        <v>9.1852165562628812E-4</v>
      </c>
      <c r="CA71" s="22">
        <v>7.0092146353461348E-3</v>
      </c>
      <c r="CB71" s="22">
        <v>8.7369693304958137E-4</v>
      </c>
      <c r="CC71" s="22">
        <v>1.3170779116934083E-3</v>
      </c>
      <c r="CD71" s="22">
        <v>8.3991499816214786E-4</v>
      </c>
      <c r="CE71" s="22">
        <v>1.4498817039499787E-3</v>
      </c>
      <c r="CF71" s="22">
        <v>3.2024230946584346E-3</v>
      </c>
      <c r="CG71" s="22">
        <v>5.9522286027288273E-4</v>
      </c>
      <c r="CH71" s="22">
        <v>3.5830135490288102E-3</v>
      </c>
      <c r="CI71" s="22">
        <v>1.0657472427912764E-3</v>
      </c>
      <c r="CJ71" s="22">
        <v>5.5537833035227031E-4</v>
      </c>
      <c r="CK71" s="22">
        <v>1.4467484513108154E-3</v>
      </c>
      <c r="CL71" s="22">
        <v>1.2536126498041331E-3</v>
      </c>
      <c r="CM71" s="22">
        <v>2.4168911189870212E-3</v>
      </c>
      <c r="CN71" s="22">
        <v>4.0259294011277449E-3</v>
      </c>
      <c r="CO71" s="22">
        <v>5.7409578990936074E-3</v>
      </c>
      <c r="CP71" s="22">
        <v>2.8036477091251599E-3</v>
      </c>
      <c r="CQ71" s="22">
        <v>2.7512832623604972E-3</v>
      </c>
      <c r="CR71" s="22">
        <v>2.889823307983928E-3</v>
      </c>
      <c r="CS71" s="22">
        <v>4.6450051139654983E-3</v>
      </c>
      <c r="CT71" s="22">
        <v>1.5999511326581296E-3</v>
      </c>
      <c r="CU71" s="22">
        <v>7.8647148668216415E-4</v>
      </c>
      <c r="CV71" s="22">
        <v>1.1450427315635805E-3</v>
      </c>
      <c r="CW71" s="22">
        <v>1.1467247660808611E-3</v>
      </c>
      <c r="CX71" s="22">
        <v>7.4503236693063471E-4</v>
      </c>
      <c r="CY71" s="22">
        <v>7.8453535317719088E-3</v>
      </c>
      <c r="CZ71" s="22">
        <v>5.3920955731260036E-3</v>
      </c>
      <c r="DA71" s="22">
        <v>7.8438962607884719E-3</v>
      </c>
      <c r="DB71" s="22">
        <v>3.1300549606927516E-3</v>
      </c>
      <c r="DC71" s="22">
        <v>1.3561519282626925E-3</v>
      </c>
      <c r="DD71" s="22">
        <v>3.2083103110397693E-3</v>
      </c>
      <c r="DE71" s="22">
        <v>1.9101225434551728E-3</v>
      </c>
      <c r="DF71" s="24">
        <v>1.1030535873563644E-3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1.4439839381331688E-3</v>
      </c>
      <c r="D72" s="22">
        <v>1.7617173099795679E-3</v>
      </c>
      <c r="E72" s="22">
        <v>2.0553028872495271E-3</v>
      </c>
      <c r="F72" s="22">
        <v>9.5445315379505651E-4</v>
      </c>
      <c r="G72" s="22">
        <v>1.0686978882178263E-3</v>
      </c>
      <c r="H72" s="22">
        <v>4.8897454791834508E-3</v>
      </c>
      <c r="I72" s="22">
        <v>2.826580133441281E-3</v>
      </c>
      <c r="J72" s="22">
        <v>2.4263825048443034E-3</v>
      </c>
      <c r="K72" s="22">
        <v>2.0218290877077553E-3</v>
      </c>
      <c r="L72" s="22">
        <v>1.4914269576582675E-3</v>
      </c>
      <c r="M72" s="22">
        <v>5.848133606869753E-4</v>
      </c>
      <c r="N72" s="22">
        <v>2.1822035351539994E-3</v>
      </c>
      <c r="O72" s="22">
        <v>1.7894826285325674E-3</v>
      </c>
      <c r="P72" s="22">
        <v>1.3684870467670946E-3</v>
      </c>
      <c r="Q72" s="22">
        <v>1.3793492308079543E-3</v>
      </c>
      <c r="R72" s="22">
        <v>5.2100462831016136E-3</v>
      </c>
      <c r="S72" s="22">
        <v>2.771624944395762E-3</v>
      </c>
      <c r="T72" s="22">
        <v>2.0039228278194896E-3</v>
      </c>
      <c r="U72" s="22">
        <v>9.6343766211773145E-3</v>
      </c>
      <c r="V72" s="22">
        <v>7.6935903098292588E-3</v>
      </c>
      <c r="W72" s="22">
        <v>2.5215321662789333E-3</v>
      </c>
      <c r="X72" s="22">
        <v>4.1158843798356085E-3</v>
      </c>
      <c r="Y72" s="22">
        <v>2.7342479665514474E-3</v>
      </c>
      <c r="Z72" s="22">
        <v>6.8971882770421751E-3</v>
      </c>
      <c r="AA72" s="22">
        <v>4.1526831020564656E-3</v>
      </c>
      <c r="AB72" s="22">
        <v>3.5342171854841242E-3</v>
      </c>
      <c r="AC72" s="22">
        <v>2.3293757099259198E-4</v>
      </c>
      <c r="AD72" s="22">
        <v>7.2734481760636715E-4</v>
      </c>
      <c r="AE72" s="22">
        <v>1.494831703359744E-3</v>
      </c>
      <c r="AF72" s="22">
        <v>1.602468227900554E-3</v>
      </c>
      <c r="AG72" s="22">
        <v>1.392929614683813E-3</v>
      </c>
      <c r="AH72" s="22">
        <v>2.8757104180390509E-3</v>
      </c>
      <c r="AI72" s="22">
        <v>4.5417408445884442E-3</v>
      </c>
      <c r="AJ72" s="22">
        <v>1.8790295285438323E-3</v>
      </c>
      <c r="AK72" s="22">
        <v>4.3233470951917355E-3</v>
      </c>
      <c r="AL72" s="22">
        <v>2.0435711790533261E-3</v>
      </c>
      <c r="AM72" s="22">
        <v>2.0058045231144345E-3</v>
      </c>
      <c r="AN72" s="22">
        <v>2.6514259042661474E-3</v>
      </c>
      <c r="AO72" s="22">
        <v>1.4065248885099288E-3</v>
      </c>
      <c r="AP72" s="22">
        <v>1.3704963369088525E-3</v>
      </c>
      <c r="AQ72" s="22">
        <v>1.4345788565117983E-3</v>
      </c>
      <c r="AR72" s="22">
        <v>1.2186705401997602E-3</v>
      </c>
      <c r="AS72" s="22">
        <v>1.239520076586158E-3</v>
      </c>
      <c r="AT72" s="22">
        <v>1.3639778466126098E-3</v>
      </c>
      <c r="AU72" s="22">
        <v>9.7924861778784893E-4</v>
      </c>
      <c r="AV72" s="22">
        <v>1.5209520533342989E-3</v>
      </c>
      <c r="AW72" s="22">
        <v>2.3853814738909978E-3</v>
      </c>
      <c r="AX72" s="22">
        <v>2.1870434800322722E-3</v>
      </c>
      <c r="AY72" s="22">
        <v>1.3116542694343297E-3</v>
      </c>
      <c r="AZ72" s="22">
        <v>1.13931254287316E-3</v>
      </c>
      <c r="BA72" s="22">
        <v>1.127438957336437E-3</v>
      </c>
      <c r="BB72" s="22">
        <v>1.8193443290212439E-3</v>
      </c>
      <c r="BC72" s="22">
        <v>1.4392721407619549E-3</v>
      </c>
      <c r="BD72" s="22">
        <v>1.3404764827005065E-3</v>
      </c>
      <c r="BE72" s="22">
        <v>1.2983895672150825E-3</v>
      </c>
      <c r="BF72" s="22">
        <v>1.3370519584205885E-3</v>
      </c>
      <c r="BG72" s="22">
        <v>1.2905848277273676E-3</v>
      </c>
      <c r="BH72" s="22">
        <v>2.5210152513840513E-3</v>
      </c>
      <c r="BI72" s="22">
        <v>4.7342448384616442E-3</v>
      </c>
      <c r="BJ72" s="22">
        <v>1.4816245219193651E-3</v>
      </c>
      <c r="BK72" s="22">
        <v>2.5620148641948863E-3</v>
      </c>
      <c r="BL72" s="22">
        <v>1.7833920010810653E-3</v>
      </c>
      <c r="BM72" s="22">
        <v>1.6952955019062306E-3</v>
      </c>
      <c r="BN72" s="22">
        <v>4.6264326494989084E-3</v>
      </c>
      <c r="BO72" s="22">
        <v>5.4258107245957763E-3</v>
      </c>
      <c r="BP72" s="22">
        <v>1.3865837858670144E-2</v>
      </c>
      <c r="BQ72" s="22">
        <v>3.0466353616625612E-3</v>
      </c>
      <c r="BR72" s="22">
        <v>3.7956867299516308E-3</v>
      </c>
      <c r="BS72" s="22">
        <v>0.65192328293532831</v>
      </c>
      <c r="BT72" s="22">
        <v>2.1975925608529053E-3</v>
      </c>
      <c r="BU72" s="22">
        <v>4.340075502866499E-3</v>
      </c>
      <c r="BV72" s="22">
        <v>1.0842294503006374E-3</v>
      </c>
      <c r="BW72" s="22">
        <v>8.6740739633203061E-4</v>
      </c>
      <c r="BX72" s="22">
        <v>3.4654956149614979E-4</v>
      </c>
      <c r="BY72" s="22">
        <v>3.2180370838932687E-2</v>
      </c>
      <c r="BZ72" s="22">
        <v>2.8374889408211475E-3</v>
      </c>
      <c r="CA72" s="22">
        <v>2.9894365170565458E-3</v>
      </c>
      <c r="CB72" s="22">
        <v>4.1522560984275014E-3</v>
      </c>
      <c r="CC72" s="22">
        <v>5.0431037247953541E-3</v>
      </c>
      <c r="CD72" s="22">
        <v>3.5298825367487061E-3</v>
      </c>
      <c r="CE72" s="22">
        <v>3.564098956273912E-3</v>
      </c>
      <c r="CF72" s="22">
        <v>1.1727406052022266E-2</v>
      </c>
      <c r="CG72" s="22">
        <v>2.0539412706635407E-3</v>
      </c>
      <c r="CH72" s="22">
        <v>1.2612578939687652E-2</v>
      </c>
      <c r="CI72" s="22">
        <v>5.2569607294191975E-3</v>
      </c>
      <c r="CJ72" s="22">
        <v>1.1173343473677691E-3</v>
      </c>
      <c r="CK72" s="22">
        <v>4.7648549236387382E-3</v>
      </c>
      <c r="CL72" s="22">
        <v>2.9774980953751369E-3</v>
      </c>
      <c r="CM72" s="22">
        <v>1.9641602332006201E-2</v>
      </c>
      <c r="CN72" s="22">
        <v>6.9878254216208342E-3</v>
      </c>
      <c r="CO72" s="22">
        <v>4.6249798403578063E-3</v>
      </c>
      <c r="CP72" s="22">
        <v>4.5513773318856723E-3</v>
      </c>
      <c r="CQ72" s="22">
        <v>1.3563786784455717E-2</v>
      </c>
      <c r="CR72" s="22">
        <v>4.8497107624927357E-3</v>
      </c>
      <c r="CS72" s="22">
        <v>4.0840360594406279E-3</v>
      </c>
      <c r="CT72" s="22">
        <v>1.1859522274025986E-3</v>
      </c>
      <c r="CU72" s="22">
        <v>1.740153734094887E-3</v>
      </c>
      <c r="CV72" s="22">
        <v>3.6575361088377356E-3</v>
      </c>
      <c r="CW72" s="22">
        <v>3.0783306268470055E-3</v>
      </c>
      <c r="CX72" s="22">
        <v>1.5836311341733372E-3</v>
      </c>
      <c r="CY72" s="22">
        <v>3.9444077287002215E-2</v>
      </c>
      <c r="CZ72" s="22">
        <v>1.5113622157648604E-2</v>
      </c>
      <c r="DA72" s="22">
        <v>8.3614031932220598E-3</v>
      </c>
      <c r="DB72" s="22">
        <v>1.1200309466666499E-2</v>
      </c>
      <c r="DC72" s="22">
        <v>1.1986190108056276E-3</v>
      </c>
      <c r="DD72" s="22">
        <v>1.2478390311023067E-2</v>
      </c>
      <c r="DE72" s="22">
        <v>2.471824299814213E-3</v>
      </c>
      <c r="DF72" s="24">
        <v>1.115136936104634E-2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7.129253329148609E-2</v>
      </c>
      <c r="D73" s="22">
        <v>6.9261723280621676E-2</v>
      </c>
      <c r="E73" s="22">
        <v>4.5277342285980945E-2</v>
      </c>
      <c r="F73" s="22">
        <v>3.1241509434651007E-2</v>
      </c>
      <c r="G73" s="22">
        <v>5.836694298644389E-2</v>
      </c>
      <c r="H73" s="22">
        <v>1.9879156056654808E-2</v>
      </c>
      <c r="I73" s="22">
        <v>3.0842652067211214E-2</v>
      </c>
      <c r="J73" s="22">
        <v>8.509629670932374E-2</v>
      </c>
      <c r="K73" s="22">
        <v>5.1511439700647477E-2</v>
      </c>
      <c r="L73" s="22">
        <v>8.5460285905133618E-2</v>
      </c>
      <c r="M73" s="22">
        <v>8.8493544131834721E-3</v>
      </c>
      <c r="N73" s="22">
        <v>6.1446703482037353E-2</v>
      </c>
      <c r="O73" s="22">
        <v>8.1109151713365801E-2</v>
      </c>
      <c r="P73" s="22">
        <v>6.2380707122901245E-2</v>
      </c>
      <c r="Q73" s="22">
        <v>6.6667418843132542E-2</v>
      </c>
      <c r="R73" s="22">
        <v>8.7119941722945626E-2</v>
      </c>
      <c r="S73" s="22">
        <v>8.4199632801838994E-2</v>
      </c>
      <c r="T73" s="22">
        <v>5.2391463267706918E-2</v>
      </c>
      <c r="U73" s="22">
        <v>2.7897262480671436E-2</v>
      </c>
      <c r="V73" s="22">
        <v>2.8505541279636257E-2</v>
      </c>
      <c r="W73" s="22">
        <v>1.2016465402379398E-2</v>
      </c>
      <c r="X73" s="22">
        <v>3.9547044652933169E-2</v>
      </c>
      <c r="Y73" s="22">
        <v>3.3096117244177624E-2</v>
      </c>
      <c r="Z73" s="22">
        <v>5.3961641004137834E-2</v>
      </c>
      <c r="AA73" s="22">
        <v>5.7908560868067227E-2</v>
      </c>
      <c r="AB73" s="22">
        <v>5.9712692295099429E-2</v>
      </c>
      <c r="AC73" s="22">
        <v>5.4078303973401831E-3</v>
      </c>
      <c r="AD73" s="22">
        <v>1.4481092828225618E-2</v>
      </c>
      <c r="AE73" s="22">
        <v>6.175774423364562E-2</v>
      </c>
      <c r="AF73" s="22">
        <v>4.4768590335720657E-2</v>
      </c>
      <c r="AG73" s="22">
        <v>7.8471227411842329E-2</v>
      </c>
      <c r="AH73" s="22">
        <v>3.7449594327164805E-2</v>
      </c>
      <c r="AI73" s="22">
        <v>3.1386602191062096E-2</v>
      </c>
      <c r="AJ73" s="22">
        <v>3.9631518600030453E-2</v>
      </c>
      <c r="AK73" s="22">
        <v>3.8733141309743313E-2</v>
      </c>
      <c r="AL73" s="22">
        <v>2.1076491536090269E-2</v>
      </c>
      <c r="AM73" s="22">
        <v>2.5608861338350664E-2</v>
      </c>
      <c r="AN73" s="22">
        <v>3.1902096285359199E-2</v>
      </c>
      <c r="AO73" s="22">
        <v>4.1917647510486204E-2</v>
      </c>
      <c r="AP73" s="22">
        <v>1.3755133484917323E-2</v>
      </c>
      <c r="AQ73" s="22">
        <v>3.4015804872272681E-2</v>
      </c>
      <c r="AR73" s="22">
        <v>3.5361912485448947E-2</v>
      </c>
      <c r="AS73" s="22">
        <v>3.279349696049589E-2</v>
      </c>
      <c r="AT73" s="22">
        <v>4.4191697034243471E-2</v>
      </c>
      <c r="AU73" s="22">
        <v>4.1410118596549528E-2</v>
      </c>
      <c r="AV73" s="22">
        <v>5.4153523465512263E-2</v>
      </c>
      <c r="AW73" s="22">
        <v>5.4960755229577531E-2</v>
      </c>
      <c r="AX73" s="22">
        <v>4.7576864492572798E-2</v>
      </c>
      <c r="AY73" s="22">
        <v>5.6653532646685698E-2</v>
      </c>
      <c r="AZ73" s="22">
        <v>5.9632904707300191E-2</v>
      </c>
      <c r="BA73" s="22">
        <v>4.8083011450445211E-2</v>
      </c>
      <c r="BB73" s="22">
        <v>5.4206433721248969E-2</v>
      </c>
      <c r="BC73" s="22">
        <v>5.4443054021453489E-2</v>
      </c>
      <c r="BD73" s="22">
        <v>4.9223731586593121E-2</v>
      </c>
      <c r="BE73" s="22">
        <v>6.0524939309558927E-2</v>
      </c>
      <c r="BF73" s="22">
        <v>5.2130305200964448E-2</v>
      </c>
      <c r="BG73" s="22">
        <v>7.0789520306011419E-2</v>
      </c>
      <c r="BH73" s="22">
        <v>6.2276392500136279E-2</v>
      </c>
      <c r="BI73" s="22">
        <v>4.5637192874709027E-2</v>
      </c>
      <c r="BJ73" s="22">
        <v>7.4041809014288765E-2</v>
      </c>
      <c r="BK73" s="22">
        <v>1.6411214307249518E-2</v>
      </c>
      <c r="BL73" s="22">
        <v>5.2625709483256795E-2</v>
      </c>
      <c r="BM73" s="22">
        <v>5.9023146768811929E-2</v>
      </c>
      <c r="BN73" s="22">
        <v>3.9077253123767745E-2</v>
      </c>
      <c r="BO73" s="22">
        <v>3.5468016485383072E-2</v>
      </c>
      <c r="BP73" s="22">
        <v>1.0808319170538603E-2</v>
      </c>
      <c r="BQ73" s="22">
        <v>1.4025640088909075E-2</v>
      </c>
      <c r="BR73" s="22">
        <v>2.6838772464620023E-2</v>
      </c>
      <c r="BS73" s="22">
        <v>2.1043117232007996E-2</v>
      </c>
      <c r="BT73" s="22">
        <v>0.71795946546220046</v>
      </c>
      <c r="BU73" s="22">
        <v>1.0627053564180493E-2</v>
      </c>
      <c r="BV73" s="22">
        <v>4.917464569465394E-3</v>
      </c>
      <c r="BW73" s="22">
        <v>7.2918488853541468E-3</v>
      </c>
      <c r="BX73" s="22">
        <v>2.346654242020236E-3</v>
      </c>
      <c r="BY73" s="22">
        <v>9.8587194515018638E-3</v>
      </c>
      <c r="BZ73" s="22">
        <v>1.3444173328954808E-2</v>
      </c>
      <c r="CA73" s="22">
        <v>8.5386862867635874E-2</v>
      </c>
      <c r="CB73" s="22">
        <v>1.1325567206772429E-2</v>
      </c>
      <c r="CC73" s="22">
        <v>1.6401088952503733E-2</v>
      </c>
      <c r="CD73" s="22">
        <v>1.1225305467272632E-2</v>
      </c>
      <c r="CE73" s="22">
        <v>1.2456986027969684E-2</v>
      </c>
      <c r="CF73" s="22">
        <v>1.9205105573226394E-2</v>
      </c>
      <c r="CG73" s="22">
        <v>6.9909741018292886E-3</v>
      </c>
      <c r="CH73" s="22">
        <v>1.2132317752188666E-2</v>
      </c>
      <c r="CI73" s="22">
        <v>1.4981507660068843E-2</v>
      </c>
      <c r="CJ73" s="22">
        <v>1.5889034911455369E-2</v>
      </c>
      <c r="CK73" s="22">
        <v>1.2741658081097649E-2</v>
      </c>
      <c r="CL73" s="22">
        <v>2.908709737879385E-2</v>
      </c>
      <c r="CM73" s="22">
        <v>1.3636679534200615E-2</v>
      </c>
      <c r="CN73" s="22">
        <v>1.2428664247385333E-2</v>
      </c>
      <c r="CO73" s="22">
        <v>3.384934593957642E-2</v>
      </c>
      <c r="CP73" s="22">
        <v>5.2603892690364425E-2</v>
      </c>
      <c r="CQ73" s="22">
        <v>3.2063990345075739E-2</v>
      </c>
      <c r="CR73" s="22">
        <v>2.6977159916894394E-2</v>
      </c>
      <c r="CS73" s="22">
        <v>2.346733836823767E-2</v>
      </c>
      <c r="CT73" s="22">
        <v>3.4962214539418272E-2</v>
      </c>
      <c r="CU73" s="22">
        <v>2.6786651850077767E-2</v>
      </c>
      <c r="CV73" s="22">
        <v>2.0137034088387622E-2</v>
      </c>
      <c r="CW73" s="22">
        <v>7.0499494591546266E-2</v>
      </c>
      <c r="CX73" s="22">
        <v>1.1092008416146652E-2</v>
      </c>
      <c r="CY73" s="22">
        <v>6.2084986390513582E-2</v>
      </c>
      <c r="CZ73" s="22">
        <v>9.3442548094176778E-2</v>
      </c>
      <c r="DA73" s="22">
        <v>3.7570100752181743E-2</v>
      </c>
      <c r="DB73" s="22">
        <v>2.2982375938481785E-2</v>
      </c>
      <c r="DC73" s="22">
        <v>3.3116827297736566E-2</v>
      </c>
      <c r="DD73" s="22">
        <v>2.5270675351100901E-2</v>
      </c>
      <c r="DE73" s="22">
        <v>0.21855950873672531</v>
      </c>
      <c r="DF73" s="24">
        <v>9.0930090819458052E-3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1.2002465769197269E-2</v>
      </c>
      <c r="D74" s="22">
        <v>1.2569328786254809E-2</v>
      </c>
      <c r="E74" s="22">
        <v>1.3643588187667102E-2</v>
      </c>
      <c r="F74" s="22">
        <v>1.3573396377584175E-2</v>
      </c>
      <c r="G74" s="22">
        <v>1.3298400202976306E-2</v>
      </c>
      <c r="H74" s="22">
        <v>3.1052848777544894E-2</v>
      </c>
      <c r="I74" s="22">
        <v>4.3919733131802086E-2</v>
      </c>
      <c r="J74" s="22">
        <v>1.1766167267483009E-2</v>
      </c>
      <c r="K74" s="22">
        <v>1.7893875108838362E-2</v>
      </c>
      <c r="L74" s="22">
        <v>1.1036149060911708E-2</v>
      </c>
      <c r="M74" s="22">
        <v>4.8199555484964634E-3</v>
      </c>
      <c r="N74" s="22">
        <v>2.0945130853104087E-2</v>
      </c>
      <c r="O74" s="22">
        <v>2.0216559785096882E-2</v>
      </c>
      <c r="P74" s="22">
        <v>1.3304226735263013E-2</v>
      </c>
      <c r="Q74" s="22">
        <v>1.6874907973832662E-2</v>
      </c>
      <c r="R74" s="22">
        <v>1.7353561401642265E-2</v>
      </c>
      <c r="S74" s="22">
        <v>1.472774969936283E-2</v>
      </c>
      <c r="T74" s="22">
        <v>1.3990873801325656E-2</v>
      </c>
      <c r="U74" s="22">
        <v>1.4835463869818724E-2</v>
      </c>
      <c r="V74" s="22">
        <v>1.1181001278764993E-2</v>
      </c>
      <c r="W74" s="22">
        <v>7.8796027071474234E-3</v>
      </c>
      <c r="X74" s="22">
        <v>1.2995360669531766E-2</v>
      </c>
      <c r="Y74" s="22">
        <v>1.0865664319293464E-2</v>
      </c>
      <c r="Z74" s="22">
        <v>1.123279255007693E-2</v>
      </c>
      <c r="AA74" s="22">
        <v>1.2736516527122941E-2</v>
      </c>
      <c r="AB74" s="22">
        <v>1.2485261533806941E-2</v>
      </c>
      <c r="AC74" s="22">
        <v>3.5766402557953886E-3</v>
      </c>
      <c r="AD74" s="22">
        <v>5.4309531534109546E-3</v>
      </c>
      <c r="AE74" s="22">
        <v>9.0516735444074962E-3</v>
      </c>
      <c r="AF74" s="22">
        <v>9.8875393231680243E-3</v>
      </c>
      <c r="AG74" s="22">
        <v>1.0626732006879847E-2</v>
      </c>
      <c r="AH74" s="22">
        <v>1.1888037458091515E-2</v>
      </c>
      <c r="AI74" s="22">
        <v>1.3716107371567768E-2</v>
      </c>
      <c r="AJ74" s="22">
        <v>1.7925695902444361E-2</v>
      </c>
      <c r="AK74" s="22">
        <v>1.7064493984937784E-2</v>
      </c>
      <c r="AL74" s="22">
        <v>1.008514020605325E-2</v>
      </c>
      <c r="AM74" s="22">
        <v>1.1472681711260767E-2</v>
      </c>
      <c r="AN74" s="22">
        <v>1.3036430187543049E-2</v>
      </c>
      <c r="AO74" s="22">
        <v>1.1851130829343462E-2</v>
      </c>
      <c r="AP74" s="22">
        <v>1.2438104123558488E-2</v>
      </c>
      <c r="AQ74" s="22">
        <v>1.1429738486771826E-2</v>
      </c>
      <c r="AR74" s="22">
        <v>1.5757434321887618E-2</v>
      </c>
      <c r="AS74" s="22">
        <v>1.2582035883025078E-2</v>
      </c>
      <c r="AT74" s="22">
        <v>1.0602281915745793E-2</v>
      </c>
      <c r="AU74" s="22">
        <v>1.0555567221887135E-2</v>
      </c>
      <c r="AV74" s="22">
        <v>1.4361758098975542E-2</v>
      </c>
      <c r="AW74" s="22">
        <v>1.1184963404460648E-2</v>
      </c>
      <c r="AX74" s="22">
        <v>1.1968395386759183E-2</v>
      </c>
      <c r="AY74" s="22">
        <v>1.1388460878656002E-2</v>
      </c>
      <c r="AZ74" s="22">
        <v>1.1518565305925274E-2</v>
      </c>
      <c r="BA74" s="22">
        <v>1.0890216978010847E-2</v>
      </c>
      <c r="BB74" s="22">
        <v>1.167885648269323E-2</v>
      </c>
      <c r="BC74" s="22">
        <v>1.1198000088678569E-2</v>
      </c>
      <c r="BD74" s="22">
        <v>1.1663597739973877E-2</v>
      </c>
      <c r="BE74" s="22">
        <v>1.1763702113327492E-2</v>
      </c>
      <c r="BF74" s="22">
        <v>1.0803221989663428E-2</v>
      </c>
      <c r="BG74" s="22">
        <v>1.0693254687007932E-2</v>
      </c>
      <c r="BH74" s="22">
        <v>2.0569761002708849E-2</v>
      </c>
      <c r="BI74" s="22">
        <v>1.47248363547661E-2</v>
      </c>
      <c r="BJ74" s="22">
        <v>3.027351978691455E-2</v>
      </c>
      <c r="BK74" s="22">
        <v>1.532182751516158E-2</v>
      </c>
      <c r="BL74" s="22">
        <v>1.4734257919071111E-2</v>
      </c>
      <c r="BM74" s="22">
        <v>1.1480879084296486E-2</v>
      </c>
      <c r="BN74" s="22">
        <v>1.7300481677473688E-2</v>
      </c>
      <c r="BO74" s="22">
        <v>1.7009858963016346E-2</v>
      </c>
      <c r="BP74" s="22">
        <v>1.9667186396817513E-2</v>
      </c>
      <c r="BQ74" s="22">
        <v>1.0260332298070895E-2</v>
      </c>
      <c r="BR74" s="22">
        <v>1.7884127215992758E-2</v>
      </c>
      <c r="BS74" s="22">
        <v>2.2995349484850363E-2</v>
      </c>
      <c r="BT74" s="22">
        <v>1.9215769271657E-2</v>
      </c>
      <c r="BU74" s="22">
        <v>0.6884512283471268</v>
      </c>
      <c r="BV74" s="22">
        <v>7.139651692750007E-2</v>
      </c>
      <c r="BW74" s="22">
        <v>6.0523119257969091E-2</v>
      </c>
      <c r="BX74" s="22">
        <v>4.6939298934407167E-2</v>
      </c>
      <c r="BY74" s="22">
        <v>4.6927497072012249E-2</v>
      </c>
      <c r="BZ74" s="22">
        <v>1.2835093112763256E-2</v>
      </c>
      <c r="CA74" s="22">
        <v>4.7975760982974666E-2</v>
      </c>
      <c r="CB74" s="22">
        <v>3.2117246021711197E-2</v>
      </c>
      <c r="CC74" s="22">
        <v>2.6221706429857182E-2</v>
      </c>
      <c r="CD74" s="22">
        <v>1.6931021239148168E-2</v>
      </c>
      <c r="CE74" s="22">
        <v>1.5349166361192481E-2</v>
      </c>
      <c r="CF74" s="22">
        <v>1.381342525290361E-2</v>
      </c>
      <c r="CG74" s="22">
        <v>4.4710062649466155E-3</v>
      </c>
      <c r="CH74" s="22">
        <v>1.3751300627168367E-2</v>
      </c>
      <c r="CI74" s="22">
        <v>1.0100952074804076E-2</v>
      </c>
      <c r="CJ74" s="22">
        <v>8.300381690444919E-3</v>
      </c>
      <c r="CK74" s="22">
        <v>1.3663114085769847E-2</v>
      </c>
      <c r="CL74" s="22">
        <v>1.0719866238317076E-2</v>
      </c>
      <c r="CM74" s="22">
        <v>1.5764740991895895E-2</v>
      </c>
      <c r="CN74" s="22">
        <v>1.1482348625156652E-2</v>
      </c>
      <c r="CO74" s="22">
        <v>8.0884901597842434E-3</v>
      </c>
      <c r="CP74" s="22">
        <v>9.8960541879364646E-3</v>
      </c>
      <c r="CQ74" s="22">
        <v>2.0851185950270565E-2</v>
      </c>
      <c r="CR74" s="22">
        <v>1.5882008684900712E-2</v>
      </c>
      <c r="CS74" s="22">
        <v>1.0354155621121561E-2</v>
      </c>
      <c r="CT74" s="22">
        <v>2.1996891022504936E-2</v>
      </c>
      <c r="CU74" s="22">
        <v>4.477063561666924E-2</v>
      </c>
      <c r="CV74" s="22">
        <v>1.1342977878142131E-2</v>
      </c>
      <c r="CW74" s="22">
        <v>1.2751792723065404E-2</v>
      </c>
      <c r="CX74" s="22">
        <v>6.2786373769186232E-3</v>
      </c>
      <c r="CY74" s="22">
        <v>3.0142676192028654E-2</v>
      </c>
      <c r="CZ74" s="22">
        <v>1.807760005349934E-2</v>
      </c>
      <c r="DA74" s="22">
        <v>1.0005391635213435E-2</v>
      </c>
      <c r="DB74" s="22">
        <v>1.5124782324666439E-2</v>
      </c>
      <c r="DC74" s="22">
        <v>1.7006358243136555E-2</v>
      </c>
      <c r="DD74" s="22">
        <v>1.1563238511219364E-2</v>
      </c>
      <c r="DE74" s="22">
        <v>1.5557985550936796E-2</v>
      </c>
      <c r="DF74" s="24">
        <v>2.7864736450760506E-2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7.752641932375931E-3</v>
      </c>
      <c r="D75" s="22">
        <v>8.9376813795706313E-3</v>
      </c>
      <c r="E75" s="22">
        <v>7.6162729599032319E-3</v>
      </c>
      <c r="F75" s="22">
        <v>6.078125133402122E-3</v>
      </c>
      <c r="G75" s="22">
        <v>7.156180011641573E-3</v>
      </c>
      <c r="H75" s="22">
        <v>2.7337055386323753E-2</v>
      </c>
      <c r="I75" s="22">
        <v>1.3874255440597805E-2</v>
      </c>
      <c r="J75" s="22">
        <v>1.2103730179017476E-2</v>
      </c>
      <c r="K75" s="22">
        <v>8.6957616891186178E-3</v>
      </c>
      <c r="L75" s="22">
        <v>1.1896048289738276E-2</v>
      </c>
      <c r="M75" s="22">
        <v>1.8698831993020544E-3</v>
      </c>
      <c r="N75" s="22">
        <v>8.9551799776703637E-3</v>
      </c>
      <c r="O75" s="22">
        <v>1.1701571703264175E-2</v>
      </c>
      <c r="P75" s="22">
        <v>8.5308190099221137E-3</v>
      </c>
      <c r="Q75" s="22">
        <v>1.1292919644002537E-2</v>
      </c>
      <c r="R75" s="22">
        <v>1.1706778213423107E-2</v>
      </c>
      <c r="S75" s="22">
        <v>9.7327095153123631E-3</v>
      </c>
      <c r="T75" s="22">
        <v>1.0465977345249138E-2</v>
      </c>
      <c r="U75" s="22">
        <v>7.106372992027132E-3</v>
      </c>
      <c r="V75" s="22">
        <v>6.9468746858795056E-3</v>
      </c>
      <c r="W75" s="22">
        <v>4.8015697221158796E-3</v>
      </c>
      <c r="X75" s="22">
        <v>7.4015672231245444E-3</v>
      </c>
      <c r="Y75" s="22">
        <v>7.1743777289495205E-3</v>
      </c>
      <c r="Z75" s="22">
        <v>8.7386385860583771E-3</v>
      </c>
      <c r="AA75" s="22">
        <v>1.2702689825183038E-2</v>
      </c>
      <c r="AB75" s="22">
        <v>8.4748192140419801E-3</v>
      </c>
      <c r="AC75" s="22">
        <v>2.0322286661581205E-3</v>
      </c>
      <c r="AD75" s="22">
        <v>4.0872149364046305E-3</v>
      </c>
      <c r="AE75" s="22">
        <v>9.927944067351915E-3</v>
      </c>
      <c r="AF75" s="22">
        <v>7.7313386431585871E-3</v>
      </c>
      <c r="AG75" s="22">
        <v>8.9719012842919398E-3</v>
      </c>
      <c r="AH75" s="22">
        <v>8.7275620051099172E-3</v>
      </c>
      <c r="AI75" s="22">
        <v>1.0803067255503139E-2</v>
      </c>
      <c r="AJ75" s="22">
        <v>9.1736776256198423E-3</v>
      </c>
      <c r="AK75" s="22">
        <v>9.7188990562377588E-3</v>
      </c>
      <c r="AL75" s="22">
        <v>5.2095524817412347E-3</v>
      </c>
      <c r="AM75" s="22">
        <v>6.5186477943970228E-3</v>
      </c>
      <c r="AN75" s="22">
        <v>8.5275248975304856E-3</v>
      </c>
      <c r="AO75" s="22">
        <v>6.8674500097961359E-3</v>
      </c>
      <c r="AP75" s="22">
        <v>5.1030325774799584E-3</v>
      </c>
      <c r="AQ75" s="22">
        <v>6.637811489484613E-3</v>
      </c>
      <c r="AR75" s="22">
        <v>9.9657460831080076E-3</v>
      </c>
      <c r="AS75" s="22">
        <v>7.5380239009662847E-3</v>
      </c>
      <c r="AT75" s="22">
        <v>8.4206114317452469E-3</v>
      </c>
      <c r="AU75" s="22">
        <v>7.5181757093013748E-3</v>
      </c>
      <c r="AV75" s="22">
        <v>7.8638503962312409E-3</v>
      </c>
      <c r="AW75" s="22">
        <v>6.8972425754335216E-3</v>
      </c>
      <c r="AX75" s="22">
        <v>7.45215240259908E-3</v>
      </c>
      <c r="AY75" s="22">
        <v>8.2468201894196104E-3</v>
      </c>
      <c r="AZ75" s="22">
        <v>8.8342794088460859E-3</v>
      </c>
      <c r="BA75" s="22">
        <v>6.9967864690244456E-3</v>
      </c>
      <c r="BB75" s="22">
        <v>8.2324132844945243E-3</v>
      </c>
      <c r="BC75" s="22">
        <v>8.1175053863237305E-3</v>
      </c>
      <c r="BD75" s="22">
        <v>8.4226788522414088E-3</v>
      </c>
      <c r="BE75" s="22">
        <v>8.1339105852546219E-3</v>
      </c>
      <c r="BF75" s="22">
        <v>7.2056168305907964E-3</v>
      </c>
      <c r="BG75" s="22">
        <v>7.6026322457555503E-3</v>
      </c>
      <c r="BH75" s="22">
        <v>8.7780131290301558E-3</v>
      </c>
      <c r="BI75" s="22">
        <v>6.6627261504067338E-3</v>
      </c>
      <c r="BJ75" s="22">
        <v>9.734637124126231E-3</v>
      </c>
      <c r="BK75" s="22">
        <v>1.5653135219393613E-2</v>
      </c>
      <c r="BL75" s="22">
        <v>1.3712460967984026E-2</v>
      </c>
      <c r="BM75" s="22">
        <v>9.6167408489088221E-3</v>
      </c>
      <c r="BN75" s="22">
        <v>8.7698618800697101E-3</v>
      </c>
      <c r="BO75" s="22">
        <v>8.6004545607093943E-3</v>
      </c>
      <c r="BP75" s="22">
        <v>9.6503643535350032E-3</v>
      </c>
      <c r="BQ75" s="22">
        <v>1.8989700082282256E-2</v>
      </c>
      <c r="BR75" s="22">
        <v>7.6385067704414604E-3</v>
      </c>
      <c r="BS75" s="22">
        <v>6.008524461893869E-3</v>
      </c>
      <c r="BT75" s="22">
        <v>3.2137192565687513E-2</v>
      </c>
      <c r="BU75" s="22">
        <v>2.0033950968281956E-2</v>
      </c>
      <c r="BV75" s="22">
        <v>0.76210456721797448</v>
      </c>
      <c r="BW75" s="22">
        <v>0.13707850742148056</v>
      </c>
      <c r="BX75" s="22">
        <v>1.5431829260988668E-2</v>
      </c>
      <c r="BY75" s="22">
        <v>5.4865699586639618E-3</v>
      </c>
      <c r="BZ75" s="22">
        <v>1.2967390245046836E-2</v>
      </c>
      <c r="CA75" s="22">
        <v>3.3990293202606076E-2</v>
      </c>
      <c r="CB75" s="22">
        <v>5.4464368718766427E-2</v>
      </c>
      <c r="CC75" s="22">
        <v>1.5537517624564581E-2</v>
      </c>
      <c r="CD75" s="22">
        <v>6.8191025213329273E-2</v>
      </c>
      <c r="CE75" s="22">
        <v>7.8448310462125859E-2</v>
      </c>
      <c r="CF75" s="22">
        <v>2.9153300338122006E-2</v>
      </c>
      <c r="CG75" s="22">
        <v>1.6475318188964101E-2</v>
      </c>
      <c r="CH75" s="22">
        <v>2.0967009902545967E-2</v>
      </c>
      <c r="CI75" s="22">
        <v>1.8961475118295611E-2</v>
      </c>
      <c r="CJ75" s="22">
        <v>3.2548713667598476E-2</v>
      </c>
      <c r="CK75" s="22">
        <v>6.4044125632100712E-2</v>
      </c>
      <c r="CL75" s="22">
        <v>2.7486779986199351E-2</v>
      </c>
      <c r="CM75" s="22">
        <v>7.0988709416289287E-3</v>
      </c>
      <c r="CN75" s="22">
        <v>4.6640186222632772E-3</v>
      </c>
      <c r="CO75" s="22">
        <v>2.0919070055278075E-2</v>
      </c>
      <c r="CP75" s="22">
        <v>2.5547048693272251E-2</v>
      </c>
      <c r="CQ75" s="22">
        <v>1.4883722768463068E-2</v>
      </c>
      <c r="CR75" s="22">
        <v>1.0330667441539111E-2</v>
      </c>
      <c r="CS75" s="22">
        <v>1.0939117452921131E-2</v>
      </c>
      <c r="CT75" s="22">
        <v>1.9274950092453946E-2</v>
      </c>
      <c r="CU75" s="22">
        <v>2.7901712814523777E-2</v>
      </c>
      <c r="CV75" s="22">
        <v>2.8222785174075574E-2</v>
      </c>
      <c r="CW75" s="22">
        <v>9.6706706720952589E-3</v>
      </c>
      <c r="CX75" s="22">
        <v>1.2701624897660295E-2</v>
      </c>
      <c r="CY75" s="22">
        <v>2.1404687832737739E-2</v>
      </c>
      <c r="CZ75" s="22">
        <v>5.2217736015416821E-2</v>
      </c>
      <c r="DA75" s="22">
        <v>3.1032944276948905E-2</v>
      </c>
      <c r="DB75" s="22">
        <v>1.0870151751969176E-2</v>
      </c>
      <c r="DC75" s="22">
        <v>2.4809945178962026E-2</v>
      </c>
      <c r="DD75" s="22">
        <v>1.8576248461644445E-2</v>
      </c>
      <c r="DE75" s="22">
        <v>1.5089284410113533E-2</v>
      </c>
      <c r="DF75" s="24">
        <v>1.9865530987656456E-2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0.64366242534420559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0.89095841178647472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18"/>
    </row>
    <row r="78" spans="1:114" ht="39.9" customHeight="1" x14ac:dyDescent="0.2">
      <c r="A78" s="14" t="s">
        <v>74</v>
      </c>
      <c r="B78" s="15" t="s">
        <v>202</v>
      </c>
      <c r="C78" s="22">
        <v>9.1107459593372847E-4</v>
      </c>
      <c r="D78" s="22">
        <v>9.4201855759133864E-4</v>
      </c>
      <c r="E78" s="22">
        <v>7.8154738256629901E-4</v>
      </c>
      <c r="F78" s="22">
        <v>1.5853895659688048E-3</v>
      </c>
      <c r="G78" s="22">
        <v>9.4639802762909475E-4</v>
      </c>
      <c r="H78" s="22">
        <v>4.2828791600079798E-3</v>
      </c>
      <c r="I78" s="22">
        <v>3.5710426080548404E-3</v>
      </c>
      <c r="J78" s="22">
        <v>1.3805517663946216E-3</v>
      </c>
      <c r="K78" s="22">
        <v>1.0804507446102742E-3</v>
      </c>
      <c r="L78" s="22">
        <v>1.1383589329480785E-3</v>
      </c>
      <c r="M78" s="22">
        <v>2.8568659776262976E-4</v>
      </c>
      <c r="N78" s="22">
        <v>1.582685729406323E-3</v>
      </c>
      <c r="O78" s="22">
        <v>1.8376007092176709E-3</v>
      </c>
      <c r="P78" s="22">
        <v>1.2584057937450684E-3</v>
      </c>
      <c r="Q78" s="22">
        <v>1.4952194257299297E-3</v>
      </c>
      <c r="R78" s="22">
        <v>2.2988667606649196E-3</v>
      </c>
      <c r="S78" s="22">
        <v>2.2446185059973537E-3</v>
      </c>
      <c r="T78" s="22">
        <v>1.8663117745377248E-3</v>
      </c>
      <c r="U78" s="22">
        <v>1.3830497557937049E-3</v>
      </c>
      <c r="V78" s="22">
        <v>1.3851503585431354E-3</v>
      </c>
      <c r="W78" s="22">
        <v>9.3685203719678955E-4</v>
      </c>
      <c r="X78" s="22">
        <v>1.4201908347423132E-3</v>
      </c>
      <c r="Y78" s="22">
        <v>1.4897105867218341E-3</v>
      </c>
      <c r="Z78" s="22">
        <v>1.4313745047744456E-3</v>
      </c>
      <c r="AA78" s="22">
        <v>1.7344903969321336E-3</v>
      </c>
      <c r="AB78" s="22">
        <v>1.778430463120621E-3</v>
      </c>
      <c r="AC78" s="22">
        <v>1.962506171554599E-4</v>
      </c>
      <c r="AD78" s="22">
        <v>4.6263977958886849E-4</v>
      </c>
      <c r="AE78" s="22">
        <v>2.1799051327314562E-3</v>
      </c>
      <c r="AF78" s="22">
        <v>1.1966406514456703E-3</v>
      </c>
      <c r="AG78" s="22">
        <v>1.428900191712215E-3</v>
      </c>
      <c r="AH78" s="22">
        <v>1.4455177635933605E-3</v>
      </c>
      <c r="AI78" s="22">
        <v>1.4571077291839782E-3</v>
      </c>
      <c r="AJ78" s="22">
        <v>1.4437109368996149E-3</v>
      </c>
      <c r="AK78" s="22">
        <v>2.1928140250164919E-3</v>
      </c>
      <c r="AL78" s="22">
        <v>1.0382190445833571E-3</v>
      </c>
      <c r="AM78" s="22">
        <v>1.1587855693437621E-3</v>
      </c>
      <c r="AN78" s="22">
        <v>1.5612160673694855E-3</v>
      </c>
      <c r="AO78" s="22">
        <v>9.2661920869874063E-4</v>
      </c>
      <c r="AP78" s="22">
        <v>1.0774171569342161E-3</v>
      </c>
      <c r="AQ78" s="22">
        <v>1.1676883471978643E-3</v>
      </c>
      <c r="AR78" s="22">
        <v>2.0204376706178208E-3</v>
      </c>
      <c r="AS78" s="22">
        <v>1.1086948847382364E-3</v>
      </c>
      <c r="AT78" s="22">
        <v>1.4241964367451914E-3</v>
      </c>
      <c r="AU78" s="22">
        <v>1.3823907454856789E-3</v>
      </c>
      <c r="AV78" s="22">
        <v>1.9038609034607711E-3</v>
      </c>
      <c r="AW78" s="22">
        <v>2.1341923984390405E-3</v>
      </c>
      <c r="AX78" s="22">
        <v>2.1555195782766356E-3</v>
      </c>
      <c r="AY78" s="22">
        <v>1.7280634263234518E-3</v>
      </c>
      <c r="AZ78" s="22">
        <v>1.5007352762437278E-3</v>
      </c>
      <c r="BA78" s="22">
        <v>2.1356253228774148E-3</v>
      </c>
      <c r="BB78" s="22">
        <v>1.279377715034901E-3</v>
      </c>
      <c r="BC78" s="22">
        <v>4.450430146305826E-3</v>
      </c>
      <c r="BD78" s="22">
        <v>1.9948796272068157E-3</v>
      </c>
      <c r="BE78" s="22">
        <v>1.5119160011059913E-3</v>
      </c>
      <c r="BF78" s="22">
        <v>1.2241784813121629E-3</v>
      </c>
      <c r="BG78" s="22">
        <v>1.3372809033362163E-3</v>
      </c>
      <c r="BH78" s="22">
        <v>1.5825969439983106E-3</v>
      </c>
      <c r="BI78" s="22">
        <v>1.5270031178121627E-3</v>
      </c>
      <c r="BJ78" s="22">
        <v>2.2999908932372672E-3</v>
      </c>
      <c r="BK78" s="22">
        <v>2.4121681105320585E-3</v>
      </c>
      <c r="BL78" s="22">
        <v>2.273670402958514E-3</v>
      </c>
      <c r="BM78" s="22">
        <v>1.9598387917899984E-3</v>
      </c>
      <c r="BN78" s="22">
        <v>1.4576648931934229E-3</v>
      </c>
      <c r="BO78" s="22">
        <v>1.4023171926381721E-3</v>
      </c>
      <c r="BP78" s="22">
        <v>1.1287976086298899E-3</v>
      </c>
      <c r="BQ78" s="22">
        <v>1.1014080406290278E-3</v>
      </c>
      <c r="BR78" s="22">
        <v>2.2399678786584371E-3</v>
      </c>
      <c r="BS78" s="22">
        <v>9.5032917674269021E-3</v>
      </c>
      <c r="BT78" s="22">
        <v>3.8644596748090691E-3</v>
      </c>
      <c r="BU78" s="22">
        <v>6.0441168378859928E-3</v>
      </c>
      <c r="BV78" s="22">
        <v>1.3081084679290172E-3</v>
      </c>
      <c r="BW78" s="22">
        <v>8.8765337095372636E-4</v>
      </c>
      <c r="BX78" s="22">
        <v>4.6156347102120236E-4</v>
      </c>
      <c r="BY78" s="22">
        <v>0.65530097820709576</v>
      </c>
      <c r="BZ78" s="22">
        <v>1.2693751591207451E-3</v>
      </c>
      <c r="CA78" s="22">
        <v>1.6384961961036293E-3</v>
      </c>
      <c r="CB78" s="22">
        <v>1.602410001146409E-3</v>
      </c>
      <c r="CC78" s="22">
        <v>1.2615928657183448E-3</v>
      </c>
      <c r="CD78" s="22">
        <v>3.9914591068888209E-3</v>
      </c>
      <c r="CE78" s="22">
        <v>1.2287069772089949E-3</v>
      </c>
      <c r="CF78" s="22">
        <v>1.4702516738713408E-3</v>
      </c>
      <c r="CG78" s="22">
        <v>1.0470648846838953E-3</v>
      </c>
      <c r="CH78" s="22">
        <v>1.9036060487492698E-3</v>
      </c>
      <c r="CI78" s="22">
        <v>2.274134397372782E-3</v>
      </c>
      <c r="CJ78" s="22">
        <v>1.0162877926439195E-3</v>
      </c>
      <c r="CK78" s="22">
        <v>2.0732791892488348E-3</v>
      </c>
      <c r="CL78" s="22">
        <v>1.6934562432774272E-3</v>
      </c>
      <c r="CM78" s="22">
        <v>4.9120175532662517E-3</v>
      </c>
      <c r="CN78" s="22">
        <v>2.5137567547550729E-3</v>
      </c>
      <c r="CO78" s="22">
        <v>6.2377324367231908E-3</v>
      </c>
      <c r="CP78" s="22">
        <v>1.8157515386902766E-3</v>
      </c>
      <c r="CQ78" s="22">
        <v>4.2191330461240108E-3</v>
      </c>
      <c r="CR78" s="22">
        <v>1.3438919836465267E-3</v>
      </c>
      <c r="CS78" s="22">
        <v>7.1403553638665473E-4</v>
      </c>
      <c r="CT78" s="22">
        <v>3.5817002615362928E-3</v>
      </c>
      <c r="CU78" s="22">
        <v>1.4962414922516764E-3</v>
      </c>
      <c r="CV78" s="22">
        <v>1.9405916175299241E-3</v>
      </c>
      <c r="CW78" s="22">
        <v>1.3692812340205405E-3</v>
      </c>
      <c r="CX78" s="22">
        <v>9.7723472133699838E-4</v>
      </c>
      <c r="CY78" s="22">
        <v>1.6417390154908997E-3</v>
      </c>
      <c r="CZ78" s="22">
        <v>1.7623547375426509E-3</v>
      </c>
      <c r="DA78" s="22">
        <v>1.2835425123533958E-3</v>
      </c>
      <c r="DB78" s="22">
        <v>1.4131174341175639E-3</v>
      </c>
      <c r="DC78" s="22">
        <v>7.5243375143453422E-4</v>
      </c>
      <c r="DD78" s="22">
        <v>1.8156800452776942E-3</v>
      </c>
      <c r="DE78" s="22">
        <v>2.7605042615057259E-3</v>
      </c>
      <c r="DF78" s="24">
        <v>1.2971165978493688E-3</v>
      </c>
      <c r="DG78" s="22"/>
      <c r="DH78" s="22"/>
      <c r="DI78" s="22"/>
      <c r="DJ78" s="18"/>
    </row>
    <row r="79" spans="1:114" ht="39.9" customHeight="1" x14ac:dyDescent="0.2">
      <c r="A79" s="14" t="s">
        <v>75</v>
      </c>
      <c r="B79" s="15" t="s">
        <v>203</v>
      </c>
      <c r="C79" s="22">
        <v>1.4790103791021724E-2</v>
      </c>
      <c r="D79" s="22">
        <v>4.7879563854013679E-2</v>
      </c>
      <c r="E79" s="22">
        <v>1.3289627665479382E-2</v>
      </c>
      <c r="F79" s="22">
        <v>3.4033160374163589E-2</v>
      </c>
      <c r="G79" s="22">
        <v>1.6492287930885148E-2</v>
      </c>
      <c r="H79" s="22">
        <v>1.2348272077715203E-2</v>
      </c>
      <c r="I79" s="22">
        <v>1.5398243990035783E-2</v>
      </c>
      <c r="J79" s="22">
        <v>3.1580146402778835E-2</v>
      </c>
      <c r="K79" s="22">
        <v>1.892613861313603E-2</v>
      </c>
      <c r="L79" s="22">
        <v>3.822622780717868E-2</v>
      </c>
      <c r="M79" s="22">
        <v>4.3248283811943514E-3</v>
      </c>
      <c r="N79" s="22">
        <v>1.4526689519157424E-2</v>
      </c>
      <c r="O79" s="22">
        <v>1.3849687288744745E-2</v>
      </c>
      <c r="P79" s="22">
        <v>3.0594808220194464E-2</v>
      </c>
      <c r="Q79" s="22">
        <v>2.374645997399679E-2</v>
      </c>
      <c r="R79" s="22">
        <v>4.7839162218139837E-2</v>
      </c>
      <c r="S79" s="22">
        <v>3.4011786508320437E-2</v>
      </c>
      <c r="T79" s="22">
        <v>1.7893161920481744E-2</v>
      </c>
      <c r="U79" s="22">
        <v>2.5303666024523469E-2</v>
      </c>
      <c r="V79" s="22">
        <v>1.4468913110196917E-2</v>
      </c>
      <c r="W79" s="22">
        <v>1.1134137975482799E-2</v>
      </c>
      <c r="X79" s="22">
        <v>1.7677207541056377E-2</v>
      </c>
      <c r="Y79" s="22">
        <v>1.6833526924889708E-2</v>
      </c>
      <c r="Z79" s="22">
        <v>2.1427441694994397E-2</v>
      </c>
      <c r="AA79" s="22">
        <v>1.8597636224189664E-2</v>
      </c>
      <c r="AB79" s="22">
        <v>2.0914166515021454E-2</v>
      </c>
      <c r="AC79" s="22">
        <v>2.5317306586665656E-3</v>
      </c>
      <c r="AD79" s="22">
        <v>2.1021194303412118E-2</v>
      </c>
      <c r="AE79" s="22">
        <v>1.607099166080047E-2</v>
      </c>
      <c r="AF79" s="22">
        <v>1.2139683008348803E-2</v>
      </c>
      <c r="AG79" s="22">
        <v>1.5534392573449962E-2</v>
      </c>
      <c r="AH79" s="22">
        <v>2.3739179665404342E-2</v>
      </c>
      <c r="AI79" s="22">
        <v>3.7013787260393317E-2</v>
      </c>
      <c r="AJ79" s="22">
        <v>2.6528337669270971E-2</v>
      </c>
      <c r="AK79" s="22">
        <v>2.2798256071736751E-2</v>
      </c>
      <c r="AL79" s="22">
        <v>2.6194343954664284E-2</v>
      </c>
      <c r="AM79" s="22">
        <v>2.2450629290254424E-2</v>
      </c>
      <c r="AN79" s="22">
        <v>3.2606619884797787E-2</v>
      </c>
      <c r="AO79" s="22">
        <v>2.4260667246777969E-2</v>
      </c>
      <c r="AP79" s="22">
        <v>2.9521915802705141E-2</v>
      </c>
      <c r="AQ79" s="22">
        <v>3.1216649491420924E-2</v>
      </c>
      <c r="AR79" s="22">
        <v>1.8710486003438817E-2</v>
      </c>
      <c r="AS79" s="22">
        <v>1.6311469088080319E-2</v>
      </c>
      <c r="AT79" s="22">
        <v>1.475548627085972E-2</v>
      </c>
      <c r="AU79" s="22">
        <v>1.261980130546588E-2</v>
      </c>
      <c r="AV79" s="22">
        <v>1.4149892644877751E-2</v>
      </c>
      <c r="AW79" s="22">
        <v>1.378856269571063E-2</v>
      </c>
      <c r="AX79" s="22">
        <v>1.4967253866100967E-2</v>
      </c>
      <c r="AY79" s="22">
        <v>1.5987320665779587E-2</v>
      </c>
      <c r="AZ79" s="22">
        <v>1.4919004480394175E-2</v>
      </c>
      <c r="BA79" s="22">
        <v>1.1528599337337974E-2</v>
      </c>
      <c r="BB79" s="22">
        <v>1.5783154026164724E-2</v>
      </c>
      <c r="BC79" s="22">
        <v>1.3720453490244623E-2</v>
      </c>
      <c r="BD79" s="22">
        <v>1.5964095964188855E-2</v>
      </c>
      <c r="BE79" s="22">
        <v>2.4181890044930678E-2</v>
      </c>
      <c r="BF79" s="22">
        <v>2.3366441514631693E-2</v>
      </c>
      <c r="BG79" s="22">
        <v>1.8500323866822765E-2</v>
      </c>
      <c r="BH79" s="22">
        <v>2.299868745651449E-2</v>
      </c>
      <c r="BI79" s="22">
        <v>1.334138375632987E-2</v>
      </c>
      <c r="BJ79" s="22">
        <v>1.9960573505273912E-2</v>
      </c>
      <c r="BK79" s="22">
        <v>0.39822965123556242</v>
      </c>
      <c r="BL79" s="22">
        <v>2.2528472098809128E-2</v>
      </c>
      <c r="BM79" s="22">
        <v>2.3022195587897101E-2</v>
      </c>
      <c r="BN79" s="22">
        <v>2.0817189575340279E-2</v>
      </c>
      <c r="BO79" s="22">
        <v>2.1352434740454097E-2</v>
      </c>
      <c r="BP79" s="22">
        <v>1.2040633743668502E-2</v>
      </c>
      <c r="BQ79" s="22">
        <v>2.3134583503423269E-2</v>
      </c>
      <c r="BR79" s="22">
        <v>1.3341360609532728E-2</v>
      </c>
      <c r="BS79" s="22">
        <v>3.212548143819003E-2</v>
      </c>
      <c r="BT79" s="22">
        <v>6.5373323128413256E-3</v>
      </c>
      <c r="BU79" s="22">
        <v>1.033099229015385E-2</v>
      </c>
      <c r="BV79" s="22">
        <v>3.0937693587719246E-3</v>
      </c>
      <c r="BW79" s="22">
        <v>3.0845421550755045E-3</v>
      </c>
      <c r="BX79" s="22">
        <v>1.1880152141113666E-3</v>
      </c>
      <c r="BY79" s="22">
        <v>5.6878880178827191E-3</v>
      </c>
      <c r="BZ79" s="22">
        <v>0.78478118421856324</v>
      </c>
      <c r="CA79" s="22">
        <v>1.0087912119987053E-2</v>
      </c>
      <c r="CB79" s="22">
        <v>5.4982567926408106E-3</v>
      </c>
      <c r="CC79" s="22">
        <v>8.7672968107410272E-3</v>
      </c>
      <c r="CD79" s="22">
        <v>6.5145729611590783E-3</v>
      </c>
      <c r="CE79" s="22">
        <v>5.0535761219046172E-3</v>
      </c>
      <c r="CF79" s="22">
        <v>9.1203707620483524E-3</v>
      </c>
      <c r="CG79" s="22">
        <v>6.6002854118712997E-2</v>
      </c>
      <c r="CH79" s="22">
        <v>9.1144852325217574E-3</v>
      </c>
      <c r="CI79" s="22">
        <v>8.501805982308137E-3</v>
      </c>
      <c r="CJ79" s="22">
        <v>8.5501565697958335E-3</v>
      </c>
      <c r="CK79" s="22">
        <v>1.0337267736999551E-2</v>
      </c>
      <c r="CL79" s="22">
        <v>1.6338214068233197E-2</v>
      </c>
      <c r="CM79" s="22">
        <v>8.4105490209318012E-3</v>
      </c>
      <c r="CN79" s="22">
        <v>5.0980254930039744E-3</v>
      </c>
      <c r="CO79" s="22">
        <v>1.3391042025739801E-2</v>
      </c>
      <c r="CP79" s="22">
        <v>1.2174637184104692E-2</v>
      </c>
      <c r="CQ79" s="22">
        <v>1.0672858649105445E-2</v>
      </c>
      <c r="CR79" s="22">
        <v>7.7160631616732395E-3</v>
      </c>
      <c r="CS79" s="22">
        <v>5.9055654486107707E-3</v>
      </c>
      <c r="CT79" s="22">
        <v>1.3458475236077403E-2</v>
      </c>
      <c r="CU79" s="22">
        <v>6.6238492993132125E-3</v>
      </c>
      <c r="CV79" s="22">
        <v>1.1011818010959193E-2</v>
      </c>
      <c r="CW79" s="22">
        <v>1.4818854019116741E-2</v>
      </c>
      <c r="CX79" s="22">
        <v>4.4874246908676238E-3</v>
      </c>
      <c r="CY79" s="22">
        <v>1.4448571056648847E-2</v>
      </c>
      <c r="CZ79" s="22">
        <v>1.9077490660125103E-2</v>
      </c>
      <c r="DA79" s="22">
        <v>6.4191140303226247E-3</v>
      </c>
      <c r="DB79" s="22">
        <v>6.2742009466455299E-3</v>
      </c>
      <c r="DC79" s="22">
        <v>7.7057996322408744E-3</v>
      </c>
      <c r="DD79" s="22">
        <v>1.4165698777159686E-2</v>
      </c>
      <c r="DE79" s="22">
        <v>5.7330884434023552E-2</v>
      </c>
      <c r="DF79" s="24">
        <v>2.3703548658221291E-2</v>
      </c>
      <c r="DG79" s="22"/>
      <c r="DH79" s="22"/>
      <c r="DI79" s="22"/>
      <c r="DJ79" s="18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18"/>
    </row>
    <row r="81" spans="1:114" ht="39.9" customHeight="1" x14ac:dyDescent="0.2">
      <c r="A81" s="14" t="s">
        <v>77</v>
      </c>
      <c r="B81" s="15" t="s">
        <v>205</v>
      </c>
      <c r="C81" s="22">
        <v>8.2428619481973698E-4</v>
      </c>
      <c r="D81" s="22">
        <v>1.74474747281256E-3</v>
      </c>
      <c r="E81" s="22">
        <v>4.7806226374892067E-4</v>
      </c>
      <c r="F81" s="22">
        <v>6.4512871289715116E-4</v>
      </c>
      <c r="G81" s="22">
        <v>7.5491952851997003E-4</v>
      </c>
      <c r="H81" s="22">
        <v>4.3183559514470976E-4</v>
      </c>
      <c r="I81" s="22">
        <v>6.7115268911967999E-4</v>
      </c>
      <c r="J81" s="22">
        <v>7.8358333584599774E-4</v>
      </c>
      <c r="K81" s="22">
        <v>5.2516021216363561E-4</v>
      </c>
      <c r="L81" s="22">
        <v>1.5986963549897708E-3</v>
      </c>
      <c r="M81" s="22">
        <v>1.2917231909177109E-4</v>
      </c>
      <c r="N81" s="22">
        <v>4.5447945707140247E-4</v>
      </c>
      <c r="O81" s="22">
        <v>2.9207289289668887E-4</v>
      </c>
      <c r="P81" s="22">
        <v>1.2001936277397816E-3</v>
      </c>
      <c r="Q81" s="22">
        <v>7.4073794294859116E-4</v>
      </c>
      <c r="R81" s="22">
        <v>2.1867277618240087E-3</v>
      </c>
      <c r="S81" s="22">
        <v>1.0350769382268174E-3</v>
      </c>
      <c r="T81" s="22">
        <v>5.0631851853837528E-4</v>
      </c>
      <c r="U81" s="22">
        <v>1.6447565278871798E-3</v>
      </c>
      <c r="V81" s="22">
        <v>1.6157573508709694E-3</v>
      </c>
      <c r="W81" s="22">
        <v>1.383497883755729E-3</v>
      </c>
      <c r="X81" s="22">
        <v>1.1462505767669E-3</v>
      </c>
      <c r="Y81" s="22">
        <v>1.0883372475155165E-3</v>
      </c>
      <c r="Z81" s="22">
        <v>1.2368649676394471E-3</v>
      </c>
      <c r="AA81" s="22">
        <v>5.6130440249432963E-4</v>
      </c>
      <c r="AB81" s="22">
        <v>7.9676926208627707E-4</v>
      </c>
      <c r="AC81" s="22">
        <v>1.1338223723155647E-3</v>
      </c>
      <c r="AD81" s="22">
        <v>5.1910070590202011E-3</v>
      </c>
      <c r="AE81" s="22">
        <v>5.5676310946586448E-4</v>
      </c>
      <c r="AF81" s="22">
        <v>4.4435709913946491E-4</v>
      </c>
      <c r="AG81" s="22">
        <v>3.9378258701827299E-4</v>
      </c>
      <c r="AH81" s="22">
        <v>1.1605100862758001E-3</v>
      </c>
      <c r="AI81" s="22">
        <v>2.5103952929404053E-3</v>
      </c>
      <c r="AJ81" s="22">
        <v>1.0861651834018814E-3</v>
      </c>
      <c r="AK81" s="22">
        <v>1.5325349752701798E-3</v>
      </c>
      <c r="AL81" s="22">
        <v>3.6545471704411761E-3</v>
      </c>
      <c r="AM81" s="22">
        <v>2.4782697916289958E-3</v>
      </c>
      <c r="AN81" s="22">
        <v>2.5813469673044423E-3</v>
      </c>
      <c r="AO81" s="22">
        <v>2.1087057916652384E-3</v>
      </c>
      <c r="AP81" s="22">
        <v>5.9890037058695196E-3</v>
      </c>
      <c r="AQ81" s="22">
        <v>2.4440486867997272E-3</v>
      </c>
      <c r="AR81" s="22">
        <v>1.2454720851253172E-3</v>
      </c>
      <c r="AS81" s="22">
        <v>1.0499223667616805E-3</v>
      </c>
      <c r="AT81" s="22">
        <v>7.6074463124921278E-4</v>
      </c>
      <c r="AU81" s="22">
        <v>6.4374359088368498E-4</v>
      </c>
      <c r="AV81" s="22">
        <v>5.1848409520799138E-4</v>
      </c>
      <c r="AW81" s="22">
        <v>4.1600169534560585E-4</v>
      </c>
      <c r="AX81" s="22">
        <v>5.870235178215776E-4</v>
      </c>
      <c r="AY81" s="22">
        <v>7.0750494887101938E-4</v>
      </c>
      <c r="AZ81" s="22">
        <v>5.6796520035345239E-4</v>
      </c>
      <c r="BA81" s="22">
        <v>3.4243342509821206E-4</v>
      </c>
      <c r="BB81" s="22">
        <v>7.0342138397842075E-4</v>
      </c>
      <c r="BC81" s="22">
        <v>4.4487416138603105E-4</v>
      </c>
      <c r="BD81" s="22">
        <v>3.6580336738687726E-4</v>
      </c>
      <c r="BE81" s="22">
        <v>1.376532546908796E-3</v>
      </c>
      <c r="BF81" s="22">
        <v>1.3980507131501393E-3</v>
      </c>
      <c r="BG81" s="22">
        <v>9.8048601683192803E-4</v>
      </c>
      <c r="BH81" s="22">
        <v>1.2794297445883527E-3</v>
      </c>
      <c r="BI81" s="22">
        <v>6.5602130794751028E-4</v>
      </c>
      <c r="BJ81" s="22">
        <v>5.6661234141566015E-4</v>
      </c>
      <c r="BK81" s="22">
        <v>2.6560380756972337E-2</v>
      </c>
      <c r="BL81" s="22">
        <v>6.2208870968507798E-4</v>
      </c>
      <c r="BM81" s="22">
        <v>6.402041596287306E-4</v>
      </c>
      <c r="BN81" s="22">
        <v>8.9898738513492121E-4</v>
      </c>
      <c r="BO81" s="22">
        <v>9.2313345685680534E-4</v>
      </c>
      <c r="BP81" s="22">
        <v>1.3853885435846189E-3</v>
      </c>
      <c r="BQ81" s="22">
        <v>1.2449441291448667E-3</v>
      </c>
      <c r="BR81" s="22">
        <v>3.5268656503689564E-4</v>
      </c>
      <c r="BS81" s="22">
        <v>3.8335548210185984E-4</v>
      </c>
      <c r="BT81" s="22">
        <v>1.8827091585205621E-4</v>
      </c>
      <c r="BU81" s="22">
        <v>1.5882036975194949E-4</v>
      </c>
      <c r="BV81" s="22">
        <v>9.8260736347555194E-5</v>
      </c>
      <c r="BW81" s="22">
        <v>8.6436089205929736E-5</v>
      </c>
      <c r="BX81" s="22">
        <v>2.7929859075678954E-5</v>
      </c>
      <c r="BY81" s="22">
        <v>1.8141659992632739E-4</v>
      </c>
      <c r="BZ81" s="22">
        <v>1.4021483581042671E-3</v>
      </c>
      <c r="CA81" s="22">
        <v>1.9050014164264763E-3</v>
      </c>
      <c r="CB81" s="22">
        <v>0.39553553340599951</v>
      </c>
      <c r="CC81" s="22">
        <v>7.2057533151249594E-4</v>
      </c>
      <c r="CD81" s="22">
        <v>1.3319635124076421E-4</v>
      </c>
      <c r="CE81" s="22">
        <v>1.7944160113671323E-4</v>
      </c>
      <c r="CF81" s="22">
        <v>2.7054980031246878E-4</v>
      </c>
      <c r="CG81" s="22">
        <v>4.8399235936900183E-4</v>
      </c>
      <c r="CH81" s="22">
        <v>1.4663683995004708E-4</v>
      </c>
      <c r="CI81" s="22">
        <v>1.6455983435272211E-4</v>
      </c>
      <c r="CJ81" s="22">
        <v>1.9713088162205726E-4</v>
      </c>
      <c r="CK81" s="22">
        <v>1.4197598071840042E-4</v>
      </c>
      <c r="CL81" s="22">
        <v>3.0573411851695834E-4</v>
      </c>
      <c r="CM81" s="22">
        <v>1.7579607775345874E-4</v>
      </c>
      <c r="CN81" s="22">
        <v>1.5049526721625179E-4</v>
      </c>
      <c r="CO81" s="22">
        <v>2.6973800153571318E-4</v>
      </c>
      <c r="CP81" s="22">
        <v>2.2719185469337021E-4</v>
      </c>
      <c r="CQ81" s="22">
        <v>3.1125141064113423E-4</v>
      </c>
      <c r="CR81" s="22">
        <v>1.7350779748398666E-4</v>
      </c>
      <c r="CS81" s="22">
        <v>1.5118707926041396E-4</v>
      </c>
      <c r="CT81" s="22">
        <v>2.336411491621876E-4</v>
      </c>
      <c r="CU81" s="22">
        <v>1.7285400559522395E-4</v>
      </c>
      <c r="CV81" s="22">
        <v>2.0063379469202828E-4</v>
      </c>
      <c r="CW81" s="22">
        <v>5.5855020360872059E-4</v>
      </c>
      <c r="CX81" s="22">
        <v>9.959219109237637E-5</v>
      </c>
      <c r="CY81" s="22">
        <v>4.4358737317281443E-4</v>
      </c>
      <c r="CZ81" s="22">
        <v>3.7200469191346961E-4</v>
      </c>
      <c r="DA81" s="22">
        <v>2.1530575782661805E-4</v>
      </c>
      <c r="DB81" s="22">
        <v>2.2834409654674129E-4</v>
      </c>
      <c r="DC81" s="22">
        <v>1.8675644515035736E-4</v>
      </c>
      <c r="DD81" s="22">
        <v>2.3081471825186128E-4</v>
      </c>
      <c r="DE81" s="22">
        <v>1.4397009615420384E-3</v>
      </c>
      <c r="DF81" s="24">
        <v>1.9106992288530481E-4</v>
      </c>
      <c r="DG81" s="22"/>
      <c r="DH81" s="22"/>
      <c r="DI81" s="22"/>
      <c r="DJ81" s="18"/>
    </row>
    <row r="82" spans="1:114" ht="39.9" customHeight="1" x14ac:dyDescent="0.2">
      <c r="A82" s="14" t="s">
        <v>78</v>
      </c>
      <c r="B82" s="15" t="s">
        <v>206</v>
      </c>
      <c r="C82" s="22">
        <v>1.0278187173061406E-4</v>
      </c>
      <c r="D82" s="22">
        <v>1.0172384458722175E-4</v>
      </c>
      <c r="E82" s="22">
        <v>1.4453964795479185E-4</v>
      </c>
      <c r="F82" s="22">
        <v>1.1715343071039593E-4</v>
      </c>
      <c r="G82" s="22">
        <v>1.1374254218500137E-4</v>
      </c>
      <c r="H82" s="22">
        <v>1.2739799275520026E-3</v>
      </c>
      <c r="I82" s="22">
        <v>7.9730356441400931E-4</v>
      </c>
      <c r="J82" s="22">
        <v>1.427249909622397E-4</v>
      </c>
      <c r="K82" s="22">
        <v>1.4967874136885282E-4</v>
      </c>
      <c r="L82" s="22">
        <v>1.0918437623223009E-4</v>
      </c>
      <c r="M82" s="22">
        <v>4.9780388395568732E-5</v>
      </c>
      <c r="N82" s="22">
        <v>2.0544929257059819E-4</v>
      </c>
      <c r="O82" s="22">
        <v>2.949535713510126E-4</v>
      </c>
      <c r="P82" s="22">
        <v>1.57144505082658E-4</v>
      </c>
      <c r="Q82" s="22">
        <v>2.4038130653523251E-4</v>
      </c>
      <c r="R82" s="22">
        <v>1.6984663730476555E-4</v>
      </c>
      <c r="S82" s="22">
        <v>1.7382072719544935E-4</v>
      </c>
      <c r="T82" s="22">
        <v>2.2864033294257507E-4</v>
      </c>
      <c r="U82" s="22">
        <v>1.5024076708019442E-4</v>
      </c>
      <c r="V82" s="22">
        <v>1.7170893536239614E-4</v>
      </c>
      <c r="W82" s="22">
        <v>4.6996118473909755E-5</v>
      </c>
      <c r="X82" s="22">
        <v>1.1914824727128683E-4</v>
      </c>
      <c r="Y82" s="22">
        <v>2.3737528152065708E-4</v>
      </c>
      <c r="Z82" s="22">
        <v>1.1929461496649187E-4</v>
      </c>
      <c r="AA82" s="22">
        <v>7.7303422081038758E-4</v>
      </c>
      <c r="AB82" s="22">
        <v>2.3964612561077825E-4</v>
      </c>
      <c r="AC82" s="22">
        <v>2.1039206523913679E-5</v>
      </c>
      <c r="AD82" s="22">
        <v>5.6399231913427935E-5</v>
      </c>
      <c r="AE82" s="22">
        <v>1.8964060800805068E-4</v>
      </c>
      <c r="AF82" s="22">
        <v>1.8622104185367418E-4</v>
      </c>
      <c r="AG82" s="22">
        <v>2.0096026081660887E-4</v>
      </c>
      <c r="AH82" s="22">
        <v>1.9054153296516881E-4</v>
      </c>
      <c r="AI82" s="22">
        <v>1.6240803557808232E-4</v>
      </c>
      <c r="AJ82" s="22">
        <v>1.8443100892354288E-4</v>
      </c>
      <c r="AK82" s="22">
        <v>1.9549176183375434E-4</v>
      </c>
      <c r="AL82" s="22">
        <v>1.0202409601283776E-4</v>
      </c>
      <c r="AM82" s="22">
        <v>2.0401335969773193E-4</v>
      </c>
      <c r="AN82" s="22">
        <v>1.6993652971307761E-4</v>
      </c>
      <c r="AO82" s="22">
        <v>1.7394973975494329E-4</v>
      </c>
      <c r="AP82" s="22">
        <v>1.4911781326169173E-4</v>
      </c>
      <c r="AQ82" s="22">
        <v>1.2559410139844447E-4</v>
      </c>
      <c r="AR82" s="22">
        <v>2.7873660636093712E-4</v>
      </c>
      <c r="AS82" s="22">
        <v>2.1870850527923256E-4</v>
      </c>
      <c r="AT82" s="22">
        <v>2.4762293189146766E-4</v>
      </c>
      <c r="AU82" s="22">
        <v>2.6791415647661184E-4</v>
      </c>
      <c r="AV82" s="22">
        <v>3.2397976045982674E-4</v>
      </c>
      <c r="AW82" s="22">
        <v>1.6365346678464505E-4</v>
      </c>
      <c r="AX82" s="22">
        <v>2.4739919833241118E-4</v>
      </c>
      <c r="AY82" s="22">
        <v>2.276506292778649E-4</v>
      </c>
      <c r="AZ82" s="22">
        <v>1.9190284880931768E-4</v>
      </c>
      <c r="BA82" s="22">
        <v>2.1376201069091475E-4</v>
      </c>
      <c r="BB82" s="22">
        <v>1.9579037454249261E-4</v>
      </c>
      <c r="BC82" s="22">
        <v>2.13746196269863E-4</v>
      </c>
      <c r="BD82" s="22">
        <v>1.7483823145083665E-4</v>
      </c>
      <c r="BE82" s="22">
        <v>2.2809947048298924E-4</v>
      </c>
      <c r="BF82" s="22">
        <v>2.064897026546428E-4</v>
      </c>
      <c r="BG82" s="22">
        <v>2.3404114586457307E-4</v>
      </c>
      <c r="BH82" s="22">
        <v>1.6293672545257936E-4</v>
      </c>
      <c r="BI82" s="22">
        <v>1.6684953121183876E-4</v>
      </c>
      <c r="BJ82" s="22">
        <v>2.2255758960431214E-4</v>
      </c>
      <c r="BK82" s="22">
        <v>1.1121131532395604E-4</v>
      </c>
      <c r="BL82" s="22">
        <v>1.6621672741135834E-4</v>
      </c>
      <c r="BM82" s="22">
        <v>1.828771319840393E-4</v>
      </c>
      <c r="BN82" s="22">
        <v>1.6482666755973923E-4</v>
      </c>
      <c r="BO82" s="22">
        <v>1.8550073342317929E-4</v>
      </c>
      <c r="BP82" s="22">
        <v>1.5442317187839351E-4</v>
      </c>
      <c r="BQ82" s="22">
        <v>1.346782212423096E-4</v>
      </c>
      <c r="BR82" s="22">
        <v>3.4953250420994224E-4</v>
      </c>
      <c r="BS82" s="22">
        <v>9.1476303136978272E-4</v>
      </c>
      <c r="BT82" s="22">
        <v>4.7401329820590833E-4</v>
      </c>
      <c r="BU82" s="22">
        <v>3.3620728950241899E-4</v>
      </c>
      <c r="BV82" s="22">
        <v>1.2304994447113213E-4</v>
      </c>
      <c r="BW82" s="22">
        <v>1.1451926674047674E-4</v>
      </c>
      <c r="BX82" s="22">
        <v>2.8669565846386476E-5</v>
      </c>
      <c r="BY82" s="22">
        <v>1.2527419822980741E-4</v>
      </c>
      <c r="BZ82" s="22">
        <v>8.1965353479079671E-5</v>
      </c>
      <c r="CA82" s="22">
        <v>2.0895456845634788E-4</v>
      </c>
      <c r="CB82" s="22">
        <v>1.3312678080576286E-4</v>
      </c>
      <c r="CC82" s="22">
        <v>0.23691160995991983</v>
      </c>
      <c r="CD82" s="22">
        <v>2.8775903263783195E-4</v>
      </c>
      <c r="CE82" s="22">
        <v>1.5011311871084167E-4</v>
      </c>
      <c r="CF82" s="22">
        <v>1.9729958956595306E-4</v>
      </c>
      <c r="CG82" s="22">
        <v>4.9013272792667309E-3</v>
      </c>
      <c r="CH82" s="22">
        <v>4.1336613116852247E-4</v>
      </c>
      <c r="CI82" s="22">
        <v>8.2690890511245623E-4</v>
      </c>
      <c r="CJ82" s="22">
        <v>6.2321959898544636E-4</v>
      </c>
      <c r="CK82" s="22">
        <v>4.5648635128830859E-4</v>
      </c>
      <c r="CL82" s="22">
        <v>1.489800123187541E-3</v>
      </c>
      <c r="CM82" s="22">
        <v>3.0440890912176733E-4</v>
      </c>
      <c r="CN82" s="22">
        <v>3.7370515513002471E-4</v>
      </c>
      <c r="CO82" s="22">
        <v>6.8616315314738317E-4</v>
      </c>
      <c r="CP82" s="22">
        <v>2.9160762045836203E-4</v>
      </c>
      <c r="CQ82" s="22">
        <v>1.9147715193718151E-4</v>
      </c>
      <c r="CR82" s="22">
        <v>1.4629745332368484E-4</v>
      </c>
      <c r="CS82" s="22">
        <v>1.0323354522613562E-4</v>
      </c>
      <c r="CT82" s="22">
        <v>9.1906273801599034E-4</v>
      </c>
      <c r="CU82" s="22">
        <v>3.9667878764654914E-4</v>
      </c>
      <c r="CV82" s="22">
        <v>1.0235092035180047E-3</v>
      </c>
      <c r="CW82" s="22">
        <v>2.0185547857765274E-4</v>
      </c>
      <c r="CX82" s="22">
        <v>4.3438266405425102E-4</v>
      </c>
      <c r="CY82" s="22">
        <v>2.7023658854970298E-4</v>
      </c>
      <c r="CZ82" s="22">
        <v>1.8811517162825049E-4</v>
      </c>
      <c r="DA82" s="22">
        <v>2.4161604083075119E-4</v>
      </c>
      <c r="DB82" s="22">
        <v>3.4024375344984852E-4</v>
      </c>
      <c r="DC82" s="22">
        <v>2.4271039162061567E-4</v>
      </c>
      <c r="DD82" s="22">
        <v>2.6017438244431483E-4</v>
      </c>
      <c r="DE82" s="22">
        <v>2.3505609437152002E-4</v>
      </c>
      <c r="DF82" s="24">
        <v>6.2354170794522905E-4</v>
      </c>
      <c r="DG82" s="22"/>
      <c r="DH82" s="22"/>
      <c r="DI82" s="22"/>
      <c r="DJ82" s="18"/>
    </row>
    <row r="83" spans="1:114" ht="39.9" customHeight="1" x14ac:dyDescent="0.2">
      <c r="A83" s="14" t="s">
        <v>79</v>
      </c>
      <c r="B83" s="15" t="s">
        <v>207</v>
      </c>
      <c r="C83" s="22">
        <v>8.5134131268875329E-4</v>
      </c>
      <c r="D83" s="22">
        <v>2.4822734111069914E-3</v>
      </c>
      <c r="E83" s="22">
        <v>6.789982323266669E-4</v>
      </c>
      <c r="F83" s="22">
        <v>4.9821221210560873E-4</v>
      </c>
      <c r="G83" s="22">
        <v>1.06245984063028E-3</v>
      </c>
      <c r="H83" s="22">
        <v>3.6240613868328324E-4</v>
      </c>
      <c r="I83" s="22">
        <v>4.5767083459048941E-4</v>
      </c>
      <c r="J83" s="22">
        <v>1.8964893430991256E-3</v>
      </c>
      <c r="K83" s="22">
        <v>1.0181628549857311E-3</v>
      </c>
      <c r="L83" s="22">
        <v>2.0394206523680299E-3</v>
      </c>
      <c r="M83" s="22">
        <v>2.239847917003714E-4</v>
      </c>
      <c r="N83" s="22">
        <v>7.3250041843478863E-4</v>
      </c>
      <c r="O83" s="22">
        <v>6.7874677331338396E-4</v>
      </c>
      <c r="P83" s="22">
        <v>1.2040518905671862E-3</v>
      </c>
      <c r="Q83" s="22">
        <v>1.1255058866363166E-3</v>
      </c>
      <c r="R83" s="22">
        <v>2.4017615866893604E-3</v>
      </c>
      <c r="S83" s="22">
        <v>2.041556466229966E-3</v>
      </c>
      <c r="T83" s="22">
        <v>1.2194210035554626E-3</v>
      </c>
      <c r="U83" s="22">
        <v>8.9280036951850002E-4</v>
      </c>
      <c r="V83" s="22">
        <v>7.1617237545975373E-4</v>
      </c>
      <c r="W83" s="22">
        <v>1.1028082125647785E-3</v>
      </c>
      <c r="X83" s="22">
        <v>1.1836670052230282E-3</v>
      </c>
      <c r="Y83" s="22">
        <v>1.1920219004234482E-3</v>
      </c>
      <c r="Z83" s="22">
        <v>1.2894634237520281E-3</v>
      </c>
      <c r="AA83" s="22">
        <v>9.635138815394798E-4</v>
      </c>
      <c r="AB83" s="22">
        <v>1.2422930339501983E-3</v>
      </c>
      <c r="AC83" s="22">
        <v>4.0138194768802297E-4</v>
      </c>
      <c r="AD83" s="22">
        <v>9.3870011298661572E-4</v>
      </c>
      <c r="AE83" s="22">
        <v>7.1786090085887921E-4</v>
      </c>
      <c r="AF83" s="22">
        <v>6.2465452868191486E-4</v>
      </c>
      <c r="AG83" s="22">
        <v>7.3921795783213101E-4</v>
      </c>
      <c r="AH83" s="22">
        <v>1.1297011229161747E-3</v>
      </c>
      <c r="AI83" s="22">
        <v>2.3898018058314732E-3</v>
      </c>
      <c r="AJ83" s="22">
        <v>1.2123565571077904E-3</v>
      </c>
      <c r="AK83" s="22">
        <v>1.3818920330423735E-3</v>
      </c>
      <c r="AL83" s="22">
        <v>1.192497988108582E-3</v>
      </c>
      <c r="AM83" s="22">
        <v>9.8391905301415143E-4</v>
      </c>
      <c r="AN83" s="22">
        <v>1.6263218386818826E-3</v>
      </c>
      <c r="AO83" s="22">
        <v>1.1746243316851229E-3</v>
      </c>
      <c r="AP83" s="22">
        <v>6.5051760517748005E-4</v>
      </c>
      <c r="AQ83" s="22">
        <v>8.3790597193843469E-4</v>
      </c>
      <c r="AR83" s="22">
        <v>8.7045114284232006E-4</v>
      </c>
      <c r="AS83" s="22">
        <v>7.6698023368982834E-4</v>
      </c>
      <c r="AT83" s="22">
        <v>6.8962323162101891E-4</v>
      </c>
      <c r="AU83" s="22">
        <v>5.962106975284738E-4</v>
      </c>
      <c r="AV83" s="22">
        <v>6.5363153868192145E-4</v>
      </c>
      <c r="AW83" s="22">
        <v>6.2924477492588013E-4</v>
      </c>
      <c r="AX83" s="22">
        <v>6.5285169875148297E-4</v>
      </c>
      <c r="AY83" s="22">
        <v>7.1129965598718263E-4</v>
      </c>
      <c r="AZ83" s="22">
        <v>7.2863703160209374E-4</v>
      </c>
      <c r="BA83" s="22">
        <v>5.7955336527213612E-4</v>
      </c>
      <c r="BB83" s="22">
        <v>7.4483823818700717E-4</v>
      </c>
      <c r="BC83" s="22">
        <v>6.6390222156275779E-4</v>
      </c>
      <c r="BD83" s="22">
        <v>6.1741926508704652E-4</v>
      </c>
      <c r="BE83" s="22">
        <v>1.3617632502606163E-3</v>
      </c>
      <c r="BF83" s="22">
        <v>1.3261671197373241E-3</v>
      </c>
      <c r="BG83" s="22">
        <v>9.4150985311823999E-4</v>
      </c>
      <c r="BH83" s="22">
        <v>1.0900798325495494E-3</v>
      </c>
      <c r="BI83" s="22">
        <v>6.777307112619393E-4</v>
      </c>
      <c r="BJ83" s="22">
        <v>9.0595420524798044E-4</v>
      </c>
      <c r="BK83" s="22">
        <v>1.7183489276402764E-3</v>
      </c>
      <c r="BL83" s="22">
        <v>9.8237509129278687E-4</v>
      </c>
      <c r="BM83" s="22">
        <v>1.0417244375685174E-3</v>
      </c>
      <c r="BN83" s="22">
        <v>9.6750722225587879E-4</v>
      </c>
      <c r="BO83" s="22">
        <v>9.8446875956994216E-4</v>
      </c>
      <c r="BP83" s="22">
        <v>5.411537579920611E-4</v>
      </c>
      <c r="BQ83" s="22">
        <v>1.2102867028324904E-3</v>
      </c>
      <c r="BR83" s="22">
        <v>4.2562810099073444E-4</v>
      </c>
      <c r="BS83" s="22">
        <v>3.3653015422449622E-4</v>
      </c>
      <c r="BT83" s="22">
        <v>2.3052339363002999E-4</v>
      </c>
      <c r="BU83" s="22">
        <v>2.874888751327792E-4</v>
      </c>
      <c r="BV83" s="22">
        <v>1.4541152373330509E-4</v>
      </c>
      <c r="BW83" s="22">
        <v>1.4642270384237788E-4</v>
      </c>
      <c r="BX83" s="22">
        <v>4.3479821198695133E-5</v>
      </c>
      <c r="BY83" s="22">
        <v>8.5869614009628456E-4</v>
      </c>
      <c r="BZ83" s="22">
        <v>7.7596129885936253E-4</v>
      </c>
      <c r="CA83" s="22">
        <v>7.711422972099892E-4</v>
      </c>
      <c r="CB83" s="22">
        <v>4.3311944677426226E-4</v>
      </c>
      <c r="CC83" s="22">
        <v>7.3068877496630137E-4</v>
      </c>
      <c r="CD83" s="22">
        <v>0.68479453895247455</v>
      </c>
      <c r="CE83" s="22">
        <v>2.1223171441598103E-4</v>
      </c>
      <c r="CF83" s="22">
        <v>3.7723150054248355E-4</v>
      </c>
      <c r="CG83" s="22">
        <v>5.8617380361209595E-3</v>
      </c>
      <c r="CH83" s="22">
        <v>2.5283602647682447E-4</v>
      </c>
      <c r="CI83" s="22">
        <v>3.3495237626839412E-4</v>
      </c>
      <c r="CJ83" s="22">
        <v>4.2413740572796701E-4</v>
      </c>
      <c r="CK83" s="22">
        <v>2.7831859649934872E-4</v>
      </c>
      <c r="CL83" s="22">
        <v>8.126864959862233E-4</v>
      </c>
      <c r="CM83" s="22">
        <v>2.2528666503354467E-4</v>
      </c>
      <c r="CN83" s="22">
        <v>2.233947571646071E-4</v>
      </c>
      <c r="CO83" s="22">
        <v>5.1218231564866901E-4</v>
      </c>
      <c r="CP83" s="22">
        <v>6.6331005529901739E-4</v>
      </c>
      <c r="CQ83" s="22">
        <v>5.6003975752666425E-4</v>
      </c>
      <c r="CR83" s="22">
        <v>3.8264075319490614E-4</v>
      </c>
      <c r="CS83" s="22">
        <v>3.1728447455776503E-4</v>
      </c>
      <c r="CT83" s="22">
        <v>5.1037649978245337E-4</v>
      </c>
      <c r="CU83" s="22">
        <v>2.782276058603534E-4</v>
      </c>
      <c r="CV83" s="22">
        <v>8.2365877287884405E-4</v>
      </c>
      <c r="CW83" s="22">
        <v>7.6095726192938837E-4</v>
      </c>
      <c r="CX83" s="22">
        <v>1.7760026297996865E-4</v>
      </c>
      <c r="CY83" s="22">
        <v>7.7712641609058858E-4</v>
      </c>
      <c r="CZ83" s="22">
        <v>1.0215644630885443E-3</v>
      </c>
      <c r="DA83" s="22">
        <v>3.4485745111273116E-4</v>
      </c>
      <c r="DB83" s="22">
        <v>2.5696715555873336E-4</v>
      </c>
      <c r="DC83" s="22">
        <v>4.2107487481337453E-4</v>
      </c>
      <c r="DD83" s="22">
        <v>2.8175697954622867E-4</v>
      </c>
      <c r="DE83" s="22">
        <v>3.2631177211404497E-3</v>
      </c>
      <c r="DF83" s="24">
        <v>1.8911462869306475E-4</v>
      </c>
      <c r="DG83" s="22"/>
      <c r="DH83" s="22"/>
      <c r="DI83" s="22"/>
      <c r="DJ83" s="18"/>
    </row>
    <row r="84" spans="1:114" ht="39.9" customHeight="1" x14ac:dyDescent="0.2">
      <c r="A84" s="14" t="s">
        <v>80</v>
      </c>
      <c r="B84" s="15" t="s">
        <v>208</v>
      </c>
      <c r="C84" s="22">
        <v>3.5806568649953555E-3</v>
      </c>
      <c r="D84" s="22">
        <v>1.4025012267720445E-2</v>
      </c>
      <c r="E84" s="22">
        <v>3.212132355944849E-3</v>
      </c>
      <c r="F84" s="22">
        <v>1.6841654308796376E-3</v>
      </c>
      <c r="G84" s="22">
        <v>5.4319083388658746E-3</v>
      </c>
      <c r="H84" s="22">
        <v>1.6026803005417434E-3</v>
      </c>
      <c r="I84" s="22">
        <v>1.8730607351483365E-3</v>
      </c>
      <c r="J84" s="22">
        <v>9.8408158501513496E-3</v>
      </c>
      <c r="K84" s="22">
        <v>4.3461357566277363E-3</v>
      </c>
      <c r="L84" s="22">
        <v>2.8034902682993003E-2</v>
      </c>
      <c r="M84" s="22">
        <v>1.3710262568104796E-3</v>
      </c>
      <c r="N84" s="22">
        <v>3.5514566155182736E-3</v>
      </c>
      <c r="O84" s="22">
        <v>3.1190069094110037E-3</v>
      </c>
      <c r="P84" s="22">
        <v>3.735211069899613E-3</v>
      </c>
      <c r="Q84" s="22">
        <v>3.4838547642824344E-3</v>
      </c>
      <c r="R84" s="22">
        <v>9.1239532472266478E-3</v>
      </c>
      <c r="S84" s="22">
        <v>6.3484610093214097E-3</v>
      </c>
      <c r="T84" s="22">
        <v>3.5130474050253796E-3</v>
      </c>
      <c r="U84" s="22">
        <v>6.5031026364839786E-3</v>
      </c>
      <c r="V84" s="22">
        <v>4.2104409459136532E-3</v>
      </c>
      <c r="W84" s="22">
        <v>5.4816140111673796E-3</v>
      </c>
      <c r="X84" s="22">
        <v>3.8608647384834362E-3</v>
      </c>
      <c r="Y84" s="22">
        <v>4.31750189837991E-3</v>
      </c>
      <c r="Z84" s="22">
        <v>5.4017175918792803E-3</v>
      </c>
      <c r="AA84" s="22">
        <v>3.2551843975419247E-3</v>
      </c>
      <c r="AB84" s="22">
        <v>3.9591927797322695E-3</v>
      </c>
      <c r="AC84" s="22">
        <v>6.092249880664832E-3</v>
      </c>
      <c r="AD84" s="22">
        <v>3.6111581806857079E-3</v>
      </c>
      <c r="AE84" s="22">
        <v>3.4633376683480708E-3</v>
      </c>
      <c r="AF84" s="22">
        <v>2.4931946942124456E-3</v>
      </c>
      <c r="AG84" s="22">
        <v>4.1763593472133832E-3</v>
      </c>
      <c r="AH84" s="22">
        <v>6.0660978414735648E-3</v>
      </c>
      <c r="AI84" s="22">
        <v>5.3624441919273699E-3</v>
      </c>
      <c r="AJ84" s="22">
        <v>6.6644349074171678E-3</v>
      </c>
      <c r="AK84" s="22">
        <v>5.6743353139775314E-3</v>
      </c>
      <c r="AL84" s="22">
        <v>3.6298000031450874E-3</v>
      </c>
      <c r="AM84" s="22">
        <v>3.631319447501888E-3</v>
      </c>
      <c r="AN84" s="22">
        <v>5.88629260720083E-3</v>
      </c>
      <c r="AO84" s="22">
        <v>4.1092827679401955E-3</v>
      </c>
      <c r="AP84" s="22">
        <v>7.0565518866445038E-3</v>
      </c>
      <c r="AQ84" s="22">
        <v>7.5683017526074385E-3</v>
      </c>
      <c r="AR84" s="22">
        <v>3.254345644737477E-3</v>
      </c>
      <c r="AS84" s="22">
        <v>3.4023115972070103E-3</v>
      </c>
      <c r="AT84" s="22">
        <v>2.8007974057613866E-3</v>
      </c>
      <c r="AU84" s="22">
        <v>2.3279731139130909E-3</v>
      </c>
      <c r="AV84" s="22">
        <v>3.07098456098941E-3</v>
      </c>
      <c r="AW84" s="22">
        <v>2.6985579836021662E-3</v>
      </c>
      <c r="AX84" s="22">
        <v>2.988996407250154E-3</v>
      </c>
      <c r="AY84" s="22">
        <v>3.3699880164350282E-3</v>
      </c>
      <c r="AZ84" s="22">
        <v>3.0056709119622585E-3</v>
      </c>
      <c r="BA84" s="22">
        <v>2.4077571134017302E-3</v>
      </c>
      <c r="BB84" s="22">
        <v>4.3626257172217492E-3</v>
      </c>
      <c r="BC84" s="22">
        <v>2.8470592824235801E-3</v>
      </c>
      <c r="BD84" s="22">
        <v>2.6055867669669301E-3</v>
      </c>
      <c r="BE84" s="22">
        <v>4.1175698956783411E-3</v>
      </c>
      <c r="BF84" s="22">
        <v>3.897683507804292E-3</v>
      </c>
      <c r="BG84" s="22">
        <v>3.4041466451256346E-3</v>
      </c>
      <c r="BH84" s="22">
        <v>3.8351190636107518E-3</v>
      </c>
      <c r="BI84" s="22">
        <v>2.7319657703189833E-3</v>
      </c>
      <c r="BJ84" s="22">
        <v>3.4328277365520536E-3</v>
      </c>
      <c r="BK84" s="22">
        <v>1.7456312339419335E-2</v>
      </c>
      <c r="BL84" s="22">
        <v>2.5656447458884475E-3</v>
      </c>
      <c r="BM84" s="22">
        <v>2.8516404608173542E-3</v>
      </c>
      <c r="BN84" s="22">
        <v>2.5478709470307397E-3</v>
      </c>
      <c r="BO84" s="22">
        <v>2.7175511729271209E-3</v>
      </c>
      <c r="BP84" s="22">
        <v>5.7863197252974287E-3</v>
      </c>
      <c r="BQ84" s="22">
        <v>1.6559087928479519E-2</v>
      </c>
      <c r="BR84" s="22">
        <v>1.6945538858161833E-3</v>
      </c>
      <c r="BS84" s="22">
        <v>1.3106657745342513E-3</v>
      </c>
      <c r="BT84" s="22">
        <v>8.997916832318159E-4</v>
      </c>
      <c r="BU84" s="22">
        <v>8.7568830227236015E-4</v>
      </c>
      <c r="BV84" s="22">
        <v>6.804102208512198E-4</v>
      </c>
      <c r="BW84" s="22">
        <v>5.9277446797841027E-4</v>
      </c>
      <c r="BX84" s="22">
        <v>1.2974660113682961E-4</v>
      </c>
      <c r="BY84" s="22">
        <v>9.2043085946867339E-4</v>
      </c>
      <c r="BZ84" s="22">
        <v>6.6524899681758909E-4</v>
      </c>
      <c r="CA84" s="22">
        <v>3.2263164014224186E-3</v>
      </c>
      <c r="CB84" s="22">
        <v>1.3680394282843927E-3</v>
      </c>
      <c r="CC84" s="22">
        <v>2.4562520164981305E-3</v>
      </c>
      <c r="CD84" s="22">
        <v>7.3427246762191678E-4</v>
      </c>
      <c r="CE84" s="22">
        <v>0.60224207169361132</v>
      </c>
      <c r="CF84" s="22">
        <v>1.315166218691868E-3</v>
      </c>
      <c r="CG84" s="22">
        <v>4.380272179866602E-4</v>
      </c>
      <c r="CH84" s="22">
        <v>9.7475839413558912E-4</v>
      </c>
      <c r="CI84" s="22">
        <v>1.3566186968764888E-3</v>
      </c>
      <c r="CJ84" s="22">
        <v>1.2624146654064896E-3</v>
      </c>
      <c r="CK84" s="22">
        <v>1.1301673826804781E-3</v>
      </c>
      <c r="CL84" s="22">
        <v>2.6530655206627313E-3</v>
      </c>
      <c r="CM84" s="22">
        <v>2.9730103422592863E-3</v>
      </c>
      <c r="CN84" s="22">
        <v>9.2056574172305313E-4</v>
      </c>
      <c r="CO84" s="22">
        <v>1.6835262705527836E-3</v>
      </c>
      <c r="CP84" s="22">
        <v>1.6150134307228493E-3</v>
      </c>
      <c r="CQ84" s="22">
        <v>2.0408863627467649E-3</v>
      </c>
      <c r="CR84" s="22">
        <v>1.3545080163538995E-3</v>
      </c>
      <c r="CS84" s="22">
        <v>1.1548329611638574E-3</v>
      </c>
      <c r="CT84" s="22">
        <v>1.6861384242537482E-3</v>
      </c>
      <c r="CU84" s="22">
        <v>8.7428034469036779E-4</v>
      </c>
      <c r="CV84" s="22">
        <v>1.6308651390019948E-3</v>
      </c>
      <c r="CW84" s="22">
        <v>2.4757527707357841E-3</v>
      </c>
      <c r="CX84" s="22">
        <v>5.8234190822613395E-4</v>
      </c>
      <c r="CY84" s="22">
        <v>3.4362888884236784E-3</v>
      </c>
      <c r="CZ84" s="22">
        <v>4.0779012509653632E-3</v>
      </c>
      <c r="DA84" s="22">
        <v>1.2633008440688293E-3</v>
      </c>
      <c r="DB84" s="22">
        <v>9.8623389830883854E-4</v>
      </c>
      <c r="DC84" s="22">
        <v>1.2720836090089366E-3</v>
      </c>
      <c r="DD84" s="22">
        <v>9.7349061587191264E-4</v>
      </c>
      <c r="DE84" s="22">
        <v>8.3440877087948076E-3</v>
      </c>
      <c r="DF84" s="24">
        <v>8.2653304464344612E-4</v>
      </c>
      <c r="DG84" s="22"/>
      <c r="DH84" s="22"/>
      <c r="DI84" s="22"/>
      <c r="DJ84" s="18"/>
    </row>
    <row r="85" spans="1:114" ht="39.9" customHeight="1" x14ac:dyDescent="0.2">
      <c r="A85" s="14" t="s">
        <v>81</v>
      </c>
      <c r="B85" s="15" t="s">
        <v>209</v>
      </c>
      <c r="C85" s="22">
        <v>6.4440854648327179E-3</v>
      </c>
      <c r="D85" s="22">
        <v>4.4375195140099752E-3</v>
      </c>
      <c r="E85" s="22">
        <v>2.5703600729661646E-3</v>
      </c>
      <c r="F85" s="22">
        <v>3.9740867865060286E-3</v>
      </c>
      <c r="G85" s="22">
        <v>4.9485436096655643E-3</v>
      </c>
      <c r="H85" s="22">
        <v>5.3638128398626967E-3</v>
      </c>
      <c r="I85" s="22">
        <v>1.78920534263067E-2</v>
      </c>
      <c r="J85" s="22">
        <v>3.9089477937988212E-3</v>
      </c>
      <c r="K85" s="22">
        <v>3.0833354002671631E-3</v>
      </c>
      <c r="L85" s="22">
        <v>4.3455385011255971E-3</v>
      </c>
      <c r="M85" s="22">
        <v>7.6197008425791482E-4</v>
      </c>
      <c r="N85" s="22">
        <v>3.0416971007428298E-3</v>
      </c>
      <c r="O85" s="22">
        <v>3.3107090602905519E-3</v>
      </c>
      <c r="P85" s="22">
        <v>4.0577401695045257E-3</v>
      </c>
      <c r="Q85" s="22">
        <v>3.7974467352075519E-3</v>
      </c>
      <c r="R85" s="22">
        <v>6.8099716030721909E-3</v>
      </c>
      <c r="S85" s="22">
        <v>3.5956863798338643E-3</v>
      </c>
      <c r="T85" s="22">
        <v>4.1270193023405753E-3</v>
      </c>
      <c r="U85" s="22">
        <v>5.3650962673271428E-3</v>
      </c>
      <c r="V85" s="22">
        <v>2.9639388474779443E-3</v>
      </c>
      <c r="W85" s="22">
        <v>1.2483144156510498E-3</v>
      </c>
      <c r="X85" s="22">
        <v>2.511461729136195E-3</v>
      </c>
      <c r="Y85" s="22">
        <v>2.1942506052545735E-3</v>
      </c>
      <c r="Z85" s="22">
        <v>3.3763638514572899E-3</v>
      </c>
      <c r="AA85" s="22">
        <v>2.9912073097073271E-3</v>
      </c>
      <c r="AB85" s="22">
        <v>3.5015315533092769E-3</v>
      </c>
      <c r="AC85" s="22">
        <v>4.672916123894421E-4</v>
      </c>
      <c r="AD85" s="22">
        <v>1.7388760140033975E-3</v>
      </c>
      <c r="AE85" s="22">
        <v>3.2844425260711101E-3</v>
      </c>
      <c r="AF85" s="22">
        <v>2.5235480755198252E-3</v>
      </c>
      <c r="AG85" s="22">
        <v>3.4744306061154067E-3</v>
      </c>
      <c r="AH85" s="22">
        <v>8.8931132895275506E-3</v>
      </c>
      <c r="AI85" s="22">
        <v>4.8511138623408322E-3</v>
      </c>
      <c r="AJ85" s="22">
        <v>5.7441668397243267E-3</v>
      </c>
      <c r="AK85" s="22">
        <v>5.4367683517758782E-3</v>
      </c>
      <c r="AL85" s="22">
        <v>2.488279212191559E-3</v>
      </c>
      <c r="AM85" s="22">
        <v>5.4937278450339216E-3</v>
      </c>
      <c r="AN85" s="22">
        <v>2.9521610665737942E-3</v>
      </c>
      <c r="AO85" s="22">
        <v>3.8381572573033744E-3</v>
      </c>
      <c r="AP85" s="22">
        <v>3.8846852503436145E-3</v>
      </c>
      <c r="AQ85" s="22">
        <v>3.6849003490929564E-3</v>
      </c>
      <c r="AR85" s="22">
        <v>2.9234096033468487E-3</v>
      </c>
      <c r="AS85" s="22">
        <v>3.1301259397063263E-3</v>
      </c>
      <c r="AT85" s="22">
        <v>2.9373712020687873E-3</v>
      </c>
      <c r="AU85" s="22">
        <v>2.3795534710325927E-3</v>
      </c>
      <c r="AV85" s="22">
        <v>2.8166734114694718E-3</v>
      </c>
      <c r="AW85" s="22">
        <v>2.1192198170849625E-3</v>
      </c>
      <c r="AX85" s="22">
        <v>2.2564580442772674E-3</v>
      </c>
      <c r="AY85" s="22">
        <v>5.6045411090433848E-3</v>
      </c>
      <c r="AZ85" s="22">
        <v>2.2156573621285674E-3</v>
      </c>
      <c r="BA85" s="22">
        <v>2.371370160091665E-3</v>
      </c>
      <c r="BB85" s="22">
        <v>3.1291342193663766E-3</v>
      </c>
      <c r="BC85" s="22">
        <v>1.9862887741823872E-3</v>
      </c>
      <c r="BD85" s="22">
        <v>3.2295850745906272E-3</v>
      </c>
      <c r="BE85" s="22">
        <v>3.4156292293943155E-3</v>
      </c>
      <c r="BF85" s="22">
        <v>3.6721421170191281E-3</v>
      </c>
      <c r="BG85" s="22">
        <v>3.6316579708023993E-3</v>
      </c>
      <c r="BH85" s="22">
        <v>2.8744016515322365E-3</v>
      </c>
      <c r="BI85" s="22">
        <v>2.0308655878109043E-3</v>
      </c>
      <c r="BJ85" s="22">
        <v>5.5238622794181336E-3</v>
      </c>
      <c r="BK85" s="22">
        <v>1.3412831367193786E-2</v>
      </c>
      <c r="BL85" s="22">
        <v>3.3778253920541111E-3</v>
      </c>
      <c r="BM85" s="22">
        <v>3.4709193903567303E-3</v>
      </c>
      <c r="BN85" s="22">
        <v>3.3686217488905095E-3</v>
      </c>
      <c r="BO85" s="22">
        <v>2.7278634487196995E-3</v>
      </c>
      <c r="BP85" s="22">
        <v>1.3655825474222863E-3</v>
      </c>
      <c r="BQ85" s="22">
        <v>1.9238825256508894E-3</v>
      </c>
      <c r="BR85" s="22">
        <v>2.0136928393170907E-3</v>
      </c>
      <c r="BS85" s="22">
        <v>3.3512194012272171E-3</v>
      </c>
      <c r="BT85" s="22">
        <v>6.6738346173785441E-3</v>
      </c>
      <c r="BU85" s="22">
        <v>1.6845886723682877E-3</v>
      </c>
      <c r="BV85" s="22">
        <v>8.0372805023549618E-4</v>
      </c>
      <c r="BW85" s="22">
        <v>7.8065003534351926E-4</v>
      </c>
      <c r="BX85" s="22">
        <v>2.4910132493615968E-4</v>
      </c>
      <c r="BY85" s="22">
        <v>2.8401579010751805E-3</v>
      </c>
      <c r="BZ85" s="22">
        <v>1.5898887056911216E-2</v>
      </c>
      <c r="CA85" s="22">
        <v>7.7957105611942829E-2</v>
      </c>
      <c r="CB85" s="22">
        <v>5.2056699271346846E-2</v>
      </c>
      <c r="CC85" s="22">
        <v>0.17370850386682621</v>
      </c>
      <c r="CD85" s="22">
        <v>2.890586163174268E-2</v>
      </c>
      <c r="CE85" s="22">
        <v>1.0476246019404179E-2</v>
      </c>
      <c r="CF85" s="22">
        <v>0.60696693030016891</v>
      </c>
      <c r="CG85" s="22">
        <v>5.9462614259706845E-3</v>
      </c>
      <c r="CH85" s="22">
        <v>1.7170644435437414E-3</v>
      </c>
      <c r="CI85" s="22">
        <v>2.5718124744424785E-3</v>
      </c>
      <c r="CJ85" s="22">
        <v>2.0415875957260909E-3</v>
      </c>
      <c r="CK85" s="22">
        <v>1.4287483977077173E-3</v>
      </c>
      <c r="CL85" s="22">
        <v>5.065428505713376E-3</v>
      </c>
      <c r="CM85" s="22">
        <v>1.8846987468694354E-3</v>
      </c>
      <c r="CN85" s="22">
        <v>1.7751176117375284E-3</v>
      </c>
      <c r="CO85" s="22">
        <v>2.1789130446800932E-3</v>
      </c>
      <c r="CP85" s="22">
        <v>1.7523135194272878E-3</v>
      </c>
      <c r="CQ85" s="22">
        <v>2.0050431286886571E-3</v>
      </c>
      <c r="CR85" s="22">
        <v>1.3662681690145653E-3</v>
      </c>
      <c r="CS85" s="22">
        <v>1.2396125120913821E-3</v>
      </c>
      <c r="CT85" s="22">
        <v>2.6886066747871936E-3</v>
      </c>
      <c r="CU85" s="22">
        <v>3.5476856342952869E-3</v>
      </c>
      <c r="CV85" s="22">
        <v>3.2316576999730151E-3</v>
      </c>
      <c r="CW85" s="22">
        <v>2.4441918737770863E-3</v>
      </c>
      <c r="CX85" s="22">
        <v>1.2215735734715954E-3</v>
      </c>
      <c r="CY85" s="22">
        <v>1.9224215584459484E-2</v>
      </c>
      <c r="CZ85" s="22">
        <v>4.4717187051731668E-3</v>
      </c>
      <c r="DA85" s="22">
        <v>2.3782134715997576E-3</v>
      </c>
      <c r="DB85" s="22">
        <v>4.381951219184551E-3</v>
      </c>
      <c r="DC85" s="22">
        <v>1.7871905976225757E-3</v>
      </c>
      <c r="DD85" s="22">
        <v>3.1390492968799565E-3</v>
      </c>
      <c r="DE85" s="22">
        <v>5.2078868858813363E-3</v>
      </c>
      <c r="DF85" s="24">
        <v>1.0572462710894119E-2</v>
      </c>
      <c r="DG85" s="22"/>
      <c r="DH85" s="22"/>
      <c r="DI85" s="22"/>
      <c r="DJ85" s="18"/>
    </row>
    <row r="86" spans="1:114" ht="39.9" customHeight="1" x14ac:dyDescent="0.2">
      <c r="A86" s="14" t="s">
        <v>82</v>
      </c>
      <c r="B86" s="15" t="s">
        <v>210</v>
      </c>
      <c r="C86" s="22">
        <v>5.7490518726166539E-4</v>
      </c>
      <c r="D86" s="22">
        <v>6.3800086523982651E-4</v>
      </c>
      <c r="E86" s="22">
        <v>6.3249648953159633E-4</v>
      </c>
      <c r="F86" s="22">
        <v>4.9302048049029322E-4</v>
      </c>
      <c r="G86" s="22">
        <v>6.6856126278247528E-4</v>
      </c>
      <c r="H86" s="22">
        <v>2.5931666322525663E-3</v>
      </c>
      <c r="I86" s="22">
        <v>1.603570111364137E-3</v>
      </c>
      <c r="J86" s="22">
        <v>6.4091154406851656E-4</v>
      </c>
      <c r="K86" s="22">
        <v>7.3002822001184639E-4</v>
      </c>
      <c r="L86" s="22">
        <v>5.3626445387240998E-4</v>
      </c>
      <c r="M86" s="22">
        <v>3.0471978018024686E-4</v>
      </c>
      <c r="N86" s="22">
        <v>7.2465606013316197E-4</v>
      </c>
      <c r="O86" s="22">
        <v>8.22761418831234E-4</v>
      </c>
      <c r="P86" s="22">
        <v>5.916641806533523E-4</v>
      </c>
      <c r="Q86" s="22">
        <v>8.1459725495363494E-4</v>
      </c>
      <c r="R86" s="22">
        <v>8.6105071924299852E-4</v>
      </c>
      <c r="S86" s="22">
        <v>7.2244064722410458E-4</v>
      </c>
      <c r="T86" s="22">
        <v>7.0566834448580957E-4</v>
      </c>
      <c r="U86" s="22">
        <v>6.7233202910774474E-4</v>
      </c>
      <c r="V86" s="22">
        <v>6.3217941521949048E-4</v>
      </c>
      <c r="W86" s="22">
        <v>2.469017171769186E-4</v>
      </c>
      <c r="X86" s="22">
        <v>5.3039217140660199E-4</v>
      </c>
      <c r="Y86" s="22">
        <v>4.5389888884180007E-4</v>
      </c>
      <c r="Z86" s="22">
        <v>6.3981026392443676E-4</v>
      </c>
      <c r="AA86" s="22">
        <v>7.9393462823030517E-4</v>
      </c>
      <c r="AB86" s="22">
        <v>7.7676504635945665E-4</v>
      </c>
      <c r="AC86" s="22">
        <v>1.1080001887070302E-4</v>
      </c>
      <c r="AD86" s="22">
        <v>3.1735694316339377E-4</v>
      </c>
      <c r="AE86" s="22">
        <v>6.2392897694312714E-4</v>
      </c>
      <c r="AF86" s="22">
        <v>5.7008851366616435E-4</v>
      </c>
      <c r="AG86" s="22">
        <v>5.703557932430055E-4</v>
      </c>
      <c r="AH86" s="22">
        <v>6.455335322894006E-4</v>
      </c>
      <c r="AI86" s="22">
        <v>7.1011521506300905E-4</v>
      </c>
      <c r="AJ86" s="22">
        <v>6.714337901135985E-4</v>
      </c>
      <c r="AK86" s="22">
        <v>7.0143386375297041E-4</v>
      </c>
      <c r="AL86" s="22">
        <v>4.4475388275327872E-4</v>
      </c>
      <c r="AM86" s="22">
        <v>5.2659775531288533E-4</v>
      </c>
      <c r="AN86" s="22">
        <v>6.7721133104652086E-4</v>
      </c>
      <c r="AO86" s="22">
        <v>5.4094391129088054E-4</v>
      </c>
      <c r="AP86" s="22">
        <v>4.2571800589507989E-4</v>
      </c>
      <c r="AQ86" s="22">
        <v>4.6398339327157704E-4</v>
      </c>
      <c r="AR86" s="22">
        <v>5.7645596889492211E-4</v>
      </c>
      <c r="AS86" s="22">
        <v>5.8885478856992375E-4</v>
      </c>
      <c r="AT86" s="22">
        <v>5.87013911656062E-4</v>
      </c>
      <c r="AU86" s="22">
        <v>5.9651561807581941E-4</v>
      </c>
      <c r="AV86" s="22">
        <v>6.8733825088678087E-4</v>
      </c>
      <c r="AW86" s="22">
        <v>5.26995522515146E-4</v>
      </c>
      <c r="AX86" s="22">
        <v>5.7163203274990368E-4</v>
      </c>
      <c r="AY86" s="22">
        <v>6.2465657030704586E-4</v>
      </c>
      <c r="AZ86" s="22">
        <v>6.9912048627313939E-4</v>
      </c>
      <c r="BA86" s="22">
        <v>4.8722195650032304E-4</v>
      </c>
      <c r="BB86" s="22">
        <v>5.273259278981209E-4</v>
      </c>
      <c r="BC86" s="22">
        <v>6.1469818987352175E-4</v>
      </c>
      <c r="BD86" s="22">
        <v>5.0547505039510293E-4</v>
      </c>
      <c r="BE86" s="22">
        <v>6.5056468415127563E-4</v>
      </c>
      <c r="BF86" s="22">
        <v>5.8161619735724727E-4</v>
      </c>
      <c r="BG86" s="22">
        <v>6.2577153495958218E-4</v>
      </c>
      <c r="BH86" s="22">
        <v>6.6619634723705419E-4</v>
      </c>
      <c r="BI86" s="22">
        <v>8.8011737031995973E-4</v>
      </c>
      <c r="BJ86" s="22">
        <v>8.6285083408885633E-4</v>
      </c>
      <c r="BK86" s="22">
        <v>1.5099557910456315E-3</v>
      </c>
      <c r="BL86" s="22">
        <v>7.7681613828636147E-4</v>
      </c>
      <c r="BM86" s="22">
        <v>1.2270667332924272E-3</v>
      </c>
      <c r="BN86" s="22">
        <v>1.014980712654886E-3</v>
      </c>
      <c r="BO86" s="22">
        <v>9.6235236060569578E-4</v>
      </c>
      <c r="BP86" s="22">
        <v>1.5291502325228007E-3</v>
      </c>
      <c r="BQ86" s="22">
        <v>3.5376795698407047E-3</v>
      </c>
      <c r="BR86" s="22">
        <v>1.3448159511998995E-3</v>
      </c>
      <c r="BS86" s="22">
        <v>1.8364504054713111E-3</v>
      </c>
      <c r="BT86" s="22">
        <v>1.6241147394594616E-3</v>
      </c>
      <c r="BU86" s="22">
        <v>6.9874113353422286E-3</v>
      </c>
      <c r="BV86" s="22">
        <v>1.2573605881513196E-3</v>
      </c>
      <c r="BW86" s="22">
        <v>1.194031376105287E-3</v>
      </c>
      <c r="BX86" s="22">
        <v>5.0860317099692826E-4</v>
      </c>
      <c r="BY86" s="22">
        <v>1.5152267145337275E-3</v>
      </c>
      <c r="BZ86" s="22">
        <v>6.1519851602919514E-4</v>
      </c>
      <c r="CA86" s="22">
        <v>1.4042617089607618E-3</v>
      </c>
      <c r="CB86" s="22">
        <v>1.5702838174609568E-3</v>
      </c>
      <c r="CC86" s="22">
        <v>1.3570355261435421E-3</v>
      </c>
      <c r="CD86" s="22">
        <v>2.9489705383479621E-3</v>
      </c>
      <c r="CE86" s="22">
        <v>1.2883037432492865E-3</v>
      </c>
      <c r="CF86" s="22">
        <v>1.3700952794967083E-3</v>
      </c>
      <c r="CG86" s="22">
        <v>0.79508814919325621</v>
      </c>
      <c r="CH86" s="22">
        <v>3.6517487491689636E-3</v>
      </c>
      <c r="CI86" s="22">
        <v>2.8592244397775547E-3</v>
      </c>
      <c r="CJ86" s="22">
        <v>1.3218972363458485E-3</v>
      </c>
      <c r="CK86" s="22">
        <v>2.6803704570300731E-3</v>
      </c>
      <c r="CL86" s="22">
        <v>2.6588079653230958E-3</v>
      </c>
      <c r="CM86" s="22">
        <v>3.8140993061243104E-3</v>
      </c>
      <c r="CN86" s="22">
        <v>1.3592780822231977E-3</v>
      </c>
      <c r="CO86" s="22">
        <v>6.1805723502515253E-3</v>
      </c>
      <c r="CP86" s="22">
        <v>8.0731665274145288E-4</v>
      </c>
      <c r="CQ86" s="22">
        <v>5.0381165430360827E-3</v>
      </c>
      <c r="CR86" s="22">
        <v>4.8986444626534084E-3</v>
      </c>
      <c r="CS86" s="22">
        <v>1.6790311847219438E-3</v>
      </c>
      <c r="CT86" s="22">
        <v>5.1299630944466011E-3</v>
      </c>
      <c r="CU86" s="22">
        <v>2.192262184481002E-3</v>
      </c>
      <c r="CV86" s="22">
        <v>2.2163206194327077E-3</v>
      </c>
      <c r="CW86" s="22">
        <v>1.4077713431007606E-3</v>
      </c>
      <c r="CX86" s="22">
        <v>1.4805111254616635E-3</v>
      </c>
      <c r="CY86" s="22">
        <v>2.07617035523051E-3</v>
      </c>
      <c r="CZ86" s="22">
        <v>1.2395073278663759E-3</v>
      </c>
      <c r="DA86" s="22">
        <v>2.0160676687645354E-3</v>
      </c>
      <c r="DB86" s="22">
        <v>1.0297350699424532E-3</v>
      </c>
      <c r="DC86" s="22">
        <v>1.8794794234122398E-3</v>
      </c>
      <c r="DD86" s="22">
        <v>2.1688791994471206E-3</v>
      </c>
      <c r="DE86" s="22">
        <v>8.8820301189752079E-4</v>
      </c>
      <c r="DF86" s="24">
        <v>1.105897317089813E-3</v>
      </c>
      <c r="DG86" s="22"/>
      <c r="DH86" s="22"/>
      <c r="DI86" s="22"/>
      <c r="DJ86" s="18"/>
    </row>
    <row r="87" spans="1:114" ht="39.9" customHeight="1" x14ac:dyDescent="0.2">
      <c r="A87" s="14" t="s">
        <v>83</v>
      </c>
      <c r="B87" s="15" t="s">
        <v>211</v>
      </c>
      <c r="C87" s="22">
        <v>1.7123659355507603E-3</v>
      </c>
      <c r="D87" s="22">
        <v>1.8326378538456509E-3</v>
      </c>
      <c r="E87" s="22">
        <v>1.9675820996652498E-3</v>
      </c>
      <c r="F87" s="22">
        <v>2.195179441933111E-3</v>
      </c>
      <c r="G87" s="22">
        <v>3.2765173991191102E-3</v>
      </c>
      <c r="H87" s="22">
        <v>9.4135870878233018E-3</v>
      </c>
      <c r="I87" s="22">
        <v>3.13381700112277E-3</v>
      </c>
      <c r="J87" s="22">
        <v>2.569503011013584E-3</v>
      </c>
      <c r="K87" s="22">
        <v>2.3791586191606083E-3</v>
      </c>
      <c r="L87" s="22">
        <v>2.0395210549876801E-3</v>
      </c>
      <c r="M87" s="22">
        <v>9.1986357576962332E-4</v>
      </c>
      <c r="N87" s="22">
        <v>2.0788690023273021E-3</v>
      </c>
      <c r="O87" s="22">
        <v>2.7118082711750369E-3</v>
      </c>
      <c r="P87" s="22">
        <v>2.0906645632696283E-3</v>
      </c>
      <c r="Q87" s="22">
        <v>2.6429742203806605E-3</v>
      </c>
      <c r="R87" s="22">
        <v>2.4468878178250499E-3</v>
      </c>
      <c r="S87" s="22">
        <v>2.3700612650307575E-3</v>
      </c>
      <c r="T87" s="22">
        <v>2.36032122801654E-3</v>
      </c>
      <c r="U87" s="22">
        <v>1.5807584619502671E-3</v>
      </c>
      <c r="V87" s="22">
        <v>1.4490457238658908E-3</v>
      </c>
      <c r="W87" s="22">
        <v>6.3458071348943489E-4</v>
      </c>
      <c r="X87" s="22">
        <v>1.4831259352178555E-3</v>
      </c>
      <c r="Y87" s="22">
        <v>1.3302585514188229E-3</v>
      </c>
      <c r="Z87" s="22">
        <v>1.8914776235401812E-3</v>
      </c>
      <c r="AA87" s="22">
        <v>6.8389673052383958E-3</v>
      </c>
      <c r="AB87" s="22">
        <v>2.9391980369766518E-3</v>
      </c>
      <c r="AC87" s="22">
        <v>3.0038781776972997E-4</v>
      </c>
      <c r="AD87" s="22">
        <v>1.0027992504750393E-3</v>
      </c>
      <c r="AE87" s="22">
        <v>2.0658620981348561E-3</v>
      </c>
      <c r="AF87" s="22">
        <v>1.9186110017296286E-3</v>
      </c>
      <c r="AG87" s="22">
        <v>2.0992127826068695E-3</v>
      </c>
      <c r="AH87" s="22">
        <v>2.2892814780881782E-3</v>
      </c>
      <c r="AI87" s="22">
        <v>2.2485211401915509E-3</v>
      </c>
      <c r="AJ87" s="22">
        <v>1.8699789454698084E-3</v>
      </c>
      <c r="AK87" s="22">
        <v>2.0475916910694318E-3</v>
      </c>
      <c r="AL87" s="22">
        <v>1.0406989221444548E-3</v>
      </c>
      <c r="AM87" s="22">
        <v>1.303342100110793E-3</v>
      </c>
      <c r="AN87" s="22">
        <v>1.6089782653897393E-3</v>
      </c>
      <c r="AO87" s="22">
        <v>1.641268655526317E-3</v>
      </c>
      <c r="AP87" s="22">
        <v>9.0273217146166296E-4</v>
      </c>
      <c r="AQ87" s="22">
        <v>1.4001139099737018E-3</v>
      </c>
      <c r="AR87" s="22">
        <v>1.7611008323103732E-3</v>
      </c>
      <c r="AS87" s="22">
        <v>1.8220636620462681E-3</v>
      </c>
      <c r="AT87" s="22">
        <v>2.014811360813495E-3</v>
      </c>
      <c r="AU87" s="22">
        <v>2.0209444389284415E-3</v>
      </c>
      <c r="AV87" s="22">
        <v>2.2073358188377896E-3</v>
      </c>
      <c r="AW87" s="22">
        <v>1.6477848769584052E-3</v>
      </c>
      <c r="AX87" s="22">
        <v>1.7907501673431168E-3</v>
      </c>
      <c r="AY87" s="22">
        <v>2.203604138483189E-3</v>
      </c>
      <c r="AZ87" s="22">
        <v>2.3270885286425787E-3</v>
      </c>
      <c r="BA87" s="22">
        <v>1.6587413939453282E-3</v>
      </c>
      <c r="BB87" s="22">
        <v>1.7449439990865985E-3</v>
      </c>
      <c r="BC87" s="22">
        <v>2.1490939358347829E-3</v>
      </c>
      <c r="BD87" s="22">
        <v>1.8702430032761987E-3</v>
      </c>
      <c r="BE87" s="22">
        <v>2.2953333832756366E-3</v>
      </c>
      <c r="BF87" s="22">
        <v>2.0772821652803829E-3</v>
      </c>
      <c r="BG87" s="22">
        <v>2.1892492873687255E-3</v>
      </c>
      <c r="BH87" s="22">
        <v>2.064583874579595E-3</v>
      </c>
      <c r="BI87" s="22">
        <v>1.874099188967526E-3</v>
      </c>
      <c r="BJ87" s="22">
        <v>2.8080500584959679E-3</v>
      </c>
      <c r="BK87" s="22">
        <v>2.3398566128983293E-3</v>
      </c>
      <c r="BL87" s="22">
        <v>4.5670855635232526E-3</v>
      </c>
      <c r="BM87" s="22">
        <v>4.4983792815374863E-3</v>
      </c>
      <c r="BN87" s="22">
        <v>4.2874194064374009E-3</v>
      </c>
      <c r="BO87" s="22">
        <v>4.383325844218456E-3</v>
      </c>
      <c r="BP87" s="22">
        <v>1.362974263412845E-3</v>
      </c>
      <c r="BQ87" s="22">
        <v>1.9573902768710077E-3</v>
      </c>
      <c r="BR87" s="22">
        <v>2.7095088921215114E-3</v>
      </c>
      <c r="BS87" s="22">
        <v>4.2863879898782922E-3</v>
      </c>
      <c r="BT87" s="22">
        <v>8.2540337584259254E-3</v>
      </c>
      <c r="BU87" s="22">
        <v>9.1214835462188441E-3</v>
      </c>
      <c r="BV87" s="22">
        <v>4.1579481147021417E-3</v>
      </c>
      <c r="BW87" s="22">
        <v>3.4652584549418985E-3</v>
      </c>
      <c r="BX87" s="22">
        <v>7.6473001681230397E-4</v>
      </c>
      <c r="BY87" s="22">
        <v>3.5730757227528916E-3</v>
      </c>
      <c r="BZ87" s="22">
        <v>2.3131979691353617E-3</v>
      </c>
      <c r="CA87" s="22">
        <v>3.2459455589117841E-3</v>
      </c>
      <c r="CB87" s="22">
        <v>5.8779977924006965E-3</v>
      </c>
      <c r="CC87" s="22">
        <v>3.4787673819942312E-3</v>
      </c>
      <c r="CD87" s="22">
        <v>4.4805425907592893E-3</v>
      </c>
      <c r="CE87" s="22">
        <v>2.4018754806621029E-3</v>
      </c>
      <c r="CF87" s="22">
        <v>2.9305374351657541E-3</v>
      </c>
      <c r="CG87" s="22">
        <v>2.2825233804770304E-3</v>
      </c>
      <c r="CH87" s="22">
        <v>0.59346550716493429</v>
      </c>
      <c r="CI87" s="22">
        <v>2.754417009585243E-2</v>
      </c>
      <c r="CJ87" s="22">
        <v>1.0345877262963698E-2</v>
      </c>
      <c r="CK87" s="22">
        <v>2.3524041340226232E-2</v>
      </c>
      <c r="CL87" s="22">
        <v>6.2592357477574516E-3</v>
      </c>
      <c r="CM87" s="22">
        <v>5.167789311318751E-3</v>
      </c>
      <c r="CN87" s="22">
        <v>1.2900220673468376E-3</v>
      </c>
      <c r="CO87" s="22">
        <v>1.0413276294915908E-2</v>
      </c>
      <c r="CP87" s="22">
        <v>3.4135218085974478E-3</v>
      </c>
      <c r="CQ87" s="22">
        <v>5.4885359392292006E-3</v>
      </c>
      <c r="CR87" s="22">
        <v>7.6966517964498216E-3</v>
      </c>
      <c r="CS87" s="22">
        <v>2.46773892001796E-3</v>
      </c>
      <c r="CT87" s="22">
        <v>8.5832461748254225E-3</v>
      </c>
      <c r="CU87" s="22">
        <v>4.2927548148801679E-3</v>
      </c>
      <c r="CV87" s="22">
        <v>1.7011393005534194E-2</v>
      </c>
      <c r="CW87" s="22">
        <v>3.4005040554390699E-3</v>
      </c>
      <c r="CX87" s="22">
        <v>3.3728972722349587E-3</v>
      </c>
      <c r="CY87" s="22">
        <v>6.0096147190839997E-3</v>
      </c>
      <c r="CZ87" s="22">
        <v>5.8060588578055542E-3</v>
      </c>
      <c r="DA87" s="22">
        <v>6.4293036063108391E-3</v>
      </c>
      <c r="DB87" s="22">
        <v>2.5833121183341384E-3</v>
      </c>
      <c r="DC87" s="22">
        <v>4.85241829014685E-3</v>
      </c>
      <c r="DD87" s="22">
        <v>3.5390656117123827E-3</v>
      </c>
      <c r="DE87" s="22">
        <v>3.5498232142368294E-3</v>
      </c>
      <c r="DF87" s="24">
        <v>9.8795849430105016E-3</v>
      </c>
      <c r="DG87" s="22"/>
      <c r="DH87" s="22"/>
      <c r="DI87" s="22"/>
      <c r="DJ87" s="18"/>
    </row>
    <row r="88" spans="1:114" ht="39.9" customHeight="1" x14ac:dyDescent="0.2">
      <c r="A88" s="14" t="s">
        <v>84</v>
      </c>
      <c r="B88" s="15" t="s">
        <v>212</v>
      </c>
      <c r="C88" s="22">
        <v>7.5840193004689011E-4</v>
      </c>
      <c r="D88" s="22">
        <v>6.6602551281742404E-4</v>
      </c>
      <c r="E88" s="22">
        <v>5.5887145826640698E-4</v>
      </c>
      <c r="F88" s="22">
        <v>7.0414429561907888E-4</v>
      </c>
      <c r="G88" s="22">
        <v>7.5857921597822966E-4</v>
      </c>
      <c r="H88" s="22">
        <v>1.0887639333197914E-3</v>
      </c>
      <c r="I88" s="22">
        <v>9.765679752645588E-4</v>
      </c>
      <c r="J88" s="22">
        <v>1.4860233167436506E-3</v>
      </c>
      <c r="K88" s="22">
        <v>6.4248440286452648E-3</v>
      </c>
      <c r="L88" s="22">
        <v>7.7734976283412886E-4</v>
      </c>
      <c r="M88" s="22">
        <v>2.3245931837830823E-3</v>
      </c>
      <c r="N88" s="22">
        <v>7.5952383460167955E-4</v>
      </c>
      <c r="O88" s="22">
        <v>1.3864749751276693E-3</v>
      </c>
      <c r="P88" s="22">
        <v>8.865526396645032E-4</v>
      </c>
      <c r="Q88" s="22">
        <v>1.4937318576961922E-3</v>
      </c>
      <c r="R88" s="22">
        <v>1.1496786095031171E-3</v>
      </c>
      <c r="S88" s="22">
        <v>1.0991127090924423E-3</v>
      </c>
      <c r="T88" s="22">
        <v>8.1330915886421314E-4</v>
      </c>
      <c r="U88" s="22">
        <v>9.7024389654679132E-4</v>
      </c>
      <c r="V88" s="22">
        <v>9.404567036141537E-4</v>
      </c>
      <c r="W88" s="22">
        <v>2.7798385274933673E-4</v>
      </c>
      <c r="X88" s="22">
        <v>6.7903529171901822E-4</v>
      </c>
      <c r="Y88" s="22">
        <v>5.680623585250801E-4</v>
      </c>
      <c r="Z88" s="22">
        <v>9.7775560194534933E-4</v>
      </c>
      <c r="AA88" s="22">
        <v>7.9837205799951402E-3</v>
      </c>
      <c r="AB88" s="22">
        <v>5.7126509269014589E-3</v>
      </c>
      <c r="AC88" s="22">
        <v>1.0569471707055529E-4</v>
      </c>
      <c r="AD88" s="22">
        <v>2.6899553959303763E-4</v>
      </c>
      <c r="AE88" s="22">
        <v>1.305657433741264E-3</v>
      </c>
      <c r="AF88" s="22">
        <v>1.2382338701358679E-3</v>
      </c>
      <c r="AG88" s="22">
        <v>9.8892228580239948E-4</v>
      </c>
      <c r="AH88" s="22">
        <v>8.1003624830047229E-4</v>
      </c>
      <c r="AI88" s="22">
        <v>6.4455837855776732E-4</v>
      </c>
      <c r="AJ88" s="22">
        <v>1.3610665783395078E-3</v>
      </c>
      <c r="AK88" s="22">
        <v>9.0720423023805583E-4</v>
      </c>
      <c r="AL88" s="22">
        <v>3.9357650039690097E-4</v>
      </c>
      <c r="AM88" s="22">
        <v>5.127404689263663E-4</v>
      </c>
      <c r="AN88" s="22">
        <v>6.1892558010265004E-4</v>
      </c>
      <c r="AO88" s="22">
        <v>5.2166588065975144E-4</v>
      </c>
      <c r="AP88" s="22">
        <v>3.8789492986499393E-4</v>
      </c>
      <c r="AQ88" s="22">
        <v>5.2449512703165336E-4</v>
      </c>
      <c r="AR88" s="22">
        <v>6.9541378625283192E-4</v>
      </c>
      <c r="AS88" s="22">
        <v>6.8308362314945805E-4</v>
      </c>
      <c r="AT88" s="22">
        <v>1.0407938208119344E-3</v>
      </c>
      <c r="AU88" s="22">
        <v>8.9447549391564953E-4</v>
      </c>
      <c r="AV88" s="22">
        <v>1.2169344862227021E-3</v>
      </c>
      <c r="AW88" s="22">
        <v>1.1351987018228423E-3</v>
      </c>
      <c r="AX88" s="22">
        <v>8.7684881946729237E-4</v>
      </c>
      <c r="AY88" s="22">
        <v>1.104648903427643E-3</v>
      </c>
      <c r="AZ88" s="22">
        <v>1.8324908048018226E-3</v>
      </c>
      <c r="BA88" s="22">
        <v>9.3392807840309705E-4</v>
      </c>
      <c r="BB88" s="22">
        <v>1.1534482301475153E-3</v>
      </c>
      <c r="BC88" s="22">
        <v>1.2709252782944877E-3</v>
      </c>
      <c r="BD88" s="22">
        <v>1.2345021765822217E-3</v>
      </c>
      <c r="BE88" s="22">
        <v>1.948944808053086E-3</v>
      </c>
      <c r="BF88" s="22">
        <v>1.8953359465953624E-3</v>
      </c>
      <c r="BG88" s="22">
        <v>1.4360048556715549E-3</v>
      </c>
      <c r="BH88" s="22">
        <v>9.0340972542453867E-4</v>
      </c>
      <c r="BI88" s="22">
        <v>9.60561494151816E-4</v>
      </c>
      <c r="BJ88" s="22">
        <v>2.0164612051816622E-3</v>
      </c>
      <c r="BK88" s="22">
        <v>8.6753213432007217E-4</v>
      </c>
      <c r="BL88" s="22">
        <v>1.0731608497272264E-3</v>
      </c>
      <c r="BM88" s="22">
        <v>7.1517942095064146E-4</v>
      </c>
      <c r="BN88" s="22">
        <v>8.9479062674761671E-4</v>
      </c>
      <c r="BO88" s="22">
        <v>8.2820594384291945E-4</v>
      </c>
      <c r="BP88" s="22">
        <v>8.2808663728237402E-4</v>
      </c>
      <c r="BQ88" s="22">
        <v>2.0316102726213379E-3</v>
      </c>
      <c r="BR88" s="22">
        <v>1.8056633888105006E-3</v>
      </c>
      <c r="BS88" s="22">
        <v>8.2194920070338857E-4</v>
      </c>
      <c r="BT88" s="22">
        <v>1.9209572346651448E-3</v>
      </c>
      <c r="BU88" s="22">
        <v>4.7760722288290982E-3</v>
      </c>
      <c r="BV88" s="22">
        <v>3.3117499958127453E-3</v>
      </c>
      <c r="BW88" s="22">
        <v>3.0770962358968312E-3</v>
      </c>
      <c r="BX88" s="22">
        <v>3.9420259516968011E-4</v>
      </c>
      <c r="BY88" s="22">
        <v>1.3210046495595405E-3</v>
      </c>
      <c r="BZ88" s="22">
        <v>7.9147146141778969E-4</v>
      </c>
      <c r="CA88" s="22">
        <v>1.5534299269185496E-3</v>
      </c>
      <c r="CB88" s="22">
        <v>1.0355964554105283E-3</v>
      </c>
      <c r="CC88" s="22">
        <v>2.3861645076155747E-3</v>
      </c>
      <c r="CD88" s="22">
        <v>1.1563587876276071E-3</v>
      </c>
      <c r="CE88" s="22">
        <v>9.5601952054953513E-4</v>
      </c>
      <c r="CF88" s="22">
        <v>2.1924579028476374E-3</v>
      </c>
      <c r="CG88" s="22">
        <v>4.5419194047921545E-4</v>
      </c>
      <c r="CH88" s="22">
        <v>4.4191059651947674E-3</v>
      </c>
      <c r="CI88" s="22">
        <v>0.48069747101205273</v>
      </c>
      <c r="CJ88" s="22">
        <v>2.5433845868113132E-3</v>
      </c>
      <c r="CK88" s="22">
        <v>5.3767205574723797E-3</v>
      </c>
      <c r="CL88" s="22">
        <v>5.2709570363834498E-3</v>
      </c>
      <c r="CM88" s="22">
        <v>7.2086816724732043E-4</v>
      </c>
      <c r="CN88" s="22">
        <v>9.8331521916897335E-4</v>
      </c>
      <c r="CO88" s="22">
        <v>1.217564963641287E-3</v>
      </c>
      <c r="CP88" s="22">
        <v>1.993027545490406E-3</v>
      </c>
      <c r="CQ88" s="22">
        <v>1.484628559416035E-3</v>
      </c>
      <c r="CR88" s="22">
        <v>8.620994592388354E-4</v>
      </c>
      <c r="CS88" s="22">
        <v>7.4842636639759874E-4</v>
      </c>
      <c r="CT88" s="22">
        <v>1.4967778363395967E-3</v>
      </c>
      <c r="CU88" s="22">
        <v>2.9431504854194788E-3</v>
      </c>
      <c r="CV88" s="22">
        <v>0.13451045547533952</v>
      </c>
      <c r="CW88" s="22">
        <v>1.0951388038474327E-3</v>
      </c>
      <c r="CX88" s="22">
        <v>2.4955719423378785E-3</v>
      </c>
      <c r="CY88" s="22">
        <v>3.3613728547605324E-3</v>
      </c>
      <c r="CZ88" s="22">
        <v>3.7770361066158894E-3</v>
      </c>
      <c r="DA88" s="22">
        <v>4.7012151328253045E-3</v>
      </c>
      <c r="DB88" s="22">
        <v>2.3029318348496484E-3</v>
      </c>
      <c r="DC88" s="22">
        <v>1.5042659283856679E-3</v>
      </c>
      <c r="DD88" s="22">
        <v>1.7415352056392051E-3</v>
      </c>
      <c r="DE88" s="22">
        <v>1.2791807183822927E-3</v>
      </c>
      <c r="DF88" s="24">
        <v>3.6323016711482586E-3</v>
      </c>
      <c r="DG88" s="22"/>
      <c r="DH88" s="22"/>
      <c r="DI88" s="22"/>
      <c r="DJ88" s="18"/>
    </row>
    <row r="89" spans="1:114" ht="39.9" customHeight="1" x14ac:dyDescent="0.2">
      <c r="A89" s="14" t="s">
        <v>85</v>
      </c>
      <c r="B89" s="15" t="s">
        <v>213</v>
      </c>
      <c r="C89" s="22">
        <v>4.8151866588826368E-3</v>
      </c>
      <c r="D89" s="22">
        <v>4.9737243027109593E-3</v>
      </c>
      <c r="E89" s="22">
        <v>7.2370102866836867E-3</v>
      </c>
      <c r="F89" s="22">
        <v>1.9369562173943277E-3</v>
      </c>
      <c r="G89" s="22">
        <v>3.3367762756962844E-3</v>
      </c>
      <c r="H89" s="22">
        <v>5.71648579622238E-3</v>
      </c>
      <c r="I89" s="22">
        <v>5.4792368193954909E-3</v>
      </c>
      <c r="J89" s="22">
        <v>5.1818903262912525E-3</v>
      </c>
      <c r="K89" s="22">
        <v>5.8988439082302739E-3</v>
      </c>
      <c r="L89" s="22">
        <v>4.2148495913873459E-3</v>
      </c>
      <c r="M89" s="22">
        <v>1.7033534223694822E-3</v>
      </c>
      <c r="N89" s="22">
        <v>4.0498592108009447E-3</v>
      </c>
      <c r="O89" s="22">
        <v>4.3350233217015095E-3</v>
      </c>
      <c r="P89" s="22">
        <v>3.6690908653868827E-3</v>
      </c>
      <c r="Q89" s="22">
        <v>4.1447350780289514E-3</v>
      </c>
      <c r="R89" s="22">
        <v>7.7236273687310243E-3</v>
      </c>
      <c r="S89" s="22">
        <v>4.900618646419665E-3</v>
      </c>
      <c r="T89" s="22">
        <v>4.0445685849691054E-3</v>
      </c>
      <c r="U89" s="22">
        <v>5.8729220440354515E-3</v>
      </c>
      <c r="V89" s="22">
        <v>5.1497061761728129E-3</v>
      </c>
      <c r="W89" s="22">
        <v>2.0017071456802102E-3</v>
      </c>
      <c r="X89" s="22">
        <v>6.3185275725114393E-3</v>
      </c>
      <c r="Y89" s="22">
        <v>5.0524741748820519E-3</v>
      </c>
      <c r="Z89" s="22">
        <v>3.8318821241126971E-3</v>
      </c>
      <c r="AA89" s="22">
        <v>9.3244275913091871E-3</v>
      </c>
      <c r="AB89" s="22">
        <v>6.6192555295694431E-3</v>
      </c>
      <c r="AC89" s="22">
        <v>7.058074782910639E-4</v>
      </c>
      <c r="AD89" s="22">
        <v>1.3547119527723118E-3</v>
      </c>
      <c r="AE89" s="22">
        <v>4.4183463259077549E-3</v>
      </c>
      <c r="AF89" s="22">
        <v>3.4485211515390361E-3</v>
      </c>
      <c r="AG89" s="22">
        <v>8.9372699031437484E-3</v>
      </c>
      <c r="AH89" s="22">
        <v>4.8224476858523416E-3</v>
      </c>
      <c r="AI89" s="22">
        <v>4.3711406724504442E-3</v>
      </c>
      <c r="AJ89" s="22">
        <v>6.7739360440827404E-3</v>
      </c>
      <c r="AK89" s="22">
        <v>5.4191239340816303E-3</v>
      </c>
      <c r="AL89" s="22">
        <v>3.1977729285972084E-3</v>
      </c>
      <c r="AM89" s="22">
        <v>3.9746339598091315E-3</v>
      </c>
      <c r="AN89" s="22">
        <v>5.5813978628884474E-3</v>
      </c>
      <c r="AO89" s="22">
        <v>4.8941137945979433E-3</v>
      </c>
      <c r="AP89" s="22">
        <v>2.3818677480868166E-3</v>
      </c>
      <c r="AQ89" s="22">
        <v>3.1463802322397897E-3</v>
      </c>
      <c r="AR89" s="22">
        <v>8.2649888549710445E-3</v>
      </c>
      <c r="AS89" s="22">
        <v>4.1404706982580749E-3</v>
      </c>
      <c r="AT89" s="22">
        <v>5.6362892316324121E-3</v>
      </c>
      <c r="AU89" s="22">
        <v>6.8882056482967909E-3</v>
      </c>
      <c r="AV89" s="22">
        <v>5.4226592427492745E-3</v>
      </c>
      <c r="AW89" s="22">
        <v>5.706459002189153E-3</v>
      </c>
      <c r="AX89" s="22">
        <v>5.9422743838822472E-3</v>
      </c>
      <c r="AY89" s="22">
        <v>9.4124745112781436E-3</v>
      </c>
      <c r="AZ89" s="22">
        <v>4.2230404460070065E-3</v>
      </c>
      <c r="BA89" s="22">
        <v>9.822342877456933E-3</v>
      </c>
      <c r="BB89" s="22">
        <v>5.1399784663588542E-3</v>
      </c>
      <c r="BC89" s="22">
        <v>6.9274697102295309E-3</v>
      </c>
      <c r="BD89" s="22">
        <v>2.7428806586711561E-2</v>
      </c>
      <c r="BE89" s="22">
        <v>5.1893629961286417E-3</v>
      </c>
      <c r="BF89" s="22">
        <v>4.6012103175060957E-3</v>
      </c>
      <c r="BG89" s="22">
        <v>4.9082444784045148E-3</v>
      </c>
      <c r="BH89" s="22">
        <v>5.5253261165440198E-3</v>
      </c>
      <c r="BI89" s="22">
        <v>4.8443848233141757E-3</v>
      </c>
      <c r="BJ89" s="22">
        <v>5.6129544323864052E-3</v>
      </c>
      <c r="BK89" s="22">
        <v>4.0357660553107773E-3</v>
      </c>
      <c r="BL89" s="22">
        <v>4.8010933109684083E-3</v>
      </c>
      <c r="BM89" s="22">
        <v>4.6791214128190069E-3</v>
      </c>
      <c r="BN89" s="22">
        <v>5.05140731719474E-3</v>
      </c>
      <c r="BO89" s="22">
        <v>5.2314724064931803E-3</v>
      </c>
      <c r="BP89" s="22">
        <v>9.4035006714645944E-3</v>
      </c>
      <c r="BQ89" s="22">
        <v>9.821620250322665E-3</v>
      </c>
      <c r="BR89" s="22">
        <v>2.3723674938240798E-2</v>
      </c>
      <c r="BS89" s="22">
        <v>4.723121019291128E-3</v>
      </c>
      <c r="BT89" s="22">
        <v>1.1305426017879995E-2</v>
      </c>
      <c r="BU89" s="22">
        <v>2.6478132919645427E-2</v>
      </c>
      <c r="BV89" s="22">
        <v>6.1314209183347792E-3</v>
      </c>
      <c r="BW89" s="22">
        <v>5.6544231801490385E-3</v>
      </c>
      <c r="BX89" s="22">
        <v>1.9655669159173734E-3</v>
      </c>
      <c r="BY89" s="22">
        <v>3.8844299787559808E-3</v>
      </c>
      <c r="BZ89" s="22">
        <v>3.4570547186825581E-3</v>
      </c>
      <c r="CA89" s="22">
        <v>7.9897783103743229E-3</v>
      </c>
      <c r="CB89" s="22">
        <v>5.4370789953624337E-3</v>
      </c>
      <c r="CC89" s="22">
        <v>9.30675669692764E-3</v>
      </c>
      <c r="CD89" s="22">
        <v>5.1324029970129413E-3</v>
      </c>
      <c r="CE89" s="22">
        <v>9.0629513917515996E-3</v>
      </c>
      <c r="CF89" s="22">
        <v>1.5155622217546684E-2</v>
      </c>
      <c r="CG89" s="22">
        <v>2.5641240192671652E-3</v>
      </c>
      <c r="CH89" s="22">
        <v>2.0694719435362458E-2</v>
      </c>
      <c r="CI89" s="22">
        <v>9.2825274707621711E-3</v>
      </c>
      <c r="CJ89" s="22">
        <v>0.65700422134923031</v>
      </c>
      <c r="CK89" s="22">
        <v>4.0863035063965991E-2</v>
      </c>
      <c r="CL89" s="22">
        <v>1.2383215222862388E-2</v>
      </c>
      <c r="CM89" s="22">
        <v>1.0855522123056984E-2</v>
      </c>
      <c r="CN89" s="22">
        <v>4.7775538220492311E-3</v>
      </c>
      <c r="CO89" s="22">
        <v>2.1521297285293933E-2</v>
      </c>
      <c r="CP89" s="22">
        <v>7.0412225893031937E-3</v>
      </c>
      <c r="CQ89" s="22">
        <v>1.0977466015489915E-2</v>
      </c>
      <c r="CR89" s="22">
        <v>8.5449038163170066E-3</v>
      </c>
      <c r="CS89" s="22">
        <v>2.5323421381240599E-3</v>
      </c>
      <c r="CT89" s="22">
        <v>2.0578751242715153E-2</v>
      </c>
      <c r="CU89" s="22">
        <v>1.2183987244339441E-2</v>
      </c>
      <c r="CV89" s="22">
        <v>1.7181082631290517E-2</v>
      </c>
      <c r="CW89" s="22">
        <v>5.1121888336165986E-3</v>
      </c>
      <c r="CX89" s="22">
        <v>1.0809189599806139E-2</v>
      </c>
      <c r="CY89" s="22">
        <v>1.3568286467157124E-2</v>
      </c>
      <c r="CZ89" s="22">
        <v>5.0430133607534339E-3</v>
      </c>
      <c r="DA89" s="22">
        <v>3.3664855480166462E-3</v>
      </c>
      <c r="DB89" s="22">
        <v>1.2995087705529717E-2</v>
      </c>
      <c r="DC89" s="22">
        <v>3.1325987724168977E-3</v>
      </c>
      <c r="DD89" s="22">
        <v>5.2963016986881713E-3</v>
      </c>
      <c r="DE89" s="22">
        <v>6.2707878144462742E-3</v>
      </c>
      <c r="DF89" s="24">
        <v>6.0198550799054167E-3</v>
      </c>
      <c r="DG89" s="22"/>
      <c r="DH89" s="22"/>
      <c r="DI89" s="22"/>
      <c r="DJ89" s="18"/>
    </row>
    <row r="90" spans="1:114" ht="39.9" customHeight="1" x14ac:dyDescent="0.2">
      <c r="A90" s="14" t="s">
        <v>86</v>
      </c>
      <c r="B90" s="15" t="s">
        <v>214</v>
      </c>
      <c r="C90" s="22">
        <v>1.6880717418186919E-3</v>
      </c>
      <c r="D90" s="22">
        <v>1.6278616340525971E-3</v>
      </c>
      <c r="E90" s="22">
        <v>1.4962302894143489E-3</v>
      </c>
      <c r="F90" s="22">
        <v>1.1801067102481771E-3</v>
      </c>
      <c r="G90" s="22">
        <v>1.6427991087963742E-3</v>
      </c>
      <c r="H90" s="22">
        <v>2.3425121978159361E-3</v>
      </c>
      <c r="I90" s="22">
        <v>1.8659599243627061E-3</v>
      </c>
      <c r="J90" s="22">
        <v>2.9544246573361579E-3</v>
      </c>
      <c r="K90" s="22">
        <v>6.3811565313869048E-3</v>
      </c>
      <c r="L90" s="22">
        <v>1.9292836272218207E-3</v>
      </c>
      <c r="M90" s="22">
        <v>2.3635161300686897E-3</v>
      </c>
      <c r="N90" s="22">
        <v>1.5990565765306903E-3</v>
      </c>
      <c r="O90" s="22">
        <v>2.415776813766445E-3</v>
      </c>
      <c r="P90" s="22">
        <v>1.8700290805413696E-3</v>
      </c>
      <c r="Q90" s="22">
        <v>2.5062025546819036E-3</v>
      </c>
      <c r="R90" s="22">
        <v>2.9544220261525059E-3</v>
      </c>
      <c r="S90" s="22">
        <v>2.3298295323138634E-3</v>
      </c>
      <c r="T90" s="22">
        <v>1.8317589769454913E-3</v>
      </c>
      <c r="U90" s="22">
        <v>1.7278636616699561E-3</v>
      </c>
      <c r="V90" s="22">
        <v>1.6807895697225311E-3</v>
      </c>
      <c r="W90" s="22">
        <v>7.0102620142127147E-4</v>
      </c>
      <c r="X90" s="22">
        <v>1.786964333790466E-3</v>
      </c>
      <c r="Y90" s="22">
        <v>1.6695152732862793E-3</v>
      </c>
      <c r="Z90" s="22">
        <v>1.8321012567853784E-3</v>
      </c>
      <c r="AA90" s="22">
        <v>8.9915417442907181E-3</v>
      </c>
      <c r="AB90" s="22">
        <v>6.0547915157569444E-3</v>
      </c>
      <c r="AC90" s="22">
        <v>2.6326970296127627E-4</v>
      </c>
      <c r="AD90" s="22">
        <v>6.3830650393381281E-4</v>
      </c>
      <c r="AE90" s="22">
        <v>2.3507130650273545E-3</v>
      </c>
      <c r="AF90" s="22">
        <v>2.1039333244934682E-3</v>
      </c>
      <c r="AG90" s="22">
        <v>2.0066357334113322E-3</v>
      </c>
      <c r="AH90" s="22">
        <v>1.8431289760413941E-3</v>
      </c>
      <c r="AI90" s="22">
        <v>1.670405446184902E-3</v>
      </c>
      <c r="AJ90" s="22">
        <v>3.0404984249936861E-3</v>
      </c>
      <c r="AK90" s="22">
        <v>2.0279085404718684E-3</v>
      </c>
      <c r="AL90" s="22">
        <v>8.8260724627058215E-4</v>
      </c>
      <c r="AM90" s="22">
        <v>1.1095809920812769E-3</v>
      </c>
      <c r="AN90" s="22">
        <v>1.4255374254358842E-3</v>
      </c>
      <c r="AO90" s="22">
        <v>1.2809504182395314E-3</v>
      </c>
      <c r="AP90" s="22">
        <v>7.3041050045361813E-4</v>
      </c>
      <c r="AQ90" s="22">
        <v>1.1156647646773194E-3</v>
      </c>
      <c r="AR90" s="22">
        <v>1.4684022895551155E-3</v>
      </c>
      <c r="AS90" s="22">
        <v>1.410262438581164E-3</v>
      </c>
      <c r="AT90" s="22">
        <v>2.5907652428300205E-3</v>
      </c>
      <c r="AU90" s="22">
        <v>1.9624380993661732E-3</v>
      </c>
      <c r="AV90" s="22">
        <v>2.0924577720393268E-3</v>
      </c>
      <c r="AW90" s="22">
        <v>2.0526155213607179E-3</v>
      </c>
      <c r="AX90" s="22">
        <v>1.9032105264504575E-3</v>
      </c>
      <c r="AY90" s="22">
        <v>2.144086989559214E-3</v>
      </c>
      <c r="AZ90" s="22">
        <v>2.8011554661762231E-3</v>
      </c>
      <c r="BA90" s="22">
        <v>1.8266226285248608E-3</v>
      </c>
      <c r="BB90" s="22">
        <v>2.0098341723827954E-3</v>
      </c>
      <c r="BC90" s="22">
        <v>2.3604643790941207E-3</v>
      </c>
      <c r="BD90" s="22">
        <v>2.3596864344722539E-3</v>
      </c>
      <c r="BE90" s="22">
        <v>2.8021666592024119E-3</v>
      </c>
      <c r="BF90" s="22">
        <v>2.7896161434551444E-3</v>
      </c>
      <c r="BG90" s="22">
        <v>2.402891276894185E-3</v>
      </c>
      <c r="BH90" s="22">
        <v>2.3080334952442086E-3</v>
      </c>
      <c r="BI90" s="22">
        <v>1.9981541653574983E-3</v>
      </c>
      <c r="BJ90" s="22">
        <v>3.1824233372850369E-3</v>
      </c>
      <c r="BK90" s="22">
        <v>1.8230081149196301E-3</v>
      </c>
      <c r="BL90" s="22">
        <v>2.3607547196018764E-3</v>
      </c>
      <c r="BM90" s="22">
        <v>1.8838490390041662E-3</v>
      </c>
      <c r="BN90" s="22">
        <v>2.3616749499226642E-3</v>
      </c>
      <c r="BO90" s="22">
        <v>1.9690323374506936E-3</v>
      </c>
      <c r="BP90" s="22">
        <v>1.4831995786993429E-3</v>
      </c>
      <c r="BQ90" s="22">
        <v>2.418315069027073E-3</v>
      </c>
      <c r="BR90" s="22">
        <v>3.2590617829629004E-3</v>
      </c>
      <c r="BS90" s="22">
        <v>1.7071043262734226E-3</v>
      </c>
      <c r="BT90" s="22">
        <v>8.025896912071586E-3</v>
      </c>
      <c r="BU90" s="22">
        <v>6.9117445084391103E-3</v>
      </c>
      <c r="BV90" s="22">
        <v>3.5991707520470081E-3</v>
      </c>
      <c r="BW90" s="22">
        <v>3.6090971073302271E-3</v>
      </c>
      <c r="BX90" s="22">
        <v>5.7329902132649947E-4</v>
      </c>
      <c r="BY90" s="22">
        <v>2.4019088125601358E-3</v>
      </c>
      <c r="BZ90" s="22">
        <v>1.6218116193441594E-3</v>
      </c>
      <c r="CA90" s="22">
        <v>3.4696685754580917E-3</v>
      </c>
      <c r="CB90" s="22">
        <v>1.7897522980217353E-3</v>
      </c>
      <c r="CC90" s="22">
        <v>3.2503410750702065E-3</v>
      </c>
      <c r="CD90" s="22">
        <v>2.9922763867781944E-3</v>
      </c>
      <c r="CE90" s="22">
        <v>2.3719903533136744E-3</v>
      </c>
      <c r="CF90" s="22">
        <v>3.4897684419527776E-3</v>
      </c>
      <c r="CG90" s="22">
        <v>1.6637161980403395E-3</v>
      </c>
      <c r="CH90" s="22">
        <v>1.9382464917153685E-2</v>
      </c>
      <c r="CI90" s="22">
        <v>1.2370712855288927E-2</v>
      </c>
      <c r="CJ90" s="22">
        <v>1.2814745910351323E-2</v>
      </c>
      <c r="CK90" s="22">
        <v>0.47134515776783725</v>
      </c>
      <c r="CL90" s="22">
        <v>1.0017829123888291E-2</v>
      </c>
      <c r="CM90" s="22">
        <v>3.0619438511693782E-3</v>
      </c>
      <c r="CN90" s="22">
        <v>1.5377736630515959E-3</v>
      </c>
      <c r="CO90" s="22">
        <v>3.5116230343443058E-3</v>
      </c>
      <c r="CP90" s="22">
        <v>2.8995591147636958E-3</v>
      </c>
      <c r="CQ90" s="22">
        <v>3.0673731169069958E-3</v>
      </c>
      <c r="CR90" s="22">
        <v>2.3529023905542088E-3</v>
      </c>
      <c r="CS90" s="22">
        <v>1.3220695885265902E-3</v>
      </c>
      <c r="CT90" s="22">
        <v>2.8988357112024604E-3</v>
      </c>
      <c r="CU90" s="22">
        <v>6.3288274076100434E-3</v>
      </c>
      <c r="CV90" s="22">
        <v>0.1117359807416092</v>
      </c>
      <c r="CW90" s="22">
        <v>3.3120247137644805E-3</v>
      </c>
      <c r="CX90" s="22">
        <v>8.2630759432333299E-3</v>
      </c>
      <c r="CY90" s="22">
        <v>5.8870783303882407E-3</v>
      </c>
      <c r="CZ90" s="22">
        <v>7.3723820765067396E-3</v>
      </c>
      <c r="DA90" s="22">
        <v>5.4804761553242506E-3</v>
      </c>
      <c r="DB90" s="22">
        <v>2.9135419857734199E-3</v>
      </c>
      <c r="DC90" s="22">
        <v>3.7097825720655273E-3</v>
      </c>
      <c r="DD90" s="22">
        <v>2.533079734850461E-3</v>
      </c>
      <c r="DE90" s="22">
        <v>3.5577242323024147E-3</v>
      </c>
      <c r="DF90" s="24">
        <v>1.1937790539085325E-2</v>
      </c>
      <c r="DG90" s="22"/>
      <c r="DH90" s="22"/>
      <c r="DI90" s="22"/>
      <c r="DJ90" s="18"/>
    </row>
    <row r="91" spans="1:114" ht="39.9" customHeight="1" x14ac:dyDescent="0.2">
      <c r="A91" s="14" t="s">
        <v>87</v>
      </c>
      <c r="B91" s="15" t="s">
        <v>215</v>
      </c>
      <c r="C91" s="22">
        <v>1.6573401369711204E-3</v>
      </c>
      <c r="D91" s="22">
        <v>1.6289271694681071E-3</v>
      </c>
      <c r="E91" s="22">
        <v>2.2090540784449955E-3</v>
      </c>
      <c r="F91" s="22">
        <v>1.4675634796921548E-3</v>
      </c>
      <c r="G91" s="22">
        <v>1.6996057588444025E-3</v>
      </c>
      <c r="H91" s="22">
        <v>1.7974099842308412E-3</v>
      </c>
      <c r="I91" s="22">
        <v>2.1310848001230261E-3</v>
      </c>
      <c r="J91" s="22">
        <v>2.6665704210026759E-3</v>
      </c>
      <c r="K91" s="22">
        <v>7.2555822606574782E-3</v>
      </c>
      <c r="L91" s="22">
        <v>1.6725480771752324E-3</v>
      </c>
      <c r="M91" s="22">
        <v>2.5956591107283104E-3</v>
      </c>
      <c r="N91" s="22">
        <v>1.8550925395148631E-3</v>
      </c>
      <c r="O91" s="22">
        <v>2.9652635928952486E-3</v>
      </c>
      <c r="P91" s="22">
        <v>1.8471329689560825E-3</v>
      </c>
      <c r="Q91" s="22">
        <v>2.620868739954573E-3</v>
      </c>
      <c r="R91" s="22">
        <v>2.0223453695638527E-3</v>
      </c>
      <c r="S91" s="22">
        <v>2.1028187601100138E-3</v>
      </c>
      <c r="T91" s="22">
        <v>2.0635455596125438E-3</v>
      </c>
      <c r="U91" s="22">
        <v>4.4372488955383123E-3</v>
      </c>
      <c r="V91" s="22">
        <v>1.8596415121825247E-3</v>
      </c>
      <c r="W91" s="22">
        <v>5.6601871409530009E-4</v>
      </c>
      <c r="X91" s="22">
        <v>1.3881662304505819E-3</v>
      </c>
      <c r="Y91" s="22">
        <v>1.0890457335459526E-3</v>
      </c>
      <c r="Z91" s="22">
        <v>1.7243214174934133E-3</v>
      </c>
      <c r="AA91" s="22">
        <v>9.5090116250519004E-3</v>
      </c>
      <c r="AB91" s="22">
        <v>6.7478779673977255E-3</v>
      </c>
      <c r="AC91" s="22">
        <v>2.3374147212025195E-4</v>
      </c>
      <c r="AD91" s="22">
        <v>6.1755010489740285E-4</v>
      </c>
      <c r="AE91" s="22">
        <v>1.9361168220229869E-3</v>
      </c>
      <c r="AF91" s="22">
        <v>2.208129228793836E-3</v>
      </c>
      <c r="AG91" s="22">
        <v>2.1747306920040853E-3</v>
      </c>
      <c r="AH91" s="22">
        <v>1.4180931283899797E-3</v>
      </c>
      <c r="AI91" s="22">
        <v>1.3281173154061478E-3</v>
      </c>
      <c r="AJ91" s="22">
        <v>2.6387485294871865E-3</v>
      </c>
      <c r="AK91" s="22">
        <v>1.7341069959805491E-3</v>
      </c>
      <c r="AL91" s="22">
        <v>9.2811346575690868E-4</v>
      </c>
      <c r="AM91" s="22">
        <v>9.9428151907870544E-4</v>
      </c>
      <c r="AN91" s="22">
        <v>1.1601932737609177E-3</v>
      </c>
      <c r="AO91" s="22">
        <v>1.1030677124224265E-3</v>
      </c>
      <c r="AP91" s="22">
        <v>8.1920853236973096E-4</v>
      </c>
      <c r="AQ91" s="22">
        <v>1.1179536814437867E-3</v>
      </c>
      <c r="AR91" s="22">
        <v>1.4096206455401605E-3</v>
      </c>
      <c r="AS91" s="22">
        <v>1.3700706844100481E-3</v>
      </c>
      <c r="AT91" s="22">
        <v>1.8365040149359631E-3</v>
      </c>
      <c r="AU91" s="22">
        <v>1.6623386847679901E-3</v>
      </c>
      <c r="AV91" s="22">
        <v>2.1828517733087451E-3</v>
      </c>
      <c r="AW91" s="22">
        <v>2.0012105339189609E-3</v>
      </c>
      <c r="AX91" s="22">
        <v>2.003979899185401E-3</v>
      </c>
      <c r="AY91" s="22">
        <v>2.1956262000601429E-3</v>
      </c>
      <c r="AZ91" s="22">
        <v>2.7619429480609842E-3</v>
      </c>
      <c r="BA91" s="22">
        <v>2.0423041011715056E-3</v>
      </c>
      <c r="BB91" s="22">
        <v>2.0312768112212523E-3</v>
      </c>
      <c r="BC91" s="22">
        <v>2.4449407468669637E-3</v>
      </c>
      <c r="BD91" s="22">
        <v>2.7815394050996812E-3</v>
      </c>
      <c r="BE91" s="22">
        <v>2.6732888852169681E-3</v>
      </c>
      <c r="BF91" s="22">
        <v>2.5803372371785496E-3</v>
      </c>
      <c r="BG91" s="22">
        <v>2.1309152570704246E-3</v>
      </c>
      <c r="BH91" s="22">
        <v>1.8979669591646358E-3</v>
      </c>
      <c r="BI91" s="22">
        <v>2.1243146156070293E-3</v>
      </c>
      <c r="BJ91" s="22">
        <v>3.4263659166743803E-3</v>
      </c>
      <c r="BK91" s="22">
        <v>2.413924082203367E-3</v>
      </c>
      <c r="BL91" s="22">
        <v>2.4556138483869355E-3</v>
      </c>
      <c r="BM91" s="22">
        <v>1.9340925044665604E-3</v>
      </c>
      <c r="BN91" s="22">
        <v>2.2953382215575909E-3</v>
      </c>
      <c r="BO91" s="22">
        <v>1.953947920080433E-3</v>
      </c>
      <c r="BP91" s="22">
        <v>1.3756107798399446E-3</v>
      </c>
      <c r="BQ91" s="22">
        <v>2.6360153213668179E-3</v>
      </c>
      <c r="BR91" s="22">
        <v>3.3710886069945848E-3</v>
      </c>
      <c r="BS91" s="22">
        <v>1.7766053722046795E-3</v>
      </c>
      <c r="BT91" s="22">
        <v>3.5096285166596498E-3</v>
      </c>
      <c r="BU91" s="22">
        <v>6.9065299418945812E-3</v>
      </c>
      <c r="BV91" s="22">
        <v>4.2388962832369415E-3</v>
      </c>
      <c r="BW91" s="22">
        <v>3.8734565615072122E-3</v>
      </c>
      <c r="BX91" s="22">
        <v>5.771431001643162E-4</v>
      </c>
      <c r="BY91" s="22">
        <v>2.8259313546809398E-3</v>
      </c>
      <c r="BZ91" s="22">
        <v>1.7466689984580147E-3</v>
      </c>
      <c r="CA91" s="22">
        <v>2.3937329565305045E-3</v>
      </c>
      <c r="CB91" s="22">
        <v>1.7648844704413855E-3</v>
      </c>
      <c r="CC91" s="22">
        <v>3.9105765939189433E-3</v>
      </c>
      <c r="CD91" s="22">
        <v>3.2322462177438514E-3</v>
      </c>
      <c r="CE91" s="22">
        <v>2.8701424594636594E-3</v>
      </c>
      <c r="CF91" s="22">
        <v>3.2912064833030851E-3</v>
      </c>
      <c r="CG91" s="22">
        <v>2.3270696248043122E-3</v>
      </c>
      <c r="CH91" s="22">
        <v>7.9024413864158434E-3</v>
      </c>
      <c r="CI91" s="22">
        <v>0.11099295126797318</v>
      </c>
      <c r="CJ91" s="22">
        <v>5.9951762258136504E-3</v>
      </c>
      <c r="CK91" s="22">
        <v>1.0210401929258926E-2</v>
      </c>
      <c r="CL91" s="22">
        <v>0.56261750802543087</v>
      </c>
      <c r="CM91" s="22">
        <v>3.9475662837037389E-3</v>
      </c>
      <c r="CN91" s="22">
        <v>3.0402466319792414E-3</v>
      </c>
      <c r="CO91" s="22">
        <v>9.8386255914453529E-3</v>
      </c>
      <c r="CP91" s="22">
        <v>4.0716466783717918E-3</v>
      </c>
      <c r="CQ91" s="22">
        <v>4.5246268560174951E-3</v>
      </c>
      <c r="CR91" s="22">
        <v>6.1734548522393963E-3</v>
      </c>
      <c r="CS91" s="22">
        <v>1.9517350209386488E-3</v>
      </c>
      <c r="CT91" s="22">
        <v>1.3229976111771942E-2</v>
      </c>
      <c r="CU91" s="22">
        <v>4.0145263248785503E-3</v>
      </c>
      <c r="CV91" s="22">
        <v>0.13575429923486987</v>
      </c>
      <c r="CW91" s="22">
        <v>1.9584175809671685E-3</v>
      </c>
      <c r="CX91" s="22">
        <v>5.0871515124410174E-3</v>
      </c>
      <c r="CY91" s="22">
        <v>4.9109852321832194E-3</v>
      </c>
      <c r="CZ91" s="22">
        <v>4.5639024831159516E-3</v>
      </c>
      <c r="DA91" s="22">
        <v>6.4400808255415621E-3</v>
      </c>
      <c r="DB91" s="22">
        <v>1.1332394885292574E-2</v>
      </c>
      <c r="DC91" s="22">
        <v>3.5609825147424855E-3</v>
      </c>
      <c r="DD91" s="22">
        <v>3.272104305253409E-3</v>
      </c>
      <c r="DE91" s="22">
        <v>2.3330514441422157E-3</v>
      </c>
      <c r="DF91" s="24">
        <v>2.4991203752562901E-3</v>
      </c>
      <c r="DG91" s="22"/>
      <c r="DH91" s="22"/>
      <c r="DI91" s="22"/>
      <c r="DJ91" s="18"/>
    </row>
    <row r="92" spans="1:114" ht="39.9" customHeight="1" x14ac:dyDescent="0.2">
      <c r="A92" s="14" t="s">
        <v>88</v>
      </c>
      <c r="B92" s="15" t="s">
        <v>216</v>
      </c>
      <c r="C92" s="22">
        <v>6.1144945525667168E-4</v>
      </c>
      <c r="D92" s="22">
        <v>2.569742972302172E-4</v>
      </c>
      <c r="E92" s="22">
        <v>1.9794213574618607E-4</v>
      </c>
      <c r="F92" s="22">
        <v>1.3520351233463614E-4</v>
      </c>
      <c r="G92" s="22">
        <v>6.4663826910067029E-4</v>
      </c>
      <c r="H92" s="22">
        <v>8.039921729371106E-4</v>
      </c>
      <c r="I92" s="22">
        <v>5.8630880130746386E-4</v>
      </c>
      <c r="J92" s="22">
        <v>4.8937809932686179E-4</v>
      </c>
      <c r="K92" s="22">
        <v>5.3488071460405036E-4</v>
      </c>
      <c r="L92" s="22">
        <v>4.2851783579315512E-4</v>
      </c>
      <c r="M92" s="22">
        <v>3.0262879116446987E-4</v>
      </c>
      <c r="N92" s="22">
        <v>2.7797013613216185E-4</v>
      </c>
      <c r="O92" s="22">
        <v>3.3807997780452157E-4</v>
      </c>
      <c r="P92" s="22">
        <v>6.4637311581998696E-4</v>
      </c>
      <c r="Q92" s="22">
        <v>3.1706687890595183E-4</v>
      </c>
      <c r="R92" s="22">
        <v>3.380850365791527E-4</v>
      </c>
      <c r="S92" s="22">
        <v>2.8600391727023395E-4</v>
      </c>
      <c r="T92" s="22">
        <v>2.3085748928273968E-4</v>
      </c>
      <c r="U92" s="22">
        <v>1.3972010181487814E-4</v>
      </c>
      <c r="V92" s="22">
        <v>2.3636716053674139E-4</v>
      </c>
      <c r="W92" s="22">
        <v>6.7090499321207614E-5</v>
      </c>
      <c r="X92" s="22">
        <v>1.3502015338665406E-4</v>
      </c>
      <c r="Y92" s="22">
        <v>1.5397388741413654E-4</v>
      </c>
      <c r="Z92" s="22">
        <v>5.330439627915588E-4</v>
      </c>
      <c r="AA92" s="22">
        <v>1.8733172142954346E-4</v>
      </c>
      <c r="AB92" s="22">
        <v>2.0674854481032238E-4</v>
      </c>
      <c r="AC92" s="22">
        <v>3.5789909726551928E-5</v>
      </c>
      <c r="AD92" s="22">
        <v>4.038999627951832E-4</v>
      </c>
      <c r="AE92" s="22">
        <v>2.0500847694910262E-4</v>
      </c>
      <c r="AF92" s="22">
        <v>4.166912960086049E-4</v>
      </c>
      <c r="AG92" s="22">
        <v>3.6455442973301285E-4</v>
      </c>
      <c r="AH92" s="22">
        <v>8.3115450796886431E-4</v>
      </c>
      <c r="AI92" s="22">
        <v>6.8065928792006758E-4</v>
      </c>
      <c r="AJ92" s="22">
        <v>2.1802868990437313E-4</v>
      </c>
      <c r="AK92" s="22">
        <v>7.8985450128364609E-4</v>
      </c>
      <c r="AL92" s="22">
        <v>5.1998321612125936E-4</v>
      </c>
      <c r="AM92" s="22">
        <v>5.9075191412638411E-4</v>
      </c>
      <c r="AN92" s="22">
        <v>1.0413128210616863E-3</v>
      </c>
      <c r="AO92" s="22">
        <v>7.3788361778345866E-4</v>
      </c>
      <c r="AP92" s="22">
        <v>3.2108673777647066E-4</v>
      </c>
      <c r="AQ92" s="22">
        <v>4.7178714059474178E-4</v>
      </c>
      <c r="AR92" s="22">
        <v>4.3377815431637972E-4</v>
      </c>
      <c r="AS92" s="22">
        <v>5.4314930656314774E-4</v>
      </c>
      <c r="AT92" s="22">
        <v>6.3986521305912925E-4</v>
      </c>
      <c r="AU92" s="22">
        <v>5.159161478051654E-4</v>
      </c>
      <c r="AV92" s="22">
        <v>2.9200812049724441E-4</v>
      </c>
      <c r="AW92" s="22">
        <v>1.8442127716266171E-4</v>
      </c>
      <c r="AX92" s="22">
        <v>1.9321658895226845E-4</v>
      </c>
      <c r="AY92" s="22">
        <v>3.723007575606513E-4</v>
      </c>
      <c r="AZ92" s="22">
        <v>2.2980028212036521E-4</v>
      </c>
      <c r="BA92" s="22">
        <v>1.7006343467957177E-4</v>
      </c>
      <c r="BB92" s="22">
        <v>4.2986832056506128E-4</v>
      </c>
      <c r="BC92" s="22">
        <v>3.3456374176883257E-4</v>
      </c>
      <c r="BD92" s="22">
        <v>2.2116612882400988E-4</v>
      </c>
      <c r="BE92" s="22">
        <v>2.451524237736112E-4</v>
      </c>
      <c r="BF92" s="22">
        <v>2.5628818570808842E-4</v>
      </c>
      <c r="BG92" s="22">
        <v>2.4068616418523482E-4</v>
      </c>
      <c r="BH92" s="22">
        <v>5.0494884258850035E-4</v>
      </c>
      <c r="BI92" s="22">
        <v>7.0490784960957622E-4</v>
      </c>
      <c r="BJ92" s="22">
        <v>2.7324987144907418E-4</v>
      </c>
      <c r="BK92" s="22">
        <v>3.2058512769428822E-4</v>
      </c>
      <c r="BL92" s="22">
        <v>9.6369146596155344E-4</v>
      </c>
      <c r="BM92" s="22">
        <v>1.1285753705497627E-3</v>
      </c>
      <c r="BN92" s="22">
        <v>8.2287771803297495E-4</v>
      </c>
      <c r="BO92" s="22">
        <v>9.4344497949352848E-4</v>
      </c>
      <c r="BP92" s="22">
        <v>3.1870669770338501E-4</v>
      </c>
      <c r="BQ92" s="22">
        <v>2.8724098456843743E-4</v>
      </c>
      <c r="BR92" s="22">
        <v>5.9008970755772998E-4</v>
      </c>
      <c r="BS92" s="22">
        <v>5.1646707129586716E-4</v>
      </c>
      <c r="BT92" s="22">
        <v>3.5627850995170778E-4</v>
      </c>
      <c r="BU92" s="22">
        <v>6.5005626740882142E-4</v>
      </c>
      <c r="BV92" s="22">
        <v>6.7333183478352149E-4</v>
      </c>
      <c r="BW92" s="22">
        <v>5.6394486574321662E-4</v>
      </c>
      <c r="BX92" s="22">
        <v>7.8714813987755853E-5</v>
      </c>
      <c r="BY92" s="22">
        <v>4.7691081320604665E-4</v>
      </c>
      <c r="BZ92" s="22">
        <v>1.7694926455920194E-4</v>
      </c>
      <c r="CA92" s="22">
        <v>3.2658869084027707E-4</v>
      </c>
      <c r="CB92" s="22">
        <v>8.7395064569865521E-4</v>
      </c>
      <c r="CC92" s="22">
        <v>4.1264169186859513E-4</v>
      </c>
      <c r="CD92" s="22">
        <v>4.5377153504740959E-4</v>
      </c>
      <c r="CE92" s="22">
        <v>3.0540503475823738E-4</v>
      </c>
      <c r="CF92" s="22">
        <v>3.6580985571217899E-4</v>
      </c>
      <c r="CG92" s="22">
        <v>1.1681809146199594E-4</v>
      </c>
      <c r="CH92" s="22">
        <v>6.0223631514503954E-4</v>
      </c>
      <c r="CI92" s="22">
        <v>4.6563789456340287E-4</v>
      </c>
      <c r="CJ92" s="22">
        <v>1.7936169528139331E-4</v>
      </c>
      <c r="CK92" s="22">
        <v>8.7517308881626514E-4</v>
      </c>
      <c r="CL92" s="22">
        <v>3.6234438528337482E-4</v>
      </c>
      <c r="CM92" s="22">
        <v>0.71001936933884646</v>
      </c>
      <c r="CN92" s="22">
        <v>5.4034156938578934E-4</v>
      </c>
      <c r="CO92" s="22">
        <v>2.0144566621986762E-4</v>
      </c>
      <c r="CP92" s="22">
        <v>2.0167021615650105E-4</v>
      </c>
      <c r="CQ92" s="22">
        <v>1.1269447218057742E-3</v>
      </c>
      <c r="CR92" s="22">
        <v>4.52540688595336E-4</v>
      </c>
      <c r="CS92" s="22">
        <v>2.5441747980372784E-4</v>
      </c>
      <c r="CT92" s="22">
        <v>7.8801599896855044E-4</v>
      </c>
      <c r="CU92" s="22">
        <v>3.7071538909957719E-4</v>
      </c>
      <c r="CV92" s="22">
        <v>4.3884324475100371E-4</v>
      </c>
      <c r="CW92" s="22">
        <v>4.8501065525271598E-4</v>
      </c>
      <c r="CX92" s="22">
        <v>2.731703350189047E-4</v>
      </c>
      <c r="CY92" s="22">
        <v>1.2636162257241312E-3</v>
      </c>
      <c r="CZ92" s="22">
        <v>3.2974577914318313E-4</v>
      </c>
      <c r="DA92" s="22">
        <v>6.064566193923008E-4</v>
      </c>
      <c r="DB92" s="22">
        <v>1.7234612948585699E-4</v>
      </c>
      <c r="DC92" s="22">
        <v>1.7850003802730648E-4</v>
      </c>
      <c r="DD92" s="22">
        <v>3.8265377109777509E-4</v>
      </c>
      <c r="DE92" s="22">
        <v>2.9777244247603077E-4</v>
      </c>
      <c r="DF92" s="24">
        <v>7.218435211116217E-2</v>
      </c>
      <c r="DG92" s="22"/>
      <c r="DH92" s="22"/>
      <c r="DI92" s="22"/>
      <c r="DJ92" s="18"/>
    </row>
    <row r="93" spans="1:114" ht="39.9" customHeight="1" x14ac:dyDescent="0.2">
      <c r="A93" s="14" t="s">
        <v>89</v>
      </c>
      <c r="B93" s="15" t="s">
        <v>217</v>
      </c>
      <c r="C93" s="22">
        <v>2.6134571483629385E-4</v>
      </c>
      <c r="D93" s="22">
        <v>3.3151362611838904E-4</v>
      </c>
      <c r="E93" s="22">
        <v>2.5746871517948324E-4</v>
      </c>
      <c r="F93" s="22">
        <v>6.6850828838326145E-4</v>
      </c>
      <c r="G93" s="22">
        <v>2.6623470660961469E-4</v>
      </c>
      <c r="H93" s="22">
        <v>4.4646883692421824E-4</v>
      </c>
      <c r="I93" s="22">
        <v>8.7152290014765835E-4</v>
      </c>
      <c r="J93" s="22">
        <v>5.3996012950737274E-4</v>
      </c>
      <c r="K93" s="22">
        <v>4.2704497447532645E-4</v>
      </c>
      <c r="L93" s="22">
        <v>5.8326385744391198E-4</v>
      </c>
      <c r="M93" s="22">
        <v>1.1477217472875634E-4</v>
      </c>
      <c r="N93" s="22">
        <v>2.7026952773328406E-4</v>
      </c>
      <c r="O93" s="22">
        <v>3.0677369383058759E-4</v>
      </c>
      <c r="P93" s="22">
        <v>3.9060041021140148E-4</v>
      </c>
      <c r="Q93" s="22">
        <v>5.2354687522217279E-4</v>
      </c>
      <c r="R93" s="22">
        <v>6.0472675660031212E-4</v>
      </c>
      <c r="S93" s="22">
        <v>4.4563659143052821E-4</v>
      </c>
      <c r="T93" s="22">
        <v>2.7933085439073286E-4</v>
      </c>
      <c r="U93" s="22">
        <v>3.5841941599409601E-4</v>
      </c>
      <c r="V93" s="22">
        <v>4.64786047325779E-4</v>
      </c>
      <c r="W93" s="22">
        <v>1.8790724723628813E-4</v>
      </c>
      <c r="X93" s="22">
        <v>4.3837518317199674E-4</v>
      </c>
      <c r="Y93" s="22">
        <v>5.0588438282572442E-4</v>
      </c>
      <c r="Z93" s="22">
        <v>5.9211078645501816E-4</v>
      </c>
      <c r="AA93" s="22">
        <v>6.9961784571675209E-4</v>
      </c>
      <c r="AB93" s="22">
        <v>9.3755431337341451E-4</v>
      </c>
      <c r="AC93" s="22">
        <v>3.9775760755709165E-5</v>
      </c>
      <c r="AD93" s="22">
        <v>1.4369621580982334E-4</v>
      </c>
      <c r="AE93" s="22">
        <v>4.5009426401966968E-4</v>
      </c>
      <c r="AF93" s="22">
        <v>2.8813168443216709E-4</v>
      </c>
      <c r="AG93" s="22">
        <v>2.6847647281878399E-4</v>
      </c>
      <c r="AH93" s="22">
        <v>2.968084485318303E-4</v>
      </c>
      <c r="AI93" s="22">
        <v>6.3055496695506384E-4</v>
      </c>
      <c r="AJ93" s="22">
        <v>1.6717175627532356E-3</v>
      </c>
      <c r="AK93" s="22">
        <v>5.1629278418758467E-4</v>
      </c>
      <c r="AL93" s="22">
        <v>2.1341018979507417E-4</v>
      </c>
      <c r="AM93" s="22">
        <v>2.8740567624479255E-4</v>
      </c>
      <c r="AN93" s="22">
        <v>7.07406337558969E-4</v>
      </c>
      <c r="AO93" s="22">
        <v>2.3230043534448538E-4</v>
      </c>
      <c r="AP93" s="22">
        <v>1.7464471004431328E-4</v>
      </c>
      <c r="AQ93" s="22">
        <v>2.1088543892438752E-4</v>
      </c>
      <c r="AR93" s="22">
        <v>8.7941720542825575E-4</v>
      </c>
      <c r="AS93" s="22">
        <v>4.3476939707206484E-4</v>
      </c>
      <c r="AT93" s="22">
        <v>9.4389692290462084E-4</v>
      </c>
      <c r="AU93" s="22">
        <v>6.8545199184751667E-4</v>
      </c>
      <c r="AV93" s="22">
        <v>6.7689121239659391E-4</v>
      </c>
      <c r="AW93" s="22">
        <v>1.2182299524490883E-3</v>
      </c>
      <c r="AX93" s="22">
        <v>2.0575249650066512E-3</v>
      </c>
      <c r="AY93" s="22">
        <v>1.4283819117291733E-3</v>
      </c>
      <c r="AZ93" s="22">
        <v>2.2948767210438197E-3</v>
      </c>
      <c r="BA93" s="22">
        <v>1.3776057194627212E-3</v>
      </c>
      <c r="BB93" s="22">
        <v>9.8398869112258417E-4</v>
      </c>
      <c r="BC93" s="22">
        <v>2.9438577400170674E-3</v>
      </c>
      <c r="BD93" s="22">
        <v>9.0061931158917576E-4</v>
      </c>
      <c r="BE93" s="22">
        <v>6.557009346636471E-4</v>
      </c>
      <c r="BF93" s="22">
        <v>6.4763200766010615E-4</v>
      </c>
      <c r="BG93" s="22">
        <v>6.8158352171465914E-4</v>
      </c>
      <c r="BH93" s="22">
        <v>9.6947507503877806E-4</v>
      </c>
      <c r="BI93" s="22">
        <v>3.6714493859021729E-4</v>
      </c>
      <c r="BJ93" s="22">
        <v>4.1582095278107931E-4</v>
      </c>
      <c r="BK93" s="22">
        <v>3.8724217573447221E-4</v>
      </c>
      <c r="BL93" s="22">
        <v>5.9782586583723781E-4</v>
      </c>
      <c r="BM93" s="22">
        <v>4.0202513892778754E-4</v>
      </c>
      <c r="BN93" s="22">
        <v>4.8811271389018738E-4</v>
      </c>
      <c r="BO93" s="22">
        <v>5.1011917654683549E-4</v>
      </c>
      <c r="BP93" s="22">
        <v>8.3403517776003825E-4</v>
      </c>
      <c r="BQ93" s="22">
        <v>7.8655992633264356E-4</v>
      </c>
      <c r="BR93" s="22">
        <v>5.6319718291568215E-4</v>
      </c>
      <c r="BS93" s="22">
        <v>5.3295655776098693E-4</v>
      </c>
      <c r="BT93" s="22">
        <v>6.2658214754000613E-4</v>
      </c>
      <c r="BU93" s="22">
        <v>7.4368004919229318E-4</v>
      </c>
      <c r="BV93" s="22">
        <v>2.7665466708760367E-4</v>
      </c>
      <c r="BW93" s="22">
        <v>2.4525442378071102E-4</v>
      </c>
      <c r="BX93" s="22">
        <v>6.3551960635767007E-5</v>
      </c>
      <c r="BY93" s="22">
        <v>5.3808210763816528E-3</v>
      </c>
      <c r="BZ93" s="22">
        <v>3.332917440244422E-4</v>
      </c>
      <c r="CA93" s="22">
        <v>8.7803616801868578E-4</v>
      </c>
      <c r="CB93" s="22">
        <v>3.6060932649486187E-4</v>
      </c>
      <c r="CC93" s="22">
        <v>4.5669434307299753E-4</v>
      </c>
      <c r="CD93" s="22">
        <v>7.5537314102532569E-4</v>
      </c>
      <c r="CE93" s="22">
        <v>5.8524535238641006E-4</v>
      </c>
      <c r="CF93" s="22">
        <v>6.5752014825507866E-4</v>
      </c>
      <c r="CG93" s="22">
        <v>3.6166915747088275E-4</v>
      </c>
      <c r="CH93" s="22">
        <v>7.5340936910876302E-3</v>
      </c>
      <c r="CI93" s="22">
        <v>1.7611332448256116E-3</v>
      </c>
      <c r="CJ93" s="22">
        <v>4.269968639095071E-3</v>
      </c>
      <c r="CK93" s="22">
        <v>8.3302975227153263E-3</v>
      </c>
      <c r="CL93" s="22">
        <v>1.7834570530109038E-3</v>
      </c>
      <c r="CM93" s="22">
        <v>4.6716871887169883E-4</v>
      </c>
      <c r="CN93" s="22">
        <v>0.79578708608195192</v>
      </c>
      <c r="CO93" s="22">
        <v>5.4507268008615088E-4</v>
      </c>
      <c r="CP93" s="22">
        <v>4.1383382832524683E-4</v>
      </c>
      <c r="CQ93" s="22">
        <v>4.1263217832891312E-4</v>
      </c>
      <c r="CR93" s="22">
        <v>4.281083427626637E-4</v>
      </c>
      <c r="CS93" s="22">
        <v>2.0274554854416059E-4</v>
      </c>
      <c r="CT93" s="22">
        <v>4.5745718362777074E-4</v>
      </c>
      <c r="CU93" s="22">
        <v>1.0542985030056842E-3</v>
      </c>
      <c r="CV93" s="22">
        <v>2.918992654239126E-3</v>
      </c>
      <c r="CW93" s="22">
        <v>5.258881932476352E-4</v>
      </c>
      <c r="CX93" s="22">
        <v>9.1297239012464728E-4</v>
      </c>
      <c r="CY93" s="22">
        <v>7.3470479333555153E-4</v>
      </c>
      <c r="CZ93" s="22">
        <v>9.3807007090743622E-4</v>
      </c>
      <c r="DA93" s="22">
        <v>1.3039289677637949E-3</v>
      </c>
      <c r="DB93" s="22">
        <v>4.3221153195241815E-4</v>
      </c>
      <c r="DC93" s="22">
        <v>8.4388959730059311E-4</v>
      </c>
      <c r="DD93" s="22">
        <v>6.0627801950273149E-4</v>
      </c>
      <c r="DE93" s="22">
        <v>5.0558218032982494E-4</v>
      </c>
      <c r="DF93" s="24">
        <v>2.4181361267451747E-3</v>
      </c>
      <c r="DG93" s="22"/>
      <c r="DH93" s="22"/>
      <c r="DI93" s="22"/>
      <c r="DJ93" s="18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0.5589556063461264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18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0.53224604351232407</v>
      </c>
      <c r="CQ95" s="22">
        <v>0</v>
      </c>
      <c r="CR95" s="22">
        <v>0</v>
      </c>
      <c r="CS95" s="22">
        <v>2.6973783348645405E-4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18"/>
    </row>
    <row r="96" spans="1:114" ht="39.9" customHeight="1" x14ac:dyDescent="0.2">
      <c r="A96" s="14" t="s">
        <v>92</v>
      </c>
      <c r="B96" s="15" t="s">
        <v>220</v>
      </c>
      <c r="C96" s="22">
        <v>5.010281499675467E-5</v>
      </c>
      <c r="D96" s="22">
        <v>1.7152868504806109E-4</v>
      </c>
      <c r="E96" s="22">
        <v>4.4251976080451288E-5</v>
      </c>
      <c r="F96" s="22">
        <v>2.6792449490192605E-5</v>
      </c>
      <c r="G96" s="22">
        <v>6.9331583440185125E-5</v>
      </c>
      <c r="H96" s="22">
        <v>3.8963210113584686E-5</v>
      </c>
      <c r="I96" s="22">
        <v>4.6100516745551049E-5</v>
      </c>
      <c r="J96" s="22">
        <v>1.1762811381951645E-4</v>
      </c>
      <c r="K96" s="22">
        <v>6.1673499248366068E-5</v>
      </c>
      <c r="L96" s="22">
        <v>3.0498809264473462E-4</v>
      </c>
      <c r="M96" s="22">
        <v>1.9679009970953878E-5</v>
      </c>
      <c r="N96" s="22">
        <v>4.8409858018875869E-5</v>
      </c>
      <c r="O96" s="22">
        <v>4.5708745156887898E-5</v>
      </c>
      <c r="P96" s="22">
        <v>5.0432109023806694E-5</v>
      </c>
      <c r="Q96" s="22">
        <v>4.9280932067597626E-5</v>
      </c>
      <c r="R96" s="22">
        <v>1.1572678814394079E-4</v>
      </c>
      <c r="S96" s="22">
        <v>8.0991225808058664E-5</v>
      </c>
      <c r="T96" s="22">
        <v>5.4380253494020911E-5</v>
      </c>
      <c r="U96" s="22">
        <v>8.088037128952961E-5</v>
      </c>
      <c r="V96" s="22">
        <v>5.5349334684726007E-5</v>
      </c>
      <c r="W96" s="22">
        <v>6.1690801070562247E-5</v>
      </c>
      <c r="X96" s="22">
        <v>5.0518699613284182E-5</v>
      </c>
      <c r="Y96" s="22">
        <v>5.3337023047636107E-5</v>
      </c>
      <c r="Z96" s="22">
        <v>6.8069093295000172E-5</v>
      </c>
      <c r="AA96" s="22">
        <v>6.469620210924204E-5</v>
      </c>
      <c r="AB96" s="22">
        <v>5.7451141078797363E-5</v>
      </c>
      <c r="AC96" s="22">
        <v>6.5576851659305223E-5</v>
      </c>
      <c r="AD96" s="22">
        <v>4.3474153210818521E-5</v>
      </c>
      <c r="AE96" s="22">
        <v>4.7462286300361538E-5</v>
      </c>
      <c r="AF96" s="22">
        <v>3.5929974097394347E-5</v>
      </c>
      <c r="AG96" s="22">
        <v>5.5230988659515859E-5</v>
      </c>
      <c r="AH96" s="22">
        <v>7.9689713053353642E-5</v>
      </c>
      <c r="AI96" s="22">
        <v>6.9433740414852162E-5</v>
      </c>
      <c r="AJ96" s="22">
        <v>8.3437188984791298E-5</v>
      </c>
      <c r="AK96" s="22">
        <v>7.3270680101271234E-5</v>
      </c>
      <c r="AL96" s="22">
        <v>4.6150718664920241E-5</v>
      </c>
      <c r="AM96" s="22">
        <v>5.198213670094198E-5</v>
      </c>
      <c r="AN96" s="22">
        <v>7.3715197845623492E-5</v>
      </c>
      <c r="AO96" s="22">
        <v>5.4526957011050951E-5</v>
      </c>
      <c r="AP96" s="22">
        <v>8.2874580111285472E-5</v>
      </c>
      <c r="AQ96" s="22">
        <v>8.8577384803913318E-5</v>
      </c>
      <c r="AR96" s="22">
        <v>4.4462457983231311E-5</v>
      </c>
      <c r="AS96" s="22">
        <v>4.57133353806745E-5</v>
      </c>
      <c r="AT96" s="22">
        <v>4.0050172040958856E-5</v>
      </c>
      <c r="AU96" s="22">
        <v>3.405281737989219E-5</v>
      </c>
      <c r="AV96" s="22">
        <v>4.2832792027114201E-5</v>
      </c>
      <c r="AW96" s="22">
        <v>3.7999827170607142E-5</v>
      </c>
      <c r="AX96" s="22">
        <v>4.1255043624674962E-5</v>
      </c>
      <c r="AY96" s="22">
        <v>4.8584506362798962E-5</v>
      </c>
      <c r="AZ96" s="22">
        <v>4.2072641718057808E-5</v>
      </c>
      <c r="BA96" s="22">
        <v>3.4572951147553921E-5</v>
      </c>
      <c r="BB96" s="22">
        <v>5.605190382350271E-5</v>
      </c>
      <c r="BC96" s="22">
        <v>4.0047459229124079E-5</v>
      </c>
      <c r="BD96" s="22">
        <v>3.9849477386419875E-5</v>
      </c>
      <c r="BE96" s="22">
        <v>5.5273362437526745E-5</v>
      </c>
      <c r="BF96" s="22">
        <v>5.2568573339066228E-5</v>
      </c>
      <c r="BG96" s="22">
        <v>4.734270704281726E-5</v>
      </c>
      <c r="BH96" s="22">
        <v>5.2244730206151238E-5</v>
      </c>
      <c r="BI96" s="22">
        <v>3.8726680037617595E-5</v>
      </c>
      <c r="BJ96" s="22">
        <v>5.2154342256330166E-5</v>
      </c>
      <c r="BK96" s="22">
        <v>2.0668469896488253E-4</v>
      </c>
      <c r="BL96" s="22">
        <v>4.2112351514439029E-5</v>
      </c>
      <c r="BM96" s="22">
        <v>4.4262262642902643E-5</v>
      </c>
      <c r="BN96" s="22">
        <v>4.2684006933181412E-5</v>
      </c>
      <c r="BO96" s="22">
        <v>4.3060394178845134E-5</v>
      </c>
      <c r="BP96" s="22">
        <v>8.5581786249934713E-5</v>
      </c>
      <c r="BQ96" s="22">
        <v>1.8602351732221355E-4</v>
      </c>
      <c r="BR96" s="22">
        <v>1.1092046756116802E-4</v>
      </c>
      <c r="BS96" s="22">
        <v>2.8510862995775271E-5</v>
      </c>
      <c r="BT96" s="22">
        <v>4.3004937473588318E-5</v>
      </c>
      <c r="BU96" s="22">
        <v>9.8122213677474172E-5</v>
      </c>
      <c r="BV96" s="22">
        <v>4.1042401848883533E-5</v>
      </c>
      <c r="BW96" s="22">
        <v>4.1428442759615508E-5</v>
      </c>
      <c r="BX96" s="22">
        <v>8.236942466293593E-6</v>
      </c>
      <c r="BY96" s="22">
        <v>4.951047213906611E-5</v>
      </c>
      <c r="BZ96" s="22">
        <v>2.7313107795115683E-5</v>
      </c>
      <c r="CA96" s="22">
        <v>1.1145547286242694E-4</v>
      </c>
      <c r="CB96" s="22">
        <v>1.3816584227455681E-4</v>
      </c>
      <c r="CC96" s="22">
        <v>1.7547264266430397E-4</v>
      </c>
      <c r="CD96" s="22">
        <v>4.2648136128378781E-5</v>
      </c>
      <c r="CE96" s="22">
        <v>6.3165723228648081E-3</v>
      </c>
      <c r="CF96" s="22">
        <v>5.0761994832636075E-4</v>
      </c>
      <c r="CG96" s="22">
        <v>3.989871973842396E-5</v>
      </c>
      <c r="CH96" s="22">
        <v>5.0131277734595037E-4</v>
      </c>
      <c r="CI96" s="22">
        <v>2.6515152737973302E-4</v>
      </c>
      <c r="CJ96" s="22">
        <v>9.4659494737744929E-5</v>
      </c>
      <c r="CK96" s="22">
        <v>1.7332773269387701E-4</v>
      </c>
      <c r="CL96" s="22">
        <v>1.3730808372232291E-4</v>
      </c>
      <c r="CM96" s="22">
        <v>5.5864763008235992E-5</v>
      </c>
      <c r="CN96" s="22">
        <v>2.6229867812674056E-5</v>
      </c>
      <c r="CO96" s="22">
        <v>5.0580496498989966E-5</v>
      </c>
      <c r="CP96" s="22">
        <v>5.2659044696529893E-3</v>
      </c>
      <c r="CQ96" s="22">
        <v>0.58066972451107313</v>
      </c>
      <c r="CR96" s="22">
        <v>1.0452569694995881E-3</v>
      </c>
      <c r="CS96" s="22">
        <v>5.7607009149858793E-4</v>
      </c>
      <c r="CT96" s="22">
        <v>4.2322690408614182E-5</v>
      </c>
      <c r="CU96" s="22">
        <v>2.9224478079873792E-5</v>
      </c>
      <c r="CV96" s="22">
        <v>1.5745470158749783E-4</v>
      </c>
      <c r="CW96" s="22">
        <v>3.8188371369907673E-5</v>
      </c>
      <c r="CX96" s="22">
        <v>4.0176020165976158E-5</v>
      </c>
      <c r="CY96" s="22">
        <v>7.2670169273909648E-5</v>
      </c>
      <c r="CZ96" s="22">
        <v>3.2009455949613555E-4</v>
      </c>
      <c r="DA96" s="22">
        <v>3.167009862526737E-5</v>
      </c>
      <c r="DB96" s="22">
        <v>7.958366842885701E-5</v>
      </c>
      <c r="DC96" s="22">
        <v>2.1016401683143001E-3</v>
      </c>
      <c r="DD96" s="22">
        <v>7.5738420377605568E-5</v>
      </c>
      <c r="DE96" s="22">
        <v>1.0587929764205084E-4</v>
      </c>
      <c r="DF96" s="24">
        <v>1.1197205107122963E-4</v>
      </c>
      <c r="DG96" s="22"/>
      <c r="DH96" s="22"/>
      <c r="DI96" s="22"/>
      <c r="DJ96" s="18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0.69002330853152882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18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0.76709214532836467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18"/>
    </row>
    <row r="99" spans="1:114" ht="39.9" customHeight="1" x14ac:dyDescent="0.2">
      <c r="A99" s="14" t="s">
        <v>95</v>
      </c>
      <c r="B99" s="15" t="s">
        <v>223</v>
      </c>
      <c r="C99" s="22">
        <v>1.9734397813559734E-3</v>
      </c>
      <c r="D99" s="22">
        <v>2.1726927914460107E-3</v>
      </c>
      <c r="E99" s="22">
        <v>6.0300208824174513E-4</v>
      </c>
      <c r="F99" s="22">
        <v>1.2554739981038513E-3</v>
      </c>
      <c r="G99" s="22">
        <v>7.8374686887587725E-3</v>
      </c>
      <c r="H99" s="22">
        <v>3.96985933926375E-3</v>
      </c>
      <c r="I99" s="22">
        <v>1.8808504166313029E-3</v>
      </c>
      <c r="J99" s="22">
        <v>1.9395965501117164E-3</v>
      </c>
      <c r="K99" s="22">
        <v>1.2694709545898943E-3</v>
      </c>
      <c r="L99" s="22">
        <v>1.643081066023638E-3</v>
      </c>
      <c r="M99" s="22">
        <v>1.499698997701912E-3</v>
      </c>
      <c r="N99" s="22">
        <v>7.5053720019082422E-4</v>
      </c>
      <c r="O99" s="22">
        <v>1.3910811105044662E-3</v>
      </c>
      <c r="P99" s="22">
        <v>1.3175457089292329E-3</v>
      </c>
      <c r="Q99" s="22">
        <v>8.7319953661408613E-4</v>
      </c>
      <c r="R99" s="22">
        <v>1.2099032115441067E-3</v>
      </c>
      <c r="S99" s="22">
        <v>7.5712009439025734E-4</v>
      </c>
      <c r="T99" s="22">
        <v>7.6628484871686707E-4</v>
      </c>
      <c r="U99" s="22">
        <v>1.3705006969424798E-3</v>
      </c>
      <c r="V99" s="22">
        <v>2.1736375796182869E-3</v>
      </c>
      <c r="W99" s="22">
        <v>6.6678539111823831E-4</v>
      </c>
      <c r="X99" s="22">
        <v>9.5341203742719399E-4</v>
      </c>
      <c r="Y99" s="22">
        <v>9.0187642865884369E-4</v>
      </c>
      <c r="Z99" s="22">
        <v>1.0450425920073062E-3</v>
      </c>
      <c r="AA99" s="22">
        <v>1.6431986213228953E-3</v>
      </c>
      <c r="AB99" s="22">
        <v>8.6444228072583384E-4</v>
      </c>
      <c r="AC99" s="22">
        <v>1.9949236440064741E-4</v>
      </c>
      <c r="AD99" s="22">
        <v>4.3559721915533193E-4</v>
      </c>
      <c r="AE99" s="22">
        <v>7.5159453998168628E-4</v>
      </c>
      <c r="AF99" s="22">
        <v>7.7917189118183194E-4</v>
      </c>
      <c r="AG99" s="22">
        <v>4.4961460439976438E-4</v>
      </c>
      <c r="AH99" s="22">
        <v>6.2901483099917247E-4</v>
      </c>
      <c r="AI99" s="22">
        <v>1.4206166686229688E-3</v>
      </c>
      <c r="AJ99" s="22">
        <v>7.667319431688619E-4</v>
      </c>
      <c r="AK99" s="22">
        <v>8.3352445882201563E-4</v>
      </c>
      <c r="AL99" s="22">
        <v>1.1365372218810719E-3</v>
      </c>
      <c r="AM99" s="22">
        <v>1.2471672678006941E-3</v>
      </c>
      <c r="AN99" s="22">
        <v>8.4070919941600327E-4</v>
      </c>
      <c r="AO99" s="22">
        <v>1.0516136499163593E-3</v>
      </c>
      <c r="AP99" s="22">
        <v>7.6761713107488256E-4</v>
      </c>
      <c r="AQ99" s="22">
        <v>1.3779688469317873E-3</v>
      </c>
      <c r="AR99" s="22">
        <v>7.2663432596995034E-4</v>
      </c>
      <c r="AS99" s="22">
        <v>6.0611877266404397E-4</v>
      </c>
      <c r="AT99" s="22">
        <v>1.818242739043692E-3</v>
      </c>
      <c r="AU99" s="22">
        <v>7.5586063351944135E-4</v>
      </c>
      <c r="AV99" s="22">
        <v>7.8386117400827953E-4</v>
      </c>
      <c r="AW99" s="22">
        <v>6.8108578164609616E-4</v>
      </c>
      <c r="AX99" s="22">
        <v>7.1467796794522423E-4</v>
      </c>
      <c r="AY99" s="22">
        <v>7.4163944267250368E-4</v>
      </c>
      <c r="AZ99" s="22">
        <v>5.779994238788303E-4</v>
      </c>
      <c r="BA99" s="22">
        <v>7.2162106863132023E-4</v>
      </c>
      <c r="BB99" s="22">
        <v>7.087283920781648E-4</v>
      </c>
      <c r="BC99" s="22">
        <v>5.6409614691017775E-4</v>
      </c>
      <c r="BD99" s="22">
        <v>6.6387466991579813E-4</v>
      </c>
      <c r="BE99" s="22">
        <v>5.8046188996940568E-4</v>
      </c>
      <c r="BF99" s="22">
        <v>6.2851258527731621E-4</v>
      </c>
      <c r="BG99" s="22">
        <v>5.7559931299540877E-4</v>
      </c>
      <c r="BH99" s="22">
        <v>1.0491017559524892E-3</v>
      </c>
      <c r="BI99" s="22">
        <v>6.7807728017818742E-4</v>
      </c>
      <c r="BJ99" s="22">
        <v>1.0833347228375058E-3</v>
      </c>
      <c r="BK99" s="22">
        <v>2.1652851807350054E-3</v>
      </c>
      <c r="BL99" s="22">
        <v>9.9730438542688297E-4</v>
      </c>
      <c r="BM99" s="22">
        <v>1.3840973474347523E-3</v>
      </c>
      <c r="BN99" s="22">
        <v>1.058233971153103E-3</v>
      </c>
      <c r="BO99" s="22">
        <v>1.0754949788308161E-3</v>
      </c>
      <c r="BP99" s="22">
        <v>1.2364090435945277E-3</v>
      </c>
      <c r="BQ99" s="22">
        <v>3.8802678206394576E-3</v>
      </c>
      <c r="BR99" s="22">
        <v>6.2427058171973466E-3</v>
      </c>
      <c r="BS99" s="22">
        <v>1.6041975104590883E-3</v>
      </c>
      <c r="BT99" s="22">
        <v>7.1942553487524034E-4</v>
      </c>
      <c r="BU99" s="22">
        <v>2.3427531129969199E-3</v>
      </c>
      <c r="BV99" s="22">
        <v>7.7012263481320725E-4</v>
      </c>
      <c r="BW99" s="22">
        <v>8.1182847082349207E-4</v>
      </c>
      <c r="BX99" s="22">
        <v>1.9550169144810323E-4</v>
      </c>
      <c r="BY99" s="22">
        <v>8.7879778001649102E-4</v>
      </c>
      <c r="BZ99" s="22">
        <v>1.2186158012745414E-3</v>
      </c>
      <c r="CA99" s="22">
        <v>1.1920298482166255E-3</v>
      </c>
      <c r="CB99" s="22">
        <v>1.2844367092537613E-3</v>
      </c>
      <c r="CC99" s="22">
        <v>9.9948839480146928E-4</v>
      </c>
      <c r="CD99" s="22">
        <v>8.7855875906151047E-4</v>
      </c>
      <c r="CE99" s="22">
        <v>2.6260423713885435E-3</v>
      </c>
      <c r="CF99" s="22">
        <v>2.1730464569494142E-3</v>
      </c>
      <c r="CG99" s="22">
        <v>2.7865340317788216E-4</v>
      </c>
      <c r="CH99" s="22">
        <v>1.4275156862051605E-3</v>
      </c>
      <c r="CI99" s="22">
        <v>2.8947906342705978E-3</v>
      </c>
      <c r="CJ99" s="22">
        <v>5.7987116584420082E-4</v>
      </c>
      <c r="CK99" s="22">
        <v>1.1025767202913781E-3</v>
      </c>
      <c r="CL99" s="22">
        <v>2.0714404372514776E-3</v>
      </c>
      <c r="CM99" s="22">
        <v>3.9249083807888169E-4</v>
      </c>
      <c r="CN99" s="22">
        <v>6.0649685730332554E-4</v>
      </c>
      <c r="CO99" s="22">
        <v>3.568294751965382E-3</v>
      </c>
      <c r="CP99" s="22">
        <v>1.4755746864034143E-3</v>
      </c>
      <c r="CQ99" s="22">
        <v>7.5883438436261748E-4</v>
      </c>
      <c r="CR99" s="22">
        <v>4.3437044760030643E-4</v>
      </c>
      <c r="CS99" s="22">
        <v>5.3984329815435822E-4</v>
      </c>
      <c r="CT99" s="22">
        <v>0.61769187613870435</v>
      </c>
      <c r="CU99" s="22">
        <v>1.5090346796164749E-3</v>
      </c>
      <c r="CV99" s="22">
        <v>1.8028266365153318E-3</v>
      </c>
      <c r="CW99" s="22">
        <v>1.5404051978412962E-3</v>
      </c>
      <c r="CX99" s="22">
        <v>1.6462824269835826E-3</v>
      </c>
      <c r="CY99" s="22">
        <v>1.6912719171832756E-3</v>
      </c>
      <c r="CZ99" s="22">
        <v>1.4849703062038047E-3</v>
      </c>
      <c r="DA99" s="22">
        <v>1.2966647637798851E-3</v>
      </c>
      <c r="DB99" s="22">
        <v>5.74876316881492E-3</v>
      </c>
      <c r="DC99" s="22">
        <v>1.8010737439615246E-3</v>
      </c>
      <c r="DD99" s="22">
        <v>1.8284723249036524E-3</v>
      </c>
      <c r="DE99" s="22">
        <v>7.8550126214939169E-4</v>
      </c>
      <c r="DF99" s="24">
        <v>5.320368230767354E-4</v>
      </c>
      <c r="DG99" s="22"/>
      <c r="DH99" s="22"/>
      <c r="DI99" s="22"/>
      <c r="DJ99" s="18"/>
    </row>
    <row r="100" spans="1:114" ht="39.9" customHeight="1" x14ac:dyDescent="0.2">
      <c r="A100" s="14" t="s">
        <v>96</v>
      </c>
      <c r="B100" s="15" t="s">
        <v>224</v>
      </c>
      <c r="C100" s="22">
        <v>8.8254499045868542E-3</v>
      </c>
      <c r="D100" s="22">
        <v>6.8044303332273738E-3</v>
      </c>
      <c r="E100" s="22">
        <v>4.378339784544617E-3</v>
      </c>
      <c r="F100" s="22">
        <v>9.3019061257439244E-3</v>
      </c>
      <c r="G100" s="22">
        <v>4.7654909866085586E-3</v>
      </c>
      <c r="H100" s="22">
        <v>2.5996222122899901E-2</v>
      </c>
      <c r="I100" s="22">
        <v>2.5521346161303898E-2</v>
      </c>
      <c r="J100" s="22">
        <v>5.3478631240247839E-3</v>
      </c>
      <c r="K100" s="22">
        <v>4.9239743385253278E-3</v>
      </c>
      <c r="L100" s="22">
        <v>4.7084804116079709E-3</v>
      </c>
      <c r="M100" s="22">
        <v>1.2095607276394645E-3</v>
      </c>
      <c r="N100" s="22">
        <v>4.566659061883179E-3</v>
      </c>
      <c r="O100" s="22">
        <v>4.1723314133952005E-3</v>
      </c>
      <c r="P100" s="22">
        <v>8.1074561797401141E-3</v>
      </c>
      <c r="Q100" s="22">
        <v>5.3474831872431031E-3</v>
      </c>
      <c r="R100" s="22">
        <v>5.3630478788408258E-3</v>
      </c>
      <c r="S100" s="22">
        <v>3.9126048440714855E-3</v>
      </c>
      <c r="T100" s="22">
        <v>6.4862233317097753E-3</v>
      </c>
      <c r="U100" s="22">
        <v>3.4228309383864779E-3</v>
      </c>
      <c r="V100" s="22">
        <v>4.5659656934722145E-3</v>
      </c>
      <c r="W100" s="22">
        <v>1.7030241829899657E-3</v>
      </c>
      <c r="X100" s="22">
        <v>2.9079664545179117E-3</v>
      </c>
      <c r="Y100" s="22">
        <v>2.198777262741303E-3</v>
      </c>
      <c r="Z100" s="22">
        <v>3.5250266281750603E-3</v>
      </c>
      <c r="AA100" s="22">
        <v>3.2653194154269663E-3</v>
      </c>
      <c r="AB100" s="22">
        <v>3.485707619579172E-3</v>
      </c>
      <c r="AC100" s="22">
        <v>4.4807222392811221E-4</v>
      </c>
      <c r="AD100" s="22">
        <v>3.9118018294614174E-3</v>
      </c>
      <c r="AE100" s="22">
        <v>3.4698757533749959E-3</v>
      </c>
      <c r="AF100" s="22">
        <v>3.9644122767307569E-3</v>
      </c>
      <c r="AG100" s="22">
        <v>4.1881907851016083E-3</v>
      </c>
      <c r="AH100" s="22">
        <v>4.0297881811408543E-3</v>
      </c>
      <c r="AI100" s="22">
        <v>7.1197070959480102E-3</v>
      </c>
      <c r="AJ100" s="22">
        <v>3.445266636289222E-3</v>
      </c>
      <c r="AK100" s="22">
        <v>9.085354181827E-3</v>
      </c>
      <c r="AL100" s="22">
        <v>4.0551547888931045E-3</v>
      </c>
      <c r="AM100" s="22">
        <v>4.1015397312504E-3</v>
      </c>
      <c r="AN100" s="22">
        <v>4.8638250357206344E-3</v>
      </c>
      <c r="AO100" s="22">
        <v>4.183993015213567E-3</v>
      </c>
      <c r="AP100" s="22">
        <v>4.3746167564750523E-3</v>
      </c>
      <c r="AQ100" s="22">
        <v>4.3710380772549705E-3</v>
      </c>
      <c r="AR100" s="22">
        <v>3.7867275091074113E-3</v>
      </c>
      <c r="AS100" s="22">
        <v>4.2474957051002885E-3</v>
      </c>
      <c r="AT100" s="22">
        <v>5.3351657396192454E-3</v>
      </c>
      <c r="AU100" s="22">
        <v>6.2727561191747074E-3</v>
      </c>
      <c r="AV100" s="22">
        <v>4.1007151465182893E-3</v>
      </c>
      <c r="AW100" s="22">
        <v>6.1299959430218863E-3</v>
      </c>
      <c r="AX100" s="22">
        <v>4.2224604565849486E-3</v>
      </c>
      <c r="AY100" s="22">
        <v>7.7002318597478494E-3</v>
      </c>
      <c r="AZ100" s="22">
        <v>4.4576106474349449E-3</v>
      </c>
      <c r="BA100" s="22">
        <v>3.9201354623340581E-3</v>
      </c>
      <c r="BB100" s="22">
        <v>6.667529233236151E-3</v>
      </c>
      <c r="BC100" s="22">
        <v>4.011616132302589E-3</v>
      </c>
      <c r="BD100" s="22">
        <v>3.3955868063840289E-3</v>
      </c>
      <c r="BE100" s="22">
        <v>5.0049405486257024E-3</v>
      </c>
      <c r="BF100" s="22">
        <v>4.5813768674014196E-3</v>
      </c>
      <c r="BG100" s="22">
        <v>4.6062008645929645E-3</v>
      </c>
      <c r="BH100" s="22">
        <v>8.5856589655564503E-3</v>
      </c>
      <c r="BI100" s="22">
        <v>9.8247672527899451E-3</v>
      </c>
      <c r="BJ100" s="22">
        <v>7.8502209994418693E-3</v>
      </c>
      <c r="BK100" s="22">
        <v>3.519212700840723E-2</v>
      </c>
      <c r="BL100" s="22">
        <v>1.6493744474134792E-2</v>
      </c>
      <c r="BM100" s="22">
        <v>1.1128717982305351E-2</v>
      </c>
      <c r="BN100" s="22">
        <v>2.4807455453031639E-2</v>
      </c>
      <c r="BO100" s="22">
        <v>3.276533409266176E-2</v>
      </c>
      <c r="BP100" s="22">
        <v>3.6315632362012595E-3</v>
      </c>
      <c r="BQ100" s="22">
        <v>4.5456764193579548E-3</v>
      </c>
      <c r="BR100" s="22">
        <v>3.9426873404406664E-3</v>
      </c>
      <c r="BS100" s="22">
        <v>5.3517122667353246E-3</v>
      </c>
      <c r="BT100" s="22">
        <v>7.6190137944181589E-3</v>
      </c>
      <c r="BU100" s="22">
        <v>4.3526982984149788E-3</v>
      </c>
      <c r="BV100" s="22">
        <v>2.279289491422616E-3</v>
      </c>
      <c r="BW100" s="22">
        <v>1.9940865773227672E-3</v>
      </c>
      <c r="BX100" s="22">
        <v>5.9907347243875065E-4</v>
      </c>
      <c r="BY100" s="22">
        <v>2.9889255357733488E-3</v>
      </c>
      <c r="BZ100" s="22">
        <v>3.7919668433309293E-3</v>
      </c>
      <c r="CA100" s="22">
        <v>0.10607275774572986</v>
      </c>
      <c r="CB100" s="22">
        <v>3.0529027256000559E-3</v>
      </c>
      <c r="CC100" s="22">
        <v>3.8001750039352231E-2</v>
      </c>
      <c r="CD100" s="22">
        <v>4.9484724681744816E-3</v>
      </c>
      <c r="CE100" s="22">
        <v>4.8152745530671897E-3</v>
      </c>
      <c r="CF100" s="22">
        <v>4.7697092550277025E-3</v>
      </c>
      <c r="CG100" s="22">
        <v>2.467196729734257E-3</v>
      </c>
      <c r="CH100" s="22">
        <v>7.9667987018937972E-3</v>
      </c>
      <c r="CI100" s="22">
        <v>9.7148724740875256E-3</v>
      </c>
      <c r="CJ100" s="22">
        <v>5.2772375697136597E-3</v>
      </c>
      <c r="CK100" s="22">
        <v>2.4688355686246572E-2</v>
      </c>
      <c r="CL100" s="22">
        <v>6.1072628746847478E-3</v>
      </c>
      <c r="CM100" s="22">
        <v>5.4953258518858229E-3</v>
      </c>
      <c r="CN100" s="22">
        <v>2.8087536142346265E-3</v>
      </c>
      <c r="CO100" s="22">
        <v>3.8906965405960639E-3</v>
      </c>
      <c r="CP100" s="22">
        <v>6.2109727955702385E-3</v>
      </c>
      <c r="CQ100" s="22">
        <v>7.9886220989396853E-3</v>
      </c>
      <c r="CR100" s="22">
        <v>4.5994011698665335E-3</v>
      </c>
      <c r="CS100" s="22">
        <v>8.1742305896601967E-3</v>
      </c>
      <c r="CT100" s="22">
        <v>4.1406754524093928E-3</v>
      </c>
      <c r="CU100" s="22">
        <v>0.57105786417339777</v>
      </c>
      <c r="CV100" s="22">
        <v>1.1369688848982823E-2</v>
      </c>
      <c r="CW100" s="22">
        <v>5.7940502865801843E-3</v>
      </c>
      <c r="CX100" s="22">
        <v>5.5452326771187723E-3</v>
      </c>
      <c r="CY100" s="22">
        <v>1.2919235597870438E-2</v>
      </c>
      <c r="CZ100" s="22">
        <v>4.2951388401235207E-3</v>
      </c>
      <c r="DA100" s="22">
        <v>5.0279420450423827E-3</v>
      </c>
      <c r="DB100" s="22">
        <v>5.6711836740964304E-3</v>
      </c>
      <c r="DC100" s="22">
        <v>3.2504502504729351E-3</v>
      </c>
      <c r="DD100" s="22">
        <v>5.0586116878498077E-3</v>
      </c>
      <c r="DE100" s="22">
        <v>4.9003644253626496E-3</v>
      </c>
      <c r="DF100" s="24">
        <v>3.1909178057343882E-3</v>
      </c>
      <c r="DG100" s="22"/>
      <c r="DH100" s="22"/>
      <c r="DI100" s="22"/>
      <c r="DJ100" s="18"/>
    </row>
    <row r="101" spans="1:114" ht="39.9" customHeight="1" x14ac:dyDescent="0.2">
      <c r="A101" s="14" t="s">
        <v>97</v>
      </c>
      <c r="B101" s="15" t="s">
        <v>225</v>
      </c>
      <c r="C101" s="22">
        <v>9.0096717800554587E-4</v>
      </c>
      <c r="D101" s="22">
        <v>8.1037496570219648E-4</v>
      </c>
      <c r="E101" s="22">
        <v>6.8903576299511669E-4</v>
      </c>
      <c r="F101" s="22">
        <v>8.5547561999180591E-4</v>
      </c>
      <c r="G101" s="22">
        <v>9.2676012497304103E-4</v>
      </c>
      <c r="H101" s="22">
        <v>1.2524787778481602E-3</v>
      </c>
      <c r="I101" s="22">
        <v>1.1326007238573737E-3</v>
      </c>
      <c r="J101" s="22">
        <v>1.8627872258007519E-3</v>
      </c>
      <c r="K101" s="22">
        <v>8.2495366660382419E-3</v>
      </c>
      <c r="L101" s="22">
        <v>9.5420797458597658E-4</v>
      </c>
      <c r="M101" s="22">
        <v>2.9797619955831472E-3</v>
      </c>
      <c r="N101" s="22">
        <v>9.2709831979790138E-4</v>
      </c>
      <c r="O101" s="22">
        <v>1.731803913041189E-3</v>
      </c>
      <c r="P101" s="22">
        <v>1.0798200982257732E-3</v>
      </c>
      <c r="Q101" s="22">
        <v>1.8792462830667983E-3</v>
      </c>
      <c r="R101" s="22">
        <v>1.4314426282349088E-3</v>
      </c>
      <c r="S101" s="22">
        <v>1.3759601098687548E-3</v>
      </c>
      <c r="T101" s="22">
        <v>1.0019717328692682E-3</v>
      </c>
      <c r="U101" s="22">
        <v>1.2216118585610487E-3</v>
      </c>
      <c r="V101" s="22">
        <v>1.1810852530826214E-3</v>
      </c>
      <c r="W101" s="22">
        <v>3.4274687344547469E-4</v>
      </c>
      <c r="X101" s="22">
        <v>8.4934865489205117E-4</v>
      </c>
      <c r="Y101" s="22">
        <v>7.0755556796879928E-4</v>
      </c>
      <c r="Z101" s="22">
        <v>1.2022641706155395E-3</v>
      </c>
      <c r="AA101" s="22">
        <v>1.02809347319033E-2</v>
      </c>
      <c r="AB101" s="22">
        <v>7.3462161787265275E-3</v>
      </c>
      <c r="AC101" s="22">
        <v>1.3078394331214908E-4</v>
      </c>
      <c r="AD101" s="22">
        <v>3.1196097664732195E-4</v>
      </c>
      <c r="AE101" s="22">
        <v>1.6475101677638341E-3</v>
      </c>
      <c r="AF101" s="22">
        <v>1.5521366668285518E-3</v>
      </c>
      <c r="AG101" s="22">
        <v>1.223048892219184E-3</v>
      </c>
      <c r="AH101" s="22">
        <v>9.8292686574048436E-4</v>
      </c>
      <c r="AI101" s="22">
        <v>7.6775369086162738E-4</v>
      </c>
      <c r="AJ101" s="22">
        <v>1.7167316562633019E-3</v>
      </c>
      <c r="AK101" s="22">
        <v>1.1021317581256767E-3</v>
      </c>
      <c r="AL101" s="22">
        <v>4.6382021053316272E-4</v>
      </c>
      <c r="AM101" s="22">
        <v>6.1189077202432795E-4</v>
      </c>
      <c r="AN101" s="22">
        <v>7.2917767661052164E-4</v>
      </c>
      <c r="AO101" s="22">
        <v>6.1814253163156236E-4</v>
      </c>
      <c r="AP101" s="22">
        <v>4.6271985791556471E-4</v>
      </c>
      <c r="AQ101" s="22">
        <v>6.3222325693510612E-4</v>
      </c>
      <c r="AR101" s="22">
        <v>8.4803709734790767E-4</v>
      </c>
      <c r="AS101" s="22">
        <v>8.2847550553738969E-4</v>
      </c>
      <c r="AT101" s="22">
        <v>1.2875246817663597E-3</v>
      </c>
      <c r="AU101" s="22">
        <v>1.1035201434588418E-3</v>
      </c>
      <c r="AV101" s="22">
        <v>1.5340644616525488E-3</v>
      </c>
      <c r="AW101" s="22">
        <v>1.4278871283013312E-3</v>
      </c>
      <c r="AX101" s="22">
        <v>1.1029396547909793E-3</v>
      </c>
      <c r="AY101" s="22">
        <v>1.3832906849700526E-3</v>
      </c>
      <c r="AZ101" s="22">
        <v>2.3213682541084798E-3</v>
      </c>
      <c r="BA101" s="22">
        <v>1.1798443775100616E-3</v>
      </c>
      <c r="BB101" s="22">
        <v>1.4395053958809311E-3</v>
      </c>
      <c r="BC101" s="22">
        <v>1.602796013384828E-3</v>
      </c>
      <c r="BD101" s="22">
        <v>1.5407129232506834E-3</v>
      </c>
      <c r="BE101" s="22">
        <v>2.4824904736328447E-3</v>
      </c>
      <c r="BF101" s="22">
        <v>2.4094202025960821E-3</v>
      </c>
      <c r="BG101" s="22">
        <v>1.8218454841871532E-3</v>
      </c>
      <c r="BH101" s="22">
        <v>1.1070827037092054E-3</v>
      </c>
      <c r="BI101" s="22">
        <v>1.1749614157724739E-3</v>
      </c>
      <c r="BJ101" s="22">
        <v>2.5457197116339745E-3</v>
      </c>
      <c r="BK101" s="22">
        <v>1.0090970390542039E-3</v>
      </c>
      <c r="BL101" s="22">
        <v>1.3025851887746433E-3</v>
      </c>
      <c r="BM101" s="22">
        <v>8.3855306392021474E-4</v>
      </c>
      <c r="BN101" s="22">
        <v>1.0705332067802002E-3</v>
      </c>
      <c r="BO101" s="22">
        <v>9.4909787505295944E-4</v>
      </c>
      <c r="BP101" s="22">
        <v>1.034318001887524E-3</v>
      </c>
      <c r="BQ101" s="22">
        <v>2.5920103209503241E-3</v>
      </c>
      <c r="BR101" s="22">
        <v>2.2808164541184466E-3</v>
      </c>
      <c r="BS101" s="22">
        <v>8.8992865242447307E-4</v>
      </c>
      <c r="BT101" s="22">
        <v>2.3897534094085866E-3</v>
      </c>
      <c r="BU101" s="22">
        <v>5.925783658977544E-3</v>
      </c>
      <c r="BV101" s="22">
        <v>4.1849782552804233E-3</v>
      </c>
      <c r="BW101" s="22">
        <v>3.9170007063141056E-3</v>
      </c>
      <c r="BX101" s="22">
        <v>4.8953945793664714E-4</v>
      </c>
      <c r="BY101" s="22">
        <v>1.4406668350870457E-3</v>
      </c>
      <c r="BZ101" s="22">
        <v>9.8128496366798809E-4</v>
      </c>
      <c r="CA101" s="22">
        <v>1.8107362601376927E-3</v>
      </c>
      <c r="CB101" s="22">
        <v>1.1841413689630555E-3</v>
      </c>
      <c r="CC101" s="22">
        <v>2.9066372607332142E-3</v>
      </c>
      <c r="CD101" s="22">
        <v>1.4111302540441477E-3</v>
      </c>
      <c r="CE101" s="22">
        <v>1.1817270609667818E-3</v>
      </c>
      <c r="CF101" s="22">
        <v>2.4604801586875324E-3</v>
      </c>
      <c r="CG101" s="22">
        <v>5.2283213422208395E-4</v>
      </c>
      <c r="CH101" s="22">
        <v>5.6519564261362535E-3</v>
      </c>
      <c r="CI101" s="22">
        <v>5.2568793537433826E-3</v>
      </c>
      <c r="CJ101" s="22">
        <v>3.2484980839123483E-3</v>
      </c>
      <c r="CK101" s="22">
        <v>6.8549124338857384E-3</v>
      </c>
      <c r="CL101" s="22">
        <v>6.7192823844111618E-3</v>
      </c>
      <c r="CM101" s="22">
        <v>8.9898173119606071E-4</v>
      </c>
      <c r="CN101" s="22">
        <v>1.1509657461603307E-3</v>
      </c>
      <c r="CO101" s="22">
        <v>1.5114764798097333E-3</v>
      </c>
      <c r="CP101" s="22">
        <v>2.4838810898772977E-3</v>
      </c>
      <c r="CQ101" s="22">
        <v>1.7931251663526383E-3</v>
      </c>
      <c r="CR101" s="22">
        <v>9.8520989632541593E-4</v>
      </c>
      <c r="CS101" s="22">
        <v>8.1604278233936029E-4</v>
      </c>
      <c r="CT101" s="22">
        <v>1.674290421997355E-3</v>
      </c>
      <c r="CU101" s="22">
        <v>3.1864921962416731E-3</v>
      </c>
      <c r="CV101" s="22">
        <v>0.17372464191868522</v>
      </c>
      <c r="CW101" s="22">
        <v>1.3489727090274855E-3</v>
      </c>
      <c r="CX101" s="22">
        <v>3.1782254530189234E-3</v>
      </c>
      <c r="CY101" s="22">
        <v>1.9111857912256947E-3</v>
      </c>
      <c r="CZ101" s="22">
        <v>3.0404769198588981E-3</v>
      </c>
      <c r="DA101" s="22">
        <v>3.3521724910186802E-3</v>
      </c>
      <c r="DB101" s="22">
        <v>2.1857514736168017E-3</v>
      </c>
      <c r="DC101" s="22">
        <v>1.8174517890672758E-3</v>
      </c>
      <c r="DD101" s="22">
        <v>2.1279794778304886E-3</v>
      </c>
      <c r="DE101" s="22">
        <v>1.5982648752110786E-3</v>
      </c>
      <c r="DF101" s="24">
        <v>1.3634138848690575E-3</v>
      </c>
      <c r="DG101" s="22"/>
      <c r="DH101" s="22"/>
      <c r="DI101" s="22"/>
      <c r="DJ101" s="18"/>
    </row>
    <row r="102" spans="1:114" ht="39.9" customHeight="1" x14ac:dyDescent="0.2">
      <c r="A102" s="14" t="s">
        <v>98</v>
      </c>
      <c r="B102" s="15" t="s">
        <v>226</v>
      </c>
      <c r="C102" s="22">
        <v>1.9413236925376214E-2</v>
      </c>
      <c r="D102" s="22">
        <v>1.0598440080703425E-2</v>
      </c>
      <c r="E102" s="22">
        <v>2.891758656942443E-2</v>
      </c>
      <c r="F102" s="22">
        <v>8.6175500910645603E-3</v>
      </c>
      <c r="G102" s="22">
        <v>4.8812430922665889E-3</v>
      </c>
      <c r="H102" s="22">
        <v>1.5183445644519242E-2</v>
      </c>
      <c r="I102" s="22">
        <v>2.4196753626621756E-2</v>
      </c>
      <c r="J102" s="22">
        <v>7.910059203757959E-3</v>
      </c>
      <c r="K102" s="22">
        <v>6.9989813179444612E-3</v>
      </c>
      <c r="L102" s="22">
        <v>7.9941659173316595E-3</v>
      </c>
      <c r="M102" s="22">
        <v>1.8400876755434352E-3</v>
      </c>
      <c r="N102" s="22">
        <v>7.6869375547521743E-3</v>
      </c>
      <c r="O102" s="22">
        <v>5.4268549105708982E-3</v>
      </c>
      <c r="P102" s="22">
        <v>9.1636420891298438E-3</v>
      </c>
      <c r="Q102" s="22">
        <v>5.0727195499102283E-3</v>
      </c>
      <c r="R102" s="22">
        <v>8.5242269098359871E-3</v>
      </c>
      <c r="S102" s="22">
        <v>5.434925464533228E-3</v>
      </c>
      <c r="T102" s="22">
        <v>4.7063756532994801E-3</v>
      </c>
      <c r="U102" s="22">
        <v>8.9666735939261874E-3</v>
      </c>
      <c r="V102" s="22">
        <v>1.1681251102892601E-2</v>
      </c>
      <c r="W102" s="22">
        <v>4.03057454691949E-3</v>
      </c>
      <c r="X102" s="22">
        <v>1.1262092852521877E-2</v>
      </c>
      <c r="Y102" s="22">
        <v>6.6296246711126331E-3</v>
      </c>
      <c r="Z102" s="22">
        <v>6.741932986894311E-3</v>
      </c>
      <c r="AA102" s="22">
        <v>6.5703548034235304E-3</v>
      </c>
      <c r="AB102" s="22">
        <v>5.6515704360371776E-3</v>
      </c>
      <c r="AC102" s="22">
        <v>1.2335907590813819E-3</v>
      </c>
      <c r="AD102" s="22">
        <v>4.4583963788729997E-3</v>
      </c>
      <c r="AE102" s="22">
        <v>6.5916835792922115E-3</v>
      </c>
      <c r="AF102" s="22">
        <v>1.0105000921703754E-2</v>
      </c>
      <c r="AG102" s="22">
        <v>5.9326211013769701E-3</v>
      </c>
      <c r="AH102" s="22">
        <v>6.4635991360446274E-3</v>
      </c>
      <c r="AI102" s="22">
        <v>1.0994010742947693E-2</v>
      </c>
      <c r="AJ102" s="22">
        <v>7.5829130694300799E-3</v>
      </c>
      <c r="AK102" s="22">
        <v>1.2024525204912874E-2</v>
      </c>
      <c r="AL102" s="22">
        <v>7.143710539013224E-3</v>
      </c>
      <c r="AM102" s="22">
        <v>7.5893414973290168E-3</v>
      </c>
      <c r="AN102" s="22">
        <v>8.9239529681057351E-3</v>
      </c>
      <c r="AO102" s="22">
        <v>5.2730704828662526E-3</v>
      </c>
      <c r="AP102" s="22">
        <v>5.6493283557979999E-3</v>
      </c>
      <c r="AQ102" s="22">
        <v>6.2801767945546193E-3</v>
      </c>
      <c r="AR102" s="22">
        <v>7.0031109064271832E-3</v>
      </c>
      <c r="AS102" s="22">
        <v>6.3707024323091362E-3</v>
      </c>
      <c r="AT102" s="22">
        <v>6.6618059289759333E-3</v>
      </c>
      <c r="AU102" s="22">
        <v>5.8815316883759731E-3</v>
      </c>
      <c r="AV102" s="22">
        <v>6.0458022081374208E-3</v>
      </c>
      <c r="AW102" s="22">
        <v>7.6588555904438926E-3</v>
      </c>
      <c r="AX102" s="22">
        <v>8.0290988378057451E-3</v>
      </c>
      <c r="AY102" s="22">
        <v>6.2576256995393077E-3</v>
      </c>
      <c r="AZ102" s="22">
        <v>5.4157498777218033E-3</v>
      </c>
      <c r="BA102" s="22">
        <v>5.777810698073209E-3</v>
      </c>
      <c r="BB102" s="22">
        <v>5.2217274167734168E-3</v>
      </c>
      <c r="BC102" s="22">
        <v>4.9219875729610936E-3</v>
      </c>
      <c r="BD102" s="22">
        <v>5.049618780876188E-3</v>
      </c>
      <c r="BE102" s="22">
        <v>6.2682051130043071E-3</v>
      </c>
      <c r="BF102" s="22">
        <v>6.1497342145799116E-3</v>
      </c>
      <c r="BG102" s="22">
        <v>6.4005653972506443E-3</v>
      </c>
      <c r="BH102" s="22">
        <v>5.3550485639824947E-3</v>
      </c>
      <c r="BI102" s="22">
        <v>4.914887339135315E-3</v>
      </c>
      <c r="BJ102" s="22">
        <v>6.9840576530908966E-3</v>
      </c>
      <c r="BK102" s="22">
        <v>1.2563267870377344E-2</v>
      </c>
      <c r="BL102" s="22">
        <v>6.5540545453711564E-3</v>
      </c>
      <c r="BM102" s="22">
        <v>8.0007115349181451E-3</v>
      </c>
      <c r="BN102" s="22">
        <v>8.8236822637734903E-3</v>
      </c>
      <c r="BO102" s="22">
        <v>8.0905291979837656E-3</v>
      </c>
      <c r="BP102" s="22">
        <v>1.6870889291665726E-2</v>
      </c>
      <c r="BQ102" s="22">
        <v>4.317479188041734E-3</v>
      </c>
      <c r="BR102" s="22">
        <v>1.3583354155491651E-2</v>
      </c>
      <c r="BS102" s="22">
        <v>1.0672835893480413E-2</v>
      </c>
      <c r="BT102" s="22">
        <v>4.5905280036153389E-3</v>
      </c>
      <c r="BU102" s="22">
        <v>3.750684006723366E-3</v>
      </c>
      <c r="BV102" s="22">
        <v>2.4053606478977611E-3</v>
      </c>
      <c r="BW102" s="22">
        <v>2.028454117800494E-3</v>
      </c>
      <c r="BX102" s="22">
        <v>4.9331656158368878E-4</v>
      </c>
      <c r="BY102" s="22">
        <v>3.375157124669838E-3</v>
      </c>
      <c r="BZ102" s="22">
        <v>1.2766236718175923E-2</v>
      </c>
      <c r="CA102" s="22">
        <v>8.2236106476865814E-2</v>
      </c>
      <c r="CB102" s="22">
        <v>2.327906441234913E-3</v>
      </c>
      <c r="CC102" s="22">
        <v>8.8851914438205989E-3</v>
      </c>
      <c r="CD102" s="22">
        <v>5.2918514016107561E-3</v>
      </c>
      <c r="CE102" s="22">
        <v>5.5901501019833561E-3</v>
      </c>
      <c r="CF102" s="22">
        <v>6.3359223544951337E-3</v>
      </c>
      <c r="CG102" s="22">
        <v>3.3501061967159871E-3</v>
      </c>
      <c r="CH102" s="22">
        <v>7.5318740268143711E-3</v>
      </c>
      <c r="CI102" s="22">
        <v>6.9300536426310988E-3</v>
      </c>
      <c r="CJ102" s="22">
        <v>9.2048771734733071E-3</v>
      </c>
      <c r="CK102" s="22">
        <v>6.4997747642834922E-3</v>
      </c>
      <c r="CL102" s="22">
        <v>4.8115262774428473E-3</v>
      </c>
      <c r="CM102" s="22">
        <v>7.2305257475288581E-3</v>
      </c>
      <c r="CN102" s="22">
        <v>3.5483738592975277E-3</v>
      </c>
      <c r="CO102" s="22">
        <v>8.6438085716962938E-3</v>
      </c>
      <c r="CP102" s="22">
        <v>3.9297990817669607E-3</v>
      </c>
      <c r="CQ102" s="22">
        <v>8.5631359173137453E-3</v>
      </c>
      <c r="CR102" s="22">
        <v>5.4475270321823087E-3</v>
      </c>
      <c r="CS102" s="22">
        <v>3.3246500036272406E-3</v>
      </c>
      <c r="CT102" s="22">
        <v>5.4631164377653956E-3</v>
      </c>
      <c r="CU102" s="22">
        <v>4.9843140697867883E-2</v>
      </c>
      <c r="CV102" s="22">
        <v>6.2904222339608025E-3</v>
      </c>
      <c r="CW102" s="22">
        <v>0.36640977793603235</v>
      </c>
      <c r="CX102" s="22">
        <v>3.4473421380432278E-3</v>
      </c>
      <c r="CY102" s="22">
        <v>9.4852554515565211E-3</v>
      </c>
      <c r="CZ102" s="22">
        <v>4.9372852818488685E-3</v>
      </c>
      <c r="DA102" s="22">
        <v>6.037285093268621E-3</v>
      </c>
      <c r="DB102" s="22">
        <v>6.3330042609004268E-3</v>
      </c>
      <c r="DC102" s="22">
        <v>3.1762214739677014E-3</v>
      </c>
      <c r="DD102" s="22">
        <v>4.4829893562831789E-3</v>
      </c>
      <c r="DE102" s="22">
        <v>5.682926300471903E-3</v>
      </c>
      <c r="DF102" s="24">
        <v>3.146501116749779E-3</v>
      </c>
      <c r="DG102" s="22"/>
      <c r="DH102" s="22"/>
      <c r="DI102" s="22"/>
      <c r="DJ102" s="18"/>
    </row>
    <row r="103" spans="1:114" ht="39.9" customHeight="1" x14ac:dyDescent="0.2">
      <c r="A103" s="14" t="s">
        <v>99</v>
      </c>
      <c r="B103" s="15" t="s">
        <v>227</v>
      </c>
      <c r="C103" s="22">
        <v>1.9813415897119543E-2</v>
      </c>
      <c r="D103" s="22">
        <v>2.2261897336284441E-2</v>
      </c>
      <c r="E103" s="22">
        <v>3.22843218411306E-2</v>
      </c>
      <c r="F103" s="22">
        <v>1.5311246161327499E-2</v>
      </c>
      <c r="G103" s="22">
        <v>2.3210852566104074E-2</v>
      </c>
      <c r="H103" s="22">
        <v>5.5319398924241571E-2</v>
      </c>
      <c r="I103" s="22">
        <v>3.456259377050476E-2</v>
      </c>
      <c r="J103" s="22">
        <v>4.3614792829887304E-2</v>
      </c>
      <c r="K103" s="22">
        <v>3.5475238212645824E-2</v>
      </c>
      <c r="L103" s="22">
        <v>2.8385561801521339E-2</v>
      </c>
      <c r="M103" s="22">
        <v>1.6215694935332842E-2</v>
      </c>
      <c r="N103" s="22">
        <v>2.5613854916638566E-2</v>
      </c>
      <c r="O103" s="22">
        <v>4.58425788166755E-2</v>
      </c>
      <c r="P103" s="22">
        <v>2.7547331219663823E-2</v>
      </c>
      <c r="Q103" s="22">
        <v>4.5459522181096404E-2</v>
      </c>
      <c r="R103" s="22">
        <v>3.8306082149714871E-2</v>
      </c>
      <c r="S103" s="22">
        <v>3.0991916209832437E-2</v>
      </c>
      <c r="T103" s="22">
        <v>4.2248839777612054E-2</v>
      </c>
      <c r="U103" s="22">
        <v>2.9066271610258983E-2</v>
      </c>
      <c r="V103" s="22">
        <v>3.4758652999145496E-2</v>
      </c>
      <c r="W103" s="22">
        <v>1.1471200727300469E-2</v>
      </c>
      <c r="X103" s="22">
        <v>2.7620954286537578E-2</v>
      </c>
      <c r="Y103" s="22">
        <v>2.3097816350626993E-2</v>
      </c>
      <c r="Z103" s="22">
        <v>2.9206857403920344E-2</v>
      </c>
      <c r="AA103" s="22">
        <v>4.1481319942513417E-2</v>
      </c>
      <c r="AB103" s="22">
        <v>3.815250302311788E-2</v>
      </c>
      <c r="AC103" s="22">
        <v>5.1372647635519976E-3</v>
      </c>
      <c r="AD103" s="22">
        <v>1.1439122906177842E-2</v>
      </c>
      <c r="AE103" s="22">
        <v>4.2869067619377074E-2</v>
      </c>
      <c r="AF103" s="22">
        <v>3.3011679333838397E-2</v>
      </c>
      <c r="AG103" s="22">
        <v>3.3685744182125534E-2</v>
      </c>
      <c r="AH103" s="22">
        <v>5.3976777563011023E-2</v>
      </c>
      <c r="AI103" s="22">
        <v>5.9418230775897453E-2</v>
      </c>
      <c r="AJ103" s="22">
        <v>3.1660974942196059E-2</v>
      </c>
      <c r="AK103" s="22">
        <v>4.9718545966271184E-2</v>
      </c>
      <c r="AL103" s="22">
        <v>1.7243852603351647E-2</v>
      </c>
      <c r="AM103" s="22">
        <v>2.0217979894588699E-2</v>
      </c>
      <c r="AN103" s="22">
        <v>3.4496515649490793E-2</v>
      </c>
      <c r="AO103" s="22">
        <v>2.3167053853307959E-2</v>
      </c>
      <c r="AP103" s="22">
        <v>1.5895014880101394E-2</v>
      </c>
      <c r="AQ103" s="22">
        <v>2.491594818560838E-2</v>
      </c>
      <c r="AR103" s="22">
        <v>2.7999689036784587E-2</v>
      </c>
      <c r="AS103" s="22">
        <v>3.367739189258475E-2</v>
      </c>
      <c r="AT103" s="22">
        <v>4.1582717249777933E-2</v>
      </c>
      <c r="AU103" s="22">
        <v>3.7312362878956652E-2</v>
      </c>
      <c r="AV103" s="22">
        <v>4.0649174353960031E-2</v>
      </c>
      <c r="AW103" s="22">
        <v>4.7098249727694032E-2</v>
      </c>
      <c r="AX103" s="22">
        <v>4.982446817779166E-2</v>
      </c>
      <c r="AY103" s="22">
        <v>4.5404648796588176E-2</v>
      </c>
      <c r="AZ103" s="22">
        <v>4.0500791058642668E-2</v>
      </c>
      <c r="BA103" s="22">
        <v>4.2945022978331311E-2</v>
      </c>
      <c r="BB103" s="22">
        <v>3.7076960364417745E-2</v>
      </c>
      <c r="BC103" s="22">
        <v>4.720505861435819E-2</v>
      </c>
      <c r="BD103" s="22">
        <v>4.7563732076951311E-2</v>
      </c>
      <c r="BE103" s="22">
        <v>4.6908174379326061E-2</v>
      </c>
      <c r="BF103" s="22">
        <v>4.4038054668153644E-2</v>
      </c>
      <c r="BG103" s="22">
        <v>4.5368364920529022E-2</v>
      </c>
      <c r="BH103" s="22">
        <v>3.325111548331286E-2</v>
      </c>
      <c r="BI103" s="22">
        <v>4.1936709171691747E-2</v>
      </c>
      <c r="BJ103" s="22">
        <v>3.5090215151567912E-2</v>
      </c>
      <c r="BK103" s="22">
        <v>4.7221298698280907E-2</v>
      </c>
      <c r="BL103" s="22">
        <v>7.7323303989403014E-2</v>
      </c>
      <c r="BM103" s="22">
        <v>4.5188737721314945E-2</v>
      </c>
      <c r="BN103" s="22">
        <v>0.1131852625574596</v>
      </c>
      <c r="BO103" s="22">
        <v>6.1809770128309675E-2</v>
      </c>
      <c r="BP103" s="22">
        <v>5.3556500093442913E-2</v>
      </c>
      <c r="BQ103" s="22">
        <v>4.3778013072550061E-2</v>
      </c>
      <c r="BR103" s="22">
        <v>0.11926165121232195</v>
      </c>
      <c r="BS103" s="22">
        <v>4.9408633115613602E-2</v>
      </c>
      <c r="BT103" s="22">
        <v>6.5565367490523482E-2</v>
      </c>
      <c r="BU103" s="22">
        <v>8.7713672909336862E-2</v>
      </c>
      <c r="BV103" s="22">
        <v>5.3540092666869342E-2</v>
      </c>
      <c r="BW103" s="22">
        <v>4.9114637808414158E-2</v>
      </c>
      <c r="BX103" s="22">
        <v>8.6848570335274402E-3</v>
      </c>
      <c r="BY103" s="22">
        <v>4.0357570502456939E-2</v>
      </c>
      <c r="BZ103" s="22">
        <v>2.7043299755890631E-2</v>
      </c>
      <c r="CA103" s="22">
        <v>5.9793659834898094E-2</v>
      </c>
      <c r="CB103" s="22">
        <v>2.9804177710137967E-2</v>
      </c>
      <c r="CC103" s="22">
        <v>6.2766132022791341E-2</v>
      </c>
      <c r="CD103" s="22">
        <v>6.6277862431568232E-2</v>
      </c>
      <c r="CE103" s="22">
        <v>0.11992956270109291</v>
      </c>
      <c r="CF103" s="22">
        <v>0.12994034565193299</v>
      </c>
      <c r="CG103" s="22">
        <v>2.0231688522743971E-2</v>
      </c>
      <c r="CH103" s="22">
        <v>0.14167003349932861</v>
      </c>
      <c r="CI103" s="22">
        <v>0.10997861250601278</v>
      </c>
      <c r="CJ103" s="22">
        <v>0.12774368455095311</v>
      </c>
      <c r="CK103" s="22">
        <v>0.17896226270544233</v>
      </c>
      <c r="CL103" s="22">
        <v>6.0209359615784767E-2</v>
      </c>
      <c r="CM103" s="22">
        <v>7.2266667795215789E-2</v>
      </c>
      <c r="CN103" s="22">
        <v>4.7106481675101168E-2</v>
      </c>
      <c r="CO103" s="22">
        <v>0.124218355380777</v>
      </c>
      <c r="CP103" s="22">
        <v>4.3399329084584139E-2</v>
      </c>
      <c r="CQ103" s="22">
        <v>7.9703923639549201E-2</v>
      </c>
      <c r="CR103" s="22">
        <v>6.0533197802427448E-2</v>
      </c>
      <c r="CS103" s="22">
        <v>3.2270743969318595E-2</v>
      </c>
      <c r="CT103" s="22">
        <v>6.9050066323508713E-2</v>
      </c>
      <c r="CU103" s="22">
        <v>9.5913648043380567E-2</v>
      </c>
      <c r="CV103" s="22">
        <v>0.1241543785701098</v>
      </c>
      <c r="CW103" s="22">
        <v>5.5990036333706923E-2</v>
      </c>
      <c r="CX103" s="22">
        <v>0.8503036595372615</v>
      </c>
      <c r="CY103" s="22">
        <v>5.6074553956324415E-2</v>
      </c>
      <c r="CZ103" s="22">
        <v>4.0282965354009825E-2</v>
      </c>
      <c r="DA103" s="22">
        <v>4.8161126552730291E-2</v>
      </c>
      <c r="DB103" s="22">
        <v>4.1873794282732066E-2</v>
      </c>
      <c r="DC103" s="22">
        <v>2.7707092539223852E-2</v>
      </c>
      <c r="DD103" s="22">
        <v>3.0067793798019514E-2</v>
      </c>
      <c r="DE103" s="22">
        <v>3.8893077100447655E-2</v>
      </c>
      <c r="DF103" s="24">
        <v>4.3391162891143989E-2</v>
      </c>
      <c r="DG103" s="22"/>
      <c r="DH103" s="22"/>
      <c r="DI103" s="22"/>
      <c r="DJ103" s="18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v>0.41637324714486673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18"/>
    </row>
    <row r="105" spans="1:114" ht="39.9" customHeight="1" x14ac:dyDescent="0.2">
      <c r="A105" s="14" t="s">
        <v>101</v>
      </c>
      <c r="B105" s="15" t="s">
        <v>229</v>
      </c>
      <c r="C105" s="22">
        <v>1.3481399059059257E-6</v>
      </c>
      <c r="D105" s="22">
        <v>1.710097864056163E-6</v>
      </c>
      <c r="E105" s="22">
        <v>1.3281405806604211E-6</v>
      </c>
      <c r="F105" s="22">
        <v>3.4484694021590413E-6</v>
      </c>
      <c r="G105" s="22">
        <v>1.3733595461567264E-6</v>
      </c>
      <c r="H105" s="22">
        <v>2.3030890564935163E-6</v>
      </c>
      <c r="I105" s="22">
        <v>4.495710983192892E-6</v>
      </c>
      <c r="J105" s="22">
        <v>2.785359609370299E-6</v>
      </c>
      <c r="K105" s="22">
        <v>2.2028919512508253E-6</v>
      </c>
      <c r="L105" s="22">
        <v>3.008739907540906E-6</v>
      </c>
      <c r="M105" s="22">
        <v>5.9204700921293409E-7</v>
      </c>
      <c r="N105" s="22">
        <v>1.394172986214154E-6</v>
      </c>
      <c r="O105" s="22">
        <v>1.582478055912426E-6</v>
      </c>
      <c r="P105" s="22">
        <v>2.0148943348815389E-6</v>
      </c>
      <c r="Q105" s="22">
        <v>2.7006925885181686E-6</v>
      </c>
      <c r="R105" s="22">
        <v>3.119455290294752E-6</v>
      </c>
      <c r="S105" s="22">
        <v>2.2987959562134655E-6</v>
      </c>
      <c r="T105" s="22">
        <v>1.4409154249605018E-6</v>
      </c>
      <c r="U105" s="22">
        <v>1.8488901494168827E-6</v>
      </c>
      <c r="V105" s="22">
        <v>2.3975775478111853E-6</v>
      </c>
      <c r="W105" s="22">
        <v>9.6931093271168876E-7</v>
      </c>
      <c r="X105" s="22">
        <v>2.2613383141299392E-6</v>
      </c>
      <c r="Y105" s="22">
        <v>2.609581430057706E-6</v>
      </c>
      <c r="Z105" s="22">
        <v>3.0543763858434484E-6</v>
      </c>
      <c r="AA105" s="22">
        <v>3.6089466295075666E-6</v>
      </c>
      <c r="AB105" s="22">
        <v>4.8363310054831674E-6</v>
      </c>
      <c r="AC105" s="22">
        <v>2.0518144097418178E-7</v>
      </c>
      <c r="AD105" s="22">
        <v>7.412503510235094E-7</v>
      </c>
      <c r="AE105" s="22">
        <v>2.3217906561979244E-6</v>
      </c>
      <c r="AF105" s="22">
        <v>1.4863141038383437E-6</v>
      </c>
      <c r="AG105" s="22">
        <v>1.3849235945214975E-6</v>
      </c>
      <c r="AH105" s="22">
        <v>1.5310727942351434E-6</v>
      </c>
      <c r="AI105" s="22">
        <v>3.2526889310268535E-6</v>
      </c>
      <c r="AJ105" s="22">
        <v>8.6234785183416794E-6</v>
      </c>
      <c r="AK105" s="22">
        <v>2.6632726919993813E-6</v>
      </c>
      <c r="AL105" s="22">
        <v>1.1008666944086521E-6</v>
      </c>
      <c r="AM105" s="22">
        <v>1.4825690238395115E-6</v>
      </c>
      <c r="AN105" s="22">
        <v>3.649123208128313E-6</v>
      </c>
      <c r="AO105" s="22">
        <v>1.1983111613036818E-6</v>
      </c>
      <c r="AP105" s="22">
        <v>9.0089674174910647E-7</v>
      </c>
      <c r="AQ105" s="22">
        <v>1.0878428826221246E-6</v>
      </c>
      <c r="AR105" s="22">
        <v>4.5364333955915166E-6</v>
      </c>
      <c r="AS105" s="22">
        <v>2.2427380316017802E-6</v>
      </c>
      <c r="AT105" s="22">
        <v>4.8690490663932302E-6</v>
      </c>
      <c r="AU105" s="22">
        <v>3.5358727208180344E-6</v>
      </c>
      <c r="AV105" s="22">
        <v>3.4917123319221312E-6</v>
      </c>
      <c r="AW105" s="22">
        <v>6.2841834406783887E-6</v>
      </c>
      <c r="AX105" s="22">
        <v>1.0613648341089806E-5</v>
      </c>
      <c r="AY105" s="22">
        <v>7.3682427021331503E-6</v>
      </c>
      <c r="AZ105" s="22">
        <v>1.1838016508943602E-5</v>
      </c>
      <c r="BA105" s="22">
        <v>7.106316038796676E-6</v>
      </c>
      <c r="BB105" s="22">
        <v>5.0758606173950279E-6</v>
      </c>
      <c r="BC105" s="22">
        <v>1.5185755385784849E-5</v>
      </c>
      <c r="BD105" s="22">
        <v>4.6458034896169541E-6</v>
      </c>
      <c r="BE105" s="22">
        <v>3.3824032543009048E-6</v>
      </c>
      <c r="BF105" s="22">
        <v>3.3407800637384358E-6</v>
      </c>
      <c r="BG105" s="22">
        <v>3.5159173947313705E-6</v>
      </c>
      <c r="BH105" s="22">
        <v>5.0009927932417488E-6</v>
      </c>
      <c r="BI105" s="22">
        <v>1.8939003582855577E-6</v>
      </c>
      <c r="BJ105" s="22">
        <v>2.1449933491626042E-6</v>
      </c>
      <c r="BK105" s="22">
        <v>1.9975710360680372E-6</v>
      </c>
      <c r="BL105" s="22">
        <v>3.0838573612075058E-6</v>
      </c>
      <c r="BM105" s="22">
        <v>2.0738282749553513E-6</v>
      </c>
      <c r="BN105" s="22">
        <v>2.5179070894183219E-6</v>
      </c>
      <c r="BO105" s="22">
        <v>2.6314264196045449E-6</v>
      </c>
      <c r="BP105" s="22">
        <v>4.3023322833969863E-6</v>
      </c>
      <c r="BQ105" s="22">
        <v>4.0574333722658852E-6</v>
      </c>
      <c r="BR105" s="22">
        <v>2.9052268856140753E-6</v>
      </c>
      <c r="BS105" s="22">
        <v>2.7492320051312471E-6</v>
      </c>
      <c r="BT105" s="22">
        <v>3.23219532394494E-6</v>
      </c>
      <c r="BU105" s="22">
        <v>3.8362394890240619E-6</v>
      </c>
      <c r="BV105" s="22">
        <v>1.4271104352697879E-6</v>
      </c>
      <c r="BW105" s="22">
        <v>1.2651337176347042E-6</v>
      </c>
      <c r="BX105" s="22">
        <v>3.2782987961102704E-7</v>
      </c>
      <c r="BY105" s="22">
        <v>2.7756719195314641E-5</v>
      </c>
      <c r="BZ105" s="22">
        <v>1.7192702038745442E-6</v>
      </c>
      <c r="CA105" s="22">
        <v>4.5293093773363987E-6</v>
      </c>
      <c r="CB105" s="22">
        <v>1.8601867024837437E-6</v>
      </c>
      <c r="CC105" s="22">
        <v>2.3558368618512246E-6</v>
      </c>
      <c r="CD105" s="22">
        <v>3.8965577679497695E-6</v>
      </c>
      <c r="CE105" s="22">
        <v>3.018961358491443E-6</v>
      </c>
      <c r="CF105" s="22">
        <v>3.3917875843310024E-6</v>
      </c>
      <c r="CG105" s="22">
        <v>1.8656537920558225E-6</v>
      </c>
      <c r="CH105" s="22">
        <v>3.8864277404171824E-5</v>
      </c>
      <c r="CI105" s="22">
        <v>9.0847252209749189E-6</v>
      </c>
      <c r="CJ105" s="22">
        <v>2.2026437750994869E-5</v>
      </c>
      <c r="CK105" s="22">
        <v>4.2971458420416413E-5</v>
      </c>
      <c r="CL105" s="22">
        <v>9.199881563542976E-6</v>
      </c>
      <c r="CM105" s="22">
        <v>2.4098684499051155E-6</v>
      </c>
      <c r="CN105" s="22">
        <v>4.105031253424961E-3</v>
      </c>
      <c r="CO105" s="22">
        <v>2.8117324674848118E-6</v>
      </c>
      <c r="CP105" s="22">
        <v>3.298906119969405E-3</v>
      </c>
      <c r="CQ105" s="22">
        <v>2.1285442021291751E-6</v>
      </c>
      <c r="CR105" s="22">
        <v>5.5419116365842533E-3</v>
      </c>
      <c r="CS105" s="22">
        <v>1.1360728035846061E-2</v>
      </c>
      <c r="CT105" s="22">
        <v>2.359771939931144E-6</v>
      </c>
      <c r="CU105" s="22">
        <v>5.4385505632995179E-6</v>
      </c>
      <c r="CV105" s="22">
        <v>1.5057489979091592E-5</v>
      </c>
      <c r="CW105" s="22">
        <v>2.7127701703699312E-6</v>
      </c>
      <c r="CX105" s="22">
        <v>4.7095262797338326E-6</v>
      </c>
      <c r="CY105" s="22">
        <v>9.096240278923431E-4</v>
      </c>
      <c r="CZ105" s="22">
        <v>0.41643328419349834</v>
      </c>
      <c r="DA105" s="22">
        <v>6.7262578879865068E-6</v>
      </c>
      <c r="DB105" s="22">
        <v>2.2295434014779203E-6</v>
      </c>
      <c r="DC105" s="22">
        <v>4.3531658554740458E-6</v>
      </c>
      <c r="DD105" s="22">
        <v>3.1274574089620238E-6</v>
      </c>
      <c r="DE105" s="22">
        <v>2.6080225323170587E-6</v>
      </c>
      <c r="DF105" s="24">
        <v>1.2473844510593966E-5</v>
      </c>
      <c r="DG105" s="22"/>
      <c r="DH105" s="22"/>
      <c r="DI105" s="22"/>
      <c r="DJ105" s="18"/>
    </row>
    <row r="106" spans="1:114" ht="39.9" customHeight="1" x14ac:dyDescent="0.2">
      <c r="A106" s="14" t="s">
        <v>102</v>
      </c>
      <c r="B106" s="15" t="s">
        <v>230</v>
      </c>
      <c r="C106" s="22">
        <v>5.7861504155517776E-5</v>
      </c>
      <c r="D106" s="22">
        <v>6.6244597973836176E-5</v>
      </c>
      <c r="E106" s="22">
        <v>6.1667783271259353E-5</v>
      </c>
      <c r="F106" s="22">
        <v>4.2581339142984229E-5</v>
      </c>
      <c r="G106" s="22">
        <v>9.2029560560202026E-5</v>
      </c>
      <c r="H106" s="22">
        <v>1.4583775838737439E-4</v>
      </c>
      <c r="I106" s="22">
        <v>1.0242143252027628E-4</v>
      </c>
      <c r="J106" s="22">
        <v>1.7571024046288833E-4</v>
      </c>
      <c r="K106" s="22">
        <v>2.0355918195731022E-4</v>
      </c>
      <c r="L106" s="22">
        <v>9.7837474557894438E-5</v>
      </c>
      <c r="M106" s="22">
        <v>7.5169277636668577E-5</v>
      </c>
      <c r="N106" s="22">
        <v>1.2274806004275682E-4</v>
      </c>
      <c r="O106" s="22">
        <v>1.5110724931898474E-4</v>
      </c>
      <c r="P106" s="22">
        <v>1.2249498626372763E-4</v>
      </c>
      <c r="Q106" s="22">
        <v>1.1028817262607778E-4</v>
      </c>
      <c r="R106" s="22">
        <v>1.4240248239300813E-4</v>
      </c>
      <c r="S106" s="22">
        <v>1.1620530658165739E-4</v>
      </c>
      <c r="T106" s="22">
        <v>1.0598235423803992E-4</v>
      </c>
      <c r="U106" s="22">
        <v>8.9896353281005274E-5</v>
      </c>
      <c r="V106" s="22">
        <v>1.4309328700111738E-4</v>
      </c>
      <c r="W106" s="22">
        <v>2.5859003704265177E-5</v>
      </c>
      <c r="X106" s="22">
        <v>6.4852712905449838E-5</v>
      </c>
      <c r="Y106" s="22">
        <v>5.4957895082412082E-5</v>
      </c>
      <c r="Z106" s="22">
        <v>1.1040929642187887E-4</v>
      </c>
      <c r="AA106" s="22">
        <v>1.9386472423011373E-4</v>
      </c>
      <c r="AB106" s="22">
        <v>1.122982820799245E-4</v>
      </c>
      <c r="AC106" s="22">
        <v>1.2972499652747481E-5</v>
      </c>
      <c r="AD106" s="22">
        <v>3.7718229169291922E-5</v>
      </c>
      <c r="AE106" s="22">
        <v>1.106196325857784E-4</v>
      </c>
      <c r="AF106" s="22">
        <v>9.5971706464693013E-5</v>
      </c>
      <c r="AG106" s="22">
        <v>1.0122363405546906E-4</v>
      </c>
      <c r="AH106" s="22">
        <v>8.7572033361457715E-5</v>
      </c>
      <c r="AI106" s="22">
        <v>8.671208921959446E-5</v>
      </c>
      <c r="AJ106" s="22">
        <v>6.9714960728695251E-5</v>
      </c>
      <c r="AK106" s="22">
        <v>9.2942544721567514E-5</v>
      </c>
      <c r="AL106" s="22">
        <v>6.5791358644791444E-5</v>
      </c>
      <c r="AM106" s="22">
        <v>7.5850810564855362E-5</v>
      </c>
      <c r="AN106" s="22">
        <v>8.4189111011465391E-5</v>
      </c>
      <c r="AO106" s="22">
        <v>8.6460275405908523E-5</v>
      </c>
      <c r="AP106" s="22">
        <v>5.4428876820075667E-5</v>
      </c>
      <c r="AQ106" s="22">
        <v>6.5957309951963976E-5</v>
      </c>
      <c r="AR106" s="22">
        <v>8.4518574759390912E-5</v>
      </c>
      <c r="AS106" s="22">
        <v>9.0875982160458756E-5</v>
      </c>
      <c r="AT106" s="22">
        <v>1.0497469946965653E-4</v>
      </c>
      <c r="AU106" s="22">
        <v>7.9801046743920208E-5</v>
      </c>
      <c r="AV106" s="22">
        <v>9.0161060266057071E-5</v>
      </c>
      <c r="AW106" s="22">
        <v>1.656667397314967E-4</v>
      </c>
      <c r="AX106" s="22">
        <v>1.5308809525911075E-4</v>
      </c>
      <c r="AY106" s="22">
        <v>8.8723589355602783E-5</v>
      </c>
      <c r="AZ106" s="22">
        <v>1.1653888497701132E-4</v>
      </c>
      <c r="BA106" s="22">
        <v>1.0449943621521463E-4</v>
      </c>
      <c r="BB106" s="22">
        <v>1.0323232602966598E-4</v>
      </c>
      <c r="BC106" s="22">
        <v>1.1033738757919682E-4</v>
      </c>
      <c r="BD106" s="22">
        <v>1.6691303354214858E-4</v>
      </c>
      <c r="BE106" s="22">
        <v>1.3251508283430041E-4</v>
      </c>
      <c r="BF106" s="22">
        <v>1.069520042468571E-4</v>
      </c>
      <c r="BG106" s="22">
        <v>1.2476242309808253E-4</v>
      </c>
      <c r="BH106" s="22">
        <v>1.5739951313596437E-4</v>
      </c>
      <c r="BI106" s="22">
        <v>1.4445770096849973E-4</v>
      </c>
      <c r="BJ106" s="22">
        <v>1.2492352745954889E-4</v>
      </c>
      <c r="BK106" s="22">
        <v>1.124802404281306E-4</v>
      </c>
      <c r="BL106" s="22">
        <v>1.2108097919358701E-4</v>
      </c>
      <c r="BM106" s="22">
        <v>1.0195391592262662E-4</v>
      </c>
      <c r="BN106" s="22">
        <v>1.8226427305760459E-4</v>
      </c>
      <c r="BO106" s="22">
        <v>1.1642071207463483E-4</v>
      </c>
      <c r="BP106" s="22">
        <v>1.146276396781818E-4</v>
      </c>
      <c r="BQ106" s="22">
        <v>8.1908670410974716E-5</v>
      </c>
      <c r="BR106" s="22">
        <v>1.7479283721808363E-4</v>
      </c>
      <c r="BS106" s="22">
        <v>1.3942981935165412E-4</v>
      </c>
      <c r="BT106" s="22">
        <v>1.505397861241873E-4</v>
      </c>
      <c r="BU106" s="22">
        <v>1.9750115628479432E-4</v>
      </c>
      <c r="BV106" s="22">
        <v>1.3508318894112309E-4</v>
      </c>
      <c r="BW106" s="22">
        <v>1.1606501302949969E-4</v>
      </c>
      <c r="BX106" s="22">
        <v>1.917445465840482E-5</v>
      </c>
      <c r="BY106" s="22">
        <v>1.5341353574642961E-3</v>
      </c>
      <c r="BZ106" s="22">
        <v>1.0539522237156783E-4</v>
      </c>
      <c r="CA106" s="22">
        <v>1.2463466215449141E-4</v>
      </c>
      <c r="CB106" s="22">
        <v>1.3166535213852715E-4</v>
      </c>
      <c r="CC106" s="22">
        <v>2.7545696569904638E-4</v>
      </c>
      <c r="CD106" s="22">
        <v>1.3394851435317718E-4</v>
      </c>
      <c r="CE106" s="22">
        <v>2.2030757078666692E-4</v>
      </c>
      <c r="CF106" s="22">
        <v>1.8591097422204281E-4</v>
      </c>
      <c r="CG106" s="22">
        <v>2.663197673401659E-4</v>
      </c>
      <c r="CH106" s="22">
        <v>6.3464233703687328E-4</v>
      </c>
      <c r="CI106" s="22">
        <v>9.5036263271591065E-4</v>
      </c>
      <c r="CJ106" s="22">
        <v>1.8616410693568503E-4</v>
      </c>
      <c r="CK106" s="22">
        <v>6.4128036074237124E-4</v>
      </c>
      <c r="CL106" s="22">
        <v>1.2456985010025237E-3</v>
      </c>
      <c r="CM106" s="22">
        <v>1.8037264105900857E-4</v>
      </c>
      <c r="CN106" s="22">
        <v>2.4460584492882347E-4</v>
      </c>
      <c r="CO106" s="22">
        <v>2.3206209736506889E-4</v>
      </c>
      <c r="CP106" s="22">
        <v>7.6322477012509653E-3</v>
      </c>
      <c r="CQ106" s="22">
        <v>6.350616181554229E-3</v>
      </c>
      <c r="CR106" s="22">
        <v>8.43079754178175E-3</v>
      </c>
      <c r="CS106" s="22">
        <v>6.7721172871824074E-3</v>
      </c>
      <c r="CT106" s="22">
        <v>1.8187754225128521E-4</v>
      </c>
      <c r="CU106" s="22">
        <v>1.988375921348659E-4</v>
      </c>
      <c r="CV106" s="22">
        <v>1.0990036553139813E-3</v>
      </c>
      <c r="CW106" s="22">
        <v>1.1203095205003593E-4</v>
      </c>
      <c r="CX106" s="22">
        <v>6.7648123120844479E-4</v>
      </c>
      <c r="CY106" s="22">
        <v>7.4079271625910655E-3</v>
      </c>
      <c r="CZ106" s="22">
        <v>1.3943088348271422E-3</v>
      </c>
      <c r="DA106" s="22">
        <v>0.66543266476031293</v>
      </c>
      <c r="DB106" s="22">
        <v>2.1684472841468846E-4</v>
      </c>
      <c r="DC106" s="22">
        <v>3.3708114307575473E-4</v>
      </c>
      <c r="DD106" s="22">
        <v>2.0016402023247453E-3</v>
      </c>
      <c r="DE106" s="22">
        <v>1.1771132014295523E-4</v>
      </c>
      <c r="DF106" s="24">
        <v>1.1588022548620484E-3</v>
      </c>
      <c r="DG106" s="22"/>
      <c r="DH106" s="22"/>
      <c r="DI106" s="22"/>
      <c r="DJ106" s="18"/>
    </row>
    <row r="107" spans="1:114" ht="39.9" customHeight="1" x14ac:dyDescent="0.2">
      <c r="A107" s="14" t="s">
        <v>103</v>
      </c>
      <c r="B107" s="15" t="s">
        <v>231</v>
      </c>
      <c r="C107" s="22">
        <v>2.1416104985518179E-4</v>
      </c>
      <c r="D107" s="22">
        <v>1.9989762220950762E-4</v>
      </c>
      <c r="E107" s="22">
        <v>2.2537837584370743E-4</v>
      </c>
      <c r="F107" s="22">
        <v>1.9355373699396269E-4</v>
      </c>
      <c r="G107" s="22">
        <v>2.2514076101838593E-4</v>
      </c>
      <c r="H107" s="22">
        <v>2.6677076768216333E-4</v>
      </c>
      <c r="I107" s="22">
        <v>2.7369258569049E-4</v>
      </c>
      <c r="J107" s="22">
        <v>3.8350686282205771E-4</v>
      </c>
      <c r="K107" s="22">
        <v>1.3694368979344138E-3</v>
      </c>
      <c r="L107" s="22">
        <v>2.1926640046370394E-4</v>
      </c>
      <c r="M107" s="22">
        <v>4.9295195502396132E-4</v>
      </c>
      <c r="N107" s="22">
        <v>2.2867986376899974E-4</v>
      </c>
      <c r="O107" s="22">
        <v>4.0712627316004634E-4</v>
      </c>
      <c r="P107" s="22">
        <v>2.4711237161821506E-4</v>
      </c>
      <c r="Q107" s="22">
        <v>3.8798735789880148E-4</v>
      </c>
      <c r="R107" s="22">
        <v>2.9469247965176562E-4</v>
      </c>
      <c r="S107" s="22">
        <v>2.9230239734983449E-4</v>
      </c>
      <c r="T107" s="22">
        <v>2.4857134137186004E-4</v>
      </c>
      <c r="U107" s="22">
        <v>4.2607694827825974E-4</v>
      </c>
      <c r="V107" s="22">
        <v>2.5324565480596832E-4</v>
      </c>
      <c r="W107" s="22">
        <v>7.5761168134171226E-5</v>
      </c>
      <c r="X107" s="22">
        <v>1.8685885711570665E-4</v>
      </c>
      <c r="Y107" s="22">
        <v>1.5128012160791951E-4</v>
      </c>
      <c r="Z107" s="22">
        <v>2.5040571785586702E-4</v>
      </c>
      <c r="AA107" s="22">
        <v>1.7332353336858338E-3</v>
      </c>
      <c r="AB107" s="22">
        <v>1.2369517924269182E-3</v>
      </c>
      <c r="AC107" s="22">
        <v>3.0094304287857335E-5</v>
      </c>
      <c r="AD107" s="22">
        <v>7.8043237924792442E-5</v>
      </c>
      <c r="AE107" s="22">
        <v>3.0922594455460987E-4</v>
      </c>
      <c r="AF107" s="22">
        <v>3.1770360517114092E-4</v>
      </c>
      <c r="AG107" s="22">
        <v>2.8236077472897233E-4</v>
      </c>
      <c r="AH107" s="22">
        <v>2.0992581774907201E-4</v>
      </c>
      <c r="AI107" s="22">
        <v>1.7746844005720605E-4</v>
      </c>
      <c r="AJ107" s="22">
        <v>3.6871612318389451E-4</v>
      </c>
      <c r="AK107" s="22">
        <v>2.4273867766632265E-4</v>
      </c>
      <c r="AL107" s="22">
        <v>1.1586610037320818E-4</v>
      </c>
      <c r="AM107" s="22">
        <v>1.3867930432393766E-4</v>
      </c>
      <c r="AN107" s="22">
        <v>1.6611391989209464E-4</v>
      </c>
      <c r="AO107" s="22">
        <v>1.4662740262919868E-4</v>
      </c>
      <c r="AP107" s="22">
        <v>1.0738603077195019E-4</v>
      </c>
      <c r="AQ107" s="22">
        <v>1.476762908998939E-4</v>
      </c>
      <c r="AR107" s="22">
        <v>1.8984416690580731E-4</v>
      </c>
      <c r="AS107" s="22">
        <v>1.8542439167020767E-4</v>
      </c>
      <c r="AT107" s="22">
        <v>2.6663100148673535E-4</v>
      </c>
      <c r="AU107" s="22">
        <v>2.3589748143098183E-4</v>
      </c>
      <c r="AV107" s="22">
        <v>3.1519351413728289E-4</v>
      </c>
      <c r="AW107" s="22">
        <v>2.9039642316874045E-4</v>
      </c>
      <c r="AX107" s="22">
        <v>2.5655130648141554E-4</v>
      </c>
      <c r="AY107" s="22">
        <v>3.0156516138204364E-4</v>
      </c>
      <c r="AZ107" s="22">
        <v>4.3669105757985198E-4</v>
      </c>
      <c r="BA107" s="22">
        <v>2.6868444025298299E-4</v>
      </c>
      <c r="BB107" s="22">
        <v>2.9503333023905544E-4</v>
      </c>
      <c r="BC107" s="22">
        <v>3.406635499155757E-4</v>
      </c>
      <c r="BD107" s="22">
        <v>3.5519621676880831E-4</v>
      </c>
      <c r="BE107" s="22">
        <v>4.4821868329181794E-4</v>
      </c>
      <c r="BF107" s="22">
        <v>4.342662108046392E-4</v>
      </c>
      <c r="BG107" s="22">
        <v>3.4153463180831633E-4</v>
      </c>
      <c r="BH107" s="22">
        <v>2.5237616587691665E-4</v>
      </c>
      <c r="BI107" s="22">
        <v>2.7392477327481494E-4</v>
      </c>
      <c r="BJ107" s="22">
        <v>2.083206120907856E-3</v>
      </c>
      <c r="BK107" s="22">
        <v>2.7584158457443831E-4</v>
      </c>
      <c r="BL107" s="22">
        <v>3.1292155224399985E-4</v>
      </c>
      <c r="BM107" s="22">
        <v>2.3231931169674186E-4</v>
      </c>
      <c r="BN107" s="22">
        <v>2.7870739476606218E-4</v>
      </c>
      <c r="BO107" s="22">
        <v>2.4542813753716304E-4</v>
      </c>
      <c r="BP107" s="22">
        <v>2.0565222619364301E-4</v>
      </c>
      <c r="BQ107" s="22">
        <v>4.5551638616993446E-4</v>
      </c>
      <c r="BR107" s="22">
        <v>4.7472507284321058E-4</v>
      </c>
      <c r="BS107" s="22">
        <v>2.2481238701826728E-4</v>
      </c>
      <c r="BT107" s="22">
        <v>5.0961803579256649E-4</v>
      </c>
      <c r="BU107" s="22">
        <v>1.1072609007981864E-3</v>
      </c>
      <c r="BV107" s="22">
        <v>7.3670629273818781E-4</v>
      </c>
      <c r="BW107" s="22">
        <v>6.8168272690018227E-4</v>
      </c>
      <c r="BX107" s="22">
        <v>9.2425094579018794E-5</v>
      </c>
      <c r="BY107" s="22">
        <v>3.572642372208598E-4</v>
      </c>
      <c r="BZ107" s="22">
        <v>2.2459463689420445E-4</v>
      </c>
      <c r="CA107" s="22">
        <v>3.6830606129049324E-4</v>
      </c>
      <c r="CB107" s="22">
        <v>2.5563439821355737E-4</v>
      </c>
      <c r="CC107" s="22">
        <v>5.8155777781064761E-4</v>
      </c>
      <c r="CD107" s="22">
        <v>3.7200994197210223E-4</v>
      </c>
      <c r="CE107" s="22">
        <v>3.2157159040036205E-4</v>
      </c>
      <c r="CF107" s="22">
        <v>5.0297013594426967E-4</v>
      </c>
      <c r="CG107" s="22">
        <v>2.1415351174084292E-4</v>
      </c>
      <c r="CH107" s="22">
        <v>1.1642906627300305E-3</v>
      </c>
      <c r="CI107" s="22">
        <v>3.7593337359656497E-2</v>
      </c>
      <c r="CJ107" s="22">
        <v>7.6639340786783681E-4</v>
      </c>
      <c r="CK107" s="22">
        <v>1.65284223277505E-3</v>
      </c>
      <c r="CL107" s="22">
        <v>3.7586830397532515E-2</v>
      </c>
      <c r="CM107" s="22">
        <v>3.6165072052772601E-4</v>
      </c>
      <c r="CN107" s="22">
        <v>4.1961455033133292E-4</v>
      </c>
      <c r="CO107" s="22">
        <v>8.3091121956001409E-4</v>
      </c>
      <c r="CP107" s="22">
        <v>5.4268243552550873E-4</v>
      </c>
      <c r="CQ107" s="22">
        <v>5.0286285670363899E-4</v>
      </c>
      <c r="CR107" s="22">
        <v>5.256616859656407E-4</v>
      </c>
      <c r="CS107" s="22">
        <v>2.3052467020508475E-4</v>
      </c>
      <c r="CT107" s="22">
        <v>1.0719558576428273E-3</v>
      </c>
      <c r="CU107" s="22">
        <v>6.5107694723758882E-4</v>
      </c>
      <c r="CV107" s="22">
        <v>2.7560199262718237E-2</v>
      </c>
      <c r="CW107" s="22">
        <v>2.8332060663518988E-4</v>
      </c>
      <c r="CX107" s="22">
        <v>6.8523375954677155E-4</v>
      </c>
      <c r="CY107" s="22">
        <v>1.8178753313311078E-3</v>
      </c>
      <c r="CZ107" s="22">
        <v>8.2620511537516016E-4</v>
      </c>
      <c r="DA107" s="22">
        <v>9.2496103064438587E-4</v>
      </c>
      <c r="DB107" s="22">
        <v>0.70559214330527575</v>
      </c>
      <c r="DC107" s="22">
        <v>4.3933442804800805E-4</v>
      </c>
      <c r="DD107" s="22">
        <v>1.2216837185798756E-3</v>
      </c>
      <c r="DE107" s="22">
        <v>4.6445562003916049E-4</v>
      </c>
      <c r="DF107" s="24">
        <v>7.2174353447354252E-4</v>
      </c>
      <c r="DG107" s="22"/>
      <c r="DH107" s="22"/>
      <c r="DI107" s="22"/>
      <c r="DJ107" s="18"/>
    </row>
    <row r="108" spans="1:114" ht="39.9" customHeight="1" x14ac:dyDescent="0.2">
      <c r="A108" s="14" t="s">
        <v>104</v>
      </c>
      <c r="B108" s="15" t="s">
        <v>232</v>
      </c>
      <c r="C108" s="22">
        <v>4.3273041221238266E-5</v>
      </c>
      <c r="D108" s="22">
        <v>4.6143150636329079E-3</v>
      </c>
      <c r="E108" s="22">
        <v>1.6031835887078111E-4</v>
      </c>
      <c r="F108" s="22">
        <v>1.2969101994184832E-5</v>
      </c>
      <c r="G108" s="22">
        <v>2.8372838753652648E-5</v>
      </c>
      <c r="H108" s="22">
        <v>7.8707187984786442E-7</v>
      </c>
      <c r="I108" s="22">
        <v>9.9458500682351805E-7</v>
      </c>
      <c r="J108" s="22">
        <v>5.3128860133146952E-4</v>
      </c>
      <c r="K108" s="22">
        <v>4.0955440070058516E-5</v>
      </c>
      <c r="L108" s="22">
        <v>1.4544867654893258E-4</v>
      </c>
      <c r="M108" s="22">
        <v>2.3890964825605239E-6</v>
      </c>
      <c r="N108" s="22">
        <v>5.200899285242826E-6</v>
      </c>
      <c r="O108" s="22">
        <v>4.3601954083441017E-6</v>
      </c>
      <c r="P108" s="22">
        <v>3.1087826429539727E-6</v>
      </c>
      <c r="Q108" s="22">
        <v>1.5236340461319143E-6</v>
      </c>
      <c r="R108" s="22">
        <v>3.6854804156197532E-6</v>
      </c>
      <c r="S108" s="22">
        <v>1.7568018128294672E-6</v>
      </c>
      <c r="T108" s="22">
        <v>1.1708883220879867E-6</v>
      </c>
      <c r="U108" s="22">
        <v>4.4791640294415982E-6</v>
      </c>
      <c r="V108" s="22">
        <v>9.7058843052791776E-7</v>
      </c>
      <c r="W108" s="22">
        <v>3.4295179744374891E-7</v>
      </c>
      <c r="X108" s="22">
        <v>3.1202269074980013E-6</v>
      </c>
      <c r="Y108" s="22">
        <v>1.1996190121440971E-6</v>
      </c>
      <c r="Z108" s="22">
        <v>1.341554560655729E-6</v>
      </c>
      <c r="AA108" s="22">
        <v>1.0364169091369646E-5</v>
      </c>
      <c r="AB108" s="22">
        <v>1.1700267944779581E-5</v>
      </c>
      <c r="AC108" s="22">
        <v>9.2707294885820074E-8</v>
      </c>
      <c r="AD108" s="22">
        <v>3.0466058373527555E-7</v>
      </c>
      <c r="AE108" s="22">
        <v>1.0447725752326771E-6</v>
      </c>
      <c r="AF108" s="22">
        <v>2.4027999209618726E-6</v>
      </c>
      <c r="AG108" s="22">
        <v>8.5795841001251062E-5</v>
      </c>
      <c r="AH108" s="22">
        <v>7.5724024785127491E-7</v>
      </c>
      <c r="AI108" s="22">
        <v>6.8746635034566853E-7</v>
      </c>
      <c r="AJ108" s="22">
        <v>1.8643359323797073E-6</v>
      </c>
      <c r="AK108" s="22">
        <v>1.5041267127534359E-6</v>
      </c>
      <c r="AL108" s="22">
        <v>3.500037923088689E-7</v>
      </c>
      <c r="AM108" s="22">
        <v>4.340379873035325E-7</v>
      </c>
      <c r="AN108" s="22">
        <v>6.6121997948354513E-7</v>
      </c>
      <c r="AO108" s="22">
        <v>4.2380469889475253E-7</v>
      </c>
      <c r="AP108" s="22">
        <v>3.1759229991734865E-7</v>
      </c>
      <c r="AQ108" s="22">
        <v>4.5074059216620978E-7</v>
      </c>
      <c r="AR108" s="22">
        <v>7.6145376800609095E-7</v>
      </c>
      <c r="AS108" s="22">
        <v>6.1592573171348408E-7</v>
      </c>
      <c r="AT108" s="22">
        <v>9.263135513745629E-7</v>
      </c>
      <c r="AU108" s="22">
        <v>8.0365170524767589E-7</v>
      </c>
      <c r="AV108" s="22">
        <v>1.065494542033189E-6</v>
      </c>
      <c r="AW108" s="22">
        <v>1.0902315092202074E-6</v>
      </c>
      <c r="AX108" s="22">
        <v>1.2661018783763203E-6</v>
      </c>
      <c r="AY108" s="22">
        <v>1.1819684244697055E-6</v>
      </c>
      <c r="AZ108" s="22">
        <v>1.7184674225464903E-6</v>
      </c>
      <c r="BA108" s="22">
        <v>1.0575397419183276E-6</v>
      </c>
      <c r="BB108" s="22">
        <v>1.0488975954494641E-6</v>
      </c>
      <c r="BC108" s="22">
        <v>1.6973586726178485E-6</v>
      </c>
      <c r="BD108" s="22">
        <v>1.1510660175733585E-6</v>
      </c>
      <c r="BE108" s="22">
        <v>1.3813229246509109E-6</v>
      </c>
      <c r="BF108" s="22">
        <v>1.3597252944556759E-6</v>
      </c>
      <c r="BG108" s="22">
        <v>1.1742112966282086E-6</v>
      </c>
      <c r="BH108" s="22">
        <v>1.051780509461465E-6</v>
      </c>
      <c r="BI108" s="22">
        <v>8.0944955999381267E-7</v>
      </c>
      <c r="BJ108" s="22">
        <v>7.2875498937403031E-6</v>
      </c>
      <c r="BK108" s="22">
        <v>7.7450121476796847E-7</v>
      </c>
      <c r="BL108" s="22">
        <v>1.0850368238610789E-6</v>
      </c>
      <c r="BM108" s="22">
        <v>7.8812224962019673E-7</v>
      </c>
      <c r="BN108" s="22">
        <v>9.0852597623043887E-7</v>
      </c>
      <c r="BO108" s="22">
        <v>8.2261560727077954E-7</v>
      </c>
      <c r="BP108" s="22">
        <v>7.2755629501271501E-7</v>
      </c>
      <c r="BQ108" s="22">
        <v>1.4063478704795799E-6</v>
      </c>
      <c r="BR108" s="22">
        <v>1.2867537987845516E-6</v>
      </c>
      <c r="BS108" s="22">
        <v>7.5836386338722864E-7</v>
      </c>
      <c r="BT108" s="22">
        <v>1.3604506857538952E-6</v>
      </c>
      <c r="BU108" s="22">
        <v>2.7092518589642163E-6</v>
      </c>
      <c r="BV108" s="22">
        <v>1.7349654465092742E-6</v>
      </c>
      <c r="BW108" s="22">
        <v>1.6030151685885944E-6</v>
      </c>
      <c r="BX108" s="22">
        <v>2.3114451977437554E-7</v>
      </c>
      <c r="BY108" s="22">
        <v>2.3321637976252159E-6</v>
      </c>
      <c r="BZ108" s="22">
        <v>6.2712324176060798E-7</v>
      </c>
      <c r="CA108" s="22">
        <v>1.1848557409203841E-6</v>
      </c>
      <c r="CB108" s="22">
        <v>7.3920888079341828E-7</v>
      </c>
      <c r="CC108" s="22">
        <v>1.5621698543763553E-6</v>
      </c>
      <c r="CD108" s="22">
        <v>1.0834047565232986E-6</v>
      </c>
      <c r="CE108" s="22">
        <v>9.3577310546000364E-7</v>
      </c>
      <c r="CF108" s="22">
        <v>1.6980795489634822E-6</v>
      </c>
      <c r="CG108" s="22">
        <v>6.0958531086017649E-7</v>
      </c>
      <c r="CH108" s="22">
        <v>4.7414019261147658E-6</v>
      </c>
      <c r="CI108" s="22">
        <v>8.398877341927762E-5</v>
      </c>
      <c r="CJ108" s="22">
        <v>2.9677013881014313E-6</v>
      </c>
      <c r="CK108" s="22">
        <v>6.0435807609191067E-6</v>
      </c>
      <c r="CL108" s="22">
        <v>8.4106892842441186E-5</v>
      </c>
      <c r="CM108" s="22">
        <v>1.280624936918475E-6</v>
      </c>
      <c r="CN108" s="22">
        <v>2.2295356302679689E-4</v>
      </c>
      <c r="CO108" s="22">
        <v>7.8868787907037118E-6</v>
      </c>
      <c r="CP108" s="22">
        <v>4.7274795324050307E-6</v>
      </c>
      <c r="CQ108" s="22">
        <v>1.51257867905543E-6</v>
      </c>
      <c r="CR108" s="22">
        <v>9.041069060954799E-6</v>
      </c>
      <c r="CS108" s="22">
        <v>1.4700427251020148E-5</v>
      </c>
      <c r="CT108" s="22">
        <v>3.4551629681445622E-6</v>
      </c>
      <c r="CU108" s="22">
        <v>1.8341885336919516E-6</v>
      </c>
      <c r="CV108" s="22">
        <v>6.2094939011959394E-5</v>
      </c>
      <c r="CW108" s="22">
        <v>9.2599164961066289E-7</v>
      </c>
      <c r="CX108" s="22">
        <v>1.8447833751781609E-6</v>
      </c>
      <c r="CY108" s="22">
        <v>4.7445597208932979E-5</v>
      </c>
      <c r="CZ108" s="22">
        <v>9.4903161586725495E-5</v>
      </c>
      <c r="DA108" s="22">
        <v>2.6967391765830968E-6</v>
      </c>
      <c r="DB108" s="22">
        <v>1.5657547617509131E-3</v>
      </c>
      <c r="DC108" s="22">
        <v>0.69555570654978804</v>
      </c>
      <c r="DD108" s="22">
        <v>5.9034267108422682E-6</v>
      </c>
      <c r="DE108" s="22">
        <v>2.1557230150848631E-6</v>
      </c>
      <c r="DF108" s="24">
        <v>2.4933152352412068E-6</v>
      </c>
      <c r="DG108" s="22"/>
      <c r="DH108" s="22"/>
      <c r="DI108" s="22"/>
      <c r="DJ108" s="18"/>
    </row>
    <row r="109" spans="1:114" ht="39.9" customHeight="1" x14ac:dyDescent="0.2">
      <c r="A109" s="14" t="s">
        <v>105</v>
      </c>
      <c r="B109" s="15" t="s">
        <v>233</v>
      </c>
      <c r="C109" s="22">
        <v>3.0224324328989713E-4</v>
      </c>
      <c r="D109" s="22">
        <v>2.9416266947642432E-4</v>
      </c>
      <c r="E109" s="22">
        <v>1.9831798560116009E-3</v>
      </c>
      <c r="F109" s="22">
        <v>1.8728658561841151E-4</v>
      </c>
      <c r="G109" s="22">
        <v>9.9598851044030781E-4</v>
      </c>
      <c r="H109" s="22">
        <v>3.0738939451971592E-4</v>
      </c>
      <c r="I109" s="22">
        <v>3.5614854084054144E-4</v>
      </c>
      <c r="J109" s="22">
        <v>4.5097504158296537E-4</v>
      </c>
      <c r="K109" s="22">
        <v>3.3351949172756953E-4</v>
      </c>
      <c r="L109" s="22">
        <v>3.0630198987516733E-4</v>
      </c>
      <c r="M109" s="22">
        <v>1.2220970367198407E-4</v>
      </c>
      <c r="N109" s="22">
        <v>2.2599110390489764E-4</v>
      </c>
      <c r="O109" s="22">
        <v>2.8974921144862159E-4</v>
      </c>
      <c r="P109" s="22">
        <v>2.4527900732460034E-4</v>
      </c>
      <c r="Q109" s="22">
        <v>2.9441359792629185E-4</v>
      </c>
      <c r="R109" s="22">
        <v>2.5563894313380069E-4</v>
      </c>
      <c r="S109" s="22">
        <v>2.2120136055521641E-4</v>
      </c>
      <c r="T109" s="22">
        <v>2.4424327100385976E-4</v>
      </c>
      <c r="U109" s="22">
        <v>4.3023745520502985E-4</v>
      </c>
      <c r="V109" s="22">
        <v>3.689163844549046E-4</v>
      </c>
      <c r="W109" s="22">
        <v>9.9441972033420889E-5</v>
      </c>
      <c r="X109" s="22">
        <v>2.0243060697025956E-4</v>
      </c>
      <c r="Y109" s="22">
        <v>1.7839549288882166E-4</v>
      </c>
      <c r="Z109" s="22">
        <v>3.058535164862029E-4</v>
      </c>
      <c r="AA109" s="22">
        <v>3.5706748658847749E-4</v>
      </c>
      <c r="AB109" s="22">
        <v>5.6851365453689363E-4</v>
      </c>
      <c r="AC109" s="22">
        <v>5.7192668836328732E-5</v>
      </c>
      <c r="AD109" s="22">
        <v>1.0706650454972456E-4</v>
      </c>
      <c r="AE109" s="22">
        <v>2.0464546998711332E-4</v>
      </c>
      <c r="AF109" s="22">
        <v>2.0925355450024605E-4</v>
      </c>
      <c r="AG109" s="22">
        <v>2.1431845353904089E-4</v>
      </c>
      <c r="AH109" s="22">
        <v>3.3238248661492857E-4</v>
      </c>
      <c r="AI109" s="22">
        <v>2.8533063420424102E-4</v>
      </c>
      <c r="AJ109" s="22">
        <v>1.5698078649886255E-3</v>
      </c>
      <c r="AK109" s="22">
        <v>3.7126964788926397E-4</v>
      </c>
      <c r="AL109" s="22">
        <v>1.5521789291105957E-4</v>
      </c>
      <c r="AM109" s="22">
        <v>1.7049544124378606E-4</v>
      </c>
      <c r="AN109" s="22">
        <v>2.430315191120915E-4</v>
      </c>
      <c r="AO109" s="22">
        <v>1.7734556012886362E-4</v>
      </c>
      <c r="AP109" s="22">
        <v>1.2813540928899227E-4</v>
      </c>
      <c r="AQ109" s="22">
        <v>1.6061954157373763E-4</v>
      </c>
      <c r="AR109" s="22">
        <v>1.9401862359541482E-4</v>
      </c>
      <c r="AS109" s="22">
        <v>1.8239958196535397E-4</v>
      </c>
      <c r="AT109" s="22">
        <v>2.5328343619022178E-4</v>
      </c>
      <c r="AU109" s="22">
        <v>2.5809824234525173E-4</v>
      </c>
      <c r="AV109" s="22">
        <v>2.6940088718473045E-4</v>
      </c>
      <c r="AW109" s="22">
        <v>2.821899597618553E-4</v>
      </c>
      <c r="AX109" s="22">
        <v>4.5960538239638043E-4</v>
      </c>
      <c r="AY109" s="22">
        <v>2.9296357387577479E-4</v>
      </c>
      <c r="AZ109" s="22">
        <v>3.3981059042907067E-4</v>
      </c>
      <c r="BA109" s="22">
        <v>2.4450100485326416E-4</v>
      </c>
      <c r="BB109" s="22">
        <v>2.8825391268118701E-4</v>
      </c>
      <c r="BC109" s="22">
        <v>3.5100018952761048E-4</v>
      </c>
      <c r="BD109" s="22">
        <v>2.7009991380006203E-4</v>
      </c>
      <c r="BE109" s="22">
        <v>2.6807293853486246E-4</v>
      </c>
      <c r="BF109" s="22">
        <v>2.8314359000325998E-4</v>
      </c>
      <c r="BG109" s="22">
        <v>2.4923126215283767E-4</v>
      </c>
      <c r="BH109" s="22">
        <v>4.421970924108566E-4</v>
      </c>
      <c r="BI109" s="22">
        <v>2.2445282438429291E-4</v>
      </c>
      <c r="BJ109" s="22">
        <v>3.7087112207324571E-4</v>
      </c>
      <c r="BK109" s="22">
        <v>4.3920922474160166E-4</v>
      </c>
      <c r="BL109" s="22">
        <v>4.2259443834292949E-4</v>
      </c>
      <c r="BM109" s="22">
        <v>2.9536146406907284E-4</v>
      </c>
      <c r="BN109" s="22">
        <v>5.6320259375223993E-4</v>
      </c>
      <c r="BO109" s="22">
        <v>5.4308838007056709E-4</v>
      </c>
      <c r="BP109" s="22">
        <v>1.7987818584428667E-4</v>
      </c>
      <c r="BQ109" s="22">
        <v>2.5145708840606748E-4</v>
      </c>
      <c r="BR109" s="22">
        <v>5.2758027938725729E-4</v>
      </c>
      <c r="BS109" s="22">
        <v>1.5489498524265291E-4</v>
      </c>
      <c r="BT109" s="22">
        <v>6.4290930592498065E-4</v>
      </c>
      <c r="BU109" s="22">
        <v>4.2325332289948223E-4</v>
      </c>
      <c r="BV109" s="22">
        <v>1.3164803161424665E-3</v>
      </c>
      <c r="BW109" s="22">
        <v>1.0379264028382513E-3</v>
      </c>
      <c r="BX109" s="22">
        <v>3.7751492210560982E-4</v>
      </c>
      <c r="BY109" s="22">
        <v>3.2057299488793086E-4</v>
      </c>
      <c r="BZ109" s="22">
        <v>4.5541239256027919E-4</v>
      </c>
      <c r="CA109" s="22">
        <v>5.0455649163381544E-4</v>
      </c>
      <c r="CB109" s="22">
        <v>4.0740337572817863E-4</v>
      </c>
      <c r="CC109" s="22">
        <v>4.3040014178405466E-4</v>
      </c>
      <c r="CD109" s="22">
        <v>3.9667979418170287E-4</v>
      </c>
      <c r="CE109" s="22">
        <v>4.8632101511198529E-4</v>
      </c>
      <c r="CF109" s="22">
        <v>6.7995788696508614E-4</v>
      </c>
      <c r="CG109" s="22">
        <v>3.6261471142225941E-4</v>
      </c>
      <c r="CH109" s="22">
        <v>7.0791742644046309E-4</v>
      </c>
      <c r="CI109" s="22">
        <v>1.7438783245768718E-3</v>
      </c>
      <c r="CJ109" s="22">
        <v>9.786831618293372E-4</v>
      </c>
      <c r="CK109" s="22">
        <v>5.8537138441964337E-4</v>
      </c>
      <c r="CL109" s="22">
        <v>2.6706036779894702E-3</v>
      </c>
      <c r="CM109" s="22">
        <v>3.997618508746773E-4</v>
      </c>
      <c r="CN109" s="22">
        <v>2.8873828314986234E-3</v>
      </c>
      <c r="CO109" s="22">
        <v>2.3758712585048702E-3</v>
      </c>
      <c r="CP109" s="22">
        <v>4.2264301154797601E-4</v>
      </c>
      <c r="CQ109" s="22">
        <v>4.1679744920235169E-4</v>
      </c>
      <c r="CR109" s="22">
        <v>3.3923278622763564E-4</v>
      </c>
      <c r="CS109" s="22">
        <v>3.2264819874250334E-4</v>
      </c>
      <c r="CT109" s="22">
        <v>1.9545255183508604E-3</v>
      </c>
      <c r="CU109" s="22">
        <v>9.2689981548260789E-4</v>
      </c>
      <c r="CV109" s="22">
        <v>2.3000122847008668E-3</v>
      </c>
      <c r="CW109" s="22">
        <v>5.9066148579820031E-4</v>
      </c>
      <c r="CX109" s="22">
        <v>7.8389695391871937E-4</v>
      </c>
      <c r="CY109" s="22">
        <v>1.5935368414095312E-3</v>
      </c>
      <c r="CZ109" s="22">
        <v>6.7371413548382626E-4</v>
      </c>
      <c r="DA109" s="22">
        <v>1.4174424454441619E-3</v>
      </c>
      <c r="DB109" s="22">
        <v>1.9223676716035403E-3</v>
      </c>
      <c r="DC109" s="22">
        <v>1.2113967229628827E-3</v>
      </c>
      <c r="DD109" s="22">
        <v>0.74259983498260351</v>
      </c>
      <c r="DE109" s="22">
        <v>3.3883139094697997E-4</v>
      </c>
      <c r="DF109" s="24">
        <v>1.271620220953569E-3</v>
      </c>
      <c r="DG109" s="22"/>
      <c r="DH109" s="22"/>
      <c r="DI109" s="22"/>
      <c r="DJ109" s="18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4">
        <v>0</v>
      </c>
      <c r="DG110" s="22"/>
      <c r="DH110" s="22"/>
      <c r="DI110" s="22"/>
      <c r="DJ110" s="18"/>
    </row>
    <row r="111" spans="1:114" ht="39.9" customHeight="1" x14ac:dyDescent="0.2">
      <c r="A111" s="14" t="s">
        <v>107</v>
      </c>
      <c r="B111" s="15" t="s">
        <v>235</v>
      </c>
      <c r="C111" s="22">
        <v>5.516497201535327E-3</v>
      </c>
      <c r="D111" s="22">
        <v>2.3184222004775973E-3</v>
      </c>
      <c r="E111" s="22">
        <v>1.785834018694789E-3</v>
      </c>
      <c r="F111" s="22">
        <v>1.2198061360912944E-3</v>
      </c>
      <c r="G111" s="22">
        <v>5.8339706924787115E-3</v>
      </c>
      <c r="H111" s="22">
        <v>7.2536176685317026E-3</v>
      </c>
      <c r="I111" s="22">
        <v>5.2896782127157945E-3</v>
      </c>
      <c r="J111" s="22">
        <v>4.41516938517193E-3</v>
      </c>
      <c r="K111" s="22">
        <v>4.8256939962925327E-3</v>
      </c>
      <c r="L111" s="22">
        <v>3.8660880660505289E-3</v>
      </c>
      <c r="M111" s="22">
        <v>2.7303170608959362E-3</v>
      </c>
      <c r="N111" s="22">
        <v>2.5078466664751088E-3</v>
      </c>
      <c r="O111" s="22">
        <v>3.0501576792980865E-3</v>
      </c>
      <c r="P111" s="22">
        <v>5.8315784794866279E-3</v>
      </c>
      <c r="Q111" s="22">
        <v>2.8605774936049208E-3</v>
      </c>
      <c r="R111" s="22">
        <v>3.0502033195645979E-3</v>
      </c>
      <c r="S111" s="22">
        <v>2.5803274427435544E-3</v>
      </c>
      <c r="T111" s="22">
        <v>2.0827963499405041E-3</v>
      </c>
      <c r="U111" s="22">
        <v>1.2605548079791121E-3</v>
      </c>
      <c r="V111" s="22">
        <v>2.132504605942337E-3</v>
      </c>
      <c r="W111" s="22">
        <v>6.052905085992573E-4</v>
      </c>
      <c r="X111" s="22">
        <v>1.218151871597764E-3</v>
      </c>
      <c r="Y111" s="22">
        <v>1.3891524666957858E-3</v>
      </c>
      <c r="Z111" s="22">
        <v>4.8091228207907556E-3</v>
      </c>
      <c r="AA111" s="22">
        <v>1.6901068569781775E-3</v>
      </c>
      <c r="AB111" s="22">
        <v>1.8652854443853889E-3</v>
      </c>
      <c r="AC111" s="22">
        <v>3.2289657820832847E-4</v>
      </c>
      <c r="AD111" s="22">
        <v>3.6439856071579018E-3</v>
      </c>
      <c r="AE111" s="22">
        <v>1.8495865515261731E-3</v>
      </c>
      <c r="AF111" s="22">
        <v>3.7593890199324313E-3</v>
      </c>
      <c r="AG111" s="22">
        <v>3.2890101939583491E-3</v>
      </c>
      <c r="AH111" s="22">
        <v>7.4986762647928345E-3</v>
      </c>
      <c r="AI111" s="22">
        <v>6.1409083362972076E-3</v>
      </c>
      <c r="AJ111" s="22">
        <v>1.9670549174125944E-3</v>
      </c>
      <c r="AK111" s="22">
        <v>7.1260675898750393E-3</v>
      </c>
      <c r="AL111" s="22">
        <v>4.6912887597130104E-3</v>
      </c>
      <c r="AM111" s="22">
        <v>5.3297639781391855E-3</v>
      </c>
      <c r="AN111" s="22">
        <v>9.3947246398286364E-3</v>
      </c>
      <c r="AO111" s="22">
        <v>6.65718626055935E-3</v>
      </c>
      <c r="AP111" s="22">
        <v>2.8968446617561711E-3</v>
      </c>
      <c r="AQ111" s="22">
        <v>4.2564637492705486E-3</v>
      </c>
      <c r="AR111" s="22">
        <v>3.9135466616271198E-3</v>
      </c>
      <c r="AS111" s="22">
        <v>4.9002932358712991E-3</v>
      </c>
      <c r="AT111" s="22">
        <v>5.7728641784769632E-3</v>
      </c>
      <c r="AU111" s="22">
        <v>4.654595667927087E-3</v>
      </c>
      <c r="AV111" s="22">
        <v>2.63449736638074E-3</v>
      </c>
      <c r="AW111" s="22">
        <v>1.663848827773232E-3</v>
      </c>
      <c r="AX111" s="22">
        <v>1.7432001338491022E-3</v>
      </c>
      <c r="AY111" s="22">
        <v>3.3588975663584185E-3</v>
      </c>
      <c r="AZ111" s="22">
        <v>2.0732582265477312E-3</v>
      </c>
      <c r="BA111" s="22">
        <v>1.5343123678138353E-3</v>
      </c>
      <c r="BB111" s="22">
        <v>3.8782721401402001E-3</v>
      </c>
      <c r="BC111" s="22">
        <v>3.0184341965407533E-3</v>
      </c>
      <c r="BD111" s="22">
        <v>1.9953608924549613E-3</v>
      </c>
      <c r="BE111" s="22">
        <v>2.2117652539718619E-3</v>
      </c>
      <c r="BF111" s="22">
        <v>2.3122321020823408E-3</v>
      </c>
      <c r="BG111" s="22">
        <v>2.1714706583862526E-3</v>
      </c>
      <c r="BH111" s="22">
        <v>4.5556486363842767E-3</v>
      </c>
      <c r="BI111" s="22">
        <v>6.3596788684342912E-3</v>
      </c>
      <c r="BJ111" s="22">
        <v>2.4652604368351973E-3</v>
      </c>
      <c r="BK111" s="22">
        <v>2.8923191354173505E-3</v>
      </c>
      <c r="BL111" s="22">
        <v>8.6944247466681866E-3</v>
      </c>
      <c r="BM111" s="22">
        <v>1.0182007392166256E-2</v>
      </c>
      <c r="BN111" s="22">
        <v>7.4240030630645529E-3</v>
      </c>
      <c r="BO111" s="22">
        <v>8.5117609385944697E-3</v>
      </c>
      <c r="BP111" s="22">
        <v>2.8753719393752055E-3</v>
      </c>
      <c r="BQ111" s="22">
        <v>2.5914882643453757E-3</v>
      </c>
      <c r="BR111" s="22">
        <v>5.3237895502426308E-3</v>
      </c>
      <c r="BS111" s="22">
        <v>4.6595660998550057E-3</v>
      </c>
      <c r="BT111" s="22">
        <v>3.2143448427650345E-3</v>
      </c>
      <c r="BU111" s="22">
        <v>5.8648078744234621E-3</v>
      </c>
      <c r="BV111" s="22">
        <v>6.0748000515082881E-3</v>
      </c>
      <c r="BW111" s="22">
        <v>5.0879107781472274E-3</v>
      </c>
      <c r="BX111" s="22">
        <v>7.1016507963123424E-4</v>
      </c>
      <c r="BY111" s="22">
        <v>4.3026895253814815E-3</v>
      </c>
      <c r="BZ111" s="22">
        <v>1.5964363274227006E-3</v>
      </c>
      <c r="CA111" s="22">
        <v>2.946483284243333E-3</v>
      </c>
      <c r="CB111" s="22">
        <v>7.8847830345237999E-3</v>
      </c>
      <c r="CC111" s="22">
        <v>3.7228534899493159E-3</v>
      </c>
      <c r="CD111" s="22">
        <v>4.0939269496521671E-3</v>
      </c>
      <c r="CE111" s="22">
        <v>2.7553643315805917E-3</v>
      </c>
      <c r="CF111" s="22">
        <v>3.3003366475863071E-3</v>
      </c>
      <c r="CG111" s="22">
        <v>1.0539328624772162E-3</v>
      </c>
      <c r="CH111" s="22">
        <v>5.4333762481903998E-3</v>
      </c>
      <c r="CI111" s="22">
        <v>4.2009852494014248E-3</v>
      </c>
      <c r="CJ111" s="22">
        <v>1.6182012782513511E-3</v>
      </c>
      <c r="CK111" s="22">
        <v>7.895811916763135E-3</v>
      </c>
      <c r="CL111" s="22">
        <v>3.2690711721522388E-3</v>
      </c>
      <c r="CM111" s="22">
        <v>1.148856446505396E-3</v>
      </c>
      <c r="CN111" s="22">
        <v>4.8749618300643503E-3</v>
      </c>
      <c r="CO111" s="22">
        <v>1.8174428718671985E-3</v>
      </c>
      <c r="CP111" s="22">
        <v>1.8194687614749064E-3</v>
      </c>
      <c r="CQ111" s="22">
        <v>1.016729567862139E-2</v>
      </c>
      <c r="CR111" s="22">
        <v>4.0828222525263295E-3</v>
      </c>
      <c r="CS111" s="22">
        <v>2.2953545927517148E-3</v>
      </c>
      <c r="CT111" s="22">
        <v>7.1094806213381481E-3</v>
      </c>
      <c r="CU111" s="22">
        <v>3.3445943715420192E-3</v>
      </c>
      <c r="CV111" s="22">
        <v>3.9592439093193224E-3</v>
      </c>
      <c r="CW111" s="22">
        <v>4.3757663031906511E-3</v>
      </c>
      <c r="CX111" s="22">
        <v>2.4645428591340839E-3</v>
      </c>
      <c r="CY111" s="22">
        <v>1.14003460353001E-2</v>
      </c>
      <c r="CZ111" s="22">
        <v>2.9749665360285036E-3</v>
      </c>
      <c r="DA111" s="22">
        <v>5.4714518346014977E-3</v>
      </c>
      <c r="DB111" s="22">
        <v>1.5549068411633057E-3</v>
      </c>
      <c r="DC111" s="22">
        <v>1.6104274062002961E-3</v>
      </c>
      <c r="DD111" s="22">
        <v>3.452302458151194E-3</v>
      </c>
      <c r="DE111" s="22">
        <v>2.6865030813116252E-3</v>
      </c>
      <c r="DF111" s="24">
        <v>0.65124725027142283</v>
      </c>
      <c r="DG111" s="22"/>
      <c r="DH111" s="22"/>
      <c r="DI111" s="22"/>
      <c r="DJ111" s="18"/>
    </row>
    <row r="112" spans="1:114" ht="39.9" customHeight="1" x14ac:dyDescent="0.2">
      <c r="A112" s="26"/>
      <c r="B112" s="26"/>
      <c r="C112" s="27">
        <f>SUM(C4:C111)</f>
        <v>0.89676902197133879</v>
      </c>
      <c r="D112" s="27">
        <f t="shared" ref="D112:BO112" si="0">SUM(D4:D111)</f>
        <v>0.83957161650378354</v>
      </c>
      <c r="E112" s="27">
        <f t="shared" si="0"/>
        <v>0.92601905853096234</v>
      </c>
      <c r="F112" s="27">
        <f t="shared" si="0"/>
        <v>0.91277797323849119</v>
      </c>
      <c r="G112" s="27">
        <f t="shared" si="0"/>
        <v>0.88194537337373324</v>
      </c>
      <c r="H112" s="27">
        <f t="shared" si="0"/>
        <v>0.92346293470641072</v>
      </c>
      <c r="I112" s="27">
        <f t="shared" si="0"/>
        <v>0.89779809888662399</v>
      </c>
      <c r="J112" s="27">
        <f t="shared" si="0"/>
        <v>0.84584041358609729</v>
      </c>
      <c r="K112" s="27">
        <f t="shared" si="0"/>
        <v>0.88999707366934833</v>
      </c>
      <c r="L112" s="27">
        <f t="shared" si="0"/>
        <v>0.81392109748861485</v>
      </c>
      <c r="M112" s="27">
        <f t="shared" si="0"/>
        <v>0.95125013141800663</v>
      </c>
      <c r="N112" s="27">
        <f t="shared" si="0"/>
        <v>0.80992843723306207</v>
      </c>
      <c r="O112" s="27">
        <f t="shared" si="0"/>
        <v>0.81137028678298062</v>
      </c>
      <c r="P112" s="27">
        <f t="shared" si="0"/>
        <v>0.86093665542912012</v>
      </c>
      <c r="Q112" s="27">
        <f t="shared" si="0"/>
        <v>0.85144847187742634</v>
      </c>
      <c r="R112" s="27">
        <f t="shared" si="0"/>
        <v>0.82454154787979173</v>
      </c>
      <c r="S112" s="27">
        <f t="shared" si="0"/>
        <v>0.88595068698441681</v>
      </c>
      <c r="T112" s="27">
        <f t="shared" si="0"/>
        <v>0.92764675490238746</v>
      </c>
      <c r="U112" s="27">
        <f t="shared" si="0"/>
        <v>0.74412023767194002</v>
      </c>
      <c r="V112" s="27">
        <f t="shared" si="0"/>
        <v>0.80789665031443969</v>
      </c>
      <c r="W112" s="27">
        <f t="shared" si="0"/>
        <v>0.52693207583860791</v>
      </c>
      <c r="X112" s="27">
        <f t="shared" si="0"/>
        <v>0.68755424649473051</v>
      </c>
      <c r="Y112" s="27">
        <f t="shared" si="0"/>
        <v>0.67278508782168822</v>
      </c>
      <c r="Z112" s="27">
        <f t="shared" si="0"/>
        <v>0.77520351146794475</v>
      </c>
      <c r="AA112" s="27">
        <f t="shared" si="0"/>
        <v>0.83087330177592666</v>
      </c>
      <c r="AB112" s="27">
        <f t="shared" si="0"/>
        <v>0.7853556616964098</v>
      </c>
      <c r="AC112" s="27">
        <f t="shared" si="0"/>
        <v>0.47846476528828763</v>
      </c>
      <c r="AD112" s="27">
        <f t="shared" si="0"/>
        <v>0.45029262362761002</v>
      </c>
      <c r="AE112" s="27">
        <f t="shared" si="0"/>
        <v>0.81911935908097711</v>
      </c>
      <c r="AF112" s="27">
        <f t="shared" si="0"/>
        <v>0.84913531074194726</v>
      </c>
      <c r="AG112" s="27">
        <f t="shared" si="0"/>
        <v>0.77457599433381297</v>
      </c>
      <c r="AH112" s="27">
        <f t="shared" si="0"/>
        <v>0.83725042134227634</v>
      </c>
      <c r="AI112" s="27">
        <f t="shared" si="0"/>
        <v>0.8736692035276582</v>
      </c>
      <c r="AJ112" s="27">
        <f t="shared" si="0"/>
        <v>0.82612580275364123</v>
      </c>
      <c r="AK112" s="27">
        <f t="shared" si="0"/>
        <v>0.85160041319793112</v>
      </c>
      <c r="AL112" s="27">
        <f t="shared" si="0"/>
        <v>0.62316579544126172</v>
      </c>
      <c r="AM112" s="27">
        <f t="shared" si="0"/>
        <v>0.73102129969401952</v>
      </c>
      <c r="AN112" s="27">
        <f t="shared" si="0"/>
        <v>0.83650772158211995</v>
      </c>
      <c r="AO112" s="27">
        <f t="shared" si="0"/>
        <v>0.8402892092082771</v>
      </c>
      <c r="AP112" s="27">
        <f t="shared" si="0"/>
        <v>0.41136608263090252</v>
      </c>
      <c r="AQ112" s="27">
        <f t="shared" si="0"/>
        <v>0.51426138795823739</v>
      </c>
      <c r="AR112" s="27">
        <f t="shared" si="0"/>
        <v>0.86184058206197089</v>
      </c>
      <c r="AS112" s="27">
        <f t="shared" si="0"/>
        <v>0.86568971544774687</v>
      </c>
      <c r="AT112" s="27">
        <f t="shared" si="0"/>
        <v>0.86031182411894569</v>
      </c>
      <c r="AU112" s="27">
        <f t="shared" si="0"/>
        <v>0.8651323423257975</v>
      </c>
      <c r="AV112" s="27">
        <f t="shared" si="0"/>
        <v>0.78262690081545749</v>
      </c>
      <c r="AW112" s="27">
        <f t="shared" si="0"/>
        <v>0.77389596064057509</v>
      </c>
      <c r="AX112" s="27">
        <f t="shared" si="0"/>
        <v>0.75716704928185896</v>
      </c>
      <c r="AY112" s="27">
        <f t="shared" si="0"/>
        <v>0.77814314751191982</v>
      </c>
      <c r="AZ112" s="27">
        <f t="shared" si="0"/>
        <v>0.75785789471101861</v>
      </c>
      <c r="BA112" s="27">
        <f t="shared" si="0"/>
        <v>0.7131914907226643</v>
      </c>
      <c r="BB112" s="27">
        <f t="shared" si="0"/>
        <v>0.75605186692106052</v>
      </c>
      <c r="BC112" s="27">
        <f t="shared" si="0"/>
        <v>0.74431047699178565</v>
      </c>
      <c r="BD112" s="27">
        <f t="shared" si="0"/>
        <v>0.69480381598780794</v>
      </c>
      <c r="BE112" s="27">
        <f t="shared" si="0"/>
        <v>0.77613485653133052</v>
      </c>
      <c r="BF112" s="27">
        <f t="shared" si="0"/>
        <v>0.79891847719368114</v>
      </c>
      <c r="BG112" s="27">
        <f t="shared" si="0"/>
        <v>0.80115510324349259</v>
      </c>
      <c r="BH112" s="27">
        <f t="shared" si="0"/>
        <v>0.82041804064775037</v>
      </c>
      <c r="BI112" s="27">
        <f t="shared" si="0"/>
        <v>0.77174872784308723</v>
      </c>
      <c r="BJ112" s="27">
        <f t="shared" si="0"/>
        <v>0.84287438746873755</v>
      </c>
      <c r="BK112" s="27">
        <f t="shared" si="0"/>
        <v>0.86709687109189992</v>
      </c>
      <c r="BL112" s="27">
        <f t="shared" si="0"/>
        <v>0.89080522659197858</v>
      </c>
      <c r="BM112" s="27">
        <f t="shared" si="0"/>
        <v>0.89299717886117536</v>
      </c>
      <c r="BN112" s="27">
        <f t="shared" si="0"/>
        <v>0.90563938970397972</v>
      </c>
      <c r="BO112" s="27">
        <f t="shared" si="0"/>
        <v>0.89789301828588353</v>
      </c>
      <c r="BP112" s="27">
        <f t="shared" ref="BP112:DF112" si="1">SUM(BP4:BP111)</f>
        <v>0.75109193450657874</v>
      </c>
      <c r="BQ112" s="27">
        <f t="shared" si="1"/>
        <v>0.5249429813447426</v>
      </c>
      <c r="BR112" s="27">
        <f t="shared" si="1"/>
        <v>0.91873570855524522</v>
      </c>
      <c r="BS112" s="27">
        <f t="shared" si="1"/>
        <v>0.93167227407187936</v>
      </c>
      <c r="BT112" s="27">
        <f t="shared" si="1"/>
        <v>0.95751113764667239</v>
      </c>
      <c r="BU112" s="27">
        <f t="shared" si="1"/>
        <v>0.95410246544728561</v>
      </c>
      <c r="BV112" s="27">
        <f t="shared" si="1"/>
        <v>0.9660023542188465</v>
      </c>
      <c r="BW112" s="27">
        <f t="shared" si="1"/>
        <v>0.96982152652426223</v>
      </c>
      <c r="BX112" s="27">
        <f t="shared" si="1"/>
        <v>0.98934362795260244</v>
      </c>
      <c r="BY112" s="27">
        <f t="shared" si="1"/>
        <v>0.92849186041325993</v>
      </c>
      <c r="BZ112" s="27">
        <f t="shared" si="1"/>
        <v>0.94715366319747385</v>
      </c>
      <c r="CA112" s="27">
        <f t="shared" si="1"/>
        <v>0.74971270661808243</v>
      </c>
      <c r="CB112" s="27">
        <f t="shared" si="1"/>
        <v>0.69041592415933595</v>
      </c>
      <c r="CC112" s="27">
        <f t="shared" si="1"/>
        <v>0.78974492872534896</v>
      </c>
      <c r="CD112" s="27">
        <f t="shared" si="1"/>
        <v>0.96217451582431679</v>
      </c>
      <c r="CE112" s="27">
        <f t="shared" si="1"/>
        <v>0.95602430346570577</v>
      </c>
      <c r="CF112" s="27">
        <f t="shared" si="1"/>
        <v>0.94742707357886735</v>
      </c>
      <c r="CG112" s="27">
        <f t="shared" si="1"/>
        <v>0.972765847181296</v>
      </c>
      <c r="CH112" s="27">
        <f t="shared" si="1"/>
        <v>0.94981262212382089</v>
      </c>
      <c r="CI112" s="27">
        <f t="shared" si="1"/>
        <v>0.94538850755959469</v>
      </c>
      <c r="CJ112" s="27">
        <f t="shared" si="1"/>
        <v>0.9548646620719683</v>
      </c>
      <c r="CK112" s="27">
        <f t="shared" si="1"/>
        <v>0.94383837618589228</v>
      </c>
      <c r="CL112" s="27">
        <f t="shared" si="1"/>
        <v>0.93608011098537081</v>
      </c>
      <c r="CM112" s="27">
        <f t="shared" si="1"/>
        <v>0.95219389714448577</v>
      </c>
      <c r="CN112" s="27">
        <f t="shared" si="1"/>
        <v>0.96804748218653502</v>
      </c>
      <c r="CO112" s="27">
        <f t="shared" si="1"/>
        <v>0.93606079974226164</v>
      </c>
      <c r="CP112" s="27">
        <f t="shared" si="1"/>
        <v>0.87449196516553773</v>
      </c>
      <c r="CQ112" s="27">
        <f t="shared" si="1"/>
        <v>0.91623801162576579</v>
      </c>
      <c r="CR112" s="27">
        <f t="shared" si="1"/>
        <v>0.94841472310136787</v>
      </c>
      <c r="CS112" s="27">
        <f t="shared" si="1"/>
        <v>0.96039880207766826</v>
      </c>
      <c r="CT112" s="27">
        <f t="shared" si="1"/>
        <v>0.93191983497760389</v>
      </c>
      <c r="CU112" s="27">
        <f t="shared" si="1"/>
        <v>0.93456396797049135</v>
      </c>
      <c r="CV112" s="27">
        <f t="shared" si="1"/>
        <v>0.93483938126163324</v>
      </c>
      <c r="CW112" s="27">
        <f t="shared" si="1"/>
        <v>0.82680899842318689</v>
      </c>
      <c r="CX112" s="27">
        <f t="shared" si="1"/>
        <v>0.9659962476524161</v>
      </c>
      <c r="CY112" s="27">
        <f t="shared" si="1"/>
        <v>0.896746992549044</v>
      </c>
      <c r="CZ112" s="27">
        <f t="shared" si="1"/>
        <v>0.89836878435660061</v>
      </c>
      <c r="DA112" s="27">
        <f t="shared" si="1"/>
        <v>0.93652539121265854</v>
      </c>
      <c r="DB112" s="27">
        <f t="shared" si="1"/>
        <v>0.94529066899095848</v>
      </c>
      <c r="DC112" s="27">
        <f t="shared" si="1"/>
        <v>0.92360828719463062</v>
      </c>
      <c r="DD112" s="27">
        <f t="shared" si="1"/>
        <v>0.95427928601764767</v>
      </c>
      <c r="DE112" s="27">
        <f t="shared" si="1"/>
        <v>0.79275752535115462</v>
      </c>
      <c r="DF112" s="28">
        <f t="shared" si="1"/>
        <v>0.96321443140817231</v>
      </c>
      <c r="DG112" s="22"/>
      <c r="DH112" s="22"/>
      <c r="DI112" s="22"/>
      <c r="DJ112" s="18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18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18"/>
    </row>
    <row r="115" spans="3:114" x14ac:dyDescent="0.2">
      <c r="DI115" s="16"/>
    </row>
    <row r="116" spans="3:114" x14ac:dyDescent="0.2">
      <c r="DI116" s="16"/>
    </row>
    <row r="117" spans="3:114" x14ac:dyDescent="0.2">
      <c r="DI117" s="16"/>
    </row>
    <row r="118" spans="3:114" x14ac:dyDescent="0.2">
      <c r="DI118" s="16"/>
    </row>
    <row r="119" spans="3:114" x14ac:dyDescent="0.2">
      <c r="DI119" s="16"/>
    </row>
    <row r="120" spans="3:114" x14ac:dyDescent="0.2">
      <c r="DI120" s="16"/>
    </row>
    <row r="121" spans="3:114" x14ac:dyDescent="0.2">
      <c r="DI121" s="16"/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EA16E-5E05-458E-9A38-4CC22668B914}">
  <sheetPr codeName="Sheet21">
    <tabColor rgb="FFFFC000"/>
  </sheetPr>
  <dimension ref="A1:DJ12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302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 t="array" ref="C4:DF111">MMULT(VB!C4:DF111,I!C4:DF111-M!C4:DF111)</f>
        <v>0.41419721338278015</v>
      </c>
      <c r="D4" s="22">
        <v>7.3423404750329407E-2</v>
      </c>
      <c r="E4" s="22">
        <v>9.6201120602215934E-3</v>
      </c>
      <c r="F4" s="22">
        <v>2.1488447649333996E-3</v>
      </c>
      <c r="G4" s="22">
        <v>8.0448857598882546E-3</v>
      </c>
      <c r="H4" s="22">
        <v>1.6376715006101902E-6</v>
      </c>
      <c r="I4" s="22">
        <v>1.5880475067587608E-5</v>
      </c>
      <c r="J4" s="22">
        <v>5.059420005299077E-2</v>
      </c>
      <c r="K4" s="22">
        <v>2.0061069697086917E-2</v>
      </c>
      <c r="L4" s="22">
        <v>0.10820904533002575</v>
      </c>
      <c r="M4" s="22">
        <v>7.2148531624300558E-3</v>
      </c>
      <c r="N4" s="22">
        <v>3.7914863995697759E-3</v>
      </c>
      <c r="O4" s="22">
        <v>4.9996968976624841E-4</v>
      </c>
      <c r="P4" s="22">
        <v>3.4216473150572757E-4</v>
      </c>
      <c r="Q4" s="22">
        <v>1.140956249495311E-4</v>
      </c>
      <c r="R4" s="22">
        <v>3.2878170580099772E-3</v>
      </c>
      <c r="S4" s="22">
        <v>9.3240560804013417E-4</v>
      </c>
      <c r="T4" s="22">
        <v>3.9776849369388813E-4</v>
      </c>
      <c r="U4" s="22">
        <v>1.559711707228561E-4</v>
      </c>
      <c r="V4" s="22">
        <v>5.9404933810815731E-5</v>
      </c>
      <c r="W4" s="22">
        <v>3.8189298637376563E-5</v>
      </c>
      <c r="X4" s="22">
        <v>2.3732748539287405E-4</v>
      </c>
      <c r="Y4" s="22">
        <v>8.5271962698760205E-5</v>
      </c>
      <c r="Z4" s="22">
        <v>5.4526782078808246E-4</v>
      </c>
      <c r="AA4" s="22">
        <v>1.5175549482335381E-3</v>
      </c>
      <c r="AB4" s="22">
        <v>1.0189966326928695E-3</v>
      </c>
      <c r="AC4" s="22">
        <v>5.5180284172510322E-6</v>
      </c>
      <c r="AD4" s="22">
        <v>3.2245181892415511E-5</v>
      </c>
      <c r="AE4" s="22">
        <v>7.3151022130749359E-5</v>
      </c>
      <c r="AF4" s="22">
        <v>1.221986374000851E-2</v>
      </c>
      <c r="AG4" s="22">
        <v>6.2553302383558135E-4</v>
      </c>
      <c r="AH4" s="22">
        <v>9.9659545525394933E-5</v>
      </c>
      <c r="AI4" s="22">
        <v>8.514495745576842E-5</v>
      </c>
      <c r="AJ4" s="22">
        <v>1.4845266152665735E-4</v>
      </c>
      <c r="AK4" s="22">
        <v>3.2536834942036008E-4</v>
      </c>
      <c r="AL4" s="22">
        <v>4.1080933046480945E-5</v>
      </c>
      <c r="AM4" s="22">
        <v>5.078855496031156E-5</v>
      </c>
      <c r="AN4" s="22">
        <v>6.251274398929831E-5</v>
      </c>
      <c r="AO4" s="22">
        <v>3.6516936937922633E-5</v>
      </c>
      <c r="AP4" s="22">
        <v>1.3628992510307517E-5</v>
      </c>
      <c r="AQ4" s="22">
        <v>3.5803637524570186E-5</v>
      </c>
      <c r="AR4" s="22">
        <v>7.591299611349807E-5</v>
      </c>
      <c r="AS4" s="22">
        <v>4.8918271634488145E-5</v>
      </c>
      <c r="AT4" s="22">
        <v>1.301774582405695E-4</v>
      </c>
      <c r="AU4" s="22">
        <v>1.9114475260182095E-4</v>
      </c>
      <c r="AV4" s="22">
        <v>1.2752013644643239E-4</v>
      </c>
      <c r="AW4" s="22">
        <v>3.7857426821823579E-5</v>
      </c>
      <c r="AX4" s="22">
        <v>5.9910562916792614E-5</v>
      </c>
      <c r="AY4" s="22">
        <v>1.6047003045162163E-4</v>
      </c>
      <c r="AZ4" s="22">
        <v>1.2073772423823036E-4</v>
      </c>
      <c r="BA4" s="22">
        <v>2.0123528304340084E-5</v>
      </c>
      <c r="BB4" s="22">
        <v>6.3205541358838226E-5</v>
      </c>
      <c r="BC4" s="22">
        <v>6.3682791982333357E-5</v>
      </c>
      <c r="BD4" s="22">
        <v>2.1012120045707029E-5</v>
      </c>
      <c r="BE4" s="22">
        <v>3.263946177629682E-4</v>
      </c>
      <c r="BF4" s="22">
        <v>4.5176948723652893E-4</v>
      </c>
      <c r="BG4" s="22">
        <v>3.467399003929433E-4</v>
      </c>
      <c r="BH4" s="22">
        <v>2.3688345937953744E-4</v>
      </c>
      <c r="BI4" s="22">
        <v>1.4629176172310365E-4</v>
      </c>
      <c r="BJ4" s="22">
        <v>1.2148372367562345E-3</v>
      </c>
      <c r="BK4" s="22">
        <v>1.2940523710850023E-4</v>
      </c>
      <c r="BL4" s="22">
        <v>3.8140107510602878E-4</v>
      </c>
      <c r="BM4" s="22">
        <v>1.0336596332454726E-4</v>
      </c>
      <c r="BN4" s="22">
        <v>8.3023722078792597E-4</v>
      </c>
      <c r="BO4" s="22">
        <v>8.1922185554860675E-4</v>
      </c>
      <c r="BP4" s="22">
        <v>4.6924329166046166E-5</v>
      </c>
      <c r="BQ4" s="22">
        <v>4.3091858788905499E-5</v>
      </c>
      <c r="BR4" s="22">
        <v>8.2223722533153983E-5</v>
      </c>
      <c r="BS4" s="22">
        <v>2.7567783348561781E-4</v>
      </c>
      <c r="BT4" s="22">
        <v>9.8659832432198739E-5</v>
      </c>
      <c r="BU4" s="22">
        <v>4.1592128906075082E-5</v>
      </c>
      <c r="BV4" s="22">
        <v>2.2513238339860885E-5</v>
      </c>
      <c r="BW4" s="22">
        <v>2.0542111669894866E-5</v>
      </c>
      <c r="BX4" s="22">
        <v>9.4264296995363941E-6</v>
      </c>
      <c r="BY4" s="22">
        <v>5.5409745122041607E-5</v>
      </c>
      <c r="BZ4" s="22">
        <v>6.209199163697601E-5</v>
      </c>
      <c r="CA4" s="22">
        <v>2.7651045748046307E-4</v>
      </c>
      <c r="CB4" s="22">
        <v>4.5298725073867076E-5</v>
      </c>
      <c r="CC4" s="22">
        <v>9.8506724126896448E-5</v>
      </c>
      <c r="CD4" s="22">
        <v>5.4466173492042486E-5</v>
      </c>
      <c r="CE4" s="22">
        <v>6.3448249857915614E-5</v>
      </c>
      <c r="CF4" s="22">
        <v>2.3755486317506499E-4</v>
      </c>
      <c r="CG4" s="22">
        <v>2.8888226762022837E-5</v>
      </c>
      <c r="CH4" s="22">
        <v>6.1485920270422853E-5</v>
      </c>
      <c r="CI4" s="22">
        <v>2.1446590562712432E-4</v>
      </c>
      <c r="CJ4" s="22">
        <v>6.929372526407448E-5</v>
      </c>
      <c r="CK4" s="22">
        <v>6.2690772920865248E-5</v>
      </c>
      <c r="CL4" s="22">
        <v>3.2089386289012946E-4</v>
      </c>
      <c r="CM4" s="22">
        <v>9.980398279666727E-5</v>
      </c>
      <c r="CN4" s="22">
        <v>9.4861655708953563E-4</v>
      </c>
      <c r="CO4" s="22">
        <v>6.8877444975627125E-4</v>
      </c>
      <c r="CP4" s="22">
        <v>9.4393125392508578E-4</v>
      </c>
      <c r="CQ4" s="22">
        <v>1.3907465390433629E-4</v>
      </c>
      <c r="CR4" s="22">
        <v>1.788076580490682E-3</v>
      </c>
      <c r="CS4" s="22">
        <v>3.0655488738649986E-3</v>
      </c>
      <c r="CT4" s="22">
        <v>1.1189321695547561E-3</v>
      </c>
      <c r="CU4" s="22">
        <v>1.455329572806231E-4</v>
      </c>
      <c r="CV4" s="22">
        <v>1.6339389715923504E-4</v>
      </c>
      <c r="CW4" s="22">
        <v>5.6339949205252049E-4</v>
      </c>
      <c r="CX4" s="22">
        <v>4.5272145512521787E-5</v>
      </c>
      <c r="CY4" s="22">
        <v>1.0682436344063868E-2</v>
      </c>
      <c r="CZ4" s="22">
        <v>1.6529192239670854E-2</v>
      </c>
      <c r="DA4" s="22">
        <v>1.6226668127659646E-4</v>
      </c>
      <c r="DB4" s="22">
        <v>2.6212477139654325E-3</v>
      </c>
      <c r="DC4" s="22">
        <v>2.3247087082768529E-3</v>
      </c>
      <c r="DD4" s="22">
        <v>1.858876170724056E-3</v>
      </c>
      <c r="DE4" s="22">
        <v>1.0799189553307501E-3</v>
      </c>
      <c r="DF4" s="23">
        <v>8.9310921592710237E-5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2.2682568513164741E-3</v>
      </c>
      <c r="D5" s="22">
        <v>0.31921808510214933</v>
      </c>
      <c r="E5" s="22">
        <v>1.1237538885924322E-2</v>
      </c>
      <c r="F5" s="22">
        <v>7.6603553955970169E-4</v>
      </c>
      <c r="G5" s="22">
        <v>1.7071035254180565E-3</v>
      </c>
      <c r="H5" s="22">
        <v>6.0895408058305951E-8</v>
      </c>
      <c r="I5" s="22">
        <v>1.2150379101889177E-6</v>
      </c>
      <c r="J5" s="22">
        <v>3.1550935909008399E-2</v>
      </c>
      <c r="K5" s="22">
        <v>2.4428080330385514E-3</v>
      </c>
      <c r="L5" s="22">
        <v>9.089503288006966E-3</v>
      </c>
      <c r="M5" s="22">
        <v>4.253895051604082E-5</v>
      </c>
      <c r="N5" s="22">
        <v>2.0850218426961403E-4</v>
      </c>
      <c r="O5" s="22">
        <v>6.8908943570091118E-5</v>
      </c>
      <c r="P5" s="22">
        <v>1.2182179459942193E-4</v>
      </c>
      <c r="Q5" s="22">
        <v>2.553431077194096E-5</v>
      </c>
      <c r="R5" s="22">
        <v>1.861314971935909E-4</v>
      </c>
      <c r="S5" s="22">
        <v>6.6038176292674937E-5</v>
      </c>
      <c r="T5" s="22">
        <v>3.7412486785929464E-5</v>
      </c>
      <c r="U5" s="22">
        <v>1.8771336885087966E-4</v>
      </c>
      <c r="V5" s="22">
        <v>1.4522995862370691E-5</v>
      </c>
      <c r="W5" s="22">
        <v>8.565781968239535E-6</v>
      </c>
      <c r="X5" s="22">
        <v>1.1438063589090655E-4</v>
      </c>
      <c r="Y5" s="22">
        <v>3.3120466704136012E-5</v>
      </c>
      <c r="Z5" s="22">
        <v>3.3323718281117181E-5</v>
      </c>
      <c r="AA5" s="22">
        <v>3.1982329933382146E-4</v>
      </c>
      <c r="AB5" s="22">
        <v>4.8729258801756022E-4</v>
      </c>
      <c r="AC5" s="22">
        <v>8.748338016593985E-7</v>
      </c>
      <c r="AD5" s="22">
        <v>6.3877489183246868E-6</v>
      </c>
      <c r="AE5" s="22">
        <v>1.475298878277669E-5</v>
      </c>
      <c r="AF5" s="22">
        <v>8.3507992352004157E-5</v>
      </c>
      <c r="AG5" s="22">
        <v>1.3681313848307116E-3</v>
      </c>
      <c r="AH5" s="22">
        <v>1.1915519449134889E-5</v>
      </c>
      <c r="AI5" s="22">
        <v>8.4713632565410741E-6</v>
      </c>
      <c r="AJ5" s="22">
        <v>3.2916033126927147E-5</v>
      </c>
      <c r="AK5" s="22">
        <v>5.0465051614902096E-5</v>
      </c>
      <c r="AL5" s="22">
        <v>2.3481189712628042E-6</v>
      </c>
      <c r="AM5" s="22">
        <v>3.1751066420371192E-6</v>
      </c>
      <c r="AN5" s="22">
        <v>6.849313689709672E-6</v>
      </c>
      <c r="AO5" s="22">
        <v>2.271150129855044E-6</v>
      </c>
      <c r="AP5" s="22">
        <v>9.6838643994935257E-7</v>
      </c>
      <c r="AQ5" s="22">
        <v>3.2983413800440339E-6</v>
      </c>
      <c r="AR5" s="22">
        <v>6.5246856174789203E-6</v>
      </c>
      <c r="AS5" s="22">
        <v>5.3675375023714652E-6</v>
      </c>
      <c r="AT5" s="22">
        <v>4.4833302158907178E-6</v>
      </c>
      <c r="AU5" s="22">
        <v>5.4038884195396486E-6</v>
      </c>
      <c r="AV5" s="22">
        <v>7.9393522310367144E-6</v>
      </c>
      <c r="AW5" s="22">
        <v>2.9996630685854037E-6</v>
      </c>
      <c r="AX5" s="22">
        <v>7.8417122530654885E-6</v>
      </c>
      <c r="AY5" s="22">
        <v>6.8896309182770524E-6</v>
      </c>
      <c r="AZ5" s="22">
        <v>6.1088887137156837E-6</v>
      </c>
      <c r="BA5" s="22">
        <v>2.1957544351655532E-6</v>
      </c>
      <c r="BB5" s="22">
        <v>5.1755346388988607E-6</v>
      </c>
      <c r="BC5" s="22">
        <v>3.7206341481063067E-6</v>
      </c>
      <c r="BD5" s="22">
        <v>2.2903180915939954E-6</v>
      </c>
      <c r="BE5" s="22">
        <v>1.2382191543305881E-5</v>
      </c>
      <c r="BF5" s="22">
        <v>1.4291311932920236E-5</v>
      </c>
      <c r="BG5" s="22">
        <v>1.5292092471334276E-5</v>
      </c>
      <c r="BH5" s="22">
        <v>1.4643928966438042E-5</v>
      </c>
      <c r="BI5" s="22">
        <v>4.9971374828133136E-6</v>
      </c>
      <c r="BJ5" s="22">
        <v>1.1448192360760112E-4</v>
      </c>
      <c r="BK5" s="22">
        <v>3.9762517419081766E-6</v>
      </c>
      <c r="BL5" s="22">
        <v>1.5975566670386266E-5</v>
      </c>
      <c r="BM5" s="22">
        <v>1.1440461299895784E-5</v>
      </c>
      <c r="BN5" s="22">
        <v>1.1012519709868933E-5</v>
      </c>
      <c r="BO5" s="22">
        <v>9.7376165586181137E-6</v>
      </c>
      <c r="BP5" s="22">
        <v>3.0120857710018043E-6</v>
      </c>
      <c r="BQ5" s="22">
        <v>1.2688795104847162E-5</v>
      </c>
      <c r="BR5" s="22">
        <v>5.5848407186879381E-6</v>
      </c>
      <c r="BS5" s="22">
        <v>7.9938927582873415E-6</v>
      </c>
      <c r="BT5" s="22">
        <v>4.0981155607813357E-6</v>
      </c>
      <c r="BU5" s="22">
        <v>3.2457372371461382E-6</v>
      </c>
      <c r="BV5" s="22">
        <v>1.7612203450975955E-6</v>
      </c>
      <c r="BW5" s="22">
        <v>1.6699195415926663E-6</v>
      </c>
      <c r="BX5" s="22">
        <v>6.1320772997679309E-7</v>
      </c>
      <c r="BY5" s="22">
        <v>4.5709439662422558E-6</v>
      </c>
      <c r="BZ5" s="22">
        <v>2.6413611948755219E-6</v>
      </c>
      <c r="CA5" s="22">
        <v>8.9534869390065578E-6</v>
      </c>
      <c r="CB5" s="22">
        <v>2.8168618104001979E-6</v>
      </c>
      <c r="CC5" s="22">
        <v>8.7952497207622314E-6</v>
      </c>
      <c r="CD5" s="22">
        <v>3.6036504285017591E-6</v>
      </c>
      <c r="CE5" s="22">
        <v>4.3683570901719591E-6</v>
      </c>
      <c r="CF5" s="22">
        <v>2.7710477860960709E-5</v>
      </c>
      <c r="CG5" s="22">
        <v>2.4914304842237658E-6</v>
      </c>
      <c r="CH5" s="22">
        <v>6.5770284416531243E-6</v>
      </c>
      <c r="CI5" s="22">
        <v>8.3825207637328451E-6</v>
      </c>
      <c r="CJ5" s="22">
        <v>6.1008056842116024E-6</v>
      </c>
      <c r="CK5" s="22">
        <v>6.5937722869644825E-6</v>
      </c>
      <c r="CL5" s="22">
        <v>1.6625318149860309E-5</v>
      </c>
      <c r="CM5" s="22">
        <v>2.4649651895954007E-5</v>
      </c>
      <c r="CN5" s="22">
        <v>2.7674249312337619E-4</v>
      </c>
      <c r="CO5" s="22">
        <v>3.7570758967149287E-4</v>
      </c>
      <c r="CP5" s="22">
        <v>2.3987536454319288E-4</v>
      </c>
      <c r="CQ5" s="22">
        <v>1.9983802683733335E-5</v>
      </c>
      <c r="CR5" s="22">
        <v>5.4572317749554584E-4</v>
      </c>
      <c r="CS5" s="22">
        <v>9.9422979099388011E-4</v>
      </c>
      <c r="CT5" s="22">
        <v>6.5565778391538549E-5</v>
      </c>
      <c r="CU5" s="22">
        <v>7.0328880345597664E-6</v>
      </c>
      <c r="CV5" s="22">
        <v>9.3366757744116422E-6</v>
      </c>
      <c r="CW5" s="22">
        <v>1.0792056562023719E-5</v>
      </c>
      <c r="CX5" s="22">
        <v>5.0298159331562757E-6</v>
      </c>
      <c r="CY5" s="22">
        <v>2.8811616224148347E-3</v>
      </c>
      <c r="CZ5" s="22">
        <v>6.4819533044572454E-3</v>
      </c>
      <c r="DA5" s="22">
        <v>2.0233379617150314E-5</v>
      </c>
      <c r="DB5" s="22">
        <v>3.752349430628083E-5</v>
      </c>
      <c r="DC5" s="22">
        <v>1.1498470647785402E-4</v>
      </c>
      <c r="DD5" s="22">
        <v>2.1124580719627151E-4</v>
      </c>
      <c r="DE5" s="22">
        <v>6.9427077680899485E-5</v>
      </c>
      <c r="DF5" s="24">
        <v>1.178817064235383E-5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2.4149514592626199E-2</v>
      </c>
      <c r="D6" s="22">
        <v>2.7853653797715081E-2</v>
      </c>
      <c r="E6" s="22">
        <v>0.61137766944941074</v>
      </c>
      <c r="F6" s="22">
        <v>1.9064367017350146E-4</v>
      </c>
      <c r="G6" s="22">
        <v>5.920198072109546E-4</v>
      </c>
      <c r="H6" s="22">
        <v>9.9369670847953649E-8</v>
      </c>
      <c r="I6" s="22">
        <v>1.0095018358045577E-6</v>
      </c>
      <c r="J6" s="22">
        <v>5.2622119340177721E-3</v>
      </c>
      <c r="K6" s="22">
        <v>1.3421447548730002E-3</v>
      </c>
      <c r="L6" s="22">
        <v>6.9373168470916796E-3</v>
      </c>
      <c r="M6" s="22">
        <v>4.208817087257355E-4</v>
      </c>
      <c r="N6" s="22">
        <v>2.3494249757138427E-4</v>
      </c>
      <c r="O6" s="22">
        <v>3.4043485415641533E-5</v>
      </c>
      <c r="P6" s="22">
        <v>2.9684193924293035E-5</v>
      </c>
      <c r="Q6" s="22">
        <v>8.5650803496244049E-6</v>
      </c>
      <c r="R6" s="22">
        <v>2.0419305606317434E-4</v>
      </c>
      <c r="S6" s="22">
        <v>5.8888572899262294E-5</v>
      </c>
      <c r="T6" s="22">
        <v>2.5804524301876904E-5</v>
      </c>
      <c r="U6" s="22">
        <v>2.2910842803630453E-5</v>
      </c>
      <c r="V6" s="22">
        <v>4.5160641724634336E-6</v>
      </c>
      <c r="W6" s="22">
        <v>2.8448677837753975E-6</v>
      </c>
      <c r="X6" s="22">
        <v>2.2198912294772746E-5</v>
      </c>
      <c r="Y6" s="22">
        <v>7.3866444341440386E-6</v>
      </c>
      <c r="Z6" s="22">
        <v>3.4036949511774718E-5</v>
      </c>
      <c r="AA6" s="22">
        <v>1.1151433209987763E-4</v>
      </c>
      <c r="AB6" s="22">
        <v>9.5037291741538241E-5</v>
      </c>
      <c r="AC6" s="22">
        <v>3.8426768963169485E-7</v>
      </c>
      <c r="AD6" s="22">
        <v>2.3396512145769934E-6</v>
      </c>
      <c r="AE6" s="22">
        <v>5.3273727451248422E-6</v>
      </c>
      <c r="AF6" s="22">
        <v>7.1369901821103428E-4</v>
      </c>
      <c r="AG6" s="22">
        <v>1.3737775503161877E-4</v>
      </c>
      <c r="AH6" s="22">
        <v>6.657106580818105E-6</v>
      </c>
      <c r="AI6" s="22">
        <v>5.5571885045223556E-6</v>
      </c>
      <c r="AJ6" s="22">
        <v>1.1045885526913617E-5</v>
      </c>
      <c r="AK6" s="22">
        <v>2.2572289378134262E-5</v>
      </c>
      <c r="AL6" s="22">
        <v>2.5528485726962496E-6</v>
      </c>
      <c r="AM6" s="22">
        <v>3.1762107057704522E-6</v>
      </c>
      <c r="AN6" s="22">
        <v>4.1272596935978982E-6</v>
      </c>
      <c r="AO6" s="22">
        <v>2.282845802519337E-6</v>
      </c>
      <c r="AP6" s="22">
        <v>8.6096524039971665E-7</v>
      </c>
      <c r="AQ6" s="22">
        <v>2.3185204017887479E-6</v>
      </c>
      <c r="AR6" s="22">
        <v>4.8803166833258393E-6</v>
      </c>
      <c r="AS6" s="22">
        <v>3.2303036668253288E-6</v>
      </c>
      <c r="AT6" s="22">
        <v>7.869394710311416E-6</v>
      </c>
      <c r="AU6" s="22">
        <v>1.1467360162598376E-5</v>
      </c>
      <c r="AV6" s="22">
        <v>7.9714191164206771E-6</v>
      </c>
      <c r="AW6" s="22">
        <v>2.4141561141045924E-6</v>
      </c>
      <c r="AX6" s="22">
        <v>4.0503586105812711E-6</v>
      </c>
      <c r="AY6" s="22">
        <v>9.8016645167332791E-6</v>
      </c>
      <c r="AZ6" s="22">
        <v>7.4433271479482532E-6</v>
      </c>
      <c r="BA6" s="22">
        <v>1.327819433421263E-6</v>
      </c>
      <c r="BB6" s="22">
        <v>4.0430944233128043E-6</v>
      </c>
      <c r="BC6" s="22">
        <v>3.9628175061994459E-6</v>
      </c>
      <c r="BD6" s="22">
        <v>1.3862533776955019E-6</v>
      </c>
      <c r="BE6" s="22">
        <v>1.9814569258628731E-5</v>
      </c>
      <c r="BF6" s="22">
        <v>2.7214996170032755E-5</v>
      </c>
      <c r="BG6" s="22">
        <v>2.120787559516651E-5</v>
      </c>
      <c r="BH6" s="22">
        <v>1.4801902157578478E-5</v>
      </c>
      <c r="BI6" s="22">
        <v>8.8408768263429509E-6</v>
      </c>
      <c r="BJ6" s="22">
        <v>7.8822674359648335E-5</v>
      </c>
      <c r="BK6" s="22">
        <v>7.7872572479251984E-6</v>
      </c>
      <c r="BL6" s="22">
        <v>2.33136517802055E-5</v>
      </c>
      <c r="BM6" s="22">
        <v>6.847015472059056E-6</v>
      </c>
      <c r="BN6" s="22">
        <v>4.8887477187234078E-5</v>
      </c>
      <c r="BO6" s="22">
        <v>4.8156187607346743E-5</v>
      </c>
      <c r="BP6" s="22">
        <v>2.9438607916614705E-6</v>
      </c>
      <c r="BQ6" s="22">
        <v>3.4345405916746044E-6</v>
      </c>
      <c r="BR6" s="22">
        <v>5.1754477159249718E-6</v>
      </c>
      <c r="BS6" s="22">
        <v>1.6553662608781654E-5</v>
      </c>
      <c r="BT6" s="22">
        <v>6.0166798574963677E-6</v>
      </c>
      <c r="BU6" s="22">
        <v>2.6489966662127645E-6</v>
      </c>
      <c r="BV6" s="22">
        <v>1.4341653672002947E-6</v>
      </c>
      <c r="BW6" s="22">
        <v>1.3135132773641397E-6</v>
      </c>
      <c r="BX6" s="22">
        <v>5.9147513649347524E-7</v>
      </c>
      <c r="BY6" s="22">
        <v>3.5470873124427264E-6</v>
      </c>
      <c r="BZ6" s="22">
        <v>3.7909115049372642E-6</v>
      </c>
      <c r="CA6" s="22">
        <v>1.6673933019470184E-5</v>
      </c>
      <c r="CB6" s="22">
        <v>2.8318354980879775E-6</v>
      </c>
      <c r="CC6" s="22">
        <v>6.3565640730797632E-6</v>
      </c>
      <c r="CD6" s="22">
        <v>3.4209577356346585E-6</v>
      </c>
      <c r="CE6" s="22">
        <v>3.9986000903114992E-6</v>
      </c>
      <c r="CF6" s="22">
        <v>1.5812847303917533E-5</v>
      </c>
      <c r="CG6" s="22">
        <v>1.857238614749383E-6</v>
      </c>
      <c r="CH6" s="22">
        <v>4.0473294129727408E-6</v>
      </c>
      <c r="CI6" s="22">
        <v>1.3038779838631965E-5</v>
      </c>
      <c r="CJ6" s="22">
        <v>4.464247917255591E-6</v>
      </c>
      <c r="CK6" s="22">
        <v>4.1183685067655858E-6</v>
      </c>
      <c r="CL6" s="22">
        <v>1.9812544377391106E-5</v>
      </c>
      <c r="CM6" s="22">
        <v>7.6018587631408595E-6</v>
      </c>
      <c r="CN6" s="22">
        <v>7.5387933479277981E-5</v>
      </c>
      <c r="CO6" s="22">
        <v>6.7661062150023302E-5</v>
      </c>
      <c r="CP6" s="22">
        <v>7.2390268651777395E-5</v>
      </c>
      <c r="CQ6" s="22">
        <v>9.5314176462121315E-6</v>
      </c>
      <c r="CR6" s="22">
        <v>1.4388124831430586E-4</v>
      </c>
      <c r="CS6" s="22">
        <v>2.5100872932721119E-4</v>
      </c>
      <c r="CT6" s="22">
        <v>6.9635571392711012E-5</v>
      </c>
      <c r="CU6" s="22">
        <v>8.9471650424999922E-6</v>
      </c>
      <c r="CV6" s="22">
        <v>1.0152251845483787E-5</v>
      </c>
      <c r="CW6" s="22">
        <v>3.3419326640542813E-5</v>
      </c>
      <c r="CX6" s="22">
        <v>2.9940408275944143E-6</v>
      </c>
      <c r="CY6" s="22">
        <v>8.3155251283366469E-4</v>
      </c>
      <c r="CZ6" s="22">
        <v>1.4363210506449129E-3</v>
      </c>
      <c r="DA6" s="22">
        <v>1.0892371135560688E-5</v>
      </c>
      <c r="DB6" s="22">
        <v>1.5454490426936051E-4</v>
      </c>
      <c r="DC6" s="22">
        <v>1.4310171412308851E-4</v>
      </c>
      <c r="DD6" s="22">
        <v>1.2324971775547867E-4</v>
      </c>
      <c r="DE6" s="22">
        <v>6.7677794374877871E-5</v>
      </c>
      <c r="DF6" s="24">
        <v>6.0431913186856495E-6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5.3198393869958169E-4</v>
      </c>
      <c r="D7" s="22">
        <v>6.9391381307060118E-4</v>
      </c>
      <c r="E7" s="22">
        <v>1.3846020720330714E-4</v>
      </c>
      <c r="F7" s="22">
        <v>0.61890510080118288</v>
      </c>
      <c r="G7" s="22">
        <v>3.0967864439845498E-4</v>
      </c>
      <c r="H7" s="22">
        <v>3.0254912953897478E-6</v>
      </c>
      <c r="I7" s="22">
        <v>1.2456945431285437E-5</v>
      </c>
      <c r="J7" s="22">
        <v>6.4688354856755586E-4</v>
      </c>
      <c r="K7" s="22">
        <v>1.5374353872749222E-4</v>
      </c>
      <c r="L7" s="22">
        <v>5.4152361002686293E-4</v>
      </c>
      <c r="M7" s="22">
        <v>2.216529185673501E-5</v>
      </c>
      <c r="N7" s="22">
        <v>7.5391405003036367E-5</v>
      </c>
      <c r="O7" s="22">
        <v>3.1933036977013208E-5</v>
      </c>
      <c r="P7" s="22">
        <v>5.5887271771549112E-2</v>
      </c>
      <c r="Q7" s="22">
        <v>4.585949551261197E-3</v>
      </c>
      <c r="R7" s="22">
        <v>4.3872517603518639E-3</v>
      </c>
      <c r="S7" s="22">
        <v>1.2934017102357003E-3</v>
      </c>
      <c r="T7" s="22">
        <v>4.9865854924359453E-4</v>
      </c>
      <c r="U7" s="22">
        <v>6.288370884803531E-5</v>
      </c>
      <c r="V7" s="22">
        <v>1.7712544063816849E-4</v>
      </c>
      <c r="W7" s="22">
        <v>2.504563603101083E-5</v>
      </c>
      <c r="X7" s="22">
        <v>4.2621948079729454E-5</v>
      </c>
      <c r="Y7" s="22">
        <v>3.6810207536775527E-5</v>
      </c>
      <c r="Z7" s="22">
        <v>1.5075288433651302E-4</v>
      </c>
      <c r="AA7" s="22">
        <v>9.7058153208835882E-5</v>
      </c>
      <c r="AB7" s="22">
        <v>5.3663877132941341E-4</v>
      </c>
      <c r="AC7" s="22">
        <v>6.0055067048415578E-6</v>
      </c>
      <c r="AD7" s="22">
        <v>2.4065307398689688E-5</v>
      </c>
      <c r="AE7" s="22">
        <v>7.4623754303522266E-5</v>
      </c>
      <c r="AF7" s="22">
        <v>6.8235483572451193E-5</v>
      </c>
      <c r="AG7" s="22">
        <v>1.4942072107865717E-4</v>
      </c>
      <c r="AH7" s="22">
        <v>3.7819357427601848E-4</v>
      </c>
      <c r="AI7" s="22">
        <v>6.3428774505177335E-5</v>
      </c>
      <c r="AJ7" s="22">
        <v>1.0844183196106814E-3</v>
      </c>
      <c r="AK7" s="22">
        <v>1.5063625079125948E-4</v>
      </c>
      <c r="AL7" s="22">
        <v>4.3162022340904156E-5</v>
      </c>
      <c r="AM7" s="22">
        <v>5.2841105144581428E-5</v>
      </c>
      <c r="AN7" s="22">
        <v>8.8982701683795441E-5</v>
      </c>
      <c r="AO7" s="22">
        <v>3.9359277346195869E-5</v>
      </c>
      <c r="AP7" s="22">
        <v>1.6332765478158062E-5</v>
      </c>
      <c r="AQ7" s="22">
        <v>1.0555338340743168E-4</v>
      </c>
      <c r="AR7" s="22">
        <v>1.6593819645464237E-4</v>
      </c>
      <c r="AS7" s="22">
        <v>7.069525864906633E-5</v>
      </c>
      <c r="AT7" s="22">
        <v>4.5186213926959925E-5</v>
      </c>
      <c r="AU7" s="22">
        <v>4.050155569557221E-5</v>
      </c>
      <c r="AV7" s="22">
        <v>6.7731352341145849E-5</v>
      </c>
      <c r="AW7" s="22">
        <v>2.8488614425388988E-5</v>
      </c>
      <c r="AX7" s="22">
        <v>1.139948403118903E-4</v>
      </c>
      <c r="AY7" s="22">
        <v>7.2831920701276119E-5</v>
      </c>
      <c r="AZ7" s="22">
        <v>6.4344942462809759E-5</v>
      </c>
      <c r="BA7" s="22">
        <v>2.114056960079097E-5</v>
      </c>
      <c r="BB7" s="22">
        <v>5.5326741584444208E-5</v>
      </c>
      <c r="BC7" s="22">
        <v>3.360486423149801E-5</v>
      </c>
      <c r="BD7" s="22">
        <v>2.0693760861653738E-5</v>
      </c>
      <c r="BE7" s="22">
        <v>6.3126651803553912E-5</v>
      </c>
      <c r="BF7" s="22">
        <v>7.1671521674623718E-5</v>
      </c>
      <c r="BG7" s="22">
        <v>7.4236305746118092E-5</v>
      </c>
      <c r="BH7" s="22">
        <v>2.4074669069634204E-4</v>
      </c>
      <c r="BI7" s="22">
        <v>7.6338066479016451E-5</v>
      </c>
      <c r="BJ7" s="22">
        <v>1.2682554701242089E-3</v>
      </c>
      <c r="BK7" s="22">
        <v>4.9465188554186406E-5</v>
      </c>
      <c r="BL7" s="22">
        <v>3.1972587912693666E-3</v>
      </c>
      <c r="BM7" s="22">
        <v>1.0517789649099666E-3</v>
      </c>
      <c r="BN7" s="22">
        <v>1.8994082070892233E-4</v>
      </c>
      <c r="BO7" s="22">
        <v>2.3889875154410774E-4</v>
      </c>
      <c r="BP7" s="22">
        <v>2.7492053674674341E-4</v>
      </c>
      <c r="BQ7" s="22">
        <v>8.7555010210734694E-5</v>
      </c>
      <c r="BR7" s="22">
        <v>1.1648839248002187E-4</v>
      </c>
      <c r="BS7" s="22">
        <v>6.5159118379994193E-5</v>
      </c>
      <c r="BT7" s="22">
        <v>8.5263004441710834E-5</v>
      </c>
      <c r="BU7" s="22">
        <v>5.4890985389477139E-5</v>
      </c>
      <c r="BV7" s="22">
        <v>2.8355100209338673E-5</v>
      </c>
      <c r="BW7" s="22">
        <v>4.2926001673244532E-5</v>
      </c>
      <c r="BX7" s="22">
        <v>2.2617336537064469E-5</v>
      </c>
      <c r="BY7" s="22">
        <v>5.9699539635645087E-5</v>
      </c>
      <c r="BZ7" s="22">
        <v>3.3615975103275261E-5</v>
      </c>
      <c r="CA7" s="22">
        <v>1.3688544184193408E-4</v>
      </c>
      <c r="CB7" s="22">
        <v>5.0970428388668433E-5</v>
      </c>
      <c r="CC7" s="22">
        <v>1.7890747750789657E-4</v>
      </c>
      <c r="CD7" s="22">
        <v>6.1173121809439236E-5</v>
      </c>
      <c r="CE7" s="22">
        <v>1.2855600648806382E-4</v>
      </c>
      <c r="CF7" s="22">
        <v>6.2496313367860061E-4</v>
      </c>
      <c r="CG7" s="22">
        <v>2.6696358853716863E-5</v>
      </c>
      <c r="CH7" s="22">
        <v>6.6684736239858738E-5</v>
      </c>
      <c r="CI7" s="22">
        <v>9.8746505444009285E-5</v>
      </c>
      <c r="CJ7" s="22">
        <v>7.0683728143102414E-5</v>
      </c>
      <c r="CK7" s="22">
        <v>6.9316168199908928E-5</v>
      </c>
      <c r="CL7" s="22">
        <v>2.3974562282096847E-4</v>
      </c>
      <c r="CM7" s="22">
        <v>4.5623084799028985E-5</v>
      </c>
      <c r="CN7" s="22">
        <v>1.0687862158052174E-4</v>
      </c>
      <c r="CO7" s="22">
        <v>1.409444430506473E-4</v>
      </c>
      <c r="CP7" s="22">
        <v>7.5078780612748651E-5</v>
      </c>
      <c r="CQ7" s="22">
        <v>9.6850100923607751E-5</v>
      </c>
      <c r="CR7" s="22">
        <v>1.7381709516927656E-4</v>
      </c>
      <c r="CS7" s="22">
        <v>2.1726226205855017E-4</v>
      </c>
      <c r="CT7" s="22">
        <v>1.4042721327393778E-4</v>
      </c>
      <c r="CU7" s="22">
        <v>5.7132350912499241E-5</v>
      </c>
      <c r="CV7" s="22">
        <v>9.6490974480336762E-5</v>
      </c>
      <c r="CW7" s="22">
        <v>5.5061858042064361E-5</v>
      </c>
      <c r="CX7" s="22">
        <v>5.8848213955677166E-5</v>
      </c>
      <c r="CY7" s="22">
        <v>1.0842396108637104E-3</v>
      </c>
      <c r="CZ7" s="22">
        <v>1.5896560679542592E-3</v>
      </c>
      <c r="DA7" s="22">
        <v>7.7116182403704444E-5</v>
      </c>
      <c r="DB7" s="22">
        <v>1.0651289996788051E-4</v>
      </c>
      <c r="DC7" s="22">
        <v>3.5621188955548267E-5</v>
      </c>
      <c r="DD7" s="22">
        <v>1.6902176113142288E-4</v>
      </c>
      <c r="DE7" s="22">
        <v>1.1454684345346853E-3</v>
      </c>
      <c r="DF7" s="24">
        <v>3.4790983288040262E-5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5.7270667438209409E-5</v>
      </c>
      <c r="D8" s="22">
        <v>1.7655863788497775E-3</v>
      </c>
      <c r="E8" s="22">
        <v>1.9784175992773053E-4</v>
      </c>
      <c r="F8" s="22">
        <v>3.6677391791392042E-4</v>
      </c>
      <c r="G8" s="22">
        <v>0.49437799909006669</v>
      </c>
      <c r="H8" s="22">
        <v>8.8052900865684979E-8</v>
      </c>
      <c r="I8" s="22">
        <v>1.1258385381683619E-6</v>
      </c>
      <c r="J8" s="22">
        <v>1.6208731622881688E-2</v>
      </c>
      <c r="K8" s="22">
        <v>1.2152239277005001E-3</v>
      </c>
      <c r="L8" s="22">
        <v>4.5982384331933017E-3</v>
      </c>
      <c r="M8" s="22">
        <v>2.8167086727185666E-6</v>
      </c>
      <c r="N8" s="22">
        <v>1.4759763857891479E-5</v>
      </c>
      <c r="O8" s="22">
        <v>3.3095978654868449E-5</v>
      </c>
      <c r="P8" s="22">
        <v>6.3672078159198782E-5</v>
      </c>
      <c r="Q8" s="22">
        <v>2.4241613578894196E-5</v>
      </c>
      <c r="R8" s="22">
        <v>9.0767529709069949E-5</v>
      </c>
      <c r="S8" s="22">
        <v>3.3446938793115082E-5</v>
      </c>
      <c r="T8" s="22">
        <v>1.9952868440027212E-5</v>
      </c>
      <c r="U8" s="22">
        <v>4.454498551074228E-5</v>
      </c>
      <c r="V8" s="22">
        <v>8.2492397594263342E-6</v>
      </c>
      <c r="W8" s="22">
        <v>4.8805383654112136E-6</v>
      </c>
      <c r="X8" s="22">
        <v>6.0029580666854048E-5</v>
      </c>
      <c r="Y8" s="22">
        <v>1.7741872666151078E-5</v>
      </c>
      <c r="Z8" s="22">
        <v>1.7751676123944646E-5</v>
      </c>
      <c r="AA8" s="22">
        <v>2.2391141678987608E-4</v>
      </c>
      <c r="AB8" s="22">
        <v>2.5164962214269392E-4</v>
      </c>
      <c r="AC8" s="22">
        <v>5.9474975921722941E-7</v>
      </c>
      <c r="AD8" s="22">
        <v>4.044009848258306E-6</v>
      </c>
      <c r="AE8" s="22">
        <v>8.9967834767184421E-6</v>
      </c>
      <c r="AF8" s="22">
        <v>1.0938390353058714E-5</v>
      </c>
      <c r="AG8" s="22">
        <v>7.0395379441241373E-5</v>
      </c>
      <c r="AH8" s="22">
        <v>1.2019546128933026E-5</v>
      </c>
      <c r="AI8" s="22">
        <v>6.241731483539099E-6</v>
      </c>
      <c r="AJ8" s="22">
        <v>2.39941896493673E-5</v>
      </c>
      <c r="AK8" s="22">
        <v>3.0065567303631776E-5</v>
      </c>
      <c r="AL8" s="22">
        <v>2.2010417241774059E-6</v>
      </c>
      <c r="AM8" s="22">
        <v>6.0158590362696762E-6</v>
      </c>
      <c r="AN8" s="22">
        <v>1.0059705458587093E-5</v>
      </c>
      <c r="AO8" s="22">
        <v>3.7151170427690822E-6</v>
      </c>
      <c r="AP8" s="22">
        <v>8.8044467769269427E-7</v>
      </c>
      <c r="AQ8" s="22">
        <v>3.8579957854152397E-6</v>
      </c>
      <c r="AR8" s="22">
        <v>5.1363505936667033E-6</v>
      </c>
      <c r="AS8" s="22">
        <v>4.4115748883091312E-6</v>
      </c>
      <c r="AT8" s="22">
        <v>3.8613273887409281E-6</v>
      </c>
      <c r="AU8" s="22">
        <v>6.2308975166551552E-6</v>
      </c>
      <c r="AV8" s="22">
        <v>6.6795576349917305E-6</v>
      </c>
      <c r="AW8" s="22">
        <v>2.4810604434792381E-6</v>
      </c>
      <c r="AX8" s="22">
        <v>8.0843345363381175E-6</v>
      </c>
      <c r="AY8" s="22">
        <v>9.1067712790038857E-6</v>
      </c>
      <c r="AZ8" s="22">
        <v>4.4362486432838004E-6</v>
      </c>
      <c r="BA8" s="22">
        <v>4.4104000605638918E-6</v>
      </c>
      <c r="BB8" s="22">
        <v>4.3805972787837796E-6</v>
      </c>
      <c r="BC8" s="22">
        <v>4.0561083207532983E-6</v>
      </c>
      <c r="BD8" s="22">
        <v>2.3716987727012525E-6</v>
      </c>
      <c r="BE8" s="22">
        <v>8.6699114661337995E-6</v>
      </c>
      <c r="BF8" s="22">
        <v>9.4669159060386669E-6</v>
      </c>
      <c r="BG8" s="22">
        <v>1.0044472607592036E-5</v>
      </c>
      <c r="BH8" s="22">
        <v>1.0565452216785506E-5</v>
      </c>
      <c r="BI8" s="22">
        <v>3.9813242080953378E-6</v>
      </c>
      <c r="BJ8" s="22">
        <v>2.0269065598816022E-3</v>
      </c>
      <c r="BK8" s="22">
        <v>4.7491434732194929E-6</v>
      </c>
      <c r="BL8" s="22">
        <v>1.225032701232174E-5</v>
      </c>
      <c r="BM8" s="22">
        <v>1.6221953529416798E-5</v>
      </c>
      <c r="BN8" s="22">
        <v>1.1828954019602794E-5</v>
      </c>
      <c r="BO8" s="22">
        <v>1.1624038590013417E-5</v>
      </c>
      <c r="BP8" s="22">
        <v>2.935052175010908E-6</v>
      </c>
      <c r="BQ8" s="22">
        <v>4.9333591119745034E-6</v>
      </c>
      <c r="BR8" s="22">
        <v>7.4866790919780066E-6</v>
      </c>
      <c r="BS8" s="22">
        <v>6.642843114425881E-6</v>
      </c>
      <c r="BT8" s="22">
        <v>4.831450700911862E-6</v>
      </c>
      <c r="BU8" s="22">
        <v>5.2828246635001059E-6</v>
      </c>
      <c r="BV8" s="22">
        <v>2.7026226054651396E-6</v>
      </c>
      <c r="BW8" s="22">
        <v>2.4947344437789321E-6</v>
      </c>
      <c r="BX8" s="22">
        <v>8.3314729611697393E-7</v>
      </c>
      <c r="BY8" s="22">
        <v>4.4911231863485406E-6</v>
      </c>
      <c r="BZ8" s="22">
        <v>3.3285386648789657E-6</v>
      </c>
      <c r="CA8" s="22">
        <v>1.151545245370774E-5</v>
      </c>
      <c r="CB8" s="22">
        <v>2.9505275784940441E-6</v>
      </c>
      <c r="CC8" s="22">
        <v>9.9313465958362839E-6</v>
      </c>
      <c r="CD8" s="22">
        <v>4.9557052323832402E-6</v>
      </c>
      <c r="CE8" s="22">
        <v>5.0717508523232687E-6</v>
      </c>
      <c r="CF8" s="22">
        <v>2.7724930828993885E-5</v>
      </c>
      <c r="CG8" s="22">
        <v>2.8056207263834055E-6</v>
      </c>
      <c r="CH8" s="22">
        <v>1.0760226857821887E-5</v>
      </c>
      <c r="CI8" s="22">
        <v>1.4407968647241989E-5</v>
      </c>
      <c r="CJ8" s="22">
        <v>2.9383259313038615E-5</v>
      </c>
      <c r="CK8" s="22">
        <v>1.0407041856484127E-5</v>
      </c>
      <c r="CL8" s="22">
        <v>2.4718853220338734E-5</v>
      </c>
      <c r="CM8" s="22">
        <v>1.98704599342025E-5</v>
      </c>
      <c r="CN8" s="22">
        <v>1.7560446489367414E-4</v>
      </c>
      <c r="CO8" s="22">
        <v>1.4197224126158881E-4</v>
      </c>
      <c r="CP8" s="22">
        <v>2.0421322478186491E-4</v>
      </c>
      <c r="CQ8" s="22">
        <v>1.4919129699474595E-5</v>
      </c>
      <c r="CR8" s="22">
        <v>4.891249932891178E-4</v>
      </c>
      <c r="CS8" s="22">
        <v>9.4275917038067554E-4</v>
      </c>
      <c r="CT8" s="22">
        <v>4.2973507413070711E-5</v>
      </c>
      <c r="CU8" s="22">
        <v>2.4662898246479393E-5</v>
      </c>
      <c r="CV8" s="22">
        <v>1.4927595799642662E-5</v>
      </c>
      <c r="CW8" s="22">
        <v>8.3856796959762874E-6</v>
      </c>
      <c r="CX8" s="22">
        <v>8.716398672795017E-6</v>
      </c>
      <c r="CY8" s="22">
        <v>3.8175256644930448E-3</v>
      </c>
      <c r="CZ8" s="22">
        <v>6.1710451562104222E-3</v>
      </c>
      <c r="DA8" s="22">
        <v>2.0995829547328946E-5</v>
      </c>
      <c r="DB8" s="22">
        <v>3.73172652096146E-5</v>
      </c>
      <c r="DC8" s="22">
        <v>6.2567374752940295E-5</v>
      </c>
      <c r="DD8" s="22">
        <v>2.3940303657138119E-4</v>
      </c>
      <c r="DE8" s="22">
        <v>2.8802740379655506E-4</v>
      </c>
      <c r="DF8" s="24">
        <v>7.903610726990285E-6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1.2318748880586874E-4</v>
      </c>
      <c r="D9" s="22">
        <v>1.0030868353016903E-4</v>
      </c>
      <c r="E9" s="22">
        <v>1.3528247716595114E-4</v>
      </c>
      <c r="F9" s="22">
        <v>9.1681238481626894E-5</v>
      </c>
      <c r="G9" s="22">
        <v>1.6187893513477429E-4</v>
      </c>
      <c r="H9" s="22">
        <v>6.8252341661374435E-3</v>
      </c>
      <c r="I9" s="22">
        <v>3.3506220718915876E-5</v>
      </c>
      <c r="J9" s="22">
        <v>9.2339731794654792E-5</v>
      </c>
      <c r="K9" s="22">
        <v>8.4029367665653203E-5</v>
      </c>
      <c r="L9" s="22">
        <v>8.2713155587146634E-5</v>
      </c>
      <c r="M9" s="22">
        <v>9.503941257841223E-6</v>
      </c>
      <c r="N9" s="22">
        <v>1.2687452907286388E-4</v>
      </c>
      <c r="O9" s="22">
        <v>3.0727232926905024E-5</v>
      </c>
      <c r="P9" s="22">
        <v>6.893016793259809E-5</v>
      </c>
      <c r="Q9" s="22">
        <v>6.4281209315844242E-5</v>
      </c>
      <c r="R9" s="22">
        <v>3.17203051133849E-4</v>
      </c>
      <c r="S9" s="22">
        <v>1.4617206781743827E-4</v>
      </c>
      <c r="T9" s="22">
        <v>1.0427499010731079E-4</v>
      </c>
      <c r="U9" s="22">
        <v>7.0433266851803206E-4</v>
      </c>
      <c r="V9" s="22">
        <v>2.431109713451757E-4</v>
      </c>
      <c r="W9" s="22">
        <v>2.1113233901656095E-3</v>
      </c>
      <c r="X9" s="22">
        <v>4.4719803099192864E-4</v>
      </c>
      <c r="Y9" s="22">
        <v>4.1898644263441809E-4</v>
      </c>
      <c r="Z9" s="22">
        <v>2.678251233562392E-4</v>
      </c>
      <c r="AA9" s="22">
        <v>8.8459878445965018E-5</v>
      </c>
      <c r="AB9" s="22">
        <v>1.6168812398627107E-4</v>
      </c>
      <c r="AC9" s="22">
        <v>2.88398814609036E-3</v>
      </c>
      <c r="AD9" s="22">
        <v>3.3567981234843228E-3</v>
      </c>
      <c r="AE9" s="22">
        <v>1.4645529930883063E-4</v>
      </c>
      <c r="AF9" s="22">
        <v>1.0876126204644396E-4</v>
      </c>
      <c r="AG9" s="22">
        <v>2.1977435233362679E-5</v>
      </c>
      <c r="AH9" s="22">
        <v>1.9608408098315989E-4</v>
      </c>
      <c r="AI9" s="22">
        <v>3.0308239543250178E-4</v>
      </c>
      <c r="AJ9" s="22">
        <v>2.380038269848076E-4</v>
      </c>
      <c r="AK9" s="22">
        <v>2.3359681154101606E-4</v>
      </c>
      <c r="AL9" s="22">
        <v>5.1459310930251077E-4</v>
      </c>
      <c r="AM9" s="22">
        <v>3.9698064937179018E-4</v>
      </c>
      <c r="AN9" s="22">
        <v>3.9925712583789184E-4</v>
      </c>
      <c r="AO9" s="22">
        <v>2.0504821283611599E-4</v>
      </c>
      <c r="AP9" s="22">
        <v>5.9691300156717239E-5</v>
      </c>
      <c r="AQ9" s="22">
        <v>8.2423874866056017E-5</v>
      </c>
      <c r="AR9" s="22">
        <v>1.2873027713820149E-4</v>
      </c>
      <c r="AS9" s="22">
        <v>1.2552775804405581E-4</v>
      </c>
      <c r="AT9" s="22">
        <v>8.3227831922180837E-5</v>
      </c>
      <c r="AU9" s="22">
        <v>7.0502658078739028E-5</v>
      </c>
      <c r="AV9" s="22">
        <v>5.0743137741202767E-5</v>
      </c>
      <c r="AW9" s="22">
        <v>4.2527890476075914E-5</v>
      </c>
      <c r="AX9" s="22">
        <v>9.3097697711192959E-5</v>
      </c>
      <c r="AY9" s="22">
        <v>7.0834443172484394E-5</v>
      </c>
      <c r="AZ9" s="22">
        <v>5.550413846456123E-5</v>
      </c>
      <c r="BA9" s="22">
        <v>2.051762584003881E-5</v>
      </c>
      <c r="BB9" s="22">
        <v>5.365694671016789E-5</v>
      </c>
      <c r="BC9" s="22">
        <v>2.5805051001623824E-5</v>
      </c>
      <c r="BD9" s="22">
        <v>1.7460504993747267E-5</v>
      </c>
      <c r="BE9" s="22">
        <v>9.8492884704044566E-5</v>
      </c>
      <c r="BF9" s="22">
        <v>1.1076798501492801E-4</v>
      </c>
      <c r="BG9" s="22">
        <v>1.1445337279611674E-4</v>
      </c>
      <c r="BH9" s="22">
        <v>1.4339957461730946E-4</v>
      </c>
      <c r="BI9" s="22">
        <v>7.6222324884363095E-5</v>
      </c>
      <c r="BJ9" s="22">
        <v>6.9965606862025298E-5</v>
      </c>
      <c r="BK9" s="22">
        <v>1.911092333443208E-4</v>
      </c>
      <c r="BL9" s="22">
        <v>8.5968111130211534E-5</v>
      </c>
      <c r="BM9" s="22">
        <v>9.0536117794953671E-5</v>
      </c>
      <c r="BN9" s="22">
        <v>1.8949921111457776E-4</v>
      </c>
      <c r="BO9" s="22">
        <v>1.1725486348987764E-4</v>
      </c>
      <c r="BP9" s="22">
        <v>1.4928769195428054E-3</v>
      </c>
      <c r="BQ9" s="22">
        <v>3.0287636029481865E-3</v>
      </c>
      <c r="BR9" s="22">
        <v>1.5769363768439277E-4</v>
      </c>
      <c r="BS9" s="22">
        <v>1.8283570988075675E-4</v>
      </c>
      <c r="BT9" s="22">
        <v>8.2288347858374412E-5</v>
      </c>
      <c r="BU9" s="22">
        <v>3.3056242458670122E-5</v>
      </c>
      <c r="BV9" s="22">
        <v>4.2928069317520961E-5</v>
      </c>
      <c r="BW9" s="22">
        <v>2.8291401829577896E-5</v>
      </c>
      <c r="BX9" s="22">
        <v>5.4944370765112984E-6</v>
      </c>
      <c r="BY9" s="22">
        <v>9.7753962168310734E-5</v>
      </c>
      <c r="BZ9" s="22">
        <v>1.6025715306143413E-4</v>
      </c>
      <c r="CA9" s="22">
        <v>8.7260352882909565E-4</v>
      </c>
      <c r="CB9" s="22">
        <v>1.2946669197961674E-4</v>
      </c>
      <c r="CC9" s="22">
        <v>4.4322693084065213E-4</v>
      </c>
      <c r="CD9" s="22">
        <v>8.21305409203572E-5</v>
      </c>
      <c r="CE9" s="22">
        <v>1.007924303369543E-4</v>
      </c>
      <c r="CF9" s="22">
        <v>5.6860248111166142E-5</v>
      </c>
      <c r="CG9" s="22">
        <v>5.6610095635049625E-5</v>
      </c>
      <c r="CH9" s="22">
        <v>5.2446045353962162E-5</v>
      </c>
      <c r="CI9" s="22">
        <v>4.9257273547513281E-5</v>
      </c>
      <c r="CJ9" s="22">
        <v>3.1866906165561786E-5</v>
      </c>
      <c r="CK9" s="22">
        <v>3.5840067643774983E-5</v>
      </c>
      <c r="CL9" s="22">
        <v>6.351073613851212E-5</v>
      </c>
      <c r="CM9" s="22">
        <v>7.6524521244953343E-5</v>
      </c>
      <c r="CN9" s="22">
        <v>5.8796273008808205E-5</v>
      </c>
      <c r="CO9" s="22">
        <v>6.7772702220090508E-5</v>
      </c>
      <c r="CP9" s="22">
        <v>6.1201270303235739E-5</v>
      </c>
      <c r="CQ9" s="22">
        <v>1.0542556700518498E-4</v>
      </c>
      <c r="CR9" s="22">
        <v>7.3682907452987499E-5</v>
      </c>
      <c r="CS9" s="22">
        <v>6.0872680676046421E-5</v>
      </c>
      <c r="CT9" s="22">
        <v>5.0751346445323E-5</v>
      </c>
      <c r="CU9" s="22">
        <v>4.5641679482630913E-5</v>
      </c>
      <c r="CV9" s="22">
        <v>4.7659016527099539E-5</v>
      </c>
      <c r="CW9" s="22">
        <v>8.0150457130481712E-5</v>
      </c>
      <c r="CX9" s="22">
        <v>3.1584788499779624E-5</v>
      </c>
      <c r="CY9" s="22">
        <v>1.9191692330478461E-4</v>
      </c>
      <c r="CZ9" s="22">
        <v>1.2248214554059153E-4</v>
      </c>
      <c r="DA9" s="22">
        <v>1.0712109152896321E-4</v>
      </c>
      <c r="DB9" s="22">
        <v>1.0481978311523547E-4</v>
      </c>
      <c r="DC9" s="22">
        <v>4.7531771773867317E-5</v>
      </c>
      <c r="DD9" s="22">
        <v>8.0139937098864259E-5</v>
      </c>
      <c r="DE9" s="22">
        <v>1.3761476736204699E-4</v>
      </c>
      <c r="DF9" s="24">
        <v>4.6149566833767723E-5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4.9401584196709518E-5</v>
      </c>
      <c r="D10" s="22">
        <v>3.6702507132883161E-5</v>
      </c>
      <c r="E10" s="22">
        <v>5.4618047959553929E-5</v>
      </c>
      <c r="F10" s="22">
        <v>3.8760756025751831E-5</v>
      </c>
      <c r="G10" s="22">
        <v>7.475962027256166E-5</v>
      </c>
      <c r="H10" s="22">
        <v>1.888487713290303E-6</v>
      </c>
      <c r="I10" s="22">
        <v>6.511782420569065E-2</v>
      </c>
      <c r="J10" s="22">
        <v>4.3874306520141863E-5</v>
      </c>
      <c r="K10" s="22">
        <v>1.2407493951451242E-4</v>
      </c>
      <c r="L10" s="22">
        <v>4.3109707749098047E-5</v>
      </c>
      <c r="M10" s="22">
        <v>3.5020664754748004E-6</v>
      </c>
      <c r="N10" s="22">
        <v>3.8543175308704511E-5</v>
      </c>
      <c r="O10" s="22">
        <v>1.1402654971730938E-5</v>
      </c>
      <c r="P10" s="22">
        <v>3.8865568416012136E-5</v>
      </c>
      <c r="Q10" s="22">
        <v>3.6353915331866155E-4</v>
      </c>
      <c r="R10" s="22">
        <v>1.9548436023959323E-4</v>
      </c>
      <c r="S10" s="22">
        <v>7.0076205778465974E-5</v>
      </c>
      <c r="T10" s="22">
        <v>3.5713027561371766E-5</v>
      </c>
      <c r="U10" s="22">
        <v>3.7455279893025296E-4</v>
      </c>
      <c r="V10" s="22">
        <v>1.7342514155076004E-3</v>
      </c>
      <c r="W10" s="22">
        <v>-2.6044552354747678E-5</v>
      </c>
      <c r="X10" s="22">
        <v>9.5088677910587917E-5</v>
      </c>
      <c r="Y10" s="22">
        <v>5.0558484226997888E-5</v>
      </c>
      <c r="Z10" s="22">
        <v>8.7166769436967508E-5</v>
      </c>
      <c r="AA10" s="22">
        <v>1.2958108093766085E-4</v>
      </c>
      <c r="AB10" s="22">
        <v>1.9064817693640034E-4</v>
      </c>
      <c r="AC10" s="22">
        <v>-7.0357591416445552E-5</v>
      </c>
      <c r="AD10" s="22">
        <v>9.5331554523676106E-4</v>
      </c>
      <c r="AE10" s="22">
        <v>7.89237248577621E-5</v>
      </c>
      <c r="AF10" s="22">
        <v>1.2880854543552458E-4</v>
      </c>
      <c r="AG10" s="22">
        <v>1.3202629747261925E-5</v>
      </c>
      <c r="AH10" s="22">
        <v>2.6723129726931743E-3</v>
      </c>
      <c r="AI10" s="22">
        <v>2.6274704308154847E-3</v>
      </c>
      <c r="AJ10" s="22">
        <v>2.5765890155590998E-3</v>
      </c>
      <c r="AK10" s="22">
        <v>1.7445074296532823E-3</v>
      </c>
      <c r="AL10" s="22">
        <v>1.7240699013311114E-2</v>
      </c>
      <c r="AM10" s="22">
        <v>8.5131035949766315E-3</v>
      </c>
      <c r="AN10" s="22">
        <v>3.3040989182143449E-3</v>
      </c>
      <c r="AO10" s="22">
        <v>3.6528043800210406E-3</v>
      </c>
      <c r="AP10" s="22">
        <v>1.2502476737569572E-2</v>
      </c>
      <c r="AQ10" s="22">
        <v>4.7658711399007564E-3</v>
      </c>
      <c r="AR10" s="22">
        <v>1.7106996250268762E-3</v>
      </c>
      <c r="AS10" s="22">
        <v>1.4900893712154557E-3</v>
      </c>
      <c r="AT10" s="22">
        <v>8.0151653896390492E-4</v>
      </c>
      <c r="AU10" s="22">
        <v>6.433826401169826E-4</v>
      </c>
      <c r="AV10" s="22">
        <v>4.4872502691784152E-4</v>
      </c>
      <c r="AW10" s="22">
        <v>1.3604676109568945E-4</v>
      </c>
      <c r="AX10" s="22">
        <v>8.1556045909176439E-4</v>
      </c>
      <c r="AY10" s="22">
        <v>8.6787193405152199E-4</v>
      </c>
      <c r="AZ10" s="22">
        <v>4.8999284966526617E-4</v>
      </c>
      <c r="BA10" s="22">
        <v>1.4741346302205916E-4</v>
      </c>
      <c r="BB10" s="22">
        <v>8.0421952354473047E-4</v>
      </c>
      <c r="BC10" s="22">
        <v>2.1849639315190328E-4</v>
      </c>
      <c r="BD10" s="22">
        <v>9.9513857353618012E-5</v>
      </c>
      <c r="BE10" s="22">
        <v>7.5962055201756655E-4</v>
      </c>
      <c r="BF10" s="22">
        <v>8.7680486392159888E-4</v>
      </c>
      <c r="BG10" s="22">
        <v>8.3339848463522177E-4</v>
      </c>
      <c r="BH10" s="22">
        <v>1.5499214181381401E-3</v>
      </c>
      <c r="BI10" s="22">
        <v>4.1308999151282188E-4</v>
      </c>
      <c r="BJ10" s="22">
        <v>3.1333698154623285E-4</v>
      </c>
      <c r="BK10" s="22">
        <v>2.267532696598168E-5</v>
      </c>
      <c r="BL10" s="22">
        <v>5.5243510189861009E-4</v>
      </c>
      <c r="BM10" s="22">
        <v>5.716121070752137E-4</v>
      </c>
      <c r="BN10" s="22">
        <v>7.1821923424820197E-4</v>
      </c>
      <c r="BO10" s="22">
        <v>9.1023504809978947E-4</v>
      </c>
      <c r="BP10" s="22">
        <v>4.9919293429424741E-5</v>
      </c>
      <c r="BQ10" s="22">
        <v>4.0336839487876405E-5</v>
      </c>
      <c r="BR10" s="22">
        <v>8.5700622706903236E-5</v>
      </c>
      <c r="BS10" s="22">
        <v>3.4233679961467335E-5</v>
      </c>
      <c r="BT10" s="22">
        <v>1.709295445414377E-5</v>
      </c>
      <c r="BU10" s="22">
        <v>1.1244106430745892E-5</v>
      </c>
      <c r="BV10" s="22">
        <v>9.1125671139893212E-6</v>
      </c>
      <c r="BW10" s="22">
        <v>1.5954913014709873E-5</v>
      </c>
      <c r="BX10" s="22">
        <v>1.1022367298191055E-5</v>
      </c>
      <c r="BY10" s="22">
        <v>5.346484570768051E-5</v>
      </c>
      <c r="BZ10" s="22">
        <v>1.4735758477784554E-5</v>
      </c>
      <c r="CA10" s="22">
        <v>7.778249959362585E-5</v>
      </c>
      <c r="CB10" s="22">
        <v>3.0556148125563427E-5</v>
      </c>
      <c r="CC10" s="22">
        <v>6.3668932258013612E-5</v>
      </c>
      <c r="CD10" s="22">
        <v>1.3772481933755815E-5</v>
      </c>
      <c r="CE10" s="22">
        <v>2.563434468612304E-5</v>
      </c>
      <c r="CF10" s="22">
        <v>5.3999083226707863E-5</v>
      </c>
      <c r="CG10" s="22">
        <v>7.7120459173183485E-6</v>
      </c>
      <c r="CH10" s="22">
        <v>2.0268121886403304E-5</v>
      </c>
      <c r="CI10" s="22">
        <v>2.5976823210706755E-5</v>
      </c>
      <c r="CJ10" s="22">
        <v>1.7800451153198895E-5</v>
      </c>
      <c r="CK10" s="22">
        <v>2.045291186543698E-5</v>
      </c>
      <c r="CL10" s="22">
        <v>3.0577876793233729E-5</v>
      </c>
      <c r="CM10" s="22">
        <v>3.4330853389246894E-5</v>
      </c>
      <c r="CN10" s="22">
        <v>1.9917696008132068E-5</v>
      </c>
      <c r="CO10" s="22">
        <v>4.1863467146421937E-5</v>
      </c>
      <c r="CP10" s="22">
        <v>5.9427191745098605E-5</v>
      </c>
      <c r="CQ10" s="22">
        <v>7.4325060530613336E-5</v>
      </c>
      <c r="CR10" s="22">
        <v>2.5072988908670802E-5</v>
      </c>
      <c r="CS10" s="22">
        <v>1.9085075088737316E-5</v>
      </c>
      <c r="CT10" s="22">
        <v>2.5352228419787869E-5</v>
      </c>
      <c r="CU10" s="22">
        <v>5.7506219299031809E-5</v>
      </c>
      <c r="CV10" s="22">
        <v>1.942333973175293E-5</v>
      </c>
      <c r="CW10" s="22">
        <v>3.3403444840171944E-4</v>
      </c>
      <c r="CX10" s="22">
        <v>1.0296304039603811E-5</v>
      </c>
      <c r="CY10" s="22">
        <v>3.2085070122316843E-5</v>
      </c>
      <c r="CZ10" s="22">
        <v>3.3793656552867452E-5</v>
      </c>
      <c r="DA10" s="22">
        <v>3.3885388411227496E-5</v>
      </c>
      <c r="DB10" s="22">
        <v>2.559139720917507E-5</v>
      </c>
      <c r="DC10" s="22">
        <v>3.1431186768773588E-5</v>
      </c>
      <c r="DD10" s="22">
        <v>3.5708587806033141E-5</v>
      </c>
      <c r="DE10" s="22">
        <v>1.4929510942258482E-4</v>
      </c>
      <c r="DF10" s="24">
        <v>5.4540769752016552E-5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9.6751598513323037E-4</v>
      </c>
      <c r="D11" s="22">
        <v>3.0914605805584763E-2</v>
      </c>
      <c r="E11" s="22">
        <v>3.3828717597414711E-3</v>
      </c>
      <c r="F11" s="22">
        <v>7.2239989096339165E-3</v>
      </c>
      <c r="G11" s="22">
        <v>1.6708753823189156E-2</v>
      </c>
      <c r="H11" s="22">
        <v>4.837257593942685E-7</v>
      </c>
      <c r="I11" s="22">
        <v>9.0840153694704276E-6</v>
      </c>
      <c r="J11" s="22">
        <v>0.3239575503407614</v>
      </c>
      <c r="K11" s="22">
        <v>2.4200783714255648E-2</v>
      </c>
      <c r="L11" s="22">
        <v>7.8855586433930244E-2</v>
      </c>
      <c r="M11" s="22">
        <v>4.7742256388848999E-5</v>
      </c>
      <c r="N11" s="22">
        <v>2.1962345190851967E-4</v>
      </c>
      <c r="O11" s="22">
        <v>4.2427750661878808E-4</v>
      </c>
      <c r="P11" s="22">
        <v>1.1849899471919323E-3</v>
      </c>
      <c r="Q11" s="22">
        <v>2.3808330746598398E-4</v>
      </c>
      <c r="R11" s="22">
        <v>1.7375601016943092E-3</v>
      </c>
      <c r="S11" s="22">
        <v>6.1662045514096389E-4</v>
      </c>
      <c r="T11" s="22">
        <v>3.6108993527610302E-4</v>
      </c>
      <c r="U11" s="22">
        <v>1.4260519043667779E-4</v>
      </c>
      <c r="V11" s="22">
        <v>1.3599891669896863E-4</v>
      </c>
      <c r="W11" s="22">
        <v>8.4967348581523904E-5</v>
      </c>
      <c r="X11" s="22">
        <v>1.1610064059646118E-3</v>
      </c>
      <c r="Y11" s="22">
        <v>3.3173318146751703E-4</v>
      </c>
      <c r="Z11" s="22">
        <v>2.9736010604065741E-4</v>
      </c>
      <c r="AA11" s="22">
        <v>3.1753301804489991E-3</v>
      </c>
      <c r="AB11" s="22">
        <v>4.9793899549161608E-3</v>
      </c>
      <c r="AC11" s="22">
        <v>8.4779446317674614E-6</v>
      </c>
      <c r="AD11" s="22">
        <v>6.4907113497065635E-5</v>
      </c>
      <c r="AE11" s="22">
        <v>1.4386821218380808E-4</v>
      </c>
      <c r="AF11" s="22">
        <v>1.7958652387087935E-4</v>
      </c>
      <c r="AG11" s="22">
        <v>1.3666572339747754E-3</v>
      </c>
      <c r="AH11" s="22">
        <v>1.0941036116498039E-4</v>
      </c>
      <c r="AI11" s="22">
        <v>7.8044744335871137E-5</v>
      </c>
      <c r="AJ11" s="22">
        <v>3.0350360863569425E-4</v>
      </c>
      <c r="AK11" s="22">
        <v>4.9404207964056507E-4</v>
      </c>
      <c r="AL11" s="22">
        <v>2.3977575145832694E-5</v>
      </c>
      <c r="AM11" s="22">
        <v>2.7817533660596878E-5</v>
      </c>
      <c r="AN11" s="22">
        <v>6.0221897849049277E-5</v>
      </c>
      <c r="AO11" s="22">
        <v>1.9272809727504067E-5</v>
      </c>
      <c r="AP11" s="22">
        <v>8.015935500368972E-6</v>
      </c>
      <c r="AQ11" s="22">
        <v>2.8625826381454394E-5</v>
      </c>
      <c r="AR11" s="22">
        <v>5.6212629942835081E-5</v>
      </c>
      <c r="AS11" s="22">
        <v>4.9567578731342724E-5</v>
      </c>
      <c r="AT11" s="22">
        <v>3.5970595500892429E-5</v>
      </c>
      <c r="AU11" s="22">
        <v>3.7908158545059206E-5</v>
      </c>
      <c r="AV11" s="22">
        <v>6.2129160652296358E-5</v>
      </c>
      <c r="AW11" s="22">
        <v>2.4541284062562271E-5</v>
      </c>
      <c r="AX11" s="22">
        <v>6.9204434279789942E-5</v>
      </c>
      <c r="AY11" s="22">
        <v>5.7485887956443511E-5</v>
      </c>
      <c r="AZ11" s="22">
        <v>4.9664707481089999E-5</v>
      </c>
      <c r="BA11" s="22">
        <v>1.9361944553244644E-5</v>
      </c>
      <c r="BB11" s="22">
        <v>4.6849846653109503E-5</v>
      </c>
      <c r="BC11" s="22">
        <v>3.0404174721946986E-5</v>
      </c>
      <c r="BD11" s="22">
        <v>2.1004463974288894E-5</v>
      </c>
      <c r="BE11" s="22">
        <v>1.0294243671000749E-4</v>
      </c>
      <c r="BF11" s="22">
        <v>1.1679283214495494E-4</v>
      </c>
      <c r="BG11" s="22">
        <v>1.3223954217142647E-4</v>
      </c>
      <c r="BH11" s="22">
        <v>1.2896423859650789E-4</v>
      </c>
      <c r="BI11" s="22">
        <v>3.9830474673932067E-5</v>
      </c>
      <c r="BJ11" s="22">
        <v>8.8029795743382714E-4</v>
      </c>
      <c r="BK11" s="22">
        <v>2.7838928883800556E-5</v>
      </c>
      <c r="BL11" s="22">
        <v>1.3558548832393679E-4</v>
      </c>
      <c r="BM11" s="22">
        <v>1.0203438742500277E-4</v>
      </c>
      <c r="BN11" s="22">
        <v>6.1219300502334006E-5</v>
      </c>
      <c r="BO11" s="22">
        <v>5.0016795862059459E-5</v>
      </c>
      <c r="BP11" s="22">
        <v>2.4310665754895073E-5</v>
      </c>
      <c r="BQ11" s="22">
        <v>5.6733250166554885E-5</v>
      </c>
      <c r="BR11" s="22">
        <v>4.7120709809469186E-5</v>
      </c>
      <c r="BS11" s="22">
        <v>5.9733854022593596E-5</v>
      </c>
      <c r="BT11" s="22">
        <v>3.0674404939053851E-5</v>
      </c>
      <c r="BU11" s="22">
        <v>2.6983265071916252E-5</v>
      </c>
      <c r="BV11" s="22">
        <v>1.4588894084951716E-5</v>
      </c>
      <c r="BW11" s="22">
        <v>1.410179515694379E-5</v>
      </c>
      <c r="BX11" s="22">
        <v>5.0944314473844726E-6</v>
      </c>
      <c r="BY11" s="22">
        <v>3.5003008851674808E-5</v>
      </c>
      <c r="BZ11" s="22">
        <v>2.0110507815300446E-5</v>
      </c>
      <c r="CA11" s="22">
        <v>6.4580286070080095E-5</v>
      </c>
      <c r="CB11" s="22">
        <v>2.0100834301910124E-5</v>
      </c>
      <c r="CC11" s="22">
        <v>6.8927511469084682E-5</v>
      </c>
      <c r="CD11" s="22">
        <v>2.8436375167156778E-5</v>
      </c>
      <c r="CE11" s="22">
        <v>3.6612148021996855E-5</v>
      </c>
      <c r="CF11" s="22">
        <v>2.157097850022505E-4</v>
      </c>
      <c r="CG11" s="22">
        <v>1.6600072186103009E-5</v>
      </c>
      <c r="CH11" s="22">
        <v>4.9141958118552808E-5</v>
      </c>
      <c r="CI11" s="22">
        <v>6.4559764639882867E-5</v>
      </c>
      <c r="CJ11" s="22">
        <v>5.0767222638456374E-5</v>
      </c>
      <c r="CK11" s="22">
        <v>5.2829684144433296E-5</v>
      </c>
      <c r="CL11" s="22">
        <v>1.4499791389025089E-4</v>
      </c>
      <c r="CM11" s="22">
        <v>2.3402769791631248E-4</v>
      </c>
      <c r="CN11" s="22">
        <v>2.2511047879102755E-3</v>
      </c>
      <c r="CO11" s="22">
        <v>8.8324392836168985E-4</v>
      </c>
      <c r="CP11" s="22">
        <v>2.0307573725004053E-3</v>
      </c>
      <c r="CQ11" s="22">
        <v>1.8527555133126549E-4</v>
      </c>
      <c r="CR11" s="22">
        <v>4.1488251388693232E-3</v>
      </c>
      <c r="CS11" s="22">
        <v>7.5235356201882476E-3</v>
      </c>
      <c r="CT11" s="22">
        <v>5.8979282643123942E-4</v>
      </c>
      <c r="CU11" s="22">
        <v>5.0606102949834248E-5</v>
      </c>
      <c r="CV11" s="22">
        <v>7.9287427352003342E-5</v>
      </c>
      <c r="CW11" s="22">
        <v>7.5194097184096354E-5</v>
      </c>
      <c r="CX11" s="22">
        <v>4.4016861561506627E-5</v>
      </c>
      <c r="CY11" s="22">
        <v>2.3137635698505535E-2</v>
      </c>
      <c r="CZ11" s="22">
        <v>5.3213984994366963E-2</v>
      </c>
      <c r="DA11" s="22">
        <v>1.8939774912288119E-4</v>
      </c>
      <c r="DB11" s="22">
        <v>2.0487674305757879E-4</v>
      </c>
      <c r="DC11" s="22">
        <v>9.7740598220785648E-4</v>
      </c>
      <c r="DD11" s="22">
        <v>1.6490516772596417E-3</v>
      </c>
      <c r="DE11" s="22">
        <v>5.9321329779454801E-4</v>
      </c>
      <c r="DF11" s="24">
        <v>1.0786613226851798E-4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2.0678159824214058E-5</v>
      </c>
      <c r="D12" s="22">
        <v>1.8468040686035365E-4</v>
      </c>
      <c r="E12" s="22">
        <v>2.3323072745222254E-5</v>
      </c>
      <c r="F12" s="22">
        <v>2.7103960801740866E-5</v>
      </c>
      <c r="G12" s="22">
        <v>6.0282944512457109E-3</v>
      </c>
      <c r="H12" s="22">
        <v>2.8981460299262715E-7</v>
      </c>
      <c r="I12" s="22">
        <v>2.7652153841279267E-6</v>
      </c>
      <c r="J12" s="22">
        <v>9.4262329464398691E-4</v>
      </c>
      <c r="K12" s="22">
        <v>0.47742153031369144</v>
      </c>
      <c r="L12" s="22">
        <v>2.5010653899853395E-4</v>
      </c>
      <c r="M12" s="22">
        <v>4.3582173281892765E-6</v>
      </c>
      <c r="N12" s="22">
        <v>8.8068519869735539E-6</v>
      </c>
      <c r="O12" s="22">
        <v>5.8874683054138947E-6</v>
      </c>
      <c r="P12" s="22">
        <v>1.9294721537334873E-5</v>
      </c>
      <c r="Q12" s="22">
        <v>1.0849893367056122E-5</v>
      </c>
      <c r="R12" s="22">
        <v>2.0861816402322677E-5</v>
      </c>
      <c r="S12" s="22">
        <v>1.5602466608639236E-5</v>
      </c>
      <c r="T12" s="22">
        <v>1.1975902004537739E-5</v>
      </c>
      <c r="U12" s="22">
        <v>6.8876791481967E-6</v>
      </c>
      <c r="V12" s="22">
        <v>7.3820502387232299E-6</v>
      </c>
      <c r="W12" s="22">
        <v>3.3653278197606674E-6</v>
      </c>
      <c r="X12" s="22">
        <v>1.0157184275085035E-5</v>
      </c>
      <c r="Y12" s="22">
        <v>6.1819399179141992E-6</v>
      </c>
      <c r="Z12" s="22">
        <v>1.5556011928389356E-5</v>
      </c>
      <c r="AA12" s="22">
        <v>5.4423599336032359E-5</v>
      </c>
      <c r="AB12" s="22">
        <v>2.436273213896983E-5</v>
      </c>
      <c r="AC12" s="22">
        <v>1.2636860492465524E-6</v>
      </c>
      <c r="AD12" s="22">
        <v>1.208265986125141E-5</v>
      </c>
      <c r="AE12" s="22">
        <v>1.0239902756091869E-5</v>
      </c>
      <c r="AF12" s="22">
        <v>1.1603727563198191E-5</v>
      </c>
      <c r="AG12" s="22">
        <v>7.9057327084192348E-6</v>
      </c>
      <c r="AH12" s="22">
        <v>2.2312551652869092E-5</v>
      </c>
      <c r="AI12" s="22">
        <v>2.1899170103509622E-5</v>
      </c>
      <c r="AJ12" s="22">
        <v>1.0465394257193335E-5</v>
      </c>
      <c r="AK12" s="22">
        <v>2.3478488779947642E-5</v>
      </c>
      <c r="AL12" s="22">
        <v>1.5350876077161235E-5</v>
      </c>
      <c r="AM12" s="22">
        <v>1.804063500375855E-5</v>
      </c>
      <c r="AN12" s="22">
        <v>3.0153623182861594E-5</v>
      </c>
      <c r="AO12" s="22">
        <v>2.1565540176469921E-5</v>
      </c>
      <c r="AP12" s="22">
        <v>4.6569948417658396E-6</v>
      </c>
      <c r="AQ12" s="22">
        <v>1.1453102104509345E-5</v>
      </c>
      <c r="AR12" s="22">
        <v>1.4181594253310866E-5</v>
      </c>
      <c r="AS12" s="22">
        <v>1.5807933408960421E-5</v>
      </c>
      <c r="AT12" s="22">
        <v>1.7669061297570311E-5</v>
      </c>
      <c r="AU12" s="22">
        <v>1.4534721988585753E-5</v>
      </c>
      <c r="AV12" s="22">
        <v>8.0665776182139833E-6</v>
      </c>
      <c r="AW12" s="22">
        <v>3.8430003790042937E-6</v>
      </c>
      <c r="AX12" s="22">
        <v>8.7448391505916055E-6</v>
      </c>
      <c r="AY12" s="22">
        <v>1.3135414155290844E-5</v>
      </c>
      <c r="AZ12" s="22">
        <v>8.6760078353497528E-6</v>
      </c>
      <c r="BA12" s="22">
        <v>3.4991587230392322E-6</v>
      </c>
      <c r="BB12" s="22">
        <v>9.7943472533313108E-6</v>
      </c>
      <c r="BC12" s="22">
        <v>5.7680885696967916E-6</v>
      </c>
      <c r="BD12" s="22">
        <v>3.0600362337697547E-6</v>
      </c>
      <c r="BE12" s="22">
        <v>1.051671514417545E-5</v>
      </c>
      <c r="BF12" s="22">
        <v>1.1335244172185633E-5</v>
      </c>
      <c r="BG12" s="22">
        <v>1.2351449066378857E-5</v>
      </c>
      <c r="BH12" s="22">
        <v>1.7724453864002596E-5</v>
      </c>
      <c r="BI12" s="22">
        <v>1.5720308947883608E-5</v>
      </c>
      <c r="BJ12" s="22">
        <v>3.5540859096002137E-5</v>
      </c>
      <c r="BK12" s="22">
        <v>1.4324429148978602E-5</v>
      </c>
      <c r="BL12" s="22">
        <v>3.0543347364476852E-5</v>
      </c>
      <c r="BM12" s="22">
        <v>3.4925292681790203E-5</v>
      </c>
      <c r="BN12" s="22">
        <v>2.6032543728264294E-5</v>
      </c>
      <c r="BO12" s="22">
        <v>2.8489142360409886E-5</v>
      </c>
      <c r="BP12" s="22">
        <v>1.0071193183749119E-5</v>
      </c>
      <c r="BQ12" s="22">
        <v>9.7520052334191219E-6</v>
      </c>
      <c r="BR12" s="22">
        <v>1.8762701782128097E-5</v>
      </c>
      <c r="BS12" s="22">
        <v>1.6658694622612307E-5</v>
      </c>
      <c r="BT12" s="22">
        <v>5.9180435529312368E-5</v>
      </c>
      <c r="BU12" s="22">
        <v>1.771693091774909E-5</v>
      </c>
      <c r="BV12" s="22">
        <v>1.9171589359272892E-5</v>
      </c>
      <c r="BW12" s="22">
        <v>1.6278303479528473E-5</v>
      </c>
      <c r="BX12" s="22">
        <v>2.6005672597286288E-6</v>
      </c>
      <c r="BY12" s="22">
        <v>1.6479703858677847E-5</v>
      </c>
      <c r="BZ12" s="22">
        <v>1.1097871991025723E-5</v>
      </c>
      <c r="CA12" s="22">
        <v>3.9940897196398684E-5</v>
      </c>
      <c r="CB12" s="22">
        <v>2.2063522798171686E-5</v>
      </c>
      <c r="CC12" s="22">
        <v>5.7711464753883805E-5</v>
      </c>
      <c r="CD12" s="22">
        <v>2.2510218960079404E-5</v>
      </c>
      <c r="CE12" s="22">
        <v>1.3126659266419706E-5</v>
      </c>
      <c r="CF12" s="22">
        <v>2.0119540972978316E-4</v>
      </c>
      <c r="CG12" s="22">
        <v>5.9207254684358666E-6</v>
      </c>
      <c r="CH12" s="22">
        <v>2.0970558811261232E-5</v>
      </c>
      <c r="CI12" s="22">
        <v>1.6479286689478502E-5</v>
      </c>
      <c r="CJ12" s="22">
        <v>8.6166134631855985E-6</v>
      </c>
      <c r="CK12" s="22">
        <v>2.8224357592377468E-5</v>
      </c>
      <c r="CL12" s="22">
        <v>1.5995077637704305E-5</v>
      </c>
      <c r="CM12" s="22">
        <v>3.1777794730069423E-5</v>
      </c>
      <c r="CN12" s="22">
        <v>3.4947963436374906E-4</v>
      </c>
      <c r="CO12" s="22">
        <v>3.3285890128494151E-5</v>
      </c>
      <c r="CP12" s="22">
        <v>4.0706262900987617E-4</v>
      </c>
      <c r="CQ12" s="22">
        <v>3.391422083858812E-5</v>
      </c>
      <c r="CR12" s="22">
        <v>8.404452090683027E-4</v>
      </c>
      <c r="CS12" s="22">
        <v>1.5947414065464315E-3</v>
      </c>
      <c r="CT12" s="22">
        <v>2.6526310777648543E-5</v>
      </c>
      <c r="CU12" s="22">
        <v>1.4079310292954852E-5</v>
      </c>
      <c r="CV12" s="22">
        <v>1.4172901605303543E-5</v>
      </c>
      <c r="CW12" s="22">
        <v>1.8961433732118127E-5</v>
      </c>
      <c r="CX12" s="22">
        <v>1.1565503968718259E-5</v>
      </c>
      <c r="CY12" s="22">
        <v>1.0016329702884814E-2</v>
      </c>
      <c r="CZ12" s="22">
        <v>3.0415407204815236E-2</v>
      </c>
      <c r="DA12" s="22">
        <v>2.1213227948182108E-5</v>
      </c>
      <c r="DB12" s="22">
        <v>1.0050748733546073E-5</v>
      </c>
      <c r="DC12" s="22">
        <v>5.9792928867336759E-5</v>
      </c>
      <c r="DD12" s="22">
        <v>5.4310915256080888E-4</v>
      </c>
      <c r="DE12" s="22">
        <v>2.9040643207524626E-5</v>
      </c>
      <c r="DF12" s="24">
        <v>1.357737906351492E-3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2.3461316892859152E-3</v>
      </c>
      <c r="D13" s="22">
        <v>8.1558135398985668E-2</v>
      </c>
      <c r="E13" s="22">
        <v>9.7690859681138584E-3</v>
      </c>
      <c r="F13" s="22">
        <v>1.2799837820938009E-3</v>
      </c>
      <c r="G13" s="22">
        <v>1.3441773592602834E-2</v>
      </c>
      <c r="H13" s="22">
        <v>3.6048541702740028E-8</v>
      </c>
      <c r="I13" s="22">
        <v>5.1194741562819158E-7</v>
      </c>
      <c r="J13" s="22">
        <v>8.6669135735380071E-3</v>
      </c>
      <c r="K13" s="22">
        <v>7.4044738443379207E-4</v>
      </c>
      <c r="L13" s="22">
        <v>0.2452120998974319</v>
      </c>
      <c r="M13" s="22">
        <v>4.1907014807726704E-5</v>
      </c>
      <c r="N13" s="22">
        <v>6.9805106967983123E-5</v>
      </c>
      <c r="O13" s="22">
        <v>2.0985522520469353E-5</v>
      </c>
      <c r="P13" s="22">
        <v>1.3116997995749047E-4</v>
      </c>
      <c r="Q13" s="22">
        <v>1.6432375055266816E-5</v>
      </c>
      <c r="R13" s="22">
        <v>7.2762674449561554E-5</v>
      </c>
      <c r="S13" s="22">
        <v>2.532683781330823E-5</v>
      </c>
      <c r="T13" s="22">
        <v>1.3567261034511529E-5</v>
      </c>
      <c r="U13" s="22">
        <v>1.549788743956246E-4</v>
      </c>
      <c r="V13" s="22">
        <v>5.4393964673691191E-6</v>
      </c>
      <c r="W13" s="22">
        <v>2.7761573255232062E-6</v>
      </c>
      <c r="X13" s="22">
        <v>3.2740463784330535E-5</v>
      </c>
      <c r="Y13" s="22">
        <v>1.0026842220968309E-5</v>
      </c>
      <c r="Z13" s="22">
        <v>1.2437467976429814E-5</v>
      </c>
      <c r="AA13" s="22">
        <v>9.5431139110397966E-5</v>
      </c>
      <c r="AB13" s="22">
        <v>1.3747381976927483E-4</v>
      </c>
      <c r="AC13" s="22">
        <v>3.5949737184048671E-7</v>
      </c>
      <c r="AD13" s="22">
        <v>1.9742181684674545E-6</v>
      </c>
      <c r="AE13" s="22">
        <v>5.5401334346367135E-6</v>
      </c>
      <c r="AF13" s="22">
        <v>7.4455911572024412E-5</v>
      </c>
      <c r="AG13" s="22">
        <v>3.5307935926657662E-4</v>
      </c>
      <c r="AH13" s="22">
        <v>5.0304428503096968E-6</v>
      </c>
      <c r="AI13" s="22">
        <v>3.4383339889936431E-6</v>
      </c>
      <c r="AJ13" s="22">
        <v>1.2295928516053036E-5</v>
      </c>
      <c r="AK13" s="22">
        <v>1.5983012198250252E-5</v>
      </c>
      <c r="AL13" s="22">
        <v>1.0355529234593785E-6</v>
      </c>
      <c r="AM13" s="22">
        <v>1.6545859130091148E-6</v>
      </c>
      <c r="AN13" s="22">
        <v>3.0244264603752365E-6</v>
      </c>
      <c r="AO13" s="22">
        <v>1.5543119838790767E-6</v>
      </c>
      <c r="AP13" s="22">
        <v>4.8820892799866998E-7</v>
      </c>
      <c r="AQ13" s="22">
        <v>1.7327404731471158E-6</v>
      </c>
      <c r="AR13" s="22">
        <v>3.0818875161450503E-6</v>
      </c>
      <c r="AS13" s="22">
        <v>2.3877857195114959E-6</v>
      </c>
      <c r="AT13" s="22">
        <v>2.6457572189156555E-6</v>
      </c>
      <c r="AU13" s="22">
        <v>3.1186673639398163E-6</v>
      </c>
      <c r="AV13" s="22">
        <v>3.536191123792807E-6</v>
      </c>
      <c r="AW13" s="22">
        <v>1.4731637718803191E-6</v>
      </c>
      <c r="AX13" s="22">
        <v>3.5642877091623264E-6</v>
      </c>
      <c r="AY13" s="22">
        <v>3.7553434375837025E-6</v>
      </c>
      <c r="AZ13" s="22">
        <v>3.2999549368090187E-6</v>
      </c>
      <c r="BA13" s="22">
        <v>1.1795918282144098E-6</v>
      </c>
      <c r="BB13" s="22">
        <v>2.4672950273310945E-6</v>
      </c>
      <c r="BC13" s="22">
        <v>1.9000150375244972E-6</v>
      </c>
      <c r="BD13" s="22">
        <v>1.0669679856629616E-6</v>
      </c>
      <c r="BE13" s="22">
        <v>5.9523662395791647E-6</v>
      </c>
      <c r="BF13" s="22">
        <v>6.9785611831261189E-6</v>
      </c>
      <c r="BG13" s="22">
        <v>7.0477676391287741E-6</v>
      </c>
      <c r="BH13" s="22">
        <v>6.5186389043665953E-6</v>
      </c>
      <c r="BI13" s="22">
        <v>2.7626035018105876E-6</v>
      </c>
      <c r="BJ13" s="22">
        <v>9.123644227770207E-5</v>
      </c>
      <c r="BK13" s="22">
        <v>2.2309821389236201E-6</v>
      </c>
      <c r="BL13" s="22">
        <v>1.2569889145557379E-5</v>
      </c>
      <c r="BM13" s="22">
        <v>6.6701716580529222E-6</v>
      </c>
      <c r="BN13" s="22">
        <v>4.2025583501054371E-5</v>
      </c>
      <c r="BO13" s="22">
        <v>7.4439063277770559E-6</v>
      </c>
      <c r="BP13" s="22">
        <v>1.8938027994053816E-6</v>
      </c>
      <c r="BQ13" s="22">
        <v>4.2745458442565029E-6</v>
      </c>
      <c r="BR13" s="22">
        <v>2.9305332992778657E-6</v>
      </c>
      <c r="BS13" s="22">
        <v>4.0111506194186159E-6</v>
      </c>
      <c r="BT13" s="22">
        <v>1.3067038069998734E-5</v>
      </c>
      <c r="BU13" s="22">
        <v>2.0896188880624985E-6</v>
      </c>
      <c r="BV13" s="22">
        <v>1.2193124742186093E-6</v>
      </c>
      <c r="BW13" s="22">
        <v>1.2062897499226048E-6</v>
      </c>
      <c r="BX13" s="22">
        <v>3.5576484743999689E-7</v>
      </c>
      <c r="BY13" s="22">
        <v>2.4852195297155336E-6</v>
      </c>
      <c r="BZ13" s="22">
        <v>1.4563996668625417E-6</v>
      </c>
      <c r="CA13" s="22">
        <v>5.6092682249004839E-6</v>
      </c>
      <c r="CB13" s="22">
        <v>1.2729110049490553E-6</v>
      </c>
      <c r="CC13" s="22">
        <v>3.7798507849558439E-6</v>
      </c>
      <c r="CD13" s="22">
        <v>1.8549559942211286E-6</v>
      </c>
      <c r="CE13" s="22">
        <v>2.1807598226213864E-6</v>
      </c>
      <c r="CF13" s="22">
        <v>1.0515578703940424E-5</v>
      </c>
      <c r="CG13" s="22">
        <v>1.1486748755729959E-6</v>
      </c>
      <c r="CH13" s="22">
        <v>3.9189024321181384E-6</v>
      </c>
      <c r="CI13" s="22">
        <v>2.7127204271834914E-5</v>
      </c>
      <c r="CJ13" s="22">
        <v>3.7261319275870003E-6</v>
      </c>
      <c r="CK13" s="22">
        <v>4.3030931269141368E-6</v>
      </c>
      <c r="CL13" s="22">
        <v>2.9511335772039387E-5</v>
      </c>
      <c r="CM13" s="22">
        <v>7.8092045072651188E-6</v>
      </c>
      <c r="CN13" s="22">
        <v>1.5292078590852735E-4</v>
      </c>
      <c r="CO13" s="22">
        <v>8.2612560513307335E-4</v>
      </c>
      <c r="CP13" s="22">
        <v>8.5307687873523863E-5</v>
      </c>
      <c r="CQ13" s="22">
        <v>7.0876069309542699E-6</v>
      </c>
      <c r="CR13" s="22">
        <v>1.7503419204985922E-4</v>
      </c>
      <c r="CS13" s="22">
        <v>2.9644830566106974E-4</v>
      </c>
      <c r="CT13" s="22">
        <v>2.4026090575679562E-5</v>
      </c>
      <c r="CU13" s="22">
        <v>4.0541110892614085E-6</v>
      </c>
      <c r="CV13" s="22">
        <v>1.7929076838478309E-5</v>
      </c>
      <c r="CW13" s="22">
        <v>6.7677818278773356E-6</v>
      </c>
      <c r="CX13" s="22">
        <v>2.4509210774207228E-6</v>
      </c>
      <c r="CY13" s="22">
        <v>8.8232612979334275E-4</v>
      </c>
      <c r="CZ13" s="22">
        <v>1.8855882134109106E-3</v>
      </c>
      <c r="DA13" s="22">
        <v>7.7955595070430243E-6</v>
      </c>
      <c r="DB13" s="22">
        <v>4.5127048278050273E-4</v>
      </c>
      <c r="DC13" s="22">
        <v>2.0076060773372034E-3</v>
      </c>
      <c r="DD13" s="22">
        <v>6.9450523804557408E-5</v>
      </c>
      <c r="DE13" s="22">
        <v>3.5470407214865022E-5</v>
      </c>
      <c r="DF13" s="24">
        <v>4.2745934492895878E-6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0.40811036809350959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2.3011499217828895E-4</v>
      </c>
      <c r="D15" s="22">
        <v>1.5010528751549542E-4</v>
      </c>
      <c r="E15" s="22">
        <v>2.8749235778485039E-4</v>
      </c>
      <c r="F15" s="22">
        <v>4.7094300281707891E-4</v>
      </c>
      <c r="G15" s="22">
        <v>4.0151673319615043E-3</v>
      </c>
      <c r="H15" s="22">
        <v>2.0660368062556681E-6</v>
      </c>
      <c r="I15" s="22">
        <v>1.8919136799768778E-5</v>
      </c>
      <c r="J15" s="22">
        <v>2.7201939531112783E-4</v>
      </c>
      <c r="K15" s="22">
        <v>1.7969271588835802E-4</v>
      </c>
      <c r="L15" s="22">
        <v>1.6303910625713823E-4</v>
      </c>
      <c r="M15" s="22">
        <v>3.3520402537749713E-5</v>
      </c>
      <c r="N15" s="22">
        <v>0.31453961816018527</v>
      </c>
      <c r="O15" s="22">
        <v>2.0135442807147803E-2</v>
      </c>
      <c r="P15" s="22">
        <v>2.4333228220264829E-4</v>
      </c>
      <c r="Q15" s="22">
        <v>1.0256038448761544E-3</v>
      </c>
      <c r="R15" s="22">
        <v>4.9268850614338352E-4</v>
      </c>
      <c r="S15" s="22">
        <v>2.0109971703148998E-3</v>
      </c>
      <c r="T15" s="22">
        <v>1.9315702161896002E-4</v>
      </c>
      <c r="U15" s="22">
        <v>4.974993288853843E-4</v>
      </c>
      <c r="V15" s="22">
        <v>7.2932629772555529E-5</v>
      </c>
      <c r="W15" s="22">
        <v>3.3443840569563693E-5</v>
      </c>
      <c r="X15" s="22">
        <v>5.3439731077295294E-5</v>
      </c>
      <c r="Y15" s="22">
        <v>5.1196716686996949E-5</v>
      </c>
      <c r="Z15" s="22">
        <v>2.3276205519731884E-3</v>
      </c>
      <c r="AA15" s="22">
        <v>1.4307688923544571E-4</v>
      </c>
      <c r="AB15" s="22">
        <v>1.2543291127978256E-4</v>
      </c>
      <c r="AC15" s="22">
        <v>1.0140078219685008E-5</v>
      </c>
      <c r="AD15" s="22">
        <v>4.8895191322408252E-5</v>
      </c>
      <c r="AE15" s="22">
        <v>1.9167064911108239E-4</v>
      </c>
      <c r="AF15" s="22">
        <v>3.122375665445396E-3</v>
      </c>
      <c r="AG15" s="22">
        <v>2.9585397741989103E-3</v>
      </c>
      <c r="AH15" s="22">
        <v>6.8015236332202649E-4</v>
      </c>
      <c r="AI15" s="22">
        <v>1.2544424801343168E-4</v>
      </c>
      <c r="AJ15" s="22">
        <v>1.9248825849536467E-4</v>
      </c>
      <c r="AK15" s="22">
        <v>5.9753394894798977E-4</v>
      </c>
      <c r="AL15" s="22">
        <v>6.0273851239041607E-5</v>
      </c>
      <c r="AM15" s="22">
        <v>6.9730736054883871E-5</v>
      </c>
      <c r="AN15" s="22">
        <v>1.1781285532540194E-4</v>
      </c>
      <c r="AO15" s="22">
        <v>7.141138810251822E-5</v>
      </c>
      <c r="AP15" s="22">
        <v>2.8715493712237538E-5</v>
      </c>
      <c r="AQ15" s="22">
        <v>2.3482536687394705E-4</v>
      </c>
      <c r="AR15" s="22">
        <v>1.5157816316862198E-4</v>
      </c>
      <c r="AS15" s="22">
        <v>1.7248792374734473E-4</v>
      </c>
      <c r="AT15" s="22">
        <v>1.2965914036066448E-4</v>
      </c>
      <c r="AU15" s="22">
        <v>3.5638222494280557E-4</v>
      </c>
      <c r="AV15" s="22">
        <v>2.023068222275544E-4</v>
      </c>
      <c r="AW15" s="22">
        <v>2.8201843232977954E-4</v>
      </c>
      <c r="AX15" s="22">
        <v>2.1126294932410182E-4</v>
      </c>
      <c r="AY15" s="22">
        <v>1.5236423363558689E-4</v>
      </c>
      <c r="AZ15" s="22">
        <v>6.5132780929503034E-4</v>
      </c>
      <c r="BA15" s="22">
        <v>6.0997985212881145E-5</v>
      </c>
      <c r="BB15" s="22">
        <v>1.5207560705862111E-4</v>
      </c>
      <c r="BC15" s="22">
        <v>1.0236090194972166E-4</v>
      </c>
      <c r="BD15" s="22">
        <v>5.0759871963386979E-5</v>
      </c>
      <c r="BE15" s="22">
        <v>5.3628035569274878E-4</v>
      </c>
      <c r="BF15" s="22">
        <v>3.6830658944457984E-4</v>
      </c>
      <c r="BG15" s="22">
        <v>4.6570228461295432E-4</v>
      </c>
      <c r="BH15" s="22">
        <v>1.0675322463268712E-3</v>
      </c>
      <c r="BI15" s="22">
        <v>2.4903351703689861E-4</v>
      </c>
      <c r="BJ15" s="22">
        <v>1.1107473637087452E-3</v>
      </c>
      <c r="BK15" s="22">
        <v>2.1988753396933686E-4</v>
      </c>
      <c r="BL15" s="22">
        <v>3.4165849137798778E-4</v>
      </c>
      <c r="BM15" s="22">
        <v>9.7603579159618312E-4</v>
      </c>
      <c r="BN15" s="22">
        <v>3.2936497692635352E-4</v>
      </c>
      <c r="BO15" s="22">
        <v>2.140612396757663E-4</v>
      </c>
      <c r="BP15" s="22">
        <v>7.1932772105148089E-5</v>
      </c>
      <c r="BQ15" s="22">
        <v>1.2069853974339299E-4</v>
      </c>
      <c r="BR15" s="22">
        <v>1.8364659126510817E-4</v>
      </c>
      <c r="BS15" s="22">
        <v>2.0807863021834138E-4</v>
      </c>
      <c r="BT15" s="22">
        <v>2.4223948711963361E-4</v>
      </c>
      <c r="BU15" s="22">
        <v>1.0785074731746318E-4</v>
      </c>
      <c r="BV15" s="22">
        <v>4.9008255769779172E-5</v>
      </c>
      <c r="BW15" s="22">
        <v>5.2614942349556259E-5</v>
      </c>
      <c r="BX15" s="22">
        <v>2.5017655611434382E-5</v>
      </c>
      <c r="BY15" s="22">
        <v>3.246200433712664E-4</v>
      </c>
      <c r="BZ15" s="22">
        <v>1.0443382043743797E-4</v>
      </c>
      <c r="CA15" s="22">
        <v>2.6206857356998866E-4</v>
      </c>
      <c r="CB15" s="22">
        <v>5.3321385870129566E-4</v>
      </c>
      <c r="CC15" s="22">
        <v>2.2380255888248616E-4</v>
      </c>
      <c r="CD15" s="22">
        <v>2.5567909112297481E-4</v>
      </c>
      <c r="CE15" s="22">
        <v>2.9410628427440429E-4</v>
      </c>
      <c r="CF15" s="22">
        <v>4.9077699084389094E-4</v>
      </c>
      <c r="CG15" s="22">
        <v>9.3097294651061193E-5</v>
      </c>
      <c r="CH15" s="22">
        <v>1.186896339696349E-4</v>
      </c>
      <c r="CI15" s="22">
        <v>1.6785235444943247E-4</v>
      </c>
      <c r="CJ15" s="22">
        <v>2.0047485979532418E-4</v>
      </c>
      <c r="CK15" s="22">
        <v>1.2561406729961753E-4</v>
      </c>
      <c r="CL15" s="22">
        <v>2.1061409717409909E-4</v>
      </c>
      <c r="CM15" s="22">
        <v>1.8552596733512563E-4</v>
      </c>
      <c r="CN15" s="22">
        <v>6.7380552171586593E-5</v>
      </c>
      <c r="CO15" s="22">
        <v>1.4916955215504534E-4</v>
      </c>
      <c r="CP15" s="22">
        <v>1.7930051365224126E-4</v>
      </c>
      <c r="CQ15" s="22">
        <v>1.0903076963130478E-3</v>
      </c>
      <c r="CR15" s="22">
        <v>2.4632943539485238E-4</v>
      </c>
      <c r="CS15" s="22">
        <v>1.6969427651157237E-4</v>
      </c>
      <c r="CT15" s="22">
        <v>5.7865638677649666E-4</v>
      </c>
      <c r="CU15" s="22">
        <v>2.1294995951241281E-4</v>
      </c>
      <c r="CV15" s="22">
        <v>1.3178486723372759E-4</v>
      </c>
      <c r="CW15" s="22">
        <v>3.1713305541247586E-4</v>
      </c>
      <c r="CX15" s="22">
        <v>1.8095050461853062E-4</v>
      </c>
      <c r="CY15" s="22">
        <v>5.3131938446023268E-4</v>
      </c>
      <c r="CZ15" s="22">
        <v>1.8140287366037356E-4</v>
      </c>
      <c r="DA15" s="22">
        <v>3.4405403654978484E-4</v>
      </c>
      <c r="DB15" s="22">
        <v>9.1257844465656823E-4</v>
      </c>
      <c r="DC15" s="22">
        <v>2.7242900241503782E-4</v>
      </c>
      <c r="DD15" s="22">
        <v>2.6375332055429939E-4</v>
      </c>
      <c r="DE15" s="22">
        <v>5.6527701683019155E-3</v>
      </c>
      <c r="DF15" s="24">
        <v>7.3317914834490663E-5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5.3731504785747245E-4</v>
      </c>
      <c r="D16" s="22">
        <v>2.8125820597580965E-4</v>
      </c>
      <c r="E16" s="22">
        <v>7.4961842684004678E-4</v>
      </c>
      <c r="F16" s="22">
        <v>9.9816881950116556E-5</v>
      </c>
      <c r="G16" s="22">
        <v>8.6852973526423322E-4</v>
      </c>
      <c r="H16" s="22">
        <v>6.953957153074188E-6</v>
      </c>
      <c r="I16" s="22">
        <v>5.0409036440927408E-5</v>
      </c>
      <c r="J16" s="22">
        <v>3.3143985245384243E-4</v>
      </c>
      <c r="K16" s="22">
        <v>1.8626449820743091E-4</v>
      </c>
      <c r="L16" s="22">
        <v>2.6862766962405148E-4</v>
      </c>
      <c r="M16" s="22">
        <v>2.5051428295560355E-5</v>
      </c>
      <c r="N16" s="22">
        <v>2.8475202144266713E-4</v>
      </c>
      <c r="O16" s="22">
        <v>0.12431640391698003</v>
      </c>
      <c r="P16" s="22">
        <v>1.8617050907179306E-4</v>
      </c>
      <c r="Q16" s="22">
        <v>2.5411481065336524E-4</v>
      </c>
      <c r="R16" s="22">
        <v>3.6649397242411027E-4</v>
      </c>
      <c r="S16" s="22">
        <v>3.3870616573513637E-4</v>
      </c>
      <c r="T16" s="22">
        <v>1.9835875098754392E-4</v>
      </c>
      <c r="U16" s="22">
        <v>7.5263032006411259E-4</v>
      </c>
      <c r="V16" s="22">
        <v>1.5680824402494324E-4</v>
      </c>
      <c r="W16" s="22">
        <v>5.3372376029268761E-5</v>
      </c>
      <c r="X16" s="22">
        <v>1.0401899566852524E-4</v>
      </c>
      <c r="Y16" s="22">
        <v>1.0151477085071554E-4</v>
      </c>
      <c r="Z16" s="22">
        <v>2.0192368090781422E-4</v>
      </c>
      <c r="AA16" s="22">
        <v>2.7199925612374974E-4</v>
      </c>
      <c r="AB16" s="22">
        <v>1.7940578770131693E-4</v>
      </c>
      <c r="AC16" s="22">
        <v>1.485834941125701E-5</v>
      </c>
      <c r="AD16" s="22">
        <v>8.4043939139479381E-5</v>
      </c>
      <c r="AE16" s="22">
        <v>2.2119112199624091E-4</v>
      </c>
      <c r="AF16" s="22">
        <v>2.6173026983014678E-4</v>
      </c>
      <c r="AG16" s="22">
        <v>1.3742224278875338E-4</v>
      </c>
      <c r="AH16" s="22">
        <v>6.5073960661617277E-4</v>
      </c>
      <c r="AI16" s="22">
        <v>2.1016989718059567E-4</v>
      </c>
      <c r="AJ16" s="22">
        <v>5.425381502935381E-4</v>
      </c>
      <c r="AK16" s="22">
        <v>3.2695681257475248E-4</v>
      </c>
      <c r="AL16" s="22">
        <v>8.3545475681450407E-5</v>
      </c>
      <c r="AM16" s="22">
        <v>1.2092498001083789E-4</v>
      </c>
      <c r="AN16" s="22">
        <v>2.7219978732889076E-4</v>
      </c>
      <c r="AO16" s="22">
        <v>1.6828332136761942E-4</v>
      </c>
      <c r="AP16" s="22">
        <v>4.6554834792430063E-5</v>
      </c>
      <c r="AQ16" s="22">
        <v>1.6173994066157309E-4</v>
      </c>
      <c r="AR16" s="22">
        <v>2.1315132789780135E-4</v>
      </c>
      <c r="AS16" s="22">
        <v>1.8448526562524908E-4</v>
      </c>
      <c r="AT16" s="22">
        <v>2.2417391232176163E-4</v>
      </c>
      <c r="AU16" s="22">
        <v>1.7678234011880693E-4</v>
      </c>
      <c r="AV16" s="22">
        <v>1.9493110850329789E-4</v>
      </c>
      <c r="AW16" s="22">
        <v>1.4011847951014012E-4</v>
      </c>
      <c r="AX16" s="22">
        <v>5.5160421650669563E-4</v>
      </c>
      <c r="AY16" s="22">
        <v>2.8927667386966188E-4</v>
      </c>
      <c r="AZ16" s="22">
        <v>4.5331299051114683E-4</v>
      </c>
      <c r="BA16" s="22">
        <v>1.0281379396602855E-4</v>
      </c>
      <c r="BB16" s="22">
        <v>1.1917792163164862E-4</v>
      </c>
      <c r="BC16" s="22">
        <v>1.5814558246816311E-4</v>
      </c>
      <c r="BD16" s="22">
        <v>7.922306460289329E-5</v>
      </c>
      <c r="BE16" s="22">
        <v>4.0285625419857695E-4</v>
      </c>
      <c r="BF16" s="22">
        <v>2.3325177784384965E-4</v>
      </c>
      <c r="BG16" s="22">
        <v>2.4386683982598276E-4</v>
      </c>
      <c r="BH16" s="22">
        <v>2.6295250325724328E-4</v>
      </c>
      <c r="BI16" s="22">
        <v>1.3214574760381763E-4</v>
      </c>
      <c r="BJ16" s="22">
        <v>6.3272555222550436E-4</v>
      </c>
      <c r="BK16" s="22">
        <v>3.7783966784451633E-4</v>
      </c>
      <c r="BL16" s="22">
        <v>6.5052865275448289E-4</v>
      </c>
      <c r="BM16" s="22">
        <v>3.5530024222476511E-4</v>
      </c>
      <c r="BN16" s="22">
        <v>3.5054538551151926E-4</v>
      </c>
      <c r="BO16" s="22">
        <v>3.5963862952072343E-4</v>
      </c>
      <c r="BP16" s="22">
        <v>9.4521837996587742E-5</v>
      </c>
      <c r="BQ16" s="22">
        <v>1.4482233347881823E-4</v>
      </c>
      <c r="BR16" s="22">
        <v>2.4336091658103785E-4</v>
      </c>
      <c r="BS16" s="22">
        <v>4.1504887551031648E-4</v>
      </c>
      <c r="BT16" s="22">
        <v>5.6947681527589873E-4</v>
      </c>
      <c r="BU16" s="22">
        <v>2.5352651385982211E-4</v>
      </c>
      <c r="BV16" s="22">
        <v>8.5743937153210458E-5</v>
      </c>
      <c r="BW16" s="22">
        <v>6.6863009715630535E-5</v>
      </c>
      <c r="BX16" s="22">
        <v>2.6541289357089446E-5</v>
      </c>
      <c r="BY16" s="22">
        <v>1.9198098593592848E-4</v>
      </c>
      <c r="BZ16" s="22">
        <v>1.6146191106886025E-4</v>
      </c>
      <c r="CA16" s="22">
        <v>3.5213873439954871E-4</v>
      </c>
      <c r="CB16" s="22">
        <v>2.1705253734829525E-4</v>
      </c>
      <c r="CC16" s="22">
        <v>3.1275702680973888E-4</v>
      </c>
      <c r="CD16" s="22">
        <v>1.1652472486183607E-4</v>
      </c>
      <c r="CE16" s="22">
        <v>3.0497797989444283E-4</v>
      </c>
      <c r="CF16" s="22">
        <v>4.236973275686609E-4</v>
      </c>
      <c r="CG16" s="22">
        <v>2.3173443811578379E-4</v>
      </c>
      <c r="CH16" s="22">
        <v>1.6793966039026117E-4</v>
      </c>
      <c r="CI16" s="22">
        <v>2.3948797387842019E-4</v>
      </c>
      <c r="CJ16" s="22">
        <v>1.8416255524006676E-4</v>
      </c>
      <c r="CK16" s="22">
        <v>2.3166111526529845E-4</v>
      </c>
      <c r="CL16" s="22">
        <v>2.9591189955798826E-4</v>
      </c>
      <c r="CM16" s="22">
        <v>5.8448610150809051E-4</v>
      </c>
      <c r="CN16" s="22">
        <v>7.7226216089033422E-5</v>
      </c>
      <c r="CO16" s="22">
        <v>2.3694125998921129E-4</v>
      </c>
      <c r="CP16" s="22">
        <v>4.9297751210119632E-4</v>
      </c>
      <c r="CQ16" s="22">
        <v>1.5209987093073188E-3</v>
      </c>
      <c r="CR16" s="22">
        <v>8.1255483673651357E-4</v>
      </c>
      <c r="CS16" s="22">
        <v>4.3069090500330028E-4</v>
      </c>
      <c r="CT16" s="22">
        <v>2.6945029330963169E-3</v>
      </c>
      <c r="CU16" s="22">
        <v>5.1935588900944255E-4</v>
      </c>
      <c r="CV16" s="22">
        <v>1.8577760841434398E-4</v>
      </c>
      <c r="CW16" s="22">
        <v>3.0179002321371082E-4</v>
      </c>
      <c r="CX16" s="22">
        <v>2.8667202745253018E-4</v>
      </c>
      <c r="CY16" s="22">
        <v>8.1519155031247674E-4</v>
      </c>
      <c r="CZ16" s="22">
        <v>3.3038528642127601E-4</v>
      </c>
      <c r="DA16" s="22">
        <v>1.4835718674398827E-3</v>
      </c>
      <c r="DB16" s="22">
        <v>5.267686870709257E-4</v>
      </c>
      <c r="DC16" s="22">
        <v>1.1665319631259145E-3</v>
      </c>
      <c r="DD16" s="22">
        <v>4.1093030322847851E-4</v>
      </c>
      <c r="DE16" s="22">
        <v>1.0967272421338742E-3</v>
      </c>
      <c r="DF16" s="24">
        <v>1.0238707265106071E-4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5.1978591242277832E-4</v>
      </c>
      <c r="D17" s="22">
        <v>3.3370180261938732E-3</v>
      </c>
      <c r="E17" s="22">
        <v>7.0220975598733585E-4</v>
      </c>
      <c r="F17" s="22">
        <v>1.0002657580472835E-2</v>
      </c>
      <c r="G17" s="22">
        <v>7.6060716810724151E-4</v>
      </c>
      <c r="H17" s="22">
        <v>6.9293879107183725E-6</v>
      </c>
      <c r="I17" s="22">
        <v>5.4824758814533156E-5</v>
      </c>
      <c r="J17" s="22">
        <v>8.6568747819177412E-4</v>
      </c>
      <c r="K17" s="22">
        <v>5.911232592297126E-4</v>
      </c>
      <c r="L17" s="22">
        <v>1.1205667844729902E-3</v>
      </c>
      <c r="M17" s="22">
        <v>8.3564343356409387E-5</v>
      </c>
      <c r="N17" s="22">
        <v>3.3778182792516446E-4</v>
      </c>
      <c r="O17" s="22">
        <v>1.6942118339867166E-4</v>
      </c>
      <c r="P17" s="22">
        <v>0.35664956527143737</v>
      </c>
      <c r="Q17" s="22">
        <v>2.912592655305141E-2</v>
      </c>
      <c r="R17" s="22">
        <v>2.6181008534655544E-2</v>
      </c>
      <c r="S17" s="22">
        <v>7.7101708917719867E-3</v>
      </c>
      <c r="T17" s="22">
        <v>2.8911040836859859E-3</v>
      </c>
      <c r="U17" s="22">
        <v>3.4395317402616417E-4</v>
      </c>
      <c r="V17" s="22">
        <v>3.4597056129189894E-4</v>
      </c>
      <c r="W17" s="22">
        <v>1.1453199419546614E-4</v>
      </c>
      <c r="X17" s="22">
        <v>2.018223144224225E-4</v>
      </c>
      <c r="Y17" s="22">
        <v>1.8176966096785995E-4</v>
      </c>
      <c r="Z17" s="22">
        <v>8.3757135184264124E-4</v>
      </c>
      <c r="AA17" s="22">
        <v>4.8989859879315276E-4</v>
      </c>
      <c r="AB17" s="22">
        <v>5.0672159962594809E-4</v>
      </c>
      <c r="AC17" s="22">
        <v>2.9438606384439743E-5</v>
      </c>
      <c r="AD17" s="22">
        <v>1.1177813196041014E-4</v>
      </c>
      <c r="AE17" s="22">
        <v>4.3610262253970805E-4</v>
      </c>
      <c r="AF17" s="22">
        <v>2.9489103232136724E-4</v>
      </c>
      <c r="AG17" s="22">
        <v>1.5293833832150138E-4</v>
      </c>
      <c r="AH17" s="22">
        <v>2.3488609621934776E-3</v>
      </c>
      <c r="AI17" s="22">
        <v>3.6507174935945618E-4</v>
      </c>
      <c r="AJ17" s="22">
        <v>6.8493462860483986E-3</v>
      </c>
      <c r="AK17" s="22">
        <v>8.7833118408437642E-4</v>
      </c>
      <c r="AL17" s="22">
        <v>2.5178738233436985E-4</v>
      </c>
      <c r="AM17" s="22">
        <v>3.1214126118019384E-4</v>
      </c>
      <c r="AN17" s="22">
        <v>5.3134946583443664E-4</v>
      </c>
      <c r="AO17" s="22">
        <v>2.3599640770900808E-4</v>
      </c>
      <c r="AP17" s="22">
        <v>9.5987241755079986E-5</v>
      </c>
      <c r="AQ17" s="22">
        <v>6.5679968902246735E-4</v>
      </c>
      <c r="AR17" s="22">
        <v>1.0242486353124894E-3</v>
      </c>
      <c r="AS17" s="22">
        <v>4.2067648450254039E-4</v>
      </c>
      <c r="AT17" s="22">
        <v>2.6835515767723045E-4</v>
      </c>
      <c r="AU17" s="22">
        <v>2.3591999597394144E-4</v>
      </c>
      <c r="AV17" s="22">
        <v>3.9670132735049123E-4</v>
      </c>
      <c r="AW17" s="22">
        <v>1.6797521071309444E-4</v>
      </c>
      <c r="AX17" s="22">
        <v>6.9015343509919635E-4</v>
      </c>
      <c r="AY17" s="22">
        <v>4.3045804689304662E-4</v>
      </c>
      <c r="AZ17" s="22">
        <v>3.818992841470369E-4</v>
      </c>
      <c r="BA17" s="22">
        <v>1.2362694190108241E-4</v>
      </c>
      <c r="BB17" s="22">
        <v>3.2365984431961402E-4</v>
      </c>
      <c r="BC17" s="22">
        <v>1.9672995553622085E-4</v>
      </c>
      <c r="BD17" s="22">
        <v>1.1971336518655695E-4</v>
      </c>
      <c r="BE17" s="22">
        <v>3.4492641700063965E-4</v>
      </c>
      <c r="BF17" s="22">
        <v>3.8949752632619111E-4</v>
      </c>
      <c r="BG17" s="22">
        <v>3.9867066446584655E-4</v>
      </c>
      <c r="BH17" s="22">
        <v>1.4410307720277942E-3</v>
      </c>
      <c r="BI17" s="22">
        <v>4.6363620956577008E-4</v>
      </c>
      <c r="BJ17" s="22">
        <v>7.0790457486995407E-3</v>
      </c>
      <c r="BK17" s="22">
        <v>3.0021014406087166E-4</v>
      </c>
      <c r="BL17" s="22">
        <v>2.0322716665585674E-2</v>
      </c>
      <c r="BM17" s="22">
        <v>6.4960021260666752E-3</v>
      </c>
      <c r="BN17" s="22">
        <v>7.7432604874400329E-4</v>
      </c>
      <c r="BO17" s="22">
        <v>1.3709534625273906E-3</v>
      </c>
      <c r="BP17" s="22">
        <v>1.7386837662442057E-3</v>
      </c>
      <c r="BQ17" s="22">
        <v>5.1401482903944661E-4</v>
      </c>
      <c r="BR17" s="22">
        <v>7.0715157670192411E-4</v>
      </c>
      <c r="BS17" s="22">
        <v>3.8631880904765604E-4</v>
      </c>
      <c r="BT17" s="22">
        <v>5.2965088591943113E-4</v>
      </c>
      <c r="BU17" s="22">
        <v>3.3306723138108876E-4</v>
      </c>
      <c r="BV17" s="22">
        <v>1.7229047123340027E-4</v>
      </c>
      <c r="BW17" s="22">
        <v>2.6369134191722401E-4</v>
      </c>
      <c r="BX17" s="22">
        <v>1.3893019037595407E-4</v>
      </c>
      <c r="BY17" s="22">
        <v>3.6388163092338145E-4</v>
      </c>
      <c r="BZ17" s="22">
        <v>2.0459802287092196E-4</v>
      </c>
      <c r="CA17" s="22">
        <v>8.413398765406212E-4</v>
      </c>
      <c r="CB17" s="22">
        <v>3.1709349152988348E-4</v>
      </c>
      <c r="CC17" s="22">
        <v>1.1200788103677025E-3</v>
      </c>
      <c r="CD17" s="22">
        <v>3.7563936261151459E-4</v>
      </c>
      <c r="CE17" s="22">
        <v>7.9553901144553338E-4</v>
      </c>
      <c r="CF17" s="22">
        <v>3.941039523886353E-3</v>
      </c>
      <c r="CG17" s="22">
        <v>1.6196579899544023E-4</v>
      </c>
      <c r="CH17" s="22">
        <v>4.0251283384053866E-4</v>
      </c>
      <c r="CI17" s="22">
        <v>5.8916489726160148E-4</v>
      </c>
      <c r="CJ17" s="22">
        <v>4.1581574679447141E-4</v>
      </c>
      <c r="CK17" s="22">
        <v>4.1757405857487893E-4</v>
      </c>
      <c r="CL17" s="22">
        <v>1.4167818547131416E-3</v>
      </c>
      <c r="CM17" s="22">
        <v>2.5823134261483981E-4</v>
      </c>
      <c r="CN17" s="22">
        <v>3.7437099757619012E-4</v>
      </c>
      <c r="CO17" s="22">
        <v>6.3935301205645496E-4</v>
      </c>
      <c r="CP17" s="22">
        <v>3.2231432329750729E-4</v>
      </c>
      <c r="CQ17" s="22">
        <v>5.3530907368374507E-4</v>
      </c>
      <c r="CR17" s="22">
        <v>5.6138418065386888E-4</v>
      </c>
      <c r="CS17" s="22">
        <v>3.6079244142743066E-4</v>
      </c>
      <c r="CT17" s="22">
        <v>8.4307007252661646E-4</v>
      </c>
      <c r="CU17" s="22">
        <v>3.3162004501519158E-4</v>
      </c>
      <c r="CV17" s="22">
        <v>5.6419169579020715E-4</v>
      </c>
      <c r="CW17" s="22">
        <v>3.0697810438089706E-4</v>
      </c>
      <c r="CX17" s="22">
        <v>3.4771022002379068E-4</v>
      </c>
      <c r="CY17" s="22">
        <v>6.4250584056420952E-4</v>
      </c>
      <c r="CZ17" s="22">
        <v>7.4912191110639373E-4</v>
      </c>
      <c r="DA17" s="22">
        <v>3.8064292793007706E-4</v>
      </c>
      <c r="DB17" s="22">
        <v>6.3027453714380221E-4</v>
      </c>
      <c r="DC17" s="22">
        <v>1.7506808388289885E-4</v>
      </c>
      <c r="DD17" s="22">
        <v>5.724191899424782E-4</v>
      </c>
      <c r="DE17" s="22">
        <v>6.7471284079852183E-3</v>
      </c>
      <c r="DF17" s="24">
        <v>2.0863182156342171E-4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1.8213317031196558E-4</v>
      </c>
      <c r="D18" s="22">
        <v>2.3367129484871664E-4</v>
      </c>
      <c r="E18" s="22">
        <v>2.4300321020586692E-4</v>
      </c>
      <c r="F18" s="22">
        <v>1.9555155527506502E-4</v>
      </c>
      <c r="G18" s="22">
        <v>3.3514162072003484E-4</v>
      </c>
      <c r="H18" s="22">
        <v>1.3856985765255437E-5</v>
      </c>
      <c r="I18" s="22">
        <v>4.7038276881611306E-5</v>
      </c>
      <c r="J18" s="22">
        <v>3.2863574545398383E-4</v>
      </c>
      <c r="K18" s="22">
        <v>3.3172639477228232E-4</v>
      </c>
      <c r="L18" s="22">
        <v>2.2559898288168173E-4</v>
      </c>
      <c r="M18" s="22">
        <v>5.8087756017591935E-5</v>
      </c>
      <c r="N18" s="22">
        <v>4.7151610921150941E-4</v>
      </c>
      <c r="O18" s="22">
        <v>1.8298535173149735E-4</v>
      </c>
      <c r="P18" s="22">
        <v>2.9824788536609388E-4</v>
      </c>
      <c r="Q18" s="22">
        <v>0.29862993899204765</v>
      </c>
      <c r="R18" s="22">
        <v>8.8448258117385244E-4</v>
      </c>
      <c r="S18" s="22">
        <v>6.9782712718350118E-4</v>
      </c>
      <c r="T18" s="22">
        <v>4.3272641151598365E-4</v>
      </c>
      <c r="U18" s="22">
        <v>4.3091219037884429E-4</v>
      </c>
      <c r="V18" s="22">
        <v>3.8972289885070205E-4</v>
      </c>
      <c r="W18" s="22">
        <v>1.4934758730139513E-4</v>
      </c>
      <c r="X18" s="22">
        <v>2.5833676798578783E-4</v>
      </c>
      <c r="Y18" s="22">
        <v>2.5322776162025706E-4</v>
      </c>
      <c r="Z18" s="22">
        <v>4.7595734377782923E-4</v>
      </c>
      <c r="AA18" s="22">
        <v>6.4039918723257996E-4</v>
      </c>
      <c r="AB18" s="22">
        <v>3.7028093915791096E-4</v>
      </c>
      <c r="AC18" s="22">
        <v>3.2778107913032077E-5</v>
      </c>
      <c r="AD18" s="22">
        <v>2.054536208473705E-4</v>
      </c>
      <c r="AE18" s="22">
        <v>4.6684846463203777E-4</v>
      </c>
      <c r="AF18" s="22">
        <v>4.6903714994690618E-4</v>
      </c>
      <c r="AG18" s="22">
        <v>1.6073357257594435E-4</v>
      </c>
      <c r="AH18" s="22">
        <v>3.2494075966756021E-4</v>
      </c>
      <c r="AI18" s="22">
        <v>4.2565412366063352E-4</v>
      </c>
      <c r="AJ18" s="22">
        <v>1.3039168172081688E-3</v>
      </c>
      <c r="AK18" s="22">
        <v>6.0970592510933353E-4</v>
      </c>
      <c r="AL18" s="22">
        <v>2.2001510742412577E-4</v>
      </c>
      <c r="AM18" s="22">
        <v>2.7602828997641142E-4</v>
      </c>
      <c r="AN18" s="22">
        <v>5.1939511030487295E-4</v>
      </c>
      <c r="AO18" s="22">
        <v>2.2904336961647616E-4</v>
      </c>
      <c r="AP18" s="22">
        <v>9.1200244123376619E-5</v>
      </c>
      <c r="AQ18" s="22">
        <v>3.5791560033817814E-4</v>
      </c>
      <c r="AR18" s="22">
        <v>3.2391382343981476E-4</v>
      </c>
      <c r="AS18" s="22">
        <v>3.0532919913105167E-4</v>
      </c>
      <c r="AT18" s="22">
        <v>3.2230848515526258E-4</v>
      </c>
      <c r="AU18" s="22">
        <v>3.1602031488938743E-4</v>
      </c>
      <c r="AV18" s="22">
        <v>3.1701883281687728E-4</v>
      </c>
      <c r="AW18" s="22">
        <v>2.2510962421312057E-4</v>
      </c>
      <c r="AX18" s="22">
        <v>6.9531336970875648E-4</v>
      </c>
      <c r="AY18" s="22">
        <v>3.8547319823314306E-4</v>
      </c>
      <c r="AZ18" s="22">
        <v>3.7756254969067727E-4</v>
      </c>
      <c r="BA18" s="22">
        <v>1.8531028602806286E-4</v>
      </c>
      <c r="BB18" s="22">
        <v>2.4193856978993618E-4</v>
      </c>
      <c r="BC18" s="22">
        <v>3.3632464117902945E-4</v>
      </c>
      <c r="BD18" s="22">
        <v>3.1847367335813683E-4</v>
      </c>
      <c r="BE18" s="22">
        <v>4.5972302222666445E-4</v>
      </c>
      <c r="BF18" s="22">
        <v>5.5886638999032008E-4</v>
      </c>
      <c r="BG18" s="22">
        <v>5.1714234883217989E-4</v>
      </c>
      <c r="BH18" s="22">
        <v>1.6694748400000738E-3</v>
      </c>
      <c r="BI18" s="22">
        <v>4.0199654123577821E-4</v>
      </c>
      <c r="BJ18" s="22">
        <v>7.3516680449350132E-4</v>
      </c>
      <c r="BK18" s="22">
        <v>3.4595503186568967E-4</v>
      </c>
      <c r="BL18" s="22">
        <v>3.0586547033753879E-3</v>
      </c>
      <c r="BM18" s="22">
        <v>6.609447369309223E-3</v>
      </c>
      <c r="BN18" s="22">
        <v>2.9155556379010372E-4</v>
      </c>
      <c r="BO18" s="22">
        <v>2.8623836477736664E-4</v>
      </c>
      <c r="BP18" s="22">
        <v>5.1669135600518172E-4</v>
      </c>
      <c r="BQ18" s="22">
        <v>6.8324968531538477E-4</v>
      </c>
      <c r="BR18" s="22">
        <v>1.6828117458160521E-3</v>
      </c>
      <c r="BS18" s="22">
        <v>1.1649459942682174E-3</v>
      </c>
      <c r="BT18" s="22">
        <v>5.2291768045381083E-4</v>
      </c>
      <c r="BU18" s="22">
        <v>9.622160366469652E-4</v>
      </c>
      <c r="BV18" s="22">
        <v>4.0528540306751417E-4</v>
      </c>
      <c r="BW18" s="22">
        <v>8.3655255574026431E-4</v>
      </c>
      <c r="BX18" s="22">
        <v>2.2463785601288685E-4</v>
      </c>
      <c r="BY18" s="22">
        <v>4.6424346738807874E-4</v>
      </c>
      <c r="BZ18" s="22">
        <v>2.4742462242759817E-4</v>
      </c>
      <c r="CA18" s="22">
        <v>6.5756001569816527E-4</v>
      </c>
      <c r="CB18" s="22">
        <v>3.17903586904572E-4</v>
      </c>
      <c r="CC18" s="22">
        <v>6.2745219291079901E-4</v>
      </c>
      <c r="CD18" s="22">
        <v>3.3929543534657404E-4</v>
      </c>
      <c r="CE18" s="22">
        <v>9.831442922798798E-4</v>
      </c>
      <c r="CF18" s="22">
        <v>1.2267121595162507E-3</v>
      </c>
      <c r="CG18" s="22">
        <v>1.9393323719006617E-4</v>
      </c>
      <c r="CH18" s="22">
        <v>1.3797488759490629E-3</v>
      </c>
      <c r="CI18" s="22">
        <v>7.1431488008932419E-4</v>
      </c>
      <c r="CJ18" s="22">
        <v>8.3239233451070933E-4</v>
      </c>
      <c r="CK18" s="22">
        <v>1.4188566928883635E-3</v>
      </c>
      <c r="CL18" s="22">
        <v>8.0759082408034537E-4</v>
      </c>
      <c r="CM18" s="22">
        <v>4.9492240689576802E-4</v>
      </c>
      <c r="CN18" s="22">
        <v>1.0153903676479656E-3</v>
      </c>
      <c r="CO18" s="22">
        <v>1.4912461131588294E-3</v>
      </c>
      <c r="CP18" s="22">
        <v>8.818866661843011E-4</v>
      </c>
      <c r="CQ18" s="22">
        <v>4.6587487740342744E-4</v>
      </c>
      <c r="CR18" s="22">
        <v>2.4976717552525163E-3</v>
      </c>
      <c r="CS18" s="22">
        <v>1.1146557833511864E-3</v>
      </c>
      <c r="CT18" s="22">
        <v>4.5512460683180007E-3</v>
      </c>
      <c r="CU18" s="22">
        <v>8.9894205924759903E-4</v>
      </c>
      <c r="CV18" s="22">
        <v>7.1271410372871098E-4</v>
      </c>
      <c r="CW18" s="22">
        <v>3.8387714912929038E-4</v>
      </c>
      <c r="CX18" s="22">
        <v>6.7433206911110511E-4</v>
      </c>
      <c r="CY18" s="22">
        <v>8.8927256133418213E-4</v>
      </c>
      <c r="CZ18" s="22">
        <v>9.8789240826369236E-4</v>
      </c>
      <c r="DA18" s="22">
        <v>4.0007338110054856E-4</v>
      </c>
      <c r="DB18" s="22">
        <v>1.352408670432256E-3</v>
      </c>
      <c r="DC18" s="22">
        <v>2.2315968049553734E-4</v>
      </c>
      <c r="DD18" s="22">
        <v>9.2661059200745751E-4</v>
      </c>
      <c r="DE18" s="22">
        <v>6.3250765591957585E-4</v>
      </c>
      <c r="DF18" s="24">
        <v>2.5592875959687427E-4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3.1638537751651472E-3</v>
      </c>
      <c r="D19" s="22">
        <v>1.6236585688473876E-3</v>
      </c>
      <c r="E19" s="22">
        <v>3.9584577534821598E-3</v>
      </c>
      <c r="F19" s="22">
        <v>1.0306841664072916E-3</v>
      </c>
      <c r="G19" s="22">
        <v>7.6233642266958018E-4</v>
      </c>
      <c r="H19" s="22">
        <v>5.9005579784069702E-6</v>
      </c>
      <c r="I19" s="22">
        <v>7.5068785681605394E-5</v>
      </c>
      <c r="J19" s="22">
        <v>2.3766025751830178E-3</v>
      </c>
      <c r="K19" s="22">
        <v>2.7621256258280784E-3</v>
      </c>
      <c r="L19" s="22">
        <v>1.5899885391860242E-3</v>
      </c>
      <c r="M19" s="22">
        <v>7.9056600823869459E-4</v>
      </c>
      <c r="N19" s="22">
        <v>1.4240529282600772E-3</v>
      </c>
      <c r="O19" s="22">
        <v>5.796452981108195E-4</v>
      </c>
      <c r="P19" s="22">
        <v>2.1060984876844348E-3</v>
      </c>
      <c r="Q19" s="22">
        <v>1.9226677085256217E-3</v>
      </c>
      <c r="R19" s="22">
        <v>0.33437357344300789</v>
      </c>
      <c r="S19" s="22">
        <v>8.6399345955531823E-2</v>
      </c>
      <c r="T19" s="22">
        <v>3.468172160108763E-2</v>
      </c>
      <c r="U19" s="22">
        <v>6.1002015189462336E-4</v>
      </c>
      <c r="V19" s="22">
        <v>7.3631754172788261E-4</v>
      </c>
      <c r="W19" s="22">
        <v>1.7783571344351544E-4</v>
      </c>
      <c r="X19" s="22">
        <v>3.2993098645306835E-4</v>
      </c>
      <c r="Y19" s="22">
        <v>4.3486563984105285E-4</v>
      </c>
      <c r="Z19" s="22">
        <v>7.4330415089990881E-3</v>
      </c>
      <c r="AA19" s="22">
        <v>3.526129074647103E-3</v>
      </c>
      <c r="AB19" s="22">
        <v>2.8323863634264973E-3</v>
      </c>
      <c r="AC19" s="22">
        <v>5.5175524252463828E-5</v>
      </c>
      <c r="AD19" s="22">
        <v>1.9584431521289653E-4</v>
      </c>
      <c r="AE19" s="22">
        <v>1.2085168038504901E-3</v>
      </c>
      <c r="AF19" s="22">
        <v>1.3630705531546149E-3</v>
      </c>
      <c r="AG19" s="22">
        <v>3.1448292254214173E-4</v>
      </c>
      <c r="AH19" s="22">
        <v>4.9646896484905455E-3</v>
      </c>
      <c r="AI19" s="22">
        <v>7.8436726707110656E-4</v>
      </c>
      <c r="AJ19" s="22">
        <v>6.6542005004887857E-3</v>
      </c>
      <c r="AK19" s="22">
        <v>2.8867996457709916E-3</v>
      </c>
      <c r="AL19" s="22">
        <v>2.5809037799775396E-4</v>
      </c>
      <c r="AM19" s="22">
        <v>3.2237294277307626E-4</v>
      </c>
      <c r="AN19" s="22">
        <v>4.5190197817158404E-4</v>
      </c>
      <c r="AO19" s="22">
        <v>4.3317455688731429E-4</v>
      </c>
      <c r="AP19" s="22">
        <v>1.1897577842369987E-4</v>
      </c>
      <c r="AQ19" s="22">
        <v>5.5212681651146999E-4</v>
      </c>
      <c r="AR19" s="22">
        <v>5.194421261472392E-4</v>
      </c>
      <c r="AS19" s="22">
        <v>8.3904497146765865E-4</v>
      </c>
      <c r="AT19" s="22">
        <v>6.7183327559337249E-4</v>
      </c>
      <c r="AU19" s="22">
        <v>5.2741736934227646E-4</v>
      </c>
      <c r="AV19" s="22">
        <v>7.3911914404664516E-4</v>
      </c>
      <c r="AW19" s="22">
        <v>4.6842164782239177E-4</v>
      </c>
      <c r="AX19" s="22">
        <v>1.7635905252115925E-3</v>
      </c>
      <c r="AY19" s="22">
        <v>1.7757047934373162E-3</v>
      </c>
      <c r="AZ19" s="22">
        <v>1.6321147421377901E-3</v>
      </c>
      <c r="BA19" s="22">
        <v>2.9093656914523907E-4</v>
      </c>
      <c r="BB19" s="22">
        <v>1.1594309601763487E-3</v>
      </c>
      <c r="BC19" s="22">
        <v>7.2273588719390575E-4</v>
      </c>
      <c r="BD19" s="22">
        <v>3.1585354997859169E-4</v>
      </c>
      <c r="BE19" s="22">
        <v>8.3509682123604771E-4</v>
      </c>
      <c r="BF19" s="22">
        <v>7.680887629627726E-4</v>
      </c>
      <c r="BG19" s="22">
        <v>9.3894088413834834E-4</v>
      </c>
      <c r="BH19" s="22">
        <v>6.1055696592867542E-4</v>
      </c>
      <c r="BI19" s="22">
        <v>5.0094722308760542E-4</v>
      </c>
      <c r="BJ19" s="22">
        <v>3.7687302241674976E-3</v>
      </c>
      <c r="BK19" s="22">
        <v>9.0324073431584677E-4</v>
      </c>
      <c r="BL19" s="22">
        <v>2.258525831216468E-3</v>
      </c>
      <c r="BM19" s="22">
        <v>2.2253882537491164E-3</v>
      </c>
      <c r="BN19" s="22">
        <v>7.2134459940539648E-4</v>
      </c>
      <c r="BO19" s="22">
        <v>5.17859019606459E-4</v>
      </c>
      <c r="BP19" s="22">
        <v>4.0526747862628548E-4</v>
      </c>
      <c r="BQ19" s="22">
        <v>6.5187845130349896E-4</v>
      </c>
      <c r="BR19" s="22">
        <v>8.6949009162325369E-4</v>
      </c>
      <c r="BS19" s="22">
        <v>9.3122306038486964E-4</v>
      </c>
      <c r="BT19" s="22">
        <v>1.1230147596481082E-3</v>
      </c>
      <c r="BU19" s="22">
        <v>1.5346692761755904E-3</v>
      </c>
      <c r="BV19" s="22">
        <v>5.1249549490510775E-4</v>
      </c>
      <c r="BW19" s="22">
        <v>4.5572783017538846E-4</v>
      </c>
      <c r="BX19" s="22">
        <v>1.8189374411012771E-4</v>
      </c>
      <c r="BY19" s="22">
        <v>6.6332409158030776E-4</v>
      </c>
      <c r="BZ19" s="22">
        <v>6.2799870914296153E-4</v>
      </c>
      <c r="CA19" s="22">
        <v>1.3495868578526421E-3</v>
      </c>
      <c r="CB19" s="22">
        <v>5.2291752588238313E-4</v>
      </c>
      <c r="CC19" s="22">
        <v>1.7769748668908113E-3</v>
      </c>
      <c r="CD19" s="22">
        <v>1.4614397429922549E-3</v>
      </c>
      <c r="CE19" s="22">
        <v>2.439129937409433E-3</v>
      </c>
      <c r="CF19" s="22">
        <v>5.4885064150335932E-3</v>
      </c>
      <c r="CG19" s="22">
        <v>6.8901850228043947E-4</v>
      </c>
      <c r="CH19" s="22">
        <v>1.2980408619541885E-3</v>
      </c>
      <c r="CI19" s="22">
        <v>3.5938610526935048E-3</v>
      </c>
      <c r="CJ19" s="22">
        <v>2.3231664131827807E-3</v>
      </c>
      <c r="CK19" s="22">
        <v>1.4538689817146053E-3</v>
      </c>
      <c r="CL19" s="22">
        <v>1.4456482865551703E-2</v>
      </c>
      <c r="CM19" s="22">
        <v>8.5568749964168073E-4</v>
      </c>
      <c r="CN19" s="22">
        <v>1.4340951640464245E-3</v>
      </c>
      <c r="CO19" s="22">
        <v>3.4064417497377368E-3</v>
      </c>
      <c r="CP19" s="22">
        <v>1.3852020694338524E-3</v>
      </c>
      <c r="CQ19" s="22">
        <v>3.3092484131957076E-3</v>
      </c>
      <c r="CR19" s="22">
        <v>1.9040743106360002E-3</v>
      </c>
      <c r="CS19" s="22">
        <v>1.4724674878361459E-3</v>
      </c>
      <c r="CT19" s="22">
        <v>2.928824530418611E-3</v>
      </c>
      <c r="CU19" s="22">
        <v>7.3092232982533388E-4</v>
      </c>
      <c r="CV19" s="22">
        <v>4.2827204584888539E-3</v>
      </c>
      <c r="CW19" s="22">
        <v>9.3507194595024749E-4</v>
      </c>
      <c r="CX19" s="22">
        <v>1.6113263431893645E-3</v>
      </c>
      <c r="CY19" s="22">
        <v>1.3637200400840419E-3</v>
      </c>
      <c r="CZ19" s="22">
        <v>1.3448291026756465E-3</v>
      </c>
      <c r="DA19" s="22">
        <v>1.1900912001723009E-3</v>
      </c>
      <c r="DB19" s="22">
        <v>1.1236209556367953E-3</v>
      </c>
      <c r="DC19" s="22">
        <v>8.5398757726523047E-4</v>
      </c>
      <c r="DD19" s="22">
        <v>8.0171402114585636E-4</v>
      </c>
      <c r="DE19" s="22">
        <v>6.9105153381218351E-2</v>
      </c>
      <c r="DF19" s="24">
        <v>4.4179659754659011E-4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1.4369873942410558E-2</v>
      </c>
      <c r="D20" s="22">
        <v>6.363313866075939E-3</v>
      </c>
      <c r="E20" s="22">
        <v>1.8283664062621698E-2</v>
      </c>
      <c r="F20" s="22">
        <v>3.409368814338024E-3</v>
      </c>
      <c r="G20" s="22">
        <v>1.9033216603572241E-3</v>
      </c>
      <c r="H20" s="22">
        <v>6.1896142148071353E-6</v>
      </c>
      <c r="I20" s="22">
        <v>9.6903100948979567E-5</v>
      </c>
      <c r="J20" s="22">
        <v>8.8051216168684322E-3</v>
      </c>
      <c r="K20" s="22">
        <v>1.0761530161658043E-2</v>
      </c>
      <c r="L20" s="22">
        <v>5.892161414000543E-3</v>
      </c>
      <c r="M20" s="22">
        <v>1.0983872584290314E-3</v>
      </c>
      <c r="N20" s="22">
        <v>1.4591518561555637E-3</v>
      </c>
      <c r="O20" s="22">
        <v>6.612449437816782E-4</v>
      </c>
      <c r="P20" s="22">
        <v>1.4370754027572482E-3</v>
      </c>
      <c r="Q20" s="22">
        <v>2.4538655448147349E-3</v>
      </c>
      <c r="R20" s="22">
        <v>2.0466662364512604E-3</v>
      </c>
      <c r="S20" s="22">
        <v>0.44284415089457696</v>
      </c>
      <c r="T20" s="22">
        <v>1.4620748851586344E-3</v>
      </c>
      <c r="U20" s="22">
        <v>1.3951922007135976E-3</v>
      </c>
      <c r="V20" s="22">
        <v>8.6100327910344017E-4</v>
      </c>
      <c r="W20" s="22">
        <v>2.5458449102080309E-4</v>
      </c>
      <c r="X20" s="22">
        <v>8.0403110310546023E-4</v>
      </c>
      <c r="Y20" s="22">
        <v>1.3619189581741838E-3</v>
      </c>
      <c r="Z20" s="22">
        <v>2.5117408251513298E-3</v>
      </c>
      <c r="AA20" s="22">
        <v>9.4300681726718072E-3</v>
      </c>
      <c r="AB20" s="22">
        <v>7.5296053765467165E-3</v>
      </c>
      <c r="AC20" s="22">
        <v>6.2544438939915586E-5</v>
      </c>
      <c r="AD20" s="22">
        <v>2.7276662795877447E-4</v>
      </c>
      <c r="AE20" s="22">
        <v>2.0590836955536062E-3</v>
      </c>
      <c r="AF20" s="22">
        <v>1.4326024607374649E-3</v>
      </c>
      <c r="AG20" s="22">
        <v>8.1582630902800053E-4</v>
      </c>
      <c r="AH20" s="22">
        <v>5.0183381382115982E-3</v>
      </c>
      <c r="AI20" s="22">
        <v>1.8521550255716746E-3</v>
      </c>
      <c r="AJ20" s="22">
        <v>8.6579059792979331E-3</v>
      </c>
      <c r="AK20" s="22">
        <v>1.3675488200366119E-3</v>
      </c>
      <c r="AL20" s="22">
        <v>2.9299021134915093E-4</v>
      </c>
      <c r="AM20" s="22">
        <v>3.4337242236873205E-4</v>
      </c>
      <c r="AN20" s="22">
        <v>5.1097116072256745E-4</v>
      </c>
      <c r="AO20" s="22">
        <v>6.750058900239403E-4</v>
      </c>
      <c r="AP20" s="22">
        <v>1.3292226553611274E-4</v>
      </c>
      <c r="AQ20" s="22">
        <v>4.4839019955411695E-4</v>
      </c>
      <c r="AR20" s="22">
        <v>7.0358679424134714E-4</v>
      </c>
      <c r="AS20" s="22">
        <v>1.762407567944503E-3</v>
      </c>
      <c r="AT20" s="22">
        <v>7.2890305288713156E-4</v>
      </c>
      <c r="AU20" s="22">
        <v>6.8428176886898087E-4</v>
      </c>
      <c r="AV20" s="22">
        <v>1.6084519639479257E-3</v>
      </c>
      <c r="AW20" s="22">
        <v>4.7881441454711434E-4</v>
      </c>
      <c r="AX20" s="22">
        <v>1.6053436767353097E-3</v>
      </c>
      <c r="AY20" s="22">
        <v>1.4298558394849987E-3</v>
      </c>
      <c r="AZ20" s="22">
        <v>2.3542655568585162E-3</v>
      </c>
      <c r="BA20" s="22">
        <v>3.3814108167022676E-4</v>
      </c>
      <c r="BB20" s="22">
        <v>1.9088823869234561E-3</v>
      </c>
      <c r="BC20" s="22">
        <v>7.8147913289861688E-4</v>
      </c>
      <c r="BD20" s="22">
        <v>3.8157531202262978E-4</v>
      </c>
      <c r="BE20" s="22">
        <v>9.7271984188350012E-4</v>
      </c>
      <c r="BF20" s="22">
        <v>9.0869724300415356E-4</v>
      </c>
      <c r="BG20" s="22">
        <v>1.1394572550814308E-3</v>
      </c>
      <c r="BH20" s="22">
        <v>8.834854148835967E-4</v>
      </c>
      <c r="BI20" s="22">
        <v>6.4694779871201811E-4</v>
      </c>
      <c r="BJ20" s="22">
        <v>2.1468360067730791E-3</v>
      </c>
      <c r="BK20" s="22">
        <v>1.3523397786147056E-3</v>
      </c>
      <c r="BL20" s="22">
        <v>8.8105432516082029E-4</v>
      </c>
      <c r="BM20" s="22">
        <v>1.2868021877074436E-3</v>
      </c>
      <c r="BN20" s="22">
        <v>9.1538711303240942E-4</v>
      </c>
      <c r="BO20" s="22">
        <v>6.0886429723622801E-4</v>
      </c>
      <c r="BP20" s="22">
        <v>2.8344343297922808E-4</v>
      </c>
      <c r="BQ20" s="22">
        <v>3.7554904845190702E-4</v>
      </c>
      <c r="BR20" s="22">
        <v>6.7781491545852333E-4</v>
      </c>
      <c r="BS20" s="22">
        <v>1.309847908352538E-3</v>
      </c>
      <c r="BT20" s="22">
        <v>3.3839414214014416E-3</v>
      </c>
      <c r="BU20" s="22">
        <v>1.412511160753342E-3</v>
      </c>
      <c r="BV20" s="22">
        <v>4.547059735312083E-4</v>
      </c>
      <c r="BW20" s="22">
        <v>3.6332334269773242E-4</v>
      </c>
      <c r="BX20" s="22">
        <v>1.361714702973976E-4</v>
      </c>
      <c r="BY20" s="22">
        <v>8.5462958217441456E-4</v>
      </c>
      <c r="BZ20" s="22">
        <v>7.9316997669426294E-4</v>
      </c>
      <c r="CA20" s="22">
        <v>1.7601116101682774E-3</v>
      </c>
      <c r="CB20" s="22">
        <v>7.6868058008247413E-4</v>
      </c>
      <c r="CC20" s="22">
        <v>2.2440344107445801E-3</v>
      </c>
      <c r="CD20" s="22">
        <v>1.3198691274812875E-3</v>
      </c>
      <c r="CE20" s="22">
        <v>1.6360644861931671E-3</v>
      </c>
      <c r="CF20" s="22">
        <v>6.6866432480194946E-3</v>
      </c>
      <c r="CG20" s="22">
        <v>8.3578127879002651E-4</v>
      </c>
      <c r="CH20" s="22">
        <v>1.0160103279622111E-3</v>
      </c>
      <c r="CI20" s="22">
        <v>9.5109602083679769E-4</v>
      </c>
      <c r="CJ20" s="22">
        <v>7.7158885328301567E-4</v>
      </c>
      <c r="CK20" s="22">
        <v>9.1805655290691588E-4</v>
      </c>
      <c r="CL20" s="22">
        <v>1.0625366755323783E-3</v>
      </c>
      <c r="CM20" s="22">
        <v>7.4853295230433868E-4</v>
      </c>
      <c r="CN20" s="22">
        <v>9.2753892981976827E-4</v>
      </c>
      <c r="CO20" s="22">
        <v>2.3163317823306781E-3</v>
      </c>
      <c r="CP20" s="22">
        <v>3.3181289913957741E-3</v>
      </c>
      <c r="CQ20" s="22">
        <v>3.5533382451610439E-3</v>
      </c>
      <c r="CR20" s="22">
        <v>3.3889002488377831E-3</v>
      </c>
      <c r="CS20" s="22">
        <v>3.9218351741812279E-3</v>
      </c>
      <c r="CT20" s="22">
        <v>1.9482550367605613E-3</v>
      </c>
      <c r="CU20" s="22">
        <v>7.1541794237779872E-4</v>
      </c>
      <c r="CV20" s="22">
        <v>9.9284242687582838E-4</v>
      </c>
      <c r="CW20" s="22">
        <v>1.082654596473264E-3</v>
      </c>
      <c r="CX20" s="22">
        <v>7.481917813381714E-4</v>
      </c>
      <c r="CY20" s="22">
        <v>2.7663324116899645E-3</v>
      </c>
      <c r="CZ20" s="22">
        <v>4.3507186363940581E-3</v>
      </c>
      <c r="DA20" s="22">
        <v>1.5601222522897114E-3</v>
      </c>
      <c r="DB20" s="22">
        <v>1.0133107143993974E-3</v>
      </c>
      <c r="DC20" s="22">
        <v>1.7559784067385121E-3</v>
      </c>
      <c r="DD20" s="22">
        <v>1.4605125802673116E-3</v>
      </c>
      <c r="DE20" s="22">
        <v>0.13828563691272319</v>
      </c>
      <c r="DF20" s="24">
        <v>4.411281091730128E-4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9.8684249147019129E-4</v>
      </c>
      <c r="D21" s="22">
        <v>1.5447612738527252E-3</v>
      </c>
      <c r="E21" s="22">
        <v>1.2165455698960671E-3</v>
      </c>
      <c r="F21" s="22">
        <v>8.3834125130758611E-4</v>
      </c>
      <c r="G21" s="22">
        <v>1.4708397199596299E-3</v>
      </c>
      <c r="H21" s="22">
        <v>2.1674156945059091E-5</v>
      </c>
      <c r="I21" s="22">
        <v>2.0502323886427705E-4</v>
      </c>
      <c r="J21" s="22">
        <v>5.7554803512822319E-3</v>
      </c>
      <c r="K21" s="22">
        <v>3.2851344693155551E-3</v>
      </c>
      <c r="L21" s="22">
        <v>2.1501225545497897E-3</v>
      </c>
      <c r="M21" s="22">
        <v>6.4469737868275048E-4</v>
      </c>
      <c r="N21" s="22">
        <v>9.2157205738026922E-4</v>
      </c>
      <c r="O21" s="22">
        <v>5.4475068951406107E-4</v>
      </c>
      <c r="P21" s="22">
        <v>1.0829920414226718E-3</v>
      </c>
      <c r="Q21" s="22">
        <v>1.2175842043749547E-3</v>
      </c>
      <c r="R21" s="22">
        <v>1.7204453366860216E-3</v>
      </c>
      <c r="S21" s="22">
        <v>2.8407793943583614E-3</v>
      </c>
      <c r="T21" s="22">
        <v>0.61832463684917505</v>
      </c>
      <c r="U21" s="22">
        <v>1.1256597184874711E-3</v>
      </c>
      <c r="V21" s="22">
        <v>8.8342913542668151E-4</v>
      </c>
      <c r="W21" s="22">
        <v>4.6899496437594529E-4</v>
      </c>
      <c r="X21" s="22">
        <v>6.383026959919933E-4</v>
      </c>
      <c r="Y21" s="22">
        <v>5.5047220707799959E-4</v>
      </c>
      <c r="Z21" s="22">
        <v>1.7038314291598353E-3</v>
      </c>
      <c r="AA21" s="22">
        <v>4.0765971550394062E-3</v>
      </c>
      <c r="AB21" s="22">
        <v>4.4891011218030899E-3</v>
      </c>
      <c r="AC21" s="22">
        <v>1.4198294310276678E-4</v>
      </c>
      <c r="AD21" s="22">
        <v>4.9257945738581676E-4</v>
      </c>
      <c r="AE21" s="22">
        <v>1.4120475040143622E-3</v>
      </c>
      <c r="AF21" s="22">
        <v>8.6904025282908044E-4</v>
      </c>
      <c r="AG21" s="22">
        <v>3.389446550431253E-4</v>
      </c>
      <c r="AH21" s="22">
        <v>2.9045051207805071E-3</v>
      </c>
      <c r="AI21" s="22">
        <v>1.0648905153628741E-3</v>
      </c>
      <c r="AJ21" s="22">
        <v>1.6853142399252811E-3</v>
      </c>
      <c r="AK21" s="22">
        <v>1.0694249931798023E-3</v>
      </c>
      <c r="AL21" s="22">
        <v>6.8224302499793907E-4</v>
      </c>
      <c r="AM21" s="22">
        <v>7.7677844502696959E-4</v>
      </c>
      <c r="AN21" s="22">
        <v>1.7484334771745939E-3</v>
      </c>
      <c r="AO21" s="22">
        <v>7.8130122631620425E-4</v>
      </c>
      <c r="AP21" s="22">
        <v>3.1699976606948545E-4</v>
      </c>
      <c r="AQ21" s="22">
        <v>8.7328986068909017E-4</v>
      </c>
      <c r="AR21" s="22">
        <v>1.0546043272519246E-3</v>
      </c>
      <c r="AS21" s="22">
        <v>2.0877957467665804E-3</v>
      </c>
      <c r="AT21" s="22">
        <v>1.460493574844566E-3</v>
      </c>
      <c r="AU21" s="22">
        <v>1.3122689642756555E-3</v>
      </c>
      <c r="AV21" s="22">
        <v>1.9302885072460165E-3</v>
      </c>
      <c r="AW21" s="22">
        <v>1.0826604275235854E-3</v>
      </c>
      <c r="AX21" s="22">
        <v>1.3458135191416337E-3</v>
      </c>
      <c r="AY21" s="22">
        <v>1.2432804492248436E-3</v>
      </c>
      <c r="AZ21" s="22">
        <v>4.7313134632682909E-3</v>
      </c>
      <c r="BA21" s="22">
        <v>5.7298897888208571E-4</v>
      </c>
      <c r="BB21" s="22">
        <v>7.6374677841714947E-4</v>
      </c>
      <c r="BC21" s="22">
        <v>1.5279448205659956E-3</v>
      </c>
      <c r="BD21" s="22">
        <v>7.3073019078052264E-4</v>
      </c>
      <c r="BE21" s="22">
        <v>1.7882190151740946E-3</v>
      </c>
      <c r="BF21" s="22">
        <v>1.6441543554845941E-3</v>
      </c>
      <c r="BG21" s="22">
        <v>1.4891861898820953E-3</v>
      </c>
      <c r="BH21" s="22">
        <v>1.8586042624200107E-3</v>
      </c>
      <c r="BI21" s="22">
        <v>2.1328586969695047E-3</v>
      </c>
      <c r="BJ21" s="22">
        <v>3.0841830378677522E-3</v>
      </c>
      <c r="BK21" s="22">
        <v>3.1314688976615758E-3</v>
      </c>
      <c r="BL21" s="22">
        <v>1.6429247868960488E-3</v>
      </c>
      <c r="BM21" s="22">
        <v>1.7101878391350173E-3</v>
      </c>
      <c r="BN21" s="22">
        <v>1.5103883258311167E-3</v>
      </c>
      <c r="BO21" s="22">
        <v>1.2671042257249999E-3</v>
      </c>
      <c r="BP21" s="22">
        <v>1.867548950716946E-3</v>
      </c>
      <c r="BQ21" s="22">
        <v>4.3316512626014117E-3</v>
      </c>
      <c r="BR21" s="22">
        <v>3.3545840527152175E-3</v>
      </c>
      <c r="BS21" s="22">
        <v>3.9838860797575815E-3</v>
      </c>
      <c r="BT21" s="22">
        <v>4.2297736036783391E-3</v>
      </c>
      <c r="BU21" s="22">
        <v>1.0466473705611044E-2</v>
      </c>
      <c r="BV21" s="22">
        <v>2.2441245786661967E-3</v>
      </c>
      <c r="BW21" s="22">
        <v>1.9219477345743753E-3</v>
      </c>
      <c r="BX21" s="22">
        <v>8.1821897390199952E-4</v>
      </c>
      <c r="BY21" s="22">
        <v>2.190389074710984E-3</v>
      </c>
      <c r="BZ21" s="22">
        <v>1.5105977271958611E-3</v>
      </c>
      <c r="CA21" s="22">
        <v>2.4317780596483547E-3</v>
      </c>
      <c r="CB21" s="22">
        <v>9.7494148744556362E-4</v>
      </c>
      <c r="CC21" s="22">
        <v>2.4386201845926843E-3</v>
      </c>
      <c r="CD21" s="22">
        <v>1.9471027728259435E-3</v>
      </c>
      <c r="CE21" s="22">
        <v>1.8204646159175279E-3</v>
      </c>
      <c r="CF21" s="22">
        <v>4.4095009366328071E-3</v>
      </c>
      <c r="CG21" s="22">
        <v>4.027667716955897E-3</v>
      </c>
      <c r="CH21" s="22">
        <v>7.1762253347552891E-3</v>
      </c>
      <c r="CI21" s="22">
        <v>1.3109906221074658E-2</v>
      </c>
      <c r="CJ21" s="22">
        <v>4.2781048267554328E-3</v>
      </c>
      <c r="CK21" s="22">
        <v>7.8318848709704059E-3</v>
      </c>
      <c r="CL21" s="22">
        <v>5.1284295966245667E-2</v>
      </c>
      <c r="CM21" s="22">
        <v>4.5143164148278569E-3</v>
      </c>
      <c r="CN21" s="22">
        <v>2.705360331187733E-3</v>
      </c>
      <c r="CO21" s="22">
        <v>1.4092810418523631E-2</v>
      </c>
      <c r="CP21" s="22">
        <v>2.9613787465753707E-3</v>
      </c>
      <c r="CQ21" s="22">
        <v>6.467675724774774E-3</v>
      </c>
      <c r="CR21" s="22">
        <v>5.6559019445599473E-3</v>
      </c>
      <c r="CS21" s="22">
        <v>1.6103898820063547E-3</v>
      </c>
      <c r="CT21" s="22">
        <v>2.2103307325570538E-2</v>
      </c>
      <c r="CU21" s="22">
        <v>2.1562123491445434E-3</v>
      </c>
      <c r="CV21" s="22">
        <v>2.6040384849097126E-2</v>
      </c>
      <c r="CW21" s="22">
        <v>2.1685842925417724E-3</v>
      </c>
      <c r="CX21" s="22">
        <v>2.9808227598423897E-3</v>
      </c>
      <c r="CY21" s="22">
        <v>2.6747479725266303E-3</v>
      </c>
      <c r="CZ21" s="22">
        <v>2.8577109862954306E-3</v>
      </c>
      <c r="DA21" s="22">
        <v>2.6564910791617158E-3</v>
      </c>
      <c r="DB21" s="22">
        <v>4.6119225538516495E-3</v>
      </c>
      <c r="DC21" s="22">
        <v>1.4336910526011935E-3</v>
      </c>
      <c r="DD21" s="22">
        <v>2.3059486840708138E-3</v>
      </c>
      <c r="DE21" s="22">
        <v>2.8073315097291202E-3</v>
      </c>
      <c r="DF21" s="24">
        <v>1.2341817224395773E-3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1.0959016766944723E-2</v>
      </c>
      <c r="D22" s="22">
        <v>1.9770611303193716E-3</v>
      </c>
      <c r="E22" s="22">
        <v>7.2637944856886335E-4</v>
      </c>
      <c r="F22" s="22">
        <v>9.4294108444816551E-5</v>
      </c>
      <c r="G22" s="22">
        <v>2.3006839393013834E-4</v>
      </c>
      <c r="H22" s="22">
        <v>1.2123675522613739E-7</v>
      </c>
      <c r="I22" s="22">
        <v>2.385366958809394E-6</v>
      </c>
      <c r="J22" s="22">
        <v>1.3662410233732207E-3</v>
      </c>
      <c r="K22" s="22">
        <v>6.0422969133365739E-4</v>
      </c>
      <c r="L22" s="22">
        <v>2.8784207770154984E-3</v>
      </c>
      <c r="M22" s="22">
        <v>1.9565743447313842E-4</v>
      </c>
      <c r="N22" s="22">
        <v>1.9408711838308506E-4</v>
      </c>
      <c r="O22" s="22">
        <v>3.1952214738107675E-5</v>
      </c>
      <c r="P22" s="22">
        <v>5.2636428872086569E-5</v>
      </c>
      <c r="Q22" s="22">
        <v>3.0994038599743771E-5</v>
      </c>
      <c r="R22" s="22">
        <v>1.7564536686719389E-4</v>
      </c>
      <c r="S22" s="22">
        <v>9.5152915167814062E-5</v>
      </c>
      <c r="T22" s="22">
        <v>6.2337560132131944E-5</v>
      </c>
      <c r="U22" s="22">
        <v>0.33938321473683697</v>
      </c>
      <c r="V22" s="22">
        <v>1.6419580565080179E-3</v>
      </c>
      <c r="W22" s="22">
        <v>6.4508066565732459E-5</v>
      </c>
      <c r="X22" s="22">
        <v>1.6756897557571892E-3</v>
      </c>
      <c r="Y22" s="22">
        <v>9.5122992515313286E-4</v>
      </c>
      <c r="Z22" s="22">
        <v>4.4529865783797355E-4</v>
      </c>
      <c r="AA22" s="22">
        <v>4.8878320416884309E-4</v>
      </c>
      <c r="AB22" s="22">
        <v>9.3918237377107344E-4</v>
      </c>
      <c r="AC22" s="22">
        <v>3.2435774622477626E-6</v>
      </c>
      <c r="AD22" s="22">
        <v>-6.9120804549014053E-4</v>
      </c>
      <c r="AE22" s="22">
        <v>2.1383955830583519E-4</v>
      </c>
      <c r="AF22" s="22">
        <v>5.0774172928058333E-4</v>
      </c>
      <c r="AG22" s="22">
        <v>2.8284670808151497E-5</v>
      </c>
      <c r="AH22" s="22">
        <v>7.6565218572004066E-5</v>
      </c>
      <c r="AI22" s="22">
        <v>1.6255774830791965E-5</v>
      </c>
      <c r="AJ22" s="22">
        <v>3.9058904092568203E-5</v>
      </c>
      <c r="AK22" s="22">
        <v>1.011912902141554E-4</v>
      </c>
      <c r="AL22" s="22">
        <v>-8.6820882769533261E-4</v>
      </c>
      <c r="AM22" s="22">
        <v>-3.0545746775409238E-4</v>
      </c>
      <c r="AN22" s="22">
        <v>-1.4692424723664049E-4</v>
      </c>
      <c r="AO22" s="22">
        <v>-1.2865276069943792E-4</v>
      </c>
      <c r="AP22" s="22">
        <v>1.6559949841734398E-5</v>
      </c>
      <c r="AQ22" s="22">
        <v>2.2977487399817196E-5</v>
      </c>
      <c r="AR22" s="22">
        <v>-3.2374003428239279E-5</v>
      </c>
      <c r="AS22" s="22">
        <v>-2.4548937752306677E-5</v>
      </c>
      <c r="AT22" s="22">
        <v>-6.4725122218872861E-6</v>
      </c>
      <c r="AU22" s="22">
        <v>6.9550246551913241E-7</v>
      </c>
      <c r="AV22" s="22">
        <v>2.0938016151694672E-5</v>
      </c>
      <c r="AW22" s="22">
        <v>1.9243959234116175E-5</v>
      </c>
      <c r="AX22" s="22">
        <v>2.4539944537766916E-5</v>
      </c>
      <c r="AY22" s="22">
        <v>1.1283255406119856E-5</v>
      </c>
      <c r="AZ22" s="22">
        <v>2.3594279604028994E-5</v>
      </c>
      <c r="BA22" s="22">
        <v>6.4211900902122172E-6</v>
      </c>
      <c r="BB22" s="22">
        <v>7.5773874405604422E-5</v>
      </c>
      <c r="BC22" s="22">
        <v>1.3447919363250802E-5</v>
      </c>
      <c r="BD22" s="22">
        <v>8.0836495717252393E-6</v>
      </c>
      <c r="BE22" s="22">
        <v>2.9331611244436089E-5</v>
      </c>
      <c r="BF22" s="22">
        <v>2.6405791200248959E-5</v>
      </c>
      <c r="BG22" s="22">
        <v>3.7219845598231529E-5</v>
      </c>
      <c r="BH22" s="22">
        <v>-1.2169648769654327E-5</v>
      </c>
      <c r="BI22" s="22">
        <v>7.4822131297093958E-6</v>
      </c>
      <c r="BJ22" s="22">
        <v>7.7212867245698126E-5</v>
      </c>
      <c r="BK22" s="22">
        <v>1.1191005861655655E-5</v>
      </c>
      <c r="BL22" s="22">
        <v>1.7771192704320278E-5</v>
      </c>
      <c r="BM22" s="22">
        <v>1.2380779300138579E-5</v>
      </c>
      <c r="BN22" s="22">
        <v>8.4091633418009862E-5</v>
      </c>
      <c r="BO22" s="22">
        <v>8.1955446883729983E-5</v>
      </c>
      <c r="BP22" s="22">
        <v>2.9940965695313725E-5</v>
      </c>
      <c r="BQ22" s="22">
        <v>5.4530957716485816E-5</v>
      </c>
      <c r="BR22" s="22">
        <v>3.0841630523697698E-5</v>
      </c>
      <c r="BS22" s="22">
        <v>3.2210107206965905E-5</v>
      </c>
      <c r="BT22" s="22">
        <v>7.7124580495422146E-6</v>
      </c>
      <c r="BU22" s="22">
        <v>6.2271620563222942E-6</v>
      </c>
      <c r="BV22" s="22">
        <v>5.9376292765435762E-6</v>
      </c>
      <c r="BW22" s="22">
        <v>4.2733368313958267E-6</v>
      </c>
      <c r="BX22" s="22">
        <v>1.0830150722760312E-6</v>
      </c>
      <c r="BY22" s="22">
        <v>6.8971227121977651E-6</v>
      </c>
      <c r="BZ22" s="22">
        <v>5.0270429161897478E-6</v>
      </c>
      <c r="CA22" s="22">
        <v>1.8213218230476574E-5</v>
      </c>
      <c r="CB22" s="22">
        <v>3.6505613739633562E-6</v>
      </c>
      <c r="CC22" s="22">
        <v>7.7313547183216299E-6</v>
      </c>
      <c r="CD22" s="22">
        <v>5.5520463802288044E-6</v>
      </c>
      <c r="CE22" s="22">
        <v>1.2095900864552694E-5</v>
      </c>
      <c r="CF22" s="22">
        <v>1.5707538575832421E-5</v>
      </c>
      <c r="CG22" s="22">
        <v>3.1758198487317917E-6</v>
      </c>
      <c r="CH22" s="22">
        <v>7.3366673848700645E-6</v>
      </c>
      <c r="CI22" s="22">
        <v>1.4792251740587467E-5</v>
      </c>
      <c r="CJ22" s="22">
        <v>7.9969511741542065E-6</v>
      </c>
      <c r="CK22" s="22">
        <v>7.9765796125568328E-6</v>
      </c>
      <c r="CL22" s="22">
        <v>2.5580193937702664E-5</v>
      </c>
      <c r="CM22" s="22">
        <v>8.2320713645408452E-6</v>
      </c>
      <c r="CN22" s="22">
        <v>3.1531189832126344E-5</v>
      </c>
      <c r="CO22" s="22">
        <v>5.0678860202215175E-5</v>
      </c>
      <c r="CP22" s="22">
        <v>1.3356248883923376E-4</v>
      </c>
      <c r="CQ22" s="22">
        <v>6.5227875358112863E-5</v>
      </c>
      <c r="CR22" s="22">
        <v>6.1641450836752196E-5</v>
      </c>
      <c r="CS22" s="22">
        <v>9.1585457005096782E-5</v>
      </c>
      <c r="CT22" s="22">
        <v>4.0110025974930717E-5</v>
      </c>
      <c r="CU22" s="22">
        <v>1.2323175599711022E-5</v>
      </c>
      <c r="CV22" s="22">
        <v>1.612889783881177E-5</v>
      </c>
      <c r="CW22" s="22">
        <v>3.6792573641188095E-5</v>
      </c>
      <c r="CX22" s="22">
        <v>8.02722885178447E-6</v>
      </c>
      <c r="CY22" s="22">
        <v>2.9979350087000245E-4</v>
      </c>
      <c r="CZ22" s="22">
        <v>4.5361886393408148E-4</v>
      </c>
      <c r="DA22" s="22">
        <v>4.2943146569017806E-5</v>
      </c>
      <c r="DB22" s="22">
        <v>1.0620226373231345E-4</v>
      </c>
      <c r="DC22" s="22">
        <v>1.1851155224153038E-4</v>
      </c>
      <c r="DD22" s="22">
        <v>1.9790694452718211E-4</v>
      </c>
      <c r="DE22" s="22">
        <v>8.9783793018842912E-5</v>
      </c>
      <c r="DF22" s="24">
        <v>1.2517695762089646E-4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1.53392987447142E-3</v>
      </c>
      <c r="D23" s="22">
        <v>1.3122200990086064E-3</v>
      </c>
      <c r="E23" s="22">
        <v>5.2014254886216104E-4</v>
      </c>
      <c r="F23" s="22">
        <v>2.15497385754491E-4</v>
      </c>
      <c r="G23" s="22">
        <v>1.050975055416936E-3</v>
      </c>
      <c r="H23" s="22">
        <v>3.4498810423388422E-6</v>
      </c>
      <c r="I23" s="22">
        <v>5.3046990504842433E-5</v>
      </c>
      <c r="J23" s="22">
        <v>2.1673619694320451E-3</v>
      </c>
      <c r="K23" s="22">
        <v>2.0365096895638641E-3</v>
      </c>
      <c r="L23" s="22">
        <v>1.8028884573186115E-3</v>
      </c>
      <c r="M23" s="22">
        <v>1.4704863561348499E-4</v>
      </c>
      <c r="N23" s="22">
        <v>5.0355021081411166E-3</v>
      </c>
      <c r="O23" s="22">
        <v>7.3560028507591133E-4</v>
      </c>
      <c r="P23" s="22">
        <v>7.2859403557077088E-4</v>
      </c>
      <c r="Q23" s="22">
        <v>9.1004975411064731E-4</v>
      </c>
      <c r="R23" s="22">
        <v>5.8424683662575E-3</v>
      </c>
      <c r="S23" s="22">
        <v>2.3742058215390268E-3</v>
      </c>
      <c r="T23" s="22">
        <v>1.2846177627866971E-3</v>
      </c>
      <c r="U23" s="22">
        <v>1.5018074718690971E-2</v>
      </c>
      <c r="V23" s="22">
        <v>0.37003578593965286</v>
      </c>
      <c r="W23" s="22">
        <v>3.6236426725256114E-3</v>
      </c>
      <c r="X23" s="22">
        <v>9.3558020287545507E-3</v>
      </c>
      <c r="Y23" s="22">
        <v>6.6803927230781046E-3</v>
      </c>
      <c r="Z23" s="22">
        <v>1.311115754726396E-2</v>
      </c>
      <c r="AA23" s="22">
        <v>9.9870629430453758E-3</v>
      </c>
      <c r="AB23" s="22">
        <v>1.5335557008046553E-2</v>
      </c>
      <c r="AC23" s="22">
        <v>4.780255313852675E-5</v>
      </c>
      <c r="AD23" s="22">
        <v>3.0652415227343119E-4</v>
      </c>
      <c r="AE23" s="22">
        <v>2.9637114097683503E-3</v>
      </c>
      <c r="AF23" s="22">
        <v>8.4707943362514262E-3</v>
      </c>
      <c r="AG23" s="22">
        <v>3.5906165783462074E-4</v>
      </c>
      <c r="AH23" s="22">
        <v>9.2634018673578532E-3</v>
      </c>
      <c r="AI23" s="22">
        <v>7.3955609075281373E-4</v>
      </c>
      <c r="AJ23" s="22">
        <v>5.9044599608239576E-3</v>
      </c>
      <c r="AK23" s="22">
        <v>1.5639736479881889E-3</v>
      </c>
      <c r="AL23" s="22">
        <v>2.992457554686538E-3</v>
      </c>
      <c r="AM23" s="22">
        <v>3.3421334833431651E-3</v>
      </c>
      <c r="AN23" s="22">
        <v>1.4338452029776187E-3</v>
      </c>
      <c r="AO23" s="22">
        <v>1.5349687730916643E-3</v>
      </c>
      <c r="AP23" s="22">
        <v>5.4367639343528846E-4</v>
      </c>
      <c r="AQ23" s="22">
        <v>1.0241957825550105E-3</v>
      </c>
      <c r="AR23" s="22">
        <v>2.3508057743700586E-3</v>
      </c>
      <c r="AS23" s="22">
        <v>9.4937682282258832E-4</v>
      </c>
      <c r="AT23" s="22">
        <v>9.645169883798336E-4</v>
      </c>
      <c r="AU23" s="22">
        <v>7.456172879939765E-4</v>
      </c>
      <c r="AV23" s="22">
        <v>7.6596548268336817E-4</v>
      </c>
      <c r="AW23" s="22">
        <v>1.6866456509377779E-3</v>
      </c>
      <c r="AX23" s="22">
        <v>1.7428248900618266E-3</v>
      </c>
      <c r="AY23" s="22">
        <v>9.8391017172459651E-4</v>
      </c>
      <c r="AZ23" s="22">
        <v>2.0899956355709529E-3</v>
      </c>
      <c r="BA23" s="22">
        <v>4.9636569613801954E-4</v>
      </c>
      <c r="BB23" s="22">
        <v>2.9683357342190171E-3</v>
      </c>
      <c r="BC23" s="22">
        <v>8.9811172075128618E-4</v>
      </c>
      <c r="BD23" s="22">
        <v>5.1800941011705462E-4</v>
      </c>
      <c r="BE23" s="22">
        <v>1.1898138904025122E-3</v>
      </c>
      <c r="BF23" s="22">
        <v>1.1809208555253513E-3</v>
      </c>
      <c r="BG23" s="22">
        <v>1.1785209543660699E-3</v>
      </c>
      <c r="BH23" s="22">
        <v>1.9877467197412556E-3</v>
      </c>
      <c r="BI23" s="22">
        <v>7.8755506214420656E-4</v>
      </c>
      <c r="BJ23" s="22">
        <v>1.4674977822590383E-3</v>
      </c>
      <c r="BK23" s="22">
        <v>4.9679313542340625E-4</v>
      </c>
      <c r="BL23" s="22">
        <v>7.1016300604662488E-4</v>
      </c>
      <c r="BM23" s="22">
        <v>8.5130997175004606E-4</v>
      </c>
      <c r="BN23" s="22">
        <v>6.8391575060215302E-4</v>
      </c>
      <c r="BO23" s="22">
        <v>8.2229492796537977E-4</v>
      </c>
      <c r="BP23" s="22">
        <v>1.72220839301016E-4</v>
      </c>
      <c r="BQ23" s="22">
        <v>2.2580000056878695E-4</v>
      </c>
      <c r="BR23" s="22">
        <v>3.1648002867571169E-3</v>
      </c>
      <c r="BS23" s="22">
        <v>2.6867202346461628E-3</v>
      </c>
      <c r="BT23" s="22">
        <v>1.1849849933521729E-4</v>
      </c>
      <c r="BU23" s="22">
        <v>1.1771886881702513E-4</v>
      </c>
      <c r="BV23" s="22">
        <v>6.0831023774746773E-5</v>
      </c>
      <c r="BW23" s="22">
        <v>6.4352414006637048E-5</v>
      </c>
      <c r="BX23" s="22">
        <v>2.6535991401419393E-5</v>
      </c>
      <c r="BY23" s="22">
        <v>3.091024179577569E-4</v>
      </c>
      <c r="BZ23" s="22">
        <v>1.3307843213068127E-4</v>
      </c>
      <c r="CA23" s="22">
        <v>4.7866407471160275E-4</v>
      </c>
      <c r="CB23" s="22">
        <v>1.049668617334601E-4</v>
      </c>
      <c r="CC23" s="22">
        <v>2.699354874309178E-4</v>
      </c>
      <c r="CD23" s="22">
        <v>1.1739371626483722E-4</v>
      </c>
      <c r="CE23" s="22">
        <v>4.7670909282823383E-4</v>
      </c>
      <c r="CF23" s="22">
        <v>4.6203120411721121E-4</v>
      </c>
      <c r="CG23" s="22">
        <v>7.2745472866683387E-5</v>
      </c>
      <c r="CH23" s="22">
        <v>1.8325972650551817E-4</v>
      </c>
      <c r="CI23" s="22">
        <v>2.4087985208793477E-4</v>
      </c>
      <c r="CJ23" s="22">
        <v>1.5912542327434269E-4</v>
      </c>
      <c r="CK23" s="22">
        <v>1.4743520473438191E-4</v>
      </c>
      <c r="CL23" s="22">
        <v>5.5612598746412987E-4</v>
      </c>
      <c r="CM23" s="22">
        <v>2.6867651621492646E-4</v>
      </c>
      <c r="CN23" s="22">
        <v>1.6989956754848647E-4</v>
      </c>
      <c r="CO23" s="22">
        <v>2.4565143320602976E-3</v>
      </c>
      <c r="CP23" s="22">
        <v>2.6085700917133953E-3</v>
      </c>
      <c r="CQ23" s="22">
        <v>6.9745145421564476E-3</v>
      </c>
      <c r="CR23" s="22">
        <v>5.00818904496533E-4</v>
      </c>
      <c r="CS23" s="22">
        <v>4.2383230705702067E-4</v>
      </c>
      <c r="CT23" s="22">
        <v>2.6527109756825998E-4</v>
      </c>
      <c r="CU23" s="22">
        <v>2.6646403268956075E-4</v>
      </c>
      <c r="CV23" s="22">
        <v>3.3237524036547231E-4</v>
      </c>
      <c r="CW23" s="22">
        <v>1.1198978333290582E-3</v>
      </c>
      <c r="CX23" s="22">
        <v>1.4768584320189388E-4</v>
      </c>
      <c r="CY23" s="22">
        <v>6.5401752996573786E-4</v>
      </c>
      <c r="CZ23" s="22">
        <v>8.3039295942508788E-4</v>
      </c>
      <c r="DA23" s="22">
        <v>1.3838212973826202E-3</v>
      </c>
      <c r="DB23" s="22">
        <v>4.8043782109827949E-4</v>
      </c>
      <c r="DC23" s="22">
        <v>2.6869589492053642E-3</v>
      </c>
      <c r="DD23" s="22">
        <v>3.5599017596606365E-4</v>
      </c>
      <c r="DE23" s="22">
        <v>2.1817287055148084E-3</v>
      </c>
      <c r="DF23" s="24">
        <v>3.1020319591435928E-4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3.2957967125198248E-4</v>
      </c>
      <c r="D24" s="22">
        <v>1.4935464592980913E-4</v>
      </c>
      <c r="E24" s="22">
        <v>1.3626729633092237E-4</v>
      </c>
      <c r="F24" s="22">
        <v>8.2553311333424028E-5</v>
      </c>
      <c r="G24" s="22">
        <v>1.4846820345065765E-4</v>
      </c>
      <c r="H24" s="22">
        <v>7.7529355383666391E-7</v>
      </c>
      <c r="I24" s="22">
        <v>1.5667660641723534E-5</v>
      </c>
      <c r="J24" s="22">
        <v>2.4569974804706282E-4</v>
      </c>
      <c r="K24" s="22">
        <v>3.1517865867506181E-4</v>
      </c>
      <c r="L24" s="22">
        <v>1.7659428408599816E-4</v>
      </c>
      <c r="M24" s="22">
        <v>5.3746032165265111E-5</v>
      </c>
      <c r="N24" s="22">
        <v>8.8842132313645187E-4</v>
      </c>
      <c r="O24" s="22">
        <v>1.7341675327718831E-4</v>
      </c>
      <c r="P24" s="22">
        <v>3.1727713675447198E-4</v>
      </c>
      <c r="Q24" s="22">
        <v>3.6628151005740667E-4</v>
      </c>
      <c r="R24" s="22">
        <v>6.3340963947032091E-4</v>
      </c>
      <c r="S24" s="22">
        <v>6.5459404360440588E-4</v>
      </c>
      <c r="T24" s="22">
        <v>4.5044392518852602E-4</v>
      </c>
      <c r="U24" s="22">
        <v>2.5394226804871288E-3</v>
      </c>
      <c r="V24" s="22">
        <v>8.6526627707723643E-4</v>
      </c>
      <c r="W24" s="22">
        <v>0.15168296099854234</v>
      </c>
      <c r="X24" s="22">
        <v>2.2681537626535537E-2</v>
      </c>
      <c r="Y24" s="22">
        <v>2.5265427394641552E-2</v>
      </c>
      <c r="Z24" s="22">
        <v>4.4378361239178861E-3</v>
      </c>
      <c r="AA24" s="22">
        <v>1.6885606039911006E-3</v>
      </c>
      <c r="AB24" s="22">
        <v>5.5724688466219415E-3</v>
      </c>
      <c r="AC24" s="22">
        <v>3.3454355227578278E-5</v>
      </c>
      <c r="AD24" s="22">
        <v>1.016585098399288E-4</v>
      </c>
      <c r="AE24" s="22">
        <v>4.4179626509050851E-3</v>
      </c>
      <c r="AF24" s="22">
        <v>1.9845907989824471E-3</v>
      </c>
      <c r="AG24" s="22">
        <v>1.3781733320588577E-4</v>
      </c>
      <c r="AH24" s="22">
        <v>5.1705456730511345E-4</v>
      </c>
      <c r="AI24" s="22">
        <v>1.0950610557848894E-4</v>
      </c>
      <c r="AJ24" s="22">
        <v>1.0790509380288426E-4</v>
      </c>
      <c r="AK24" s="22">
        <v>7.2315678615506029E-4</v>
      </c>
      <c r="AL24" s="22">
        <v>3.8133042844309984E-5</v>
      </c>
      <c r="AM24" s="22">
        <v>4.4207445917782753E-5</v>
      </c>
      <c r="AN24" s="22">
        <v>7.6205265433497074E-5</v>
      </c>
      <c r="AO24" s="22">
        <v>2.7672363335080225E-5</v>
      </c>
      <c r="AP24" s="22">
        <v>1.6741429817772334E-5</v>
      </c>
      <c r="AQ24" s="22">
        <v>2.0722924150080521E-4</v>
      </c>
      <c r="AR24" s="22">
        <v>9.5151196502074023E-5</v>
      </c>
      <c r="AS24" s="22">
        <v>9.3593232181482736E-5</v>
      </c>
      <c r="AT24" s="22">
        <v>1.0547865117202045E-4</v>
      </c>
      <c r="AU24" s="22">
        <v>1.0825772222940567E-4</v>
      </c>
      <c r="AV24" s="22">
        <v>2.6014657263595591E-4</v>
      </c>
      <c r="AW24" s="22">
        <v>1.7216066524211308E-4</v>
      </c>
      <c r="AX24" s="22">
        <v>2.6129788606476509E-4</v>
      </c>
      <c r="AY24" s="22">
        <v>2.5790831556987047E-4</v>
      </c>
      <c r="AZ24" s="22">
        <v>3.5944108858900495E-4</v>
      </c>
      <c r="BA24" s="22">
        <v>6.3206495183367161E-5</v>
      </c>
      <c r="BB24" s="22">
        <v>3.7826631540461799E-4</v>
      </c>
      <c r="BC24" s="22">
        <v>1.4471804007314414E-4</v>
      </c>
      <c r="BD24" s="22">
        <v>9.0792802004973711E-5</v>
      </c>
      <c r="BE24" s="22">
        <v>4.7197048270431743E-4</v>
      </c>
      <c r="BF24" s="22">
        <v>4.0770064596940133E-4</v>
      </c>
      <c r="BG24" s="22">
        <v>5.5206106275440992E-4</v>
      </c>
      <c r="BH24" s="22">
        <v>2.2429558516850022E-4</v>
      </c>
      <c r="BI24" s="22">
        <v>1.2915290272970582E-4</v>
      </c>
      <c r="BJ24" s="22">
        <v>5.3784470248177565E-4</v>
      </c>
      <c r="BK24" s="22">
        <v>5.4889464587906472E-5</v>
      </c>
      <c r="BL24" s="22">
        <v>1.5409441843681281E-4</v>
      </c>
      <c r="BM24" s="22">
        <v>1.8041032666326362E-4</v>
      </c>
      <c r="BN24" s="22">
        <v>1.1915779226156241E-4</v>
      </c>
      <c r="BO24" s="22">
        <v>1.1374161636335622E-4</v>
      </c>
      <c r="BP24" s="22">
        <v>3.2552518450952338E-5</v>
      </c>
      <c r="BQ24" s="22">
        <v>1.0619242634526995E-4</v>
      </c>
      <c r="BR24" s="22">
        <v>2.310066077245721E-4</v>
      </c>
      <c r="BS24" s="22">
        <v>1.0525418363430475E-4</v>
      </c>
      <c r="BT24" s="22">
        <v>4.6543442311085082E-5</v>
      </c>
      <c r="BU24" s="22">
        <v>3.8460545980892076E-5</v>
      </c>
      <c r="BV24" s="22">
        <v>1.7752168519094365E-5</v>
      </c>
      <c r="BW24" s="22">
        <v>2.3906871562073873E-5</v>
      </c>
      <c r="BX24" s="22">
        <v>8.2939078109038084E-6</v>
      </c>
      <c r="BY24" s="22">
        <v>3.4325432079493652E-5</v>
      </c>
      <c r="BZ24" s="22">
        <v>2.850586836335994E-5</v>
      </c>
      <c r="CA24" s="22">
        <v>1.1687494032766792E-4</v>
      </c>
      <c r="CB24" s="22">
        <v>1.9908493062882681E-5</v>
      </c>
      <c r="CC24" s="22">
        <v>5.8436658539790849E-5</v>
      </c>
      <c r="CD24" s="22">
        <v>3.1389312499657601E-5</v>
      </c>
      <c r="CE24" s="22">
        <v>4.8687152169034897E-5</v>
      </c>
      <c r="CF24" s="22">
        <v>9.238619797470032E-5</v>
      </c>
      <c r="CG24" s="22">
        <v>1.6409107278209131E-5</v>
      </c>
      <c r="CH24" s="22">
        <v>3.5013959834501015E-5</v>
      </c>
      <c r="CI24" s="22">
        <v>5.5687391441423719E-5</v>
      </c>
      <c r="CJ24" s="22">
        <v>6.8660135199899761E-5</v>
      </c>
      <c r="CK24" s="22">
        <v>3.7393389653747845E-5</v>
      </c>
      <c r="CL24" s="22">
        <v>1.2314650742122543E-4</v>
      </c>
      <c r="CM24" s="22">
        <v>3.7698743303510475E-5</v>
      </c>
      <c r="CN24" s="22">
        <v>4.5415129197695014E-5</v>
      </c>
      <c r="CO24" s="22">
        <v>3.7157105668034961E-4</v>
      </c>
      <c r="CP24" s="22">
        <v>4.5125022792698674E-4</v>
      </c>
      <c r="CQ24" s="22">
        <v>2.2823113281233976E-4</v>
      </c>
      <c r="CR24" s="22">
        <v>7.918879872405093E-5</v>
      </c>
      <c r="CS24" s="22">
        <v>6.2698775643595429E-5</v>
      </c>
      <c r="CT24" s="22">
        <v>8.3115070409561421E-5</v>
      </c>
      <c r="CU24" s="22">
        <v>7.4169202860999565E-5</v>
      </c>
      <c r="CV24" s="22">
        <v>8.3333890317643892E-5</v>
      </c>
      <c r="CW24" s="22">
        <v>2.7170611272126112E-4</v>
      </c>
      <c r="CX24" s="22">
        <v>4.7412428577342655E-5</v>
      </c>
      <c r="CY24" s="22">
        <v>9.7450140849634429E-5</v>
      </c>
      <c r="CZ24" s="22">
        <v>1.0757476800353385E-4</v>
      </c>
      <c r="DA24" s="22">
        <v>2.3186942689700413E-4</v>
      </c>
      <c r="DB24" s="22">
        <v>7.5669058466686675E-5</v>
      </c>
      <c r="DC24" s="22">
        <v>2.3278111572668284E-4</v>
      </c>
      <c r="DD24" s="22">
        <v>8.0784654145115846E-5</v>
      </c>
      <c r="DE24" s="22">
        <v>6.2636332251985653E-4</v>
      </c>
      <c r="DF24" s="24">
        <v>4.0197736039430442E-5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1.260828700600521E-3</v>
      </c>
      <c r="D25" s="22">
        <v>8.0559229482744506E-4</v>
      </c>
      <c r="E25" s="22">
        <v>7.0264997762015352E-4</v>
      </c>
      <c r="F25" s="22">
        <v>3.6944476011532428E-4</v>
      </c>
      <c r="G25" s="22">
        <v>7.2369078094043019E-4</v>
      </c>
      <c r="H25" s="22">
        <v>4.4101312363893952E-6</v>
      </c>
      <c r="I25" s="22">
        <v>9.9091657765204273E-5</v>
      </c>
      <c r="J25" s="22">
        <v>1.4090168483284031E-3</v>
      </c>
      <c r="K25" s="22">
        <v>1.8031020290333749E-3</v>
      </c>
      <c r="L25" s="22">
        <v>9.5600273612015741E-4</v>
      </c>
      <c r="M25" s="22">
        <v>3.3141849455905174E-4</v>
      </c>
      <c r="N25" s="22">
        <v>6.1665936413058241E-3</v>
      </c>
      <c r="O25" s="22">
        <v>1.1621086091745982E-3</v>
      </c>
      <c r="P25" s="22">
        <v>1.549119665622471E-3</v>
      </c>
      <c r="Q25" s="22">
        <v>1.6679501509218285E-3</v>
      </c>
      <c r="R25" s="22">
        <v>4.1970914709808316E-3</v>
      </c>
      <c r="S25" s="22">
        <v>4.0558319561398541E-3</v>
      </c>
      <c r="T25" s="22">
        <v>2.102053580572456E-3</v>
      </c>
      <c r="U25" s="22">
        <v>2.0069113328970161E-3</v>
      </c>
      <c r="V25" s="22">
        <v>3.6432099193792001E-3</v>
      </c>
      <c r="W25" s="22">
        <v>5.1883866661386205E-3</v>
      </c>
      <c r="X25" s="22">
        <v>0.21302427753546002</v>
      </c>
      <c r="Y25" s="22">
        <v>4.9546800936676523E-2</v>
      </c>
      <c r="Z25" s="22">
        <v>3.2340850071475725E-2</v>
      </c>
      <c r="AA25" s="22">
        <v>1.3670546339380469E-2</v>
      </c>
      <c r="AB25" s="22">
        <v>2.6926191696538784E-2</v>
      </c>
      <c r="AC25" s="22">
        <v>9.3154228173620375E-5</v>
      </c>
      <c r="AD25" s="22">
        <v>6.6490532344765714E-4</v>
      </c>
      <c r="AE25" s="22">
        <v>1.584737718573705E-2</v>
      </c>
      <c r="AF25" s="22">
        <v>1.7350518255806593E-2</v>
      </c>
      <c r="AG25" s="22">
        <v>6.9581723276785235E-4</v>
      </c>
      <c r="AH25" s="22">
        <v>3.1525734617470812E-3</v>
      </c>
      <c r="AI25" s="22">
        <v>6.4695365895620104E-4</v>
      </c>
      <c r="AJ25" s="22">
        <v>6.1927889786331258E-4</v>
      </c>
      <c r="AK25" s="22">
        <v>5.6224673076646177E-3</v>
      </c>
      <c r="AL25" s="22">
        <v>2.671052396808443E-4</v>
      </c>
      <c r="AM25" s="22">
        <v>2.5838268031563595E-4</v>
      </c>
      <c r="AN25" s="22">
        <v>4.1812291863739081E-4</v>
      </c>
      <c r="AO25" s="22">
        <v>1.5447199237015165E-4</v>
      </c>
      <c r="AP25" s="22">
        <v>1.1206382202897924E-4</v>
      </c>
      <c r="AQ25" s="22">
        <v>9.2726632697778171E-4</v>
      </c>
      <c r="AR25" s="22">
        <v>4.9239108833856119E-4</v>
      </c>
      <c r="AS25" s="22">
        <v>4.9965001425565918E-4</v>
      </c>
      <c r="AT25" s="22">
        <v>6.2437331528461472E-4</v>
      </c>
      <c r="AU25" s="22">
        <v>5.9502442827561667E-4</v>
      </c>
      <c r="AV25" s="22">
        <v>1.1442408735974146E-3</v>
      </c>
      <c r="AW25" s="22">
        <v>9.8140957098040481E-4</v>
      </c>
      <c r="AX25" s="22">
        <v>1.093921275841104E-3</v>
      </c>
      <c r="AY25" s="22">
        <v>1.1394959989356732E-3</v>
      </c>
      <c r="AZ25" s="22">
        <v>1.7067114273326342E-3</v>
      </c>
      <c r="BA25" s="22">
        <v>3.351752773768351E-4</v>
      </c>
      <c r="BB25" s="22">
        <v>1.5300987715558064E-3</v>
      </c>
      <c r="BC25" s="22">
        <v>6.1381886621612836E-4</v>
      </c>
      <c r="BD25" s="22">
        <v>3.7199548532999138E-4</v>
      </c>
      <c r="BE25" s="22">
        <v>2.0536388323115864E-3</v>
      </c>
      <c r="BF25" s="22">
        <v>1.936989766681554E-3</v>
      </c>
      <c r="BG25" s="22">
        <v>2.3331083695280874E-3</v>
      </c>
      <c r="BH25" s="22">
        <v>1.152285030919259E-3</v>
      </c>
      <c r="BI25" s="22">
        <v>6.3176832603971562E-4</v>
      </c>
      <c r="BJ25" s="22">
        <v>2.121110423931886E-3</v>
      </c>
      <c r="BK25" s="22">
        <v>3.1007534783404964E-4</v>
      </c>
      <c r="BL25" s="22">
        <v>7.1837547395203142E-4</v>
      </c>
      <c r="BM25" s="22">
        <v>8.5846561690032508E-4</v>
      </c>
      <c r="BN25" s="22">
        <v>5.7806146841169728E-4</v>
      </c>
      <c r="BO25" s="22">
        <v>5.5593731719571549E-4</v>
      </c>
      <c r="BP25" s="22">
        <v>1.6847873590052873E-4</v>
      </c>
      <c r="BQ25" s="22">
        <v>2.8128541991013551E-4</v>
      </c>
      <c r="BR25" s="22">
        <v>9.3290138170084398E-4</v>
      </c>
      <c r="BS25" s="22">
        <v>6.7299641959760507E-4</v>
      </c>
      <c r="BT25" s="22">
        <v>2.0843165167457034E-4</v>
      </c>
      <c r="BU25" s="22">
        <v>1.7425917464058464E-4</v>
      </c>
      <c r="BV25" s="22">
        <v>8.0297468266910823E-5</v>
      </c>
      <c r="BW25" s="22">
        <v>1.0292166992111519E-4</v>
      </c>
      <c r="BX25" s="22">
        <v>3.6853461979644902E-5</v>
      </c>
      <c r="BY25" s="22">
        <v>1.7683401238988543E-4</v>
      </c>
      <c r="BZ25" s="22">
        <v>1.5760228448910254E-4</v>
      </c>
      <c r="CA25" s="22">
        <v>6.6338045910863119E-4</v>
      </c>
      <c r="CB25" s="22">
        <v>1.1044658419347943E-4</v>
      </c>
      <c r="CC25" s="22">
        <v>2.9247279086246829E-4</v>
      </c>
      <c r="CD25" s="22">
        <v>1.5774994041992888E-4</v>
      </c>
      <c r="CE25" s="22">
        <v>2.3526729230634595E-4</v>
      </c>
      <c r="CF25" s="22">
        <v>5.1793725335352848E-4</v>
      </c>
      <c r="CG25" s="22">
        <v>9.0678489938802542E-5</v>
      </c>
      <c r="CH25" s="22">
        <v>1.7510970260319357E-4</v>
      </c>
      <c r="CI25" s="22">
        <v>2.7423523174708382E-4</v>
      </c>
      <c r="CJ25" s="22">
        <v>2.9570238767670764E-4</v>
      </c>
      <c r="CK25" s="22">
        <v>1.8332554782259043E-4</v>
      </c>
      <c r="CL25" s="22">
        <v>6.2769464728833267E-4</v>
      </c>
      <c r="CM25" s="22">
        <v>1.9759733000257384E-4</v>
      </c>
      <c r="CN25" s="22">
        <v>3.1397996044542803E-4</v>
      </c>
      <c r="CO25" s="22">
        <v>1.5923053083081648E-3</v>
      </c>
      <c r="CP25" s="22">
        <v>3.4194973855840838E-3</v>
      </c>
      <c r="CQ25" s="22">
        <v>1.3261360319673605E-3</v>
      </c>
      <c r="CR25" s="22">
        <v>4.5572997419359698E-4</v>
      </c>
      <c r="CS25" s="22">
        <v>3.5518057044052541E-4</v>
      </c>
      <c r="CT25" s="22">
        <v>4.2939070846977187E-4</v>
      </c>
      <c r="CU25" s="22">
        <v>3.8805078492706662E-4</v>
      </c>
      <c r="CV25" s="22">
        <v>3.9318475289974719E-4</v>
      </c>
      <c r="CW25" s="22">
        <v>1.5660310801328232E-3</v>
      </c>
      <c r="CX25" s="22">
        <v>2.2567712354919697E-4</v>
      </c>
      <c r="CY25" s="22">
        <v>4.9772476928181529E-4</v>
      </c>
      <c r="CZ25" s="22">
        <v>5.6494540867249913E-4</v>
      </c>
      <c r="DA25" s="22">
        <v>1.1651773563452743E-3</v>
      </c>
      <c r="DB25" s="22">
        <v>3.5748358976102302E-4</v>
      </c>
      <c r="DC25" s="22">
        <v>1.8556786513768111E-3</v>
      </c>
      <c r="DD25" s="22">
        <v>4.0345433472154039E-4</v>
      </c>
      <c r="DE25" s="22">
        <v>3.2916361964060669E-3</v>
      </c>
      <c r="DF25" s="24">
        <v>1.7504174292564892E-4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4.9304500575625897E-4</v>
      </c>
      <c r="D26" s="22">
        <v>2.6367690826169276E-4</v>
      </c>
      <c r="E26" s="22">
        <v>3.204896725453268E-4</v>
      </c>
      <c r="F26" s="22">
        <v>3.4070904376464801E-4</v>
      </c>
      <c r="G26" s="22">
        <v>5.0599847344602871E-4</v>
      </c>
      <c r="H26" s="22">
        <v>1.720233630870487E-6</v>
      </c>
      <c r="I26" s="22">
        <v>1.8666515374931185E-5</v>
      </c>
      <c r="J26" s="22">
        <v>6.2639558294469173E-4</v>
      </c>
      <c r="K26" s="22">
        <v>9.566847183058836E-4</v>
      </c>
      <c r="L26" s="22">
        <v>3.0517709577981416E-4</v>
      </c>
      <c r="M26" s="22">
        <v>9.1602528416446648E-5</v>
      </c>
      <c r="N26" s="22">
        <v>1.7774477614257078E-3</v>
      </c>
      <c r="O26" s="22">
        <v>3.6402311512269349E-4</v>
      </c>
      <c r="P26" s="22">
        <v>7.2921806905016089E-4</v>
      </c>
      <c r="Q26" s="22">
        <v>1.2123552208189281E-3</v>
      </c>
      <c r="R26" s="22">
        <v>1.1544186426657292E-3</v>
      </c>
      <c r="S26" s="22">
        <v>1.4248651483372329E-3</v>
      </c>
      <c r="T26" s="22">
        <v>1.3215251924223834E-3</v>
      </c>
      <c r="U26" s="22">
        <v>3.593649334986056E-4</v>
      </c>
      <c r="V26" s="22">
        <v>2.3249975760208005E-4</v>
      </c>
      <c r="W26" s="22">
        <v>7.1326377175499452E-5</v>
      </c>
      <c r="X26" s="22">
        <v>1.3542363110450364E-4</v>
      </c>
      <c r="Y26" s="22">
        <v>0.19035038986601718</v>
      </c>
      <c r="Z26" s="22">
        <v>9.0200813705734618E-3</v>
      </c>
      <c r="AA26" s="22">
        <v>1.4041899506500339E-3</v>
      </c>
      <c r="AB26" s="22">
        <v>4.1012756264828185E-3</v>
      </c>
      <c r="AC26" s="22">
        <v>1.34783216863389E-5</v>
      </c>
      <c r="AD26" s="22">
        <v>7.6524611970699608E-5</v>
      </c>
      <c r="AE26" s="22">
        <v>2.582704428862671E-2</v>
      </c>
      <c r="AF26" s="22">
        <v>6.9071227677601618E-4</v>
      </c>
      <c r="AG26" s="22">
        <v>5.4111100593558063E-4</v>
      </c>
      <c r="AH26" s="22">
        <v>7.8014972504852279E-4</v>
      </c>
      <c r="AI26" s="22">
        <v>1.5070113516884535E-4</v>
      </c>
      <c r="AJ26" s="22">
        <v>2.4030220478126193E-4</v>
      </c>
      <c r="AK26" s="22">
        <v>6.0496398874038603E-4</v>
      </c>
      <c r="AL26" s="22">
        <v>5.4237454482051463E-5</v>
      </c>
      <c r="AM26" s="22">
        <v>6.9796962740870851E-5</v>
      </c>
      <c r="AN26" s="22">
        <v>1.1261429363557518E-4</v>
      </c>
      <c r="AO26" s="22">
        <v>5.4675923101357669E-5</v>
      </c>
      <c r="AP26" s="22">
        <v>2.3614998972871514E-5</v>
      </c>
      <c r="AQ26" s="22">
        <v>9.5778948778575375E-4</v>
      </c>
      <c r="AR26" s="22">
        <v>2.0606625196599012E-4</v>
      </c>
      <c r="AS26" s="22">
        <v>2.1301896180947133E-4</v>
      </c>
      <c r="AT26" s="22">
        <v>2.5481830238824359E-4</v>
      </c>
      <c r="AU26" s="22">
        <v>3.0905822569573231E-4</v>
      </c>
      <c r="AV26" s="22">
        <v>1.0977529823791962E-3</v>
      </c>
      <c r="AW26" s="22">
        <v>5.5292594754043295E-4</v>
      </c>
      <c r="AX26" s="22">
        <v>1.0335381637162279E-3</v>
      </c>
      <c r="AY26" s="22">
        <v>1.1494574332659984E-3</v>
      </c>
      <c r="AZ26" s="22">
        <v>1.5646492817253301E-3</v>
      </c>
      <c r="BA26" s="22">
        <v>1.9515206745138305E-4</v>
      </c>
      <c r="BB26" s="22">
        <v>1.8967299587098032E-3</v>
      </c>
      <c r="BC26" s="22">
        <v>6.6172968238618608E-4</v>
      </c>
      <c r="BD26" s="22">
        <v>4.1016692135913547E-4</v>
      </c>
      <c r="BE26" s="22">
        <v>2.0363698099160449E-3</v>
      </c>
      <c r="BF26" s="22">
        <v>1.475560982670804E-3</v>
      </c>
      <c r="BG26" s="22">
        <v>2.4013756330355518E-3</v>
      </c>
      <c r="BH26" s="22">
        <v>4.4242297462900764E-4</v>
      </c>
      <c r="BI26" s="22">
        <v>4.4741890324294392E-4</v>
      </c>
      <c r="BJ26" s="22">
        <v>2.318236625745429E-3</v>
      </c>
      <c r="BK26" s="22">
        <v>1.4546478605734033E-4</v>
      </c>
      <c r="BL26" s="22">
        <v>5.0741582903430582E-4</v>
      </c>
      <c r="BM26" s="22">
        <v>6.028857302654945E-4</v>
      </c>
      <c r="BN26" s="22">
        <v>4.2443450526390738E-4</v>
      </c>
      <c r="BO26" s="22">
        <v>3.9888932293816539E-4</v>
      </c>
      <c r="BP26" s="22">
        <v>7.8281859480334835E-5</v>
      </c>
      <c r="BQ26" s="22">
        <v>1.0347638444931453E-4</v>
      </c>
      <c r="BR26" s="22">
        <v>1.1227388633602469E-3</v>
      </c>
      <c r="BS26" s="22">
        <v>1.7325776817058558E-4</v>
      </c>
      <c r="BT26" s="22">
        <v>1.9308333771546668E-4</v>
      </c>
      <c r="BU26" s="22">
        <v>1.4508931524690006E-4</v>
      </c>
      <c r="BV26" s="22">
        <v>6.452590977517266E-5</v>
      </c>
      <c r="BW26" s="22">
        <v>9.9839896225596101E-5</v>
      </c>
      <c r="BX26" s="22">
        <v>3.2575976938063804E-5</v>
      </c>
      <c r="BY26" s="22">
        <v>1.0077768647744886E-4</v>
      </c>
      <c r="BZ26" s="22">
        <v>6.8666926492365652E-5</v>
      </c>
      <c r="CA26" s="22">
        <v>2.7407926862967389E-4</v>
      </c>
      <c r="CB26" s="22">
        <v>4.5217482316700309E-5</v>
      </c>
      <c r="CC26" s="22">
        <v>1.7182005946466726E-4</v>
      </c>
      <c r="CD26" s="22">
        <v>1.0462213774458611E-4</v>
      </c>
      <c r="CE26" s="22">
        <v>1.6890547952435199E-4</v>
      </c>
      <c r="CF26" s="22">
        <v>2.7049076076039031E-4</v>
      </c>
      <c r="CG26" s="22">
        <v>4.1456979478949978E-5</v>
      </c>
      <c r="CH26" s="22">
        <v>1.0069104787641692E-4</v>
      </c>
      <c r="CI26" s="22">
        <v>1.5785403258675135E-4</v>
      </c>
      <c r="CJ26" s="22">
        <v>2.8941304260019174E-4</v>
      </c>
      <c r="CK26" s="22">
        <v>1.0942080415485332E-4</v>
      </c>
      <c r="CL26" s="22">
        <v>3.1786149635920223E-4</v>
      </c>
      <c r="CM26" s="22">
        <v>1.0460223051334088E-4</v>
      </c>
      <c r="CN26" s="22">
        <v>7.7143241585792024E-5</v>
      </c>
      <c r="CO26" s="22">
        <v>3.9904048230453596E-4</v>
      </c>
      <c r="CP26" s="22">
        <v>4.7090340046251742E-4</v>
      </c>
      <c r="CQ26" s="22">
        <v>2.9744291164227299E-4</v>
      </c>
      <c r="CR26" s="22">
        <v>1.4029570974117466E-4</v>
      </c>
      <c r="CS26" s="22">
        <v>1.1658422058226402E-4</v>
      </c>
      <c r="CT26" s="22">
        <v>2.2906824890917441E-4</v>
      </c>
      <c r="CU26" s="22">
        <v>1.8895315799041725E-4</v>
      </c>
      <c r="CV26" s="22">
        <v>2.361610623348154E-4</v>
      </c>
      <c r="CW26" s="22">
        <v>7.3117263201098466E-4</v>
      </c>
      <c r="CX26" s="22">
        <v>1.0914889988979847E-4</v>
      </c>
      <c r="CY26" s="22">
        <v>2.2499836323198417E-4</v>
      </c>
      <c r="CZ26" s="22">
        <v>2.7437927071006802E-4</v>
      </c>
      <c r="DA26" s="22">
        <v>3.0290329775435945E-4</v>
      </c>
      <c r="DB26" s="22">
        <v>2.4649574284433856E-4</v>
      </c>
      <c r="DC26" s="22">
        <v>1.9943186141968775E-4</v>
      </c>
      <c r="DD26" s="22">
        <v>1.3030072378624231E-4</v>
      </c>
      <c r="DE26" s="22">
        <v>1.9981350278263574E-3</v>
      </c>
      <c r="DF26" s="24">
        <v>1.6441228341130659E-4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5.8514557534965768E-5</v>
      </c>
      <c r="D27" s="22">
        <v>3.4593905137622201E-5</v>
      </c>
      <c r="E27" s="22">
        <v>8.3231636761247114E-5</v>
      </c>
      <c r="F27" s="22">
        <v>5.0949154717804204E-5</v>
      </c>
      <c r="G27" s="22">
        <v>3.9526851250248202E-4</v>
      </c>
      <c r="H27" s="22">
        <v>6.1734686294907125E-7</v>
      </c>
      <c r="I27" s="22">
        <v>4.7790225212932142E-6</v>
      </c>
      <c r="J27" s="22">
        <v>4.8572964178361129E-5</v>
      </c>
      <c r="K27" s="22">
        <v>3.8509307046912859E-5</v>
      </c>
      <c r="L27" s="22">
        <v>3.3702503128047447E-5</v>
      </c>
      <c r="M27" s="22">
        <v>1.8407675857936921E-3</v>
      </c>
      <c r="N27" s="22">
        <v>2.6754715178135439E-2</v>
      </c>
      <c r="O27" s="22">
        <v>7.2733825910181798E-3</v>
      </c>
      <c r="P27" s="22">
        <v>6.3094487407051381E-5</v>
      </c>
      <c r="Q27" s="22">
        <v>2.1534401146754565E-4</v>
      </c>
      <c r="R27" s="22">
        <v>5.2661910892460554E-4</v>
      </c>
      <c r="S27" s="22">
        <v>3.1855127528043715E-4</v>
      </c>
      <c r="T27" s="22">
        <v>8.0337939289932807E-5</v>
      </c>
      <c r="U27" s="22">
        <v>9.2225336581223212E-5</v>
      </c>
      <c r="V27" s="22">
        <v>4.1433634691604308E-5</v>
      </c>
      <c r="W27" s="22">
        <v>6.9802227404618189E-6</v>
      </c>
      <c r="X27" s="22">
        <v>1.4307594261194004E-5</v>
      </c>
      <c r="Y27" s="22">
        <v>1.2689574612269846E-5</v>
      </c>
      <c r="Z27" s="22">
        <v>0.30806579706074749</v>
      </c>
      <c r="AA27" s="22">
        <v>4.3574096056839085E-5</v>
      </c>
      <c r="AB27" s="22">
        <v>3.1743708319368353E-5</v>
      </c>
      <c r="AC27" s="22">
        <v>1.9305150021511738E-6</v>
      </c>
      <c r="AD27" s="22">
        <v>9.2972176386754314E-5</v>
      </c>
      <c r="AE27" s="22">
        <v>1.4601456364746058E-4</v>
      </c>
      <c r="AF27" s="22">
        <v>3.0277353824052083E-4</v>
      </c>
      <c r="AG27" s="22">
        <v>3.0437596516342288E-4</v>
      </c>
      <c r="AH27" s="22">
        <v>3.1880155496156527E-4</v>
      </c>
      <c r="AI27" s="22">
        <v>9.8596537424758317E-5</v>
      </c>
      <c r="AJ27" s="22">
        <v>9.3261463857965222E-5</v>
      </c>
      <c r="AK27" s="22">
        <v>2.0127500471910464E-3</v>
      </c>
      <c r="AL27" s="22">
        <v>3.9392295752758795E-5</v>
      </c>
      <c r="AM27" s="22">
        <v>3.4030704916634082E-5</v>
      </c>
      <c r="AN27" s="22">
        <v>6.7445847771244904E-5</v>
      </c>
      <c r="AO27" s="22">
        <v>2.4845648369212815E-5</v>
      </c>
      <c r="AP27" s="22">
        <v>1.5733507939913641E-5</v>
      </c>
      <c r="AQ27" s="22">
        <v>3.8979279806631336E-5</v>
      </c>
      <c r="AR27" s="22">
        <v>4.1246401877797619E-5</v>
      </c>
      <c r="AS27" s="22">
        <v>3.5743056254003618E-5</v>
      </c>
      <c r="AT27" s="22">
        <v>3.9436931576229047E-5</v>
      </c>
      <c r="AU27" s="22">
        <v>5.6449463568590999E-5</v>
      </c>
      <c r="AV27" s="22">
        <v>1.7526673038352602E-4</v>
      </c>
      <c r="AW27" s="22">
        <v>4.3236168831883597E-5</v>
      </c>
      <c r="AX27" s="22">
        <v>6.3169453741615777E-5</v>
      </c>
      <c r="AY27" s="22">
        <v>4.9197408453690761E-5</v>
      </c>
      <c r="AZ27" s="22">
        <v>8.9643052046564699E-5</v>
      </c>
      <c r="BA27" s="22">
        <v>1.7227781262137591E-5</v>
      </c>
      <c r="BB27" s="22">
        <v>3.8722628038323034E-5</v>
      </c>
      <c r="BC27" s="22">
        <v>2.4536543724644353E-5</v>
      </c>
      <c r="BD27" s="22">
        <v>1.3163440018473747E-5</v>
      </c>
      <c r="BE27" s="22">
        <v>8.953277059685092E-5</v>
      </c>
      <c r="BF27" s="22">
        <v>6.0264904806200108E-5</v>
      </c>
      <c r="BG27" s="22">
        <v>7.3181665703909142E-5</v>
      </c>
      <c r="BH27" s="22">
        <v>1.1833189606253808E-4</v>
      </c>
      <c r="BI27" s="22">
        <v>3.7224947905203611E-5</v>
      </c>
      <c r="BJ27" s="22">
        <v>1.9283980903806526E-3</v>
      </c>
      <c r="BK27" s="22">
        <v>4.1102923446654194E-5</v>
      </c>
      <c r="BL27" s="22">
        <v>9.098843473863847E-5</v>
      </c>
      <c r="BM27" s="22">
        <v>1.4914232231547675E-4</v>
      </c>
      <c r="BN27" s="22">
        <v>8.6563755337391813E-5</v>
      </c>
      <c r="BO27" s="22">
        <v>7.7113578540727578E-5</v>
      </c>
      <c r="BP27" s="22">
        <v>1.5840414424080086E-5</v>
      </c>
      <c r="BQ27" s="22">
        <v>2.2548804631800382E-5</v>
      </c>
      <c r="BR27" s="22">
        <v>5.0677389654864211E-5</v>
      </c>
      <c r="BS27" s="22">
        <v>4.2930302152953113E-5</v>
      </c>
      <c r="BT27" s="22">
        <v>5.217581523878217E-5</v>
      </c>
      <c r="BU27" s="22">
        <v>2.7485221758313852E-5</v>
      </c>
      <c r="BV27" s="22">
        <v>1.1189361784361601E-5</v>
      </c>
      <c r="BW27" s="22">
        <v>1.1066477218450739E-5</v>
      </c>
      <c r="BX27" s="22">
        <v>4.8062532448185373E-6</v>
      </c>
      <c r="BY27" s="22">
        <v>4.1339068722909171E-5</v>
      </c>
      <c r="BZ27" s="22">
        <v>1.9577775271681724E-5</v>
      </c>
      <c r="CA27" s="22">
        <v>5.0424514018153728E-5</v>
      </c>
      <c r="CB27" s="22">
        <v>5.7669087406848279E-5</v>
      </c>
      <c r="CC27" s="22">
        <v>4.0583515225424473E-5</v>
      </c>
      <c r="CD27" s="22">
        <v>3.2673382780645231E-5</v>
      </c>
      <c r="CE27" s="22">
        <v>4.6646651281315601E-5</v>
      </c>
      <c r="CF27" s="22">
        <v>7.4519826308144734E-5</v>
      </c>
      <c r="CG27" s="22">
        <v>2.1343343330553202E-5</v>
      </c>
      <c r="CH27" s="22">
        <v>2.802921258039001E-5</v>
      </c>
      <c r="CI27" s="22">
        <v>4.0939437304981691E-5</v>
      </c>
      <c r="CJ27" s="22">
        <v>5.4207479048709675E-5</v>
      </c>
      <c r="CK27" s="22">
        <v>3.12780724303417E-5</v>
      </c>
      <c r="CL27" s="22">
        <v>6.8001837148381569E-5</v>
      </c>
      <c r="CM27" s="22">
        <v>5.0031041965614736E-5</v>
      </c>
      <c r="CN27" s="22">
        <v>2.0927128884743554E-5</v>
      </c>
      <c r="CO27" s="22">
        <v>5.076519007972646E-5</v>
      </c>
      <c r="CP27" s="22">
        <v>4.7951798950749548E-5</v>
      </c>
      <c r="CQ27" s="22">
        <v>1.738851333869415E-4</v>
      </c>
      <c r="CR27" s="22">
        <v>7.0554313036581156E-5</v>
      </c>
      <c r="CS27" s="22">
        <v>4.2800552191261185E-5</v>
      </c>
      <c r="CT27" s="22">
        <v>1.8852716982005702E-4</v>
      </c>
      <c r="CU27" s="22">
        <v>6.4989474148059069E-5</v>
      </c>
      <c r="CV27" s="22">
        <v>3.6325729487367948E-5</v>
      </c>
      <c r="CW27" s="22">
        <v>5.8105909560300396E-5</v>
      </c>
      <c r="CX27" s="22">
        <v>3.7089382118387825E-5</v>
      </c>
      <c r="CY27" s="22">
        <v>9.3472920003458265E-5</v>
      </c>
      <c r="CZ27" s="22">
        <v>4.0552846185315266E-5</v>
      </c>
      <c r="DA27" s="22">
        <v>1.0931701243881191E-4</v>
      </c>
      <c r="DB27" s="22">
        <v>1.1900851472187058E-4</v>
      </c>
      <c r="DC27" s="22">
        <v>8.1624255979022121E-5</v>
      </c>
      <c r="DD27" s="22">
        <v>6.0334967091543513E-5</v>
      </c>
      <c r="DE27" s="22">
        <v>8.8243840943552925E-4</v>
      </c>
      <c r="DF27" s="24">
        <v>2.7023250911130477E-5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5.1594094704362199E-5</v>
      </c>
      <c r="D28" s="22">
        <v>3.8382624767795714E-3</v>
      </c>
      <c r="E28" s="22">
        <v>3.1031878512456564E-4</v>
      </c>
      <c r="F28" s="22">
        <v>1.5532199990044683E-5</v>
      </c>
      <c r="G28" s="22">
        <v>1.8428657871395219E-3</v>
      </c>
      <c r="H28" s="22">
        <v>2.6535470583222072E-7</v>
      </c>
      <c r="I28" s="22">
        <v>2.0151664762460094E-6</v>
      </c>
      <c r="J28" s="22">
        <v>4.5074931917028776E-4</v>
      </c>
      <c r="K28" s="22">
        <v>4.6212144034535903E-5</v>
      </c>
      <c r="L28" s="22">
        <v>1.4085373198703937E-4</v>
      </c>
      <c r="M28" s="22">
        <v>3.136648458989196E-6</v>
      </c>
      <c r="N28" s="22">
        <v>1.4113078308258066E-5</v>
      </c>
      <c r="O28" s="22">
        <v>1.0298057295588359E-5</v>
      </c>
      <c r="P28" s="22">
        <v>2.0287894169471495E-5</v>
      </c>
      <c r="Q28" s="22">
        <v>1.5148235884791021E-5</v>
      </c>
      <c r="R28" s="22">
        <v>2.7644067984896516E-5</v>
      </c>
      <c r="S28" s="22">
        <v>2.2346295343560696E-5</v>
      </c>
      <c r="T28" s="22">
        <v>2.2253468382973874E-5</v>
      </c>
      <c r="U28" s="22">
        <v>2.915988172086084E-5</v>
      </c>
      <c r="V28" s="22">
        <v>2.2384795719610467E-5</v>
      </c>
      <c r="W28" s="22">
        <v>1.2977479893299513E-5</v>
      </c>
      <c r="X28" s="22">
        <v>1.5002376384151857E-5</v>
      </c>
      <c r="Y28" s="22">
        <v>1.1082963104567282E-5</v>
      </c>
      <c r="Z28" s="22">
        <v>2.5859772651972416E-5</v>
      </c>
      <c r="AA28" s="22">
        <v>0.30866092310997995</v>
      </c>
      <c r="AB28" s="22">
        <v>3.8568701141493042E-4</v>
      </c>
      <c r="AC28" s="22">
        <v>1.9058027671853852E-6</v>
      </c>
      <c r="AD28" s="22">
        <v>9.7385750427504832E-6</v>
      </c>
      <c r="AE28" s="22">
        <v>9.2595683435438369E-6</v>
      </c>
      <c r="AF28" s="22">
        <v>1.1108079053908797E-5</v>
      </c>
      <c r="AG28" s="22">
        <v>1.9308960051651366E-5</v>
      </c>
      <c r="AH28" s="22">
        <v>1.4076068520830928E-5</v>
      </c>
      <c r="AI28" s="22">
        <v>2.2715554979624362E-5</v>
      </c>
      <c r="AJ28" s="22">
        <v>8.6128372347957012E-6</v>
      </c>
      <c r="AK28" s="22">
        <v>2.3580135547430039E-5</v>
      </c>
      <c r="AL28" s="22">
        <v>1.1061847800043122E-5</v>
      </c>
      <c r="AM28" s="22">
        <v>1.1315854916917337E-5</v>
      </c>
      <c r="AN28" s="22">
        <v>1.8073617879929578E-5</v>
      </c>
      <c r="AO28" s="22">
        <v>9.6699638177047036E-6</v>
      </c>
      <c r="AP28" s="22">
        <v>3.7869802454281147E-6</v>
      </c>
      <c r="AQ28" s="22">
        <v>7.6178283880404841E-6</v>
      </c>
      <c r="AR28" s="22">
        <v>9.7264677320999332E-6</v>
      </c>
      <c r="AS28" s="22">
        <v>9.7578917594294191E-6</v>
      </c>
      <c r="AT28" s="22">
        <v>8.7340093716628727E-6</v>
      </c>
      <c r="AU28" s="22">
        <v>7.3617978158220292E-6</v>
      </c>
      <c r="AV28" s="22">
        <v>7.9580960699394799E-6</v>
      </c>
      <c r="AW28" s="22">
        <v>4.2765782500638057E-6</v>
      </c>
      <c r="AX28" s="22">
        <v>9.7814606629836213E-6</v>
      </c>
      <c r="AY28" s="22">
        <v>8.0840304195407987E-6</v>
      </c>
      <c r="AZ28" s="22">
        <v>5.8425807737433385E-6</v>
      </c>
      <c r="BA28" s="22">
        <v>2.763341890358848E-6</v>
      </c>
      <c r="BB28" s="22">
        <v>7.2908052648097052E-6</v>
      </c>
      <c r="BC28" s="22">
        <v>4.0791973967706544E-6</v>
      </c>
      <c r="BD28" s="22">
        <v>2.8386945062180091E-6</v>
      </c>
      <c r="BE28" s="22">
        <v>1.162175616932103E-5</v>
      </c>
      <c r="BF28" s="22">
        <v>1.3454667065811316E-5</v>
      </c>
      <c r="BG28" s="22">
        <v>1.4177927090247721E-5</v>
      </c>
      <c r="BH28" s="22">
        <v>1.8936483034201477E-5</v>
      </c>
      <c r="BI28" s="22">
        <v>1.5569099259288763E-5</v>
      </c>
      <c r="BJ28" s="22">
        <v>2.1153234549040386E-5</v>
      </c>
      <c r="BK28" s="22">
        <v>3.053991649827718E-5</v>
      </c>
      <c r="BL28" s="22">
        <v>1.5865652595310549E-5</v>
      </c>
      <c r="BM28" s="22">
        <v>1.6857392138661696E-5</v>
      </c>
      <c r="BN28" s="22">
        <v>2.1586034309737427E-5</v>
      </c>
      <c r="BO28" s="22">
        <v>2.4575360435145456E-5</v>
      </c>
      <c r="BP28" s="22">
        <v>4.5701043809902065E-5</v>
      </c>
      <c r="BQ28" s="22">
        <v>1.7424035915143019E-5</v>
      </c>
      <c r="BR28" s="22">
        <v>2.979172616902479E-5</v>
      </c>
      <c r="BS28" s="22">
        <v>1.9444079075042993E-3</v>
      </c>
      <c r="BT28" s="22">
        <v>1.0456930891361139E-5</v>
      </c>
      <c r="BU28" s="22">
        <v>1.9870244393791037E-5</v>
      </c>
      <c r="BV28" s="22">
        <v>8.5426061435275661E-6</v>
      </c>
      <c r="BW28" s="22">
        <v>7.2481967554519045E-6</v>
      </c>
      <c r="BX28" s="22">
        <v>1.9349437919519507E-6</v>
      </c>
      <c r="BY28" s="22">
        <v>1.0039831426592177E-4</v>
      </c>
      <c r="BZ28" s="22">
        <v>1.8200607177755816E-5</v>
      </c>
      <c r="CA28" s="22">
        <v>1.4763880551396961E-5</v>
      </c>
      <c r="CB28" s="22">
        <v>1.4606544097923702E-5</v>
      </c>
      <c r="CC28" s="22">
        <v>1.8737244966965326E-5</v>
      </c>
      <c r="CD28" s="22">
        <v>1.5279481279324161E-5</v>
      </c>
      <c r="CE28" s="22">
        <v>9.2346964157528108E-5</v>
      </c>
      <c r="CF28" s="22">
        <v>4.4771043091902316E-5</v>
      </c>
      <c r="CG28" s="22">
        <v>2.753420833496375E-4</v>
      </c>
      <c r="CH28" s="22">
        <v>4.9459136102564462E-5</v>
      </c>
      <c r="CI28" s="22">
        <v>2.8584052860945929E-5</v>
      </c>
      <c r="CJ28" s="22">
        <v>6.7054711496473482E-6</v>
      </c>
      <c r="CK28" s="22">
        <v>2.3594176334112484E-5</v>
      </c>
      <c r="CL28" s="22">
        <v>2.1950443377579797E-5</v>
      </c>
      <c r="CM28" s="22">
        <v>1.8004636283310991E-4</v>
      </c>
      <c r="CN28" s="22">
        <v>4.1108285707422158E-5</v>
      </c>
      <c r="CO28" s="22">
        <v>2.8015498918222817E-4</v>
      </c>
      <c r="CP28" s="22">
        <v>6.9663159861237778E-2</v>
      </c>
      <c r="CQ28" s="22">
        <v>7.2777055791984962E-3</v>
      </c>
      <c r="CR28" s="22">
        <v>2.8429430555967756E-3</v>
      </c>
      <c r="CS28" s="22">
        <v>1.5448790024333117E-3</v>
      </c>
      <c r="CT28" s="22">
        <v>1.3426464652323995E-5</v>
      </c>
      <c r="CU28" s="22">
        <v>1.0605342706821156E-5</v>
      </c>
      <c r="CV28" s="22">
        <v>1.8628143181859793E-5</v>
      </c>
      <c r="CW28" s="22">
        <v>1.7102302923420465E-5</v>
      </c>
      <c r="CX28" s="22">
        <v>9.0800063041452343E-6</v>
      </c>
      <c r="CY28" s="22">
        <v>1.7893192788519759E-4</v>
      </c>
      <c r="CZ28" s="22">
        <v>1.5391468509317761E-4</v>
      </c>
      <c r="DA28" s="22">
        <v>4.2155404003786655E-5</v>
      </c>
      <c r="DB28" s="22">
        <v>1.1246238739044032E-4</v>
      </c>
      <c r="DC28" s="22">
        <v>3.0133567339411471E-2</v>
      </c>
      <c r="DD28" s="22">
        <v>4.8868332405166367E-5</v>
      </c>
      <c r="DE28" s="22">
        <v>2.2365060028093973E-5</v>
      </c>
      <c r="DF28" s="24">
        <v>3.2815331339420851E-4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9.7303592302853733E-3</v>
      </c>
      <c r="D29" s="22">
        <v>2.895926895900507E-3</v>
      </c>
      <c r="E29" s="22">
        <v>3.0463702307266713E-3</v>
      </c>
      <c r="F29" s="22">
        <v>8.4534470417017751E-4</v>
      </c>
      <c r="G29" s="22">
        <v>2.0182884875590197E-3</v>
      </c>
      <c r="H29" s="22">
        <v>1.5543717397538656E-5</v>
      </c>
      <c r="I29" s="22">
        <v>4.0794252985372714E-4</v>
      </c>
      <c r="J29" s="22">
        <v>2.5444233333916898E-3</v>
      </c>
      <c r="K29" s="22">
        <v>2.2195441430320124E-3</v>
      </c>
      <c r="L29" s="22">
        <v>3.0168156760355964E-3</v>
      </c>
      <c r="M29" s="22">
        <v>5.4020032908219467E-4</v>
      </c>
      <c r="N29" s="22">
        <v>4.8992612837440892E-3</v>
      </c>
      <c r="O29" s="22">
        <v>1.4408746519608434E-3</v>
      </c>
      <c r="P29" s="22">
        <v>1.0630061013955429E-2</v>
      </c>
      <c r="Q29" s="22">
        <v>8.5118828879792198E-3</v>
      </c>
      <c r="R29" s="22">
        <v>5.5421559627057901E-3</v>
      </c>
      <c r="S29" s="22">
        <v>8.9889969583124962E-3</v>
      </c>
      <c r="T29" s="22">
        <v>1.1721040327646239E-2</v>
      </c>
      <c r="U29" s="22">
        <v>1.9781848223126073E-3</v>
      </c>
      <c r="V29" s="22">
        <v>3.0408307187210085E-3</v>
      </c>
      <c r="W29" s="22">
        <v>3.530756176168711E-3</v>
      </c>
      <c r="X29" s="22">
        <v>3.9459733457785241E-3</v>
      </c>
      <c r="Y29" s="22">
        <v>3.5454125586981675E-3</v>
      </c>
      <c r="Z29" s="22">
        <v>5.5747393784842149E-3</v>
      </c>
      <c r="AA29" s="22">
        <v>5.7496576046389067E-3</v>
      </c>
      <c r="AB29" s="22">
        <v>0.32209416118359413</v>
      </c>
      <c r="AC29" s="22">
        <v>3.4955851311454378E-4</v>
      </c>
      <c r="AD29" s="22">
        <v>3.6207668782095568E-3</v>
      </c>
      <c r="AE29" s="22">
        <v>2.6536195433139779E-3</v>
      </c>
      <c r="AF29" s="22">
        <v>3.5014027183570638E-3</v>
      </c>
      <c r="AG29" s="22">
        <v>8.7027523067696071E-4</v>
      </c>
      <c r="AH29" s="22">
        <v>1.5464945034265917E-3</v>
      </c>
      <c r="AI29" s="22">
        <v>3.1977950056493801E-3</v>
      </c>
      <c r="AJ29" s="22">
        <v>1.089715699000517E-3</v>
      </c>
      <c r="AK29" s="22">
        <v>5.6013140139297606E-3</v>
      </c>
      <c r="AL29" s="22">
        <v>7.9455433903409403E-4</v>
      </c>
      <c r="AM29" s="22">
        <v>9.4206266082573833E-4</v>
      </c>
      <c r="AN29" s="22">
        <v>2.2801952347155214E-3</v>
      </c>
      <c r="AO29" s="22">
        <v>5.6707905237742624E-4</v>
      </c>
      <c r="AP29" s="22">
        <v>1.8821669970997367E-4</v>
      </c>
      <c r="AQ29" s="22">
        <v>8.7909624418474979E-4</v>
      </c>
      <c r="AR29" s="22">
        <v>2.5478687851607125E-3</v>
      </c>
      <c r="AS29" s="22">
        <v>2.3237092397544569E-3</v>
      </c>
      <c r="AT29" s="22">
        <v>1.2198402160903609E-3</v>
      </c>
      <c r="AU29" s="22">
        <v>1.4782745713529026E-3</v>
      </c>
      <c r="AV29" s="22">
        <v>2.9111122840907995E-3</v>
      </c>
      <c r="AW29" s="22">
        <v>6.8923311660663443E-4</v>
      </c>
      <c r="AX29" s="22">
        <v>2.1175559122415997E-3</v>
      </c>
      <c r="AY29" s="22">
        <v>1.9214940011889753E-3</v>
      </c>
      <c r="AZ29" s="22">
        <v>1.3937993304220125E-3</v>
      </c>
      <c r="BA29" s="22">
        <v>7.0792946569282983E-4</v>
      </c>
      <c r="BB29" s="22">
        <v>1.6396900288454762E-3</v>
      </c>
      <c r="BC29" s="22">
        <v>1.0459654176240246E-3</v>
      </c>
      <c r="BD29" s="22">
        <v>9.3582724507319034E-4</v>
      </c>
      <c r="BE29" s="22">
        <v>5.1157119455342735E-3</v>
      </c>
      <c r="BF29" s="22">
        <v>6.1568728364122171E-3</v>
      </c>
      <c r="BG29" s="22">
        <v>6.9507135940799847E-3</v>
      </c>
      <c r="BH29" s="22">
        <v>6.9922727278537372E-3</v>
      </c>
      <c r="BI29" s="22">
        <v>1.8051745593566544E-3</v>
      </c>
      <c r="BJ29" s="22">
        <v>6.6265966298164804E-3</v>
      </c>
      <c r="BK29" s="22">
        <v>6.5015793431304268E-4</v>
      </c>
      <c r="BL29" s="22">
        <v>3.1994490544433253E-3</v>
      </c>
      <c r="BM29" s="22">
        <v>3.364512296601254E-3</v>
      </c>
      <c r="BN29" s="22">
        <v>1.5188448856264965E-3</v>
      </c>
      <c r="BO29" s="22">
        <v>1.4652636590890586E-3</v>
      </c>
      <c r="BP29" s="22">
        <v>6.5813498696646667E-4</v>
      </c>
      <c r="BQ29" s="22">
        <v>2.288604578710779E-3</v>
      </c>
      <c r="BR29" s="22">
        <v>1.3202308854701756E-3</v>
      </c>
      <c r="BS29" s="22">
        <v>1.5152822199713703E-3</v>
      </c>
      <c r="BT29" s="22">
        <v>4.7004926542919495E-4</v>
      </c>
      <c r="BU29" s="22">
        <v>5.8868230296555682E-4</v>
      </c>
      <c r="BV29" s="22">
        <v>2.9112919921366444E-4</v>
      </c>
      <c r="BW29" s="22">
        <v>3.1021742474375493E-4</v>
      </c>
      <c r="BX29" s="22">
        <v>1.2242244726702183E-4</v>
      </c>
      <c r="BY29" s="22">
        <v>5.7791976167915473E-4</v>
      </c>
      <c r="BZ29" s="22">
        <v>4.3846085622533044E-4</v>
      </c>
      <c r="CA29" s="22">
        <v>1.4226661994991455E-3</v>
      </c>
      <c r="CB29" s="22">
        <v>3.2081846209611376E-4</v>
      </c>
      <c r="CC29" s="22">
        <v>8.0665795401383029E-4</v>
      </c>
      <c r="CD29" s="22">
        <v>3.9155307801436157E-4</v>
      </c>
      <c r="CE29" s="22">
        <v>6.7242664654492323E-4</v>
      </c>
      <c r="CF29" s="22">
        <v>1.0834546455277911E-3</v>
      </c>
      <c r="CG29" s="22">
        <v>2.5815224848856896E-4</v>
      </c>
      <c r="CH29" s="22">
        <v>7.1591048805017118E-4</v>
      </c>
      <c r="CI29" s="22">
        <v>1.2152544719202854E-3</v>
      </c>
      <c r="CJ29" s="22">
        <v>8.4748123880493619E-4</v>
      </c>
      <c r="CK29" s="22">
        <v>8.1356018438095707E-4</v>
      </c>
      <c r="CL29" s="22">
        <v>2.7161283351203004E-3</v>
      </c>
      <c r="CM29" s="22">
        <v>6.497641557919561E-4</v>
      </c>
      <c r="CN29" s="22">
        <v>4.2381357414986225E-4</v>
      </c>
      <c r="CO29" s="22">
        <v>3.6093615576453194E-3</v>
      </c>
      <c r="CP29" s="22">
        <v>2.3633350776707529E-3</v>
      </c>
      <c r="CQ29" s="22">
        <v>5.1468745098345869E-3</v>
      </c>
      <c r="CR29" s="22">
        <v>1.9833506672181718E-3</v>
      </c>
      <c r="CS29" s="22">
        <v>1.5379807032471929E-3</v>
      </c>
      <c r="CT29" s="22">
        <v>1.7026515569967598E-3</v>
      </c>
      <c r="CU29" s="22">
        <v>1.6740958441043281E-3</v>
      </c>
      <c r="CV29" s="22">
        <v>2.167090162334261E-3</v>
      </c>
      <c r="CW29" s="22">
        <v>3.3227933873165891E-3</v>
      </c>
      <c r="CX29" s="22">
        <v>1.6171516365834063E-3</v>
      </c>
      <c r="CY29" s="22">
        <v>2.3567332349085416E-3</v>
      </c>
      <c r="CZ29" s="22">
        <v>1.9285750980840542E-3</v>
      </c>
      <c r="DA29" s="22">
        <v>1.0481949763998532E-2</v>
      </c>
      <c r="DB29" s="22">
        <v>1.3719889238367757E-3</v>
      </c>
      <c r="DC29" s="22">
        <v>9.7621610439756613E-4</v>
      </c>
      <c r="DD29" s="22">
        <v>3.0973586029991724E-3</v>
      </c>
      <c r="DE29" s="22">
        <v>7.8384688059719761E-3</v>
      </c>
      <c r="DF29" s="24">
        <v>3.861040439421673E-4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1.0198843699469709E-2</v>
      </c>
      <c r="D30" s="22">
        <v>6.7746703930525037E-3</v>
      </c>
      <c r="E30" s="22">
        <v>5.4397271749036307E-3</v>
      </c>
      <c r="F30" s="22">
        <v>8.4614408587587835E-3</v>
      </c>
      <c r="G30" s="22">
        <v>1.67487051413799E-2</v>
      </c>
      <c r="H30" s="22">
        <v>9.6887072916721674E-5</v>
      </c>
      <c r="I30" s="22">
        <v>3.380022576132746E-3</v>
      </c>
      <c r="J30" s="22">
        <v>5.6433224610774844E-3</v>
      </c>
      <c r="K30" s="22">
        <v>4.3652015885948508E-3</v>
      </c>
      <c r="L30" s="22">
        <v>5.8828372409678699E-3</v>
      </c>
      <c r="M30" s="22">
        <v>6.3068176398207521E-4</v>
      </c>
      <c r="N30" s="22">
        <v>5.9513778802909164E-3</v>
      </c>
      <c r="O30" s="22">
        <v>1.4949107070505281E-3</v>
      </c>
      <c r="P30" s="22">
        <v>4.4345707543957261E-3</v>
      </c>
      <c r="Q30" s="22">
        <v>3.2510552885798641E-3</v>
      </c>
      <c r="R30" s="22">
        <v>8.5648710614661828E-3</v>
      </c>
      <c r="S30" s="22">
        <v>5.7268237957792279E-3</v>
      </c>
      <c r="T30" s="22">
        <v>4.2677838716320936E-3</v>
      </c>
      <c r="U30" s="22">
        <v>2.2452188062245308E-2</v>
      </c>
      <c r="V30" s="22">
        <v>7.7200658601575493E-3</v>
      </c>
      <c r="W30" s="22">
        <v>0.25973835520715827</v>
      </c>
      <c r="X30" s="22">
        <v>4.3712731536809414E-2</v>
      </c>
      <c r="Y30" s="22">
        <v>4.5415021356570093E-2</v>
      </c>
      <c r="Z30" s="22">
        <v>1.2936679684315439E-2</v>
      </c>
      <c r="AA30" s="22">
        <v>5.5017848776421543E-3</v>
      </c>
      <c r="AB30" s="22">
        <v>1.3337989373344844E-2</v>
      </c>
      <c r="AC30" s="22">
        <v>0.3601543331055086</v>
      </c>
      <c r="AD30" s="22">
        <v>2.9061114553362861E-2</v>
      </c>
      <c r="AE30" s="22">
        <v>9.7387373252434059E-3</v>
      </c>
      <c r="AF30" s="22">
        <v>6.1275620632797127E-3</v>
      </c>
      <c r="AG30" s="22">
        <v>1.1857755310315438E-3</v>
      </c>
      <c r="AH30" s="22">
        <v>1.0704414121426548E-2</v>
      </c>
      <c r="AI30" s="22">
        <v>8.8148422350927021E-3</v>
      </c>
      <c r="AJ30" s="22">
        <v>1.236213605974191E-2</v>
      </c>
      <c r="AK30" s="22">
        <v>1.2200355069603718E-2</v>
      </c>
      <c r="AL30" s="22">
        <v>6.5279504687844958E-3</v>
      </c>
      <c r="AM30" s="22">
        <v>6.0416685262196755E-3</v>
      </c>
      <c r="AN30" s="22">
        <v>5.6921332418574753E-3</v>
      </c>
      <c r="AO30" s="22">
        <v>3.8960682306068513E-3</v>
      </c>
      <c r="AP30" s="22">
        <v>2.2756915624508583E-3</v>
      </c>
      <c r="AQ30" s="22">
        <v>3.271973568325631E-3</v>
      </c>
      <c r="AR30" s="22">
        <v>4.6023753280511233E-3</v>
      </c>
      <c r="AS30" s="22">
        <v>3.9901520112621955E-3</v>
      </c>
      <c r="AT30" s="22">
        <v>2.6796660848209205E-3</v>
      </c>
      <c r="AU30" s="22">
        <v>2.3933600172357642E-3</v>
      </c>
      <c r="AV30" s="22">
        <v>2.3829687257029258E-3</v>
      </c>
      <c r="AW30" s="22">
        <v>1.3884429698330105E-3</v>
      </c>
      <c r="AX30" s="22">
        <v>2.8643357530267846E-3</v>
      </c>
      <c r="AY30" s="22">
        <v>2.65531127733861E-3</v>
      </c>
      <c r="AZ30" s="22">
        <v>2.3931130076048665E-3</v>
      </c>
      <c r="BA30" s="22">
        <v>8.2076650600182931E-4</v>
      </c>
      <c r="BB30" s="22">
        <v>2.2302505167253127E-3</v>
      </c>
      <c r="BC30" s="22">
        <v>1.0263872116461851E-3</v>
      </c>
      <c r="BD30" s="22">
        <v>7.8478266782212945E-4</v>
      </c>
      <c r="BE30" s="22">
        <v>3.6863405389309361E-3</v>
      </c>
      <c r="BF30" s="22">
        <v>3.6629874253895282E-3</v>
      </c>
      <c r="BG30" s="22">
        <v>4.1760921926470677E-3</v>
      </c>
      <c r="BH30" s="22">
        <v>4.3863643173946403E-3</v>
      </c>
      <c r="BI30" s="22">
        <v>3.0875761388363845E-3</v>
      </c>
      <c r="BJ30" s="22">
        <v>4.7825513647339318E-3</v>
      </c>
      <c r="BK30" s="22">
        <v>1.5790581473200029E-2</v>
      </c>
      <c r="BL30" s="22">
        <v>5.1878445524342091E-3</v>
      </c>
      <c r="BM30" s="22">
        <v>5.5955237601898605E-3</v>
      </c>
      <c r="BN30" s="22">
        <v>8.3740274804752542E-3</v>
      </c>
      <c r="BO30" s="22">
        <v>5.1310060864595986E-3</v>
      </c>
      <c r="BP30" s="22">
        <v>8.6936311163849835E-3</v>
      </c>
      <c r="BQ30" s="22">
        <v>1.2049935513872401E-2</v>
      </c>
      <c r="BR30" s="22">
        <v>7.3556235757164089E-3</v>
      </c>
      <c r="BS30" s="22">
        <v>8.6647593729364068E-3</v>
      </c>
      <c r="BT30" s="22">
        <v>4.8577927445307796E-3</v>
      </c>
      <c r="BU30" s="22">
        <v>2.0662151855035974E-3</v>
      </c>
      <c r="BV30" s="22">
        <v>1.560102020825072E-3</v>
      </c>
      <c r="BW30" s="22">
        <v>1.3664099026494572E-3</v>
      </c>
      <c r="BX30" s="22">
        <v>3.5601307568551224E-4</v>
      </c>
      <c r="BY30" s="22">
        <v>2.8094073202064819E-3</v>
      </c>
      <c r="BZ30" s="22">
        <v>1.8320784410237032E-2</v>
      </c>
      <c r="CA30" s="22">
        <v>0.10548670372467765</v>
      </c>
      <c r="CB30" s="22">
        <v>1.522857082921495E-2</v>
      </c>
      <c r="CC30" s="22">
        <v>5.2671929458264183E-2</v>
      </c>
      <c r="CD30" s="22">
        <v>8.4831615053379064E-3</v>
      </c>
      <c r="CE30" s="22">
        <v>2.6336656920943075E-3</v>
      </c>
      <c r="CF30" s="22">
        <v>2.7388939971076617E-3</v>
      </c>
      <c r="CG30" s="22">
        <v>5.2419727482594988E-3</v>
      </c>
      <c r="CH30" s="22">
        <v>2.5662911378307287E-3</v>
      </c>
      <c r="CI30" s="22">
        <v>3.0281957765056758E-3</v>
      </c>
      <c r="CJ30" s="22">
        <v>2.3749405610955011E-3</v>
      </c>
      <c r="CK30" s="22">
        <v>1.7746007105034706E-3</v>
      </c>
      <c r="CL30" s="22">
        <v>4.1089960785603927E-3</v>
      </c>
      <c r="CM30" s="22">
        <v>5.8714028967319651E-3</v>
      </c>
      <c r="CN30" s="22">
        <v>2.8720189062565213E-3</v>
      </c>
      <c r="CO30" s="22">
        <v>4.6008894529486121E-3</v>
      </c>
      <c r="CP30" s="22">
        <v>3.4965755563038888E-3</v>
      </c>
      <c r="CQ30" s="22">
        <v>5.3164016319096367E-3</v>
      </c>
      <c r="CR30" s="22">
        <v>2.5279779650768199E-3</v>
      </c>
      <c r="CS30" s="22">
        <v>2.6234430624322868E-3</v>
      </c>
      <c r="CT30" s="22">
        <v>3.7940403746601309E-3</v>
      </c>
      <c r="CU30" s="22">
        <v>3.2699431941281294E-3</v>
      </c>
      <c r="CV30" s="22">
        <v>3.0788657421042366E-3</v>
      </c>
      <c r="CW30" s="22">
        <v>4.470206267742742E-3</v>
      </c>
      <c r="CX30" s="22">
        <v>1.9181993630987923E-3</v>
      </c>
      <c r="CY30" s="22">
        <v>8.4120247870021446E-3</v>
      </c>
      <c r="CZ30" s="22">
        <v>4.5328189098099185E-3</v>
      </c>
      <c r="DA30" s="22">
        <v>5.8163239514124627E-3</v>
      </c>
      <c r="DB30" s="22">
        <v>6.4361264780349548E-3</v>
      </c>
      <c r="DC30" s="22">
        <v>2.6204192035771158E-3</v>
      </c>
      <c r="DD30" s="22">
        <v>5.2040453013840228E-3</v>
      </c>
      <c r="DE30" s="22">
        <v>6.4164499076522644E-3</v>
      </c>
      <c r="DF30" s="24">
        <v>4.2898844031290777E-3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1.7474165473158501E-4</v>
      </c>
      <c r="D31" s="22">
        <v>1.9431460173104502E-4</v>
      </c>
      <c r="E31" s="22">
        <v>4.1056695542421382E-4</v>
      </c>
      <c r="F31" s="22">
        <v>9.9082280551231726E-5</v>
      </c>
      <c r="G31" s="22">
        <v>2.1840375053616196E-4</v>
      </c>
      <c r="H31" s="22">
        <v>8.0990441835040047E-6</v>
      </c>
      <c r="I31" s="22">
        <v>3.5418765279893098E-5</v>
      </c>
      <c r="J31" s="22">
        <v>1.7114975262406761E-4</v>
      </c>
      <c r="K31" s="22">
        <v>2.574685213027822E-4</v>
      </c>
      <c r="L31" s="22">
        <v>1.3500775097810718E-4</v>
      </c>
      <c r="M31" s="22">
        <v>1.7251376863982625E-5</v>
      </c>
      <c r="N31" s="22">
        <v>2.3677390670472461E-4</v>
      </c>
      <c r="O31" s="22">
        <v>6.3581825704359677E-5</v>
      </c>
      <c r="P31" s="22">
        <v>1.6556383875366754E-4</v>
      </c>
      <c r="Q31" s="22">
        <v>6.5932159381035108E-4</v>
      </c>
      <c r="R31" s="22">
        <v>8.2844908619101698E-4</v>
      </c>
      <c r="S31" s="22">
        <v>3.6476105975273321E-4</v>
      </c>
      <c r="T31" s="22">
        <v>2.6830414347582521E-4</v>
      </c>
      <c r="U31" s="22">
        <v>1.3709678868845021E-3</v>
      </c>
      <c r="V31" s="22">
        <v>8.5194171621022746E-4</v>
      </c>
      <c r="W31" s="22">
        <v>2.5742313224709132E-4</v>
      </c>
      <c r="X31" s="22">
        <v>1.1216169835502224E-3</v>
      </c>
      <c r="Y31" s="22">
        <v>3.9127054278826923E-4</v>
      </c>
      <c r="Z31" s="22">
        <v>4.9916777777757912E-4</v>
      </c>
      <c r="AA31" s="22">
        <v>2.3727203461619244E-4</v>
      </c>
      <c r="AB31" s="22">
        <v>3.4894014036817959E-4</v>
      </c>
      <c r="AC31" s="22">
        <v>3.9651548852300065E-5</v>
      </c>
      <c r="AD31" s="22">
        <v>0.29611816594749907</v>
      </c>
      <c r="AE31" s="22">
        <v>3.6317217278950291E-4</v>
      </c>
      <c r="AF31" s="22">
        <v>3.4967602851584007E-4</v>
      </c>
      <c r="AG31" s="22">
        <v>5.8580969063185821E-5</v>
      </c>
      <c r="AH31" s="22">
        <v>3.3114756486032221E-4</v>
      </c>
      <c r="AI31" s="22">
        <v>7.7214127245449013E-4</v>
      </c>
      <c r="AJ31" s="22">
        <v>3.487070451767075E-4</v>
      </c>
      <c r="AK31" s="22">
        <v>2.8506759671633464E-3</v>
      </c>
      <c r="AL31" s="22">
        <v>2.9288036582610633E-2</v>
      </c>
      <c r="AM31" s="22">
        <v>1.7295251316220627E-2</v>
      </c>
      <c r="AN31" s="22">
        <v>1.166559839415658E-2</v>
      </c>
      <c r="AO31" s="22">
        <v>7.5242583043821712E-3</v>
      </c>
      <c r="AP31" s="22">
        <v>3.3738648846714603E-4</v>
      </c>
      <c r="AQ31" s="22">
        <v>3.3439838202952517E-4</v>
      </c>
      <c r="AR31" s="22">
        <v>3.1164810524117884E-3</v>
      </c>
      <c r="AS31" s="22">
        <v>2.4075981695365683E-3</v>
      </c>
      <c r="AT31" s="22">
        <v>1.498302841138225E-3</v>
      </c>
      <c r="AU31" s="22">
        <v>1.248227354388581E-3</v>
      </c>
      <c r="AV31" s="22">
        <v>3.7256475854731381E-4</v>
      </c>
      <c r="AW31" s="22">
        <v>1.5804265701388752E-4</v>
      </c>
      <c r="AX31" s="22">
        <v>4.7217385889666087E-4</v>
      </c>
      <c r="AY31" s="22">
        <v>9.7858819596176165E-4</v>
      </c>
      <c r="AZ31" s="22">
        <v>6.621824027738892E-4</v>
      </c>
      <c r="BA31" s="22">
        <v>1.3073868755576442E-4</v>
      </c>
      <c r="BB31" s="22">
        <v>4.2878186346622201E-4</v>
      </c>
      <c r="BC31" s="22">
        <v>1.6582780001797598E-4</v>
      </c>
      <c r="BD31" s="22">
        <v>9.8606252974127592E-5</v>
      </c>
      <c r="BE31" s="22">
        <v>1.1951607278727142E-3</v>
      </c>
      <c r="BF31" s="22">
        <v>1.4947202845359553E-3</v>
      </c>
      <c r="BG31" s="22">
        <v>1.2387210576129217E-3</v>
      </c>
      <c r="BH31" s="22">
        <v>3.1215102559867549E-3</v>
      </c>
      <c r="BI31" s="22">
        <v>8.9841031010709873E-4</v>
      </c>
      <c r="BJ31" s="22">
        <v>2.4987487541352523E-4</v>
      </c>
      <c r="BK31" s="22">
        <v>3.0768563863336416E-4</v>
      </c>
      <c r="BL31" s="22">
        <v>9.7557802527515171E-4</v>
      </c>
      <c r="BM31" s="22">
        <v>8.3352170294323275E-4</v>
      </c>
      <c r="BN31" s="22">
        <v>8.5633517485739514E-3</v>
      </c>
      <c r="BO31" s="22">
        <v>4.037016711585583E-3</v>
      </c>
      <c r="BP31" s="22">
        <v>5.681464671454273E-3</v>
      </c>
      <c r="BQ31" s="22">
        <v>2.2867174752443949E-4</v>
      </c>
      <c r="BR31" s="22">
        <v>4.5688314485785542E-4</v>
      </c>
      <c r="BS31" s="22">
        <v>4.7817465693182745E-4</v>
      </c>
      <c r="BT31" s="22">
        <v>1.5275346962099944E-4</v>
      </c>
      <c r="BU31" s="22">
        <v>6.3703951799685084E-5</v>
      </c>
      <c r="BV31" s="22">
        <v>1.0685923410794714E-4</v>
      </c>
      <c r="BW31" s="22">
        <v>7.8033855221836074E-5</v>
      </c>
      <c r="BX31" s="22">
        <v>2.133700925299522E-5</v>
      </c>
      <c r="BY31" s="22">
        <v>3.6832561957643689E-4</v>
      </c>
      <c r="BZ31" s="22">
        <v>6.5332382138581877E-5</v>
      </c>
      <c r="CA31" s="22">
        <v>2.0800553687957228E-4</v>
      </c>
      <c r="CB31" s="22">
        <v>7.9361530364465671E-5</v>
      </c>
      <c r="CC31" s="22">
        <v>1.9591590829871642E-4</v>
      </c>
      <c r="CD31" s="22">
        <v>6.3514226799293053E-5</v>
      </c>
      <c r="CE31" s="22">
        <v>3.308282508963288E-4</v>
      </c>
      <c r="CF31" s="22">
        <v>1.9348351859275927E-4</v>
      </c>
      <c r="CG31" s="22">
        <v>5.6186470518954013E-5</v>
      </c>
      <c r="CH31" s="22">
        <v>1.2804496450745639E-4</v>
      </c>
      <c r="CI31" s="22">
        <v>1.04200214427865E-4</v>
      </c>
      <c r="CJ31" s="22">
        <v>5.7547279917178286E-5</v>
      </c>
      <c r="CK31" s="22">
        <v>8.70272888745221E-5</v>
      </c>
      <c r="CL31" s="22">
        <v>1.2408063340364132E-4</v>
      </c>
      <c r="CM31" s="22">
        <v>1.2617965757861675E-4</v>
      </c>
      <c r="CN31" s="22">
        <v>1.2989593085295373E-4</v>
      </c>
      <c r="CO31" s="22">
        <v>1.2496475546964621E-4</v>
      </c>
      <c r="CP31" s="22">
        <v>1.3847783789230173E-4</v>
      </c>
      <c r="CQ31" s="22">
        <v>2.0456721305790035E-4</v>
      </c>
      <c r="CR31" s="22">
        <v>1.6676409802543566E-4</v>
      </c>
      <c r="CS31" s="22">
        <v>1.2152382750903777E-4</v>
      </c>
      <c r="CT31" s="22">
        <v>1.4798695533738479E-4</v>
      </c>
      <c r="CU31" s="22">
        <v>1.269970546834417E-4</v>
      </c>
      <c r="CV31" s="22">
        <v>9.405444163085884E-5</v>
      </c>
      <c r="CW31" s="22">
        <v>4.8634325255940154E-4</v>
      </c>
      <c r="CX31" s="22">
        <v>5.3471608219660234E-5</v>
      </c>
      <c r="CY31" s="22">
        <v>3.3658996831674551E-4</v>
      </c>
      <c r="CZ31" s="22">
        <v>3.4901205838444268E-4</v>
      </c>
      <c r="DA31" s="22">
        <v>1.8822849610515042E-4</v>
      </c>
      <c r="DB31" s="22">
        <v>2.1359803588908086E-4</v>
      </c>
      <c r="DC31" s="22">
        <v>9.3450946105595582E-5</v>
      </c>
      <c r="DD31" s="22">
        <v>1.7529229324308608E-4</v>
      </c>
      <c r="DE31" s="22">
        <v>3.5466925890464821E-4</v>
      </c>
      <c r="DF31" s="24">
        <v>8.9910966603628042E-5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6.4922506434498982E-3</v>
      </c>
      <c r="D32" s="22">
        <v>3.7727185728228248E-3</v>
      </c>
      <c r="E32" s="22">
        <v>4.404485106263208E-3</v>
      </c>
      <c r="F32" s="22">
        <v>5.5638977475201048E-3</v>
      </c>
      <c r="G32" s="22">
        <v>7.9718087434278335E-3</v>
      </c>
      <c r="H32" s="22">
        <v>2.3794693980077922E-5</v>
      </c>
      <c r="I32" s="22">
        <v>2.142747825599999E-4</v>
      </c>
      <c r="J32" s="22">
        <v>1.0076084566256142E-2</v>
      </c>
      <c r="K32" s="22">
        <v>1.6204009266834202E-2</v>
      </c>
      <c r="L32" s="22">
        <v>4.4436889681117421E-3</v>
      </c>
      <c r="M32" s="22">
        <v>5.4461637477382335E-4</v>
      </c>
      <c r="N32" s="22">
        <v>2.5879535062155387E-3</v>
      </c>
      <c r="O32" s="22">
        <v>1.482229284021961E-3</v>
      </c>
      <c r="P32" s="22">
        <v>6.0130702951198363E-3</v>
      </c>
      <c r="Q32" s="22">
        <v>1.8548721507679701E-2</v>
      </c>
      <c r="R32" s="22">
        <v>7.2003998639026314E-3</v>
      </c>
      <c r="S32" s="22">
        <v>1.5188602970516805E-2</v>
      </c>
      <c r="T32" s="22">
        <v>1.8793868292910507E-2</v>
      </c>
      <c r="U32" s="22">
        <v>5.8147560409683588E-3</v>
      </c>
      <c r="V32" s="22">
        <v>3.3354209335088101E-3</v>
      </c>
      <c r="W32" s="22">
        <v>5.5468149335681407E-4</v>
      </c>
      <c r="X32" s="22">
        <v>1.558548522576557E-3</v>
      </c>
      <c r="Y32" s="22">
        <v>1.2176267368897691E-3</v>
      </c>
      <c r="Z32" s="22">
        <v>3.8231356128901467E-3</v>
      </c>
      <c r="AA32" s="22">
        <v>2.3585429389190907E-2</v>
      </c>
      <c r="AB32" s="22">
        <v>1.3243398901956496E-2</v>
      </c>
      <c r="AC32" s="22">
        <v>1.5837138945232237E-4</v>
      </c>
      <c r="AD32" s="22">
        <v>5.2034562414825225E-4</v>
      </c>
      <c r="AE32" s="22">
        <v>0.46032204397152171</v>
      </c>
      <c r="AF32" s="22">
        <v>1.0048707493793049E-2</v>
      </c>
      <c r="AG32" s="22">
        <v>7.1131041531672613E-3</v>
      </c>
      <c r="AH32" s="22">
        <v>1.0390568215576362E-2</v>
      </c>
      <c r="AI32" s="22">
        <v>1.6036955180747626E-3</v>
      </c>
      <c r="AJ32" s="22">
        <v>3.3378458790691004E-3</v>
      </c>
      <c r="AK32" s="22">
        <v>2.4409797310306659E-3</v>
      </c>
      <c r="AL32" s="22">
        <v>6.2236936637475259E-4</v>
      </c>
      <c r="AM32" s="22">
        <v>8.0262569892321765E-4</v>
      </c>
      <c r="AN32" s="22">
        <v>1.2258731751910018E-3</v>
      </c>
      <c r="AO32" s="22">
        <v>6.926631570660784E-4</v>
      </c>
      <c r="AP32" s="22">
        <v>3.0036900652071104E-4</v>
      </c>
      <c r="AQ32" s="22">
        <v>4.2358616508874295E-3</v>
      </c>
      <c r="AR32" s="22">
        <v>2.2693799383983982E-3</v>
      </c>
      <c r="AS32" s="22">
        <v>2.5387347735866023E-3</v>
      </c>
      <c r="AT32" s="22">
        <v>3.3910467047226136E-3</v>
      </c>
      <c r="AU32" s="22">
        <v>4.3064119061485672E-3</v>
      </c>
      <c r="AV32" s="22">
        <v>1.1533612692122266E-2</v>
      </c>
      <c r="AW32" s="22">
        <v>4.2150766036956298E-3</v>
      </c>
      <c r="AX32" s="22">
        <v>8.0008090176128498E-3</v>
      </c>
      <c r="AY32" s="22">
        <v>9.6816409497552641E-3</v>
      </c>
      <c r="AZ32" s="22">
        <v>1.6255377968208074E-2</v>
      </c>
      <c r="BA32" s="22">
        <v>2.0891040009902457E-3</v>
      </c>
      <c r="BB32" s="22">
        <v>2.5101433723172237E-2</v>
      </c>
      <c r="BC32" s="22">
        <v>8.6252565810969462E-3</v>
      </c>
      <c r="BD32" s="22">
        <v>5.1913110418987211E-3</v>
      </c>
      <c r="BE32" s="22">
        <v>2.7921196540673061E-2</v>
      </c>
      <c r="BF32" s="22">
        <v>1.7749003818830638E-2</v>
      </c>
      <c r="BG32" s="22">
        <v>2.7712176352743274E-2</v>
      </c>
      <c r="BH32" s="22">
        <v>4.6954004109816911E-3</v>
      </c>
      <c r="BI32" s="22">
        <v>6.6197521686999052E-3</v>
      </c>
      <c r="BJ32" s="22">
        <v>2.4291093431569041E-2</v>
      </c>
      <c r="BK32" s="22">
        <v>2.2273604852035217E-3</v>
      </c>
      <c r="BL32" s="22">
        <v>7.5725462503794805E-3</v>
      </c>
      <c r="BM32" s="22">
        <v>9.2409868815690258E-3</v>
      </c>
      <c r="BN32" s="22">
        <v>6.8115003774532829E-3</v>
      </c>
      <c r="BO32" s="22">
        <v>6.0099781590826464E-3</v>
      </c>
      <c r="BP32" s="22">
        <v>1.0300058077259979E-3</v>
      </c>
      <c r="BQ32" s="22">
        <v>1.2630037745671894E-3</v>
      </c>
      <c r="BR32" s="22">
        <v>1.9457930424255521E-2</v>
      </c>
      <c r="BS32" s="22">
        <v>2.5544896721725902E-3</v>
      </c>
      <c r="BT32" s="22">
        <v>3.1337865672965912E-3</v>
      </c>
      <c r="BU32" s="22">
        <v>2.2785753088673828E-3</v>
      </c>
      <c r="BV32" s="22">
        <v>9.9854145527885512E-4</v>
      </c>
      <c r="BW32" s="22">
        <v>1.630459432571776E-3</v>
      </c>
      <c r="BX32" s="22">
        <v>5.2562047647093375E-4</v>
      </c>
      <c r="BY32" s="22">
        <v>1.4620905168272733E-3</v>
      </c>
      <c r="BZ32" s="22">
        <v>9.5575272492365109E-4</v>
      </c>
      <c r="CA32" s="22">
        <v>3.7100758520488878E-3</v>
      </c>
      <c r="CB32" s="22">
        <v>5.9122813339959124E-4</v>
      </c>
      <c r="CC32" s="22">
        <v>2.5513273021717051E-3</v>
      </c>
      <c r="CD32" s="22">
        <v>1.5972466894641768E-3</v>
      </c>
      <c r="CE32" s="22">
        <v>2.6211077943830144E-3</v>
      </c>
      <c r="CF32" s="22">
        <v>4.1149083609635546E-3</v>
      </c>
      <c r="CG32" s="22">
        <v>5.7790139071878417E-4</v>
      </c>
      <c r="CH32" s="22">
        <v>1.4079570269865738E-3</v>
      </c>
      <c r="CI32" s="22">
        <v>2.1782044538003588E-3</v>
      </c>
      <c r="CJ32" s="22">
        <v>4.5859650480316264E-3</v>
      </c>
      <c r="CK32" s="22">
        <v>1.5422192106720027E-3</v>
      </c>
      <c r="CL32" s="22">
        <v>4.1539699986939561E-3</v>
      </c>
      <c r="CM32" s="22">
        <v>1.4620474519922923E-3</v>
      </c>
      <c r="CN32" s="22">
        <v>1.088793569550125E-3</v>
      </c>
      <c r="CO32" s="22">
        <v>5.9604897967959298E-3</v>
      </c>
      <c r="CP32" s="22">
        <v>6.9885477376335414E-3</v>
      </c>
      <c r="CQ32" s="22">
        <v>2.232283486378453E-3</v>
      </c>
      <c r="CR32" s="22">
        <v>1.7896222700266285E-3</v>
      </c>
      <c r="CS32" s="22">
        <v>1.4997621362912896E-3</v>
      </c>
      <c r="CT32" s="22">
        <v>3.2716212843053728E-3</v>
      </c>
      <c r="CU32" s="22">
        <v>2.347257506563308E-3</v>
      </c>
      <c r="CV32" s="22">
        <v>3.3921664131825197E-3</v>
      </c>
      <c r="CW32" s="22">
        <v>9.1491945874669998E-3</v>
      </c>
      <c r="CX32" s="22">
        <v>1.451044092139265E-3</v>
      </c>
      <c r="CY32" s="22">
        <v>3.1939851742175183E-3</v>
      </c>
      <c r="CZ32" s="22">
        <v>4.2281624098993893E-3</v>
      </c>
      <c r="DA32" s="22">
        <v>3.147014402965572E-3</v>
      </c>
      <c r="DB32" s="22">
        <v>3.7608122100894858E-3</v>
      </c>
      <c r="DC32" s="22">
        <v>3.1207465800949792E-3</v>
      </c>
      <c r="DD32" s="22">
        <v>1.443909205748261E-3</v>
      </c>
      <c r="DE32" s="22">
        <v>2.6905983984652392E-2</v>
      </c>
      <c r="DF32" s="24">
        <v>1.2803630915078303E-3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1.3032344874623735E-3</v>
      </c>
      <c r="D33" s="22">
        <v>1.0222454055729695E-3</v>
      </c>
      <c r="E33" s="22">
        <v>1.9219911733997313E-3</v>
      </c>
      <c r="F33" s="22">
        <v>7.6880905959543402E-4</v>
      </c>
      <c r="G33" s="22">
        <v>8.7794311085245824E-4</v>
      </c>
      <c r="H33" s="22">
        <v>4.2405348643502175E-5</v>
      </c>
      <c r="I33" s="22">
        <v>3.7761394710865355E-4</v>
      </c>
      <c r="J33" s="22">
        <v>6.8387479586554773E-4</v>
      </c>
      <c r="K33" s="22">
        <v>5.6394213002439056E-4</v>
      </c>
      <c r="L33" s="22">
        <v>6.4758497807032871E-4</v>
      </c>
      <c r="M33" s="22">
        <v>7.1285635973412922E-5</v>
      </c>
      <c r="N33" s="22">
        <v>4.2896074205789683E-4</v>
      </c>
      <c r="O33" s="22">
        <v>5.6213995710843517E-4</v>
      </c>
      <c r="P33" s="22">
        <v>6.8518214679559207E-4</v>
      </c>
      <c r="Q33" s="22">
        <v>6.819228283773441E-4</v>
      </c>
      <c r="R33" s="22">
        <v>7.391873060599829E-4</v>
      </c>
      <c r="S33" s="22">
        <v>8.8663947561401231E-4</v>
      </c>
      <c r="T33" s="22">
        <v>4.8476418906450488E-4</v>
      </c>
      <c r="U33" s="22">
        <v>1.0799029755897411E-3</v>
      </c>
      <c r="V33" s="22">
        <v>6.2203849466719089E-4</v>
      </c>
      <c r="W33" s="22">
        <v>5.6335991332330678E-4</v>
      </c>
      <c r="X33" s="22">
        <v>7.9688318796641486E-4</v>
      </c>
      <c r="Y33" s="22">
        <v>5.7343233149582202E-4</v>
      </c>
      <c r="Z33" s="22">
        <v>4.5823413163707306E-4</v>
      </c>
      <c r="AA33" s="22">
        <v>1.2517337063571571E-3</v>
      </c>
      <c r="AB33" s="22">
        <v>5.3219150560702218E-4</v>
      </c>
      <c r="AC33" s="22">
        <v>7.6651978273184962E-5</v>
      </c>
      <c r="AD33" s="22">
        <v>4.1368149406080783E-4</v>
      </c>
      <c r="AE33" s="22">
        <v>8.3069153010477501E-4</v>
      </c>
      <c r="AF33" s="22">
        <v>0.40256993077775333</v>
      </c>
      <c r="AG33" s="22">
        <v>3.4345398749975986E-3</v>
      </c>
      <c r="AH33" s="22">
        <v>5.2674452368188128E-4</v>
      </c>
      <c r="AI33" s="22">
        <v>1.541813361201036E-3</v>
      </c>
      <c r="AJ33" s="22">
        <v>6.5685751368914813E-4</v>
      </c>
      <c r="AK33" s="22">
        <v>1.2214462966077643E-3</v>
      </c>
      <c r="AL33" s="22">
        <v>8.6576105404199163E-4</v>
      </c>
      <c r="AM33" s="22">
        <v>1.0643355388080696E-3</v>
      </c>
      <c r="AN33" s="22">
        <v>1.0706015261778056E-3</v>
      </c>
      <c r="AO33" s="22">
        <v>6.3818477097583111E-4</v>
      </c>
      <c r="AP33" s="22">
        <v>2.5734596450966606E-4</v>
      </c>
      <c r="AQ33" s="22">
        <v>4.3817071820118915E-4</v>
      </c>
      <c r="AR33" s="22">
        <v>1.6498803145890922E-3</v>
      </c>
      <c r="AS33" s="22">
        <v>7.5122976391809714E-4</v>
      </c>
      <c r="AT33" s="22">
        <v>3.4984556809446211E-3</v>
      </c>
      <c r="AU33" s="22">
        <v>5.4967504396798246E-3</v>
      </c>
      <c r="AV33" s="22">
        <v>3.2771299930585661E-3</v>
      </c>
      <c r="AW33" s="22">
        <v>6.9592252187080923E-4</v>
      </c>
      <c r="AX33" s="22">
        <v>5.9093507614020341E-4</v>
      </c>
      <c r="AY33" s="22">
        <v>3.9764626966276844E-3</v>
      </c>
      <c r="AZ33" s="22">
        <v>2.6607289487772202E-3</v>
      </c>
      <c r="BA33" s="22">
        <v>2.7079837848000926E-4</v>
      </c>
      <c r="BB33" s="22">
        <v>1.1682438757584135E-3</v>
      </c>
      <c r="BC33" s="22">
        <v>1.4880185045928426E-3</v>
      </c>
      <c r="BD33" s="22">
        <v>3.4507514234419613E-4</v>
      </c>
      <c r="BE33" s="22">
        <v>9.3556450682406589E-3</v>
      </c>
      <c r="BF33" s="22">
        <v>1.3518435781198357E-2</v>
      </c>
      <c r="BG33" s="22">
        <v>9.804200360548387E-3</v>
      </c>
      <c r="BH33" s="22">
        <v>6.0179710198856821E-3</v>
      </c>
      <c r="BI33" s="22">
        <v>4.1250490799140931E-3</v>
      </c>
      <c r="BJ33" s="22">
        <v>1.9438059257405301E-3</v>
      </c>
      <c r="BK33" s="22">
        <v>3.3328951290573544E-3</v>
      </c>
      <c r="BL33" s="22">
        <v>8.0998311897999959E-4</v>
      </c>
      <c r="BM33" s="22">
        <v>8.7866448498267287E-4</v>
      </c>
      <c r="BN33" s="22">
        <v>2.1923070051814821E-3</v>
      </c>
      <c r="BO33" s="22">
        <v>2.1156781950476679E-3</v>
      </c>
      <c r="BP33" s="22">
        <v>1.0370422785229763E-3</v>
      </c>
      <c r="BQ33" s="22">
        <v>3.9196571547647747E-4</v>
      </c>
      <c r="BR33" s="22">
        <v>1.4501143534791311E-3</v>
      </c>
      <c r="BS33" s="22">
        <v>7.9443850746813583E-3</v>
      </c>
      <c r="BT33" s="22">
        <v>4.4594621026260747E-4</v>
      </c>
      <c r="BU33" s="22">
        <v>3.1473913882159704E-4</v>
      </c>
      <c r="BV33" s="22">
        <v>1.7656855120895551E-4</v>
      </c>
      <c r="BW33" s="22">
        <v>1.5625233112345877E-4</v>
      </c>
      <c r="BX33" s="22">
        <v>4.6478707948628896E-5</v>
      </c>
      <c r="BY33" s="22">
        <v>9.5170258901951341E-4</v>
      </c>
      <c r="BZ33" s="22">
        <v>1.3999353865988531E-3</v>
      </c>
      <c r="CA33" s="22">
        <v>7.0940675367691299E-3</v>
      </c>
      <c r="CB33" s="22">
        <v>7.0109550627432855E-4</v>
      </c>
      <c r="CC33" s="22">
        <v>9.9836537586558776E-4</v>
      </c>
      <c r="CD33" s="22">
        <v>6.8675730711376982E-4</v>
      </c>
      <c r="CE33" s="22">
        <v>6.4633967714900116E-4</v>
      </c>
      <c r="CF33" s="22">
        <v>6.101093349540099E-4</v>
      </c>
      <c r="CG33" s="22">
        <v>4.1688748011955268E-4</v>
      </c>
      <c r="CH33" s="22">
        <v>6.8410396954051193E-4</v>
      </c>
      <c r="CI33" s="22">
        <v>5.6424869681991107E-4</v>
      </c>
      <c r="CJ33" s="22">
        <v>4.9910148625923942E-4</v>
      </c>
      <c r="CK33" s="22">
        <v>5.7817697278517881E-4</v>
      </c>
      <c r="CL33" s="22">
        <v>4.5471824887510846E-4</v>
      </c>
      <c r="CM33" s="22">
        <v>1.1822593555690015E-3</v>
      </c>
      <c r="CN33" s="22">
        <v>3.7842963549985885E-4</v>
      </c>
      <c r="CO33" s="22">
        <v>7.1991575133866523E-4</v>
      </c>
      <c r="CP33" s="22">
        <v>1.0545731565926987E-3</v>
      </c>
      <c r="CQ33" s="22">
        <v>9.7340110869430197E-4</v>
      </c>
      <c r="CR33" s="22">
        <v>1.0852948033753605E-3</v>
      </c>
      <c r="CS33" s="22">
        <v>8.2937392372094511E-4</v>
      </c>
      <c r="CT33" s="22">
        <v>2.2691475793453937E-3</v>
      </c>
      <c r="CU33" s="22">
        <v>2.6224328640021741E-3</v>
      </c>
      <c r="CV33" s="22">
        <v>4.463885091937812E-4</v>
      </c>
      <c r="CW33" s="22">
        <v>1.7337765152546935E-2</v>
      </c>
      <c r="CX33" s="22">
        <v>2.6282298904682281E-4</v>
      </c>
      <c r="CY33" s="22">
        <v>1.2471789859908021E-3</v>
      </c>
      <c r="CZ33" s="22">
        <v>6.1293092772938022E-4</v>
      </c>
      <c r="DA33" s="22">
        <v>7.39581029595831E-4</v>
      </c>
      <c r="DB33" s="22">
        <v>1.249642410144341E-3</v>
      </c>
      <c r="DC33" s="22">
        <v>4.6861047940071829E-3</v>
      </c>
      <c r="DD33" s="22">
        <v>8.8990314473348176E-4</v>
      </c>
      <c r="DE33" s="22">
        <v>5.0239369705325672E-3</v>
      </c>
      <c r="DF33" s="24">
        <v>3.4901559369703835E-4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1.3912060893416986E-5</v>
      </c>
      <c r="D34" s="22">
        <v>8.4612297053516983E-6</v>
      </c>
      <c r="E34" s="22">
        <v>7.5593576548038045E-6</v>
      </c>
      <c r="F34" s="22">
        <v>1.9603018283853356E-5</v>
      </c>
      <c r="G34" s="22">
        <v>3.0339403903706026E-5</v>
      </c>
      <c r="H34" s="22">
        <v>1.3779435701424121E-7</v>
      </c>
      <c r="I34" s="22">
        <v>1.6706121743680006E-5</v>
      </c>
      <c r="J34" s="22">
        <v>1.2048326516038757E-5</v>
      </c>
      <c r="K34" s="22">
        <v>1.0213956324693077E-5</v>
      </c>
      <c r="L34" s="22">
        <v>8.8807519560320428E-6</v>
      </c>
      <c r="M34" s="22">
        <v>1.2162387680276579E-6</v>
      </c>
      <c r="N34" s="22">
        <v>1.3661106835396204E-5</v>
      </c>
      <c r="O34" s="22">
        <v>1.1654449495609174E-4</v>
      </c>
      <c r="P34" s="22">
        <v>1.8018865235611503E-5</v>
      </c>
      <c r="Q34" s="22">
        <v>6.1636499027181032E-5</v>
      </c>
      <c r="R34" s="22">
        <v>1.498051530817283E-5</v>
      </c>
      <c r="S34" s="22">
        <v>1.9548659978414943E-5</v>
      </c>
      <c r="T34" s="22">
        <v>1.4004971802904045E-5</v>
      </c>
      <c r="U34" s="22">
        <v>2.344815799629428E-5</v>
      </c>
      <c r="V34" s="22">
        <v>8.393246426617775E-6</v>
      </c>
      <c r="W34" s="22">
        <v>5.4728574424183336E-6</v>
      </c>
      <c r="X34" s="22">
        <v>5.3973886067378899E-6</v>
      </c>
      <c r="Y34" s="22">
        <v>5.0402099601867159E-6</v>
      </c>
      <c r="Z34" s="22">
        <v>1.3021750296459815E-5</v>
      </c>
      <c r="AA34" s="22">
        <v>8.797469638350721E-6</v>
      </c>
      <c r="AB34" s="22">
        <v>2.8581590350131616E-5</v>
      </c>
      <c r="AC34" s="22">
        <v>6.6075199759975208E-7</v>
      </c>
      <c r="AD34" s="22">
        <v>1.8472239596396602E-5</v>
      </c>
      <c r="AE34" s="22">
        <v>1.2534147182125578E-5</v>
      </c>
      <c r="AF34" s="22">
        <v>1.4154795887240671E-5</v>
      </c>
      <c r="AG34" s="22">
        <v>0.10098824899486863</v>
      </c>
      <c r="AH34" s="22">
        <v>1.3615159849267162E-5</v>
      </c>
      <c r="AI34" s="22">
        <v>2.1480253270918968E-5</v>
      </c>
      <c r="AJ34" s="22">
        <v>8.212304399654626E-5</v>
      </c>
      <c r="AK34" s="22">
        <v>4.0203090202496075E-5</v>
      </c>
      <c r="AL34" s="22">
        <v>1.3023387889941421E-5</v>
      </c>
      <c r="AM34" s="22">
        <v>1.6716820407475117E-5</v>
      </c>
      <c r="AN34" s="22">
        <v>4.2852058408587587E-5</v>
      </c>
      <c r="AO34" s="22">
        <v>1.1556159620760725E-5</v>
      </c>
      <c r="AP34" s="22">
        <v>5.3570843768908627E-6</v>
      </c>
      <c r="AQ34" s="22">
        <v>9.721287185012996E-6</v>
      </c>
      <c r="AR34" s="22">
        <v>3.9629854067157142E-5</v>
      </c>
      <c r="AS34" s="22">
        <v>1.1399073998789993E-5</v>
      </c>
      <c r="AT34" s="22">
        <v>1.0272636742804295E-5</v>
      </c>
      <c r="AU34" s="22">
        <v>3.4169345478611259E-5</v>
      </c>
      <c r="AV34" s="22">
        <v>8.479204228332304E-5</v>
      </c>
      <c r="AW34" s="22">
        <v>1.57373733685821E-5</v>
      </c>
      <c r="AX34" s="22">
        <v>3.3008676442549171E-5</v>
      </c>
      <c r="AY34" s="22">
        <v>1.4400168211087111E-5</v>
      </c>
      <c r="AZ34" s="22">
        <v>8.7518646147051234E-6</v>
      </c>
      <c r="BA34" s="22">
        <v>7.0449267865766376E-6</v>
      </c>
      <c r="BB34" s="22">
        <v>7.8190074026495036E-6</v>
      </c>
      <c r="BC34" s="22">
        <v>2.0303150912400766E-5</v>
      </c>
      <c r="BD34" s="22">
        <v>5.3740832864982304E-6</v>
      </c>
      <c r="BE34" s="22">
        <v>2.2110469012867738E-5</v>
      </c>
      <c r="BF34" s="22">
        <v>2.3168711844095692E-5</v>
      </c>
      <c r="BG34" s="22">
        <v>2.3122710179324138E-5</v>
      </c>
      <c r="BH34" s="22">
        <v>1.5472877809276727E-5</v>
      </c>
      <c r="BI34" s="22">
        <v>1.3669685997757737E-5</v>
      </c>
      <c r="BJ34" s="22">
        <v>1.6142540529121997E-4</v>
      </c>
      <c r="BK34" s="22">
        <v>2.0303547462165277E-5</v>
      </c>
      <c r="BL34" s="22">
        <v>1.4451550758534712E-5</v>
      </c>
      <c r="BM34" s="22">
        <v>1.6105975422004482E-5</v>
      </c>
      <c r="BN34" s="22">
        <v>1.3955040907713568E-5</v>
      </c>
      <c r="BO34" s="22">
        <v>1.7955970377216064E-5</v>
      </c>
      <c r="BP34" s="22">
        <v>1.9158435741649958E-5</v>
      </c>
      <c r="BQ34" s="22">
        <v>5.5472582634692161E-4</v>
      </c>
      <c r="BR34" s="22">
        <v>2.5860395162253115E-5</v>
      </c>
      <c r="BS34" s="22">
        <v>3.8429559180948189E-5</v>
      </c>
      <c r="BT34" s="22">
        <v>1.7368444688122246E-5</v>
      </c>
      <c r="BU34" s="22">
        <v>1.6740759112155526E-5</v>
      </c>
      <c r="BV34" s="22">
        <v>6.1244816932608327E-6</v>
      </c>
      <c r="BW34" s="22">
        <v>4.8804157301834936E-6</v>
      </c>
      <c r="BX34" s="22">
        <v>1.6651236009585243E-6</v>
      </c>
      <c r="BY34" s="22">
        <v>2.188632454178002E-5</v>
      </c>
      <c r="BZ34" s="22">
        <v>7.7203025427932206E-6</v>
      </c>
      <c r="CA34" s="22">
        <v>2.1075080927927748E-5</v>
      </c>
      <c r="CB34" s="22">
        <v>3.8938666203538698E-6</v>
      </c>
      <c r="CC34" s="22">
        <v>1.0695728465316646E-5</v>
      </c>
      <c r="CD34" s="22">
        <v>5.6732225682993337E-6</v>
      </c>
      <c r="CE34" s="22">
        <v>8.7881994756440659E-6</v>
      </c>
      <c r="CF34" s="22">
        <v>1.2934681114273323E-5</v>
      </c>
      <c r="CG34" s="22">
        <v>4.4468532079303904E-5</v>
      </c>
      <c r="CH34" s="22">
        <v>6.3533143702552302E-5</v>
      </c>
      <c r="CI34" s="22">
        <v>3.3522309835787427E-5</v>
      </c>
      <c r="CJ34" s="22">
        <v>8.643842803675738E-6</v>
      </c>
      <c r="CK34" s="22">
        <v>3.0995931385172218E-5</v>
      </c>
      <c r="CL34" s="22">
        <v>1.3124157278926397E-5</v>
      </c>
      <c r="CM34" s="22">
        <v>3.1873901445220123E-5</v>
      </c>
      <c r="CN34" s="22">
        <v>1.4614030112441624E-5</v>
      </c>
      <c r="CO34" s="22">
        <v>6.6778630978814747E-5</v>
      </c>
      <c r="CP34" s="22">
        <v>1.3069043982855396E-5</v>
      </c>
      <c r="CQ34" s="22">
        <v>2.9410226748643436E-5</v>
      </c>
      <c r="CR34" s="22">
        <v>1.8707491281932913E-5</v>
      </c>
      <c r="CS34" s="22">
        <v>1.2233459877793115E-5</v>
      </c>
      <c r="CT34" s="22">
        <v>1.5002844230331398E-4</v>
      </c>
      <c r="CU34" s="22">
        <v>6.7777972566107522E-5</v>
      </c>
      <c r="CV34" s="22">
        <v>1.9784208280342228E-5</v>
      </c>
      <c r="CW34" s="22">
        <v>1.7511054494086048E-5</v>
      </c>
      <c r="CX34" s="22">
        <v>1.8718965289397611E-5</v>
      </c>
      <c r="CY34" s="22">
        <v>3.1796859395250281E-5</v>
      </c>
      <c r="CZ34" s="22">
        <v>1.7283495085125454E-5</v>
      </c>
      <c r="DA34" s="22">
        <v>3.4408867859711619E-5</v>
      </c>
      <c r="DB34" s="22">
        <v>3.4196189544795342E-5</v>
      </c>
      <c r="DC34" s="22">
        <v>1.0278883585537647E-5</v>
      </c>
      <c r="DD34" s="22">
        <v>9.1457130800051822E-5</v>
      </c>
      <c r="DE34" s="22">
        <v>3.8313800161940596E-5</v>
      </c>
      <c r="DF34" s="24">
        <v>3.8035837073941145E-5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1.92162012340764E-4</v>
      </c>
      <c r="D35" s="22">
        <v>2.0192361097881546E-4</v>
      </c>
      <c r="E35" s="22">
        <v>2.59704087510626E-4</v>
      </c>
      <c r="F35" s="22">
        <v>2.0185649191231862E-4</v>
      </c>
      <c r="G35" s="22">
        <v>1.8614612139800814E-4</v>
      </c>
      <c r="H35" s="22">
        <v>2.0985680467326751E-6</v>
      </c>
      <c r="I35" s="22">
        <v>2.5082293588456106E-5</v>
      </c>
      <c r="J35" s="22">
        <v>4.3452208554105814E-4</v>
      </c>
      <c r="K35" s="22">
        <v>3.0147025521048256E-3</v>
      </c>
      <c r="L35" s="22">
        <v>1.7687044656950168E-4</v>
      </c>
      <c r="M35" s="22">
        <v>1.3820956637038204E-5</v>
      </c>
      <c r="N35" s="22">
        <v>1.8142045873516634E-4</v>
      </c>
      <c r="O35" s="22">
        <v>1.0989355736937238E-4</v>
      </c>
      <c r="P35" s="22">
        <v>1.680735133595942E-4</v>
      </c>
      <c r="Q35" s="22">
        <v>2.1804613612812014E-3</v>
      </c>
      <c r="R35" s="22">
        <v>1.6934904039911372E-4</v>
      </c>
      <c r="S35" s="22">
        <v>1.6505080508191414E-4</v>
      </c>
      <c r="T35" s="22">
        <v>1.7494123144929635E-4</v>
      </c>
      <c r="U35" s="22">
        <v>1.3895721074948608E-4</v>
      </c>
      <c r="V35" s="22">
        <v>4.8089558684358659E-4</v>
      </c>
      <c r="W35" s="22">
        <v>8.1992996651086473E-5</v>
      </c>
      <c r="X35" s="22">
        <v>3.092806569363193E-4</v>
      </c>
      <c r="Y35" s="22">
        <v>1.3410938384973681E-4</v>
      </c>
      <c r="Z35" s="22">
        <v>1.4648415753509738E-4</v>
      </c>
      <c r="AA35" s="22">
        <v>4.316026751558893E-3</v>
      </c>
      <c r="AB35" s="22">
        <v>1.7434086979207534E-3</v>
      </c>
      <c r="AC35" s="22">
        <v>1.1507943541518077E-5</v>
      </c>
      <c r="AD35" s="22">
        <v>7.9523002208533748E-5</v>
      </c>
      <c r="AE35" s="22">
        <v>1.4687078983681137E-3</v>
      </c>
      <c r="AF35" s="22">
        <v>3.193179543789319E-4</v>
      </c>
      <c r="AG35" s="22">
        <v>4.8476962361065344E-5</v>
      </c>
      <c r="AH35" s="22">
        <v>0.41219234490631518</v>
      </c>
      <c r="AI35" s="22">
        <v>2.6605318224342893E-4</v>
      </c>
      <c r="AJ35" s="22">
        <v>1.4804525691550861E-4</v>
      </c>
      <c r="AK35" s="22">
        <v>2.3675893352002315E-3</v>
      </c>
      <c r="AL35" s="22">
        <v>9.862672719251748E-5</v>
      </c>
      <c r="AM35" s="22">
        <v>1.0079319011358474E-4</v>
      </c>
      <c r="AN35" s="22">
        <v>1.5758994313376076E-4</v>
      </c>
      <c r="AO35" s="22">
        <v>6.6554208707343779E-5</v>
      </c>
      <c r="AP35" s="22">
        <v>3.78482975377327E-5</v>
      </c>
      <c r="AQ35" s="22">
        <v>1.6722953932449855E-3</v>
      </c>
      <c r="AR35" s="22">
        <v>3.7963673101618566E-4</v>
      </c>
      <c r="AS35" s="22">
        <v>1.0452050980754074E-3</v>
      </c>
      <c r="AT35" s="22">
        <v>4.3733115266179987E-4</v>
      </c>
      <c r="AU35" s="22">
        <v>2.6212888888685944E-4</v>
      </c>
      <c r="AV35" s="22">
        <v>3.5406226915738609E-3</v>
      </c>
      <c r="AW35" s="22">
        <v>1.2421925459539754E-3</v>
      </c>
      <c r="AX35" s="22">
        <v>3.2084579268662262E-3</v>
      </c>
      <c r="AY35" s="22">
        <v>4.4257020391159479E-4</v>
      </c>
      <c r="AZ35" s="22">
        <v>1.0602597893644822E-3</v>
      </c>
      <c r="BA35" s="22">
        <v>3.8129557558527359E-4</v>
      </c>
      <c r="BB35" s="22">
        <v>2.3323120835938454E-3</v>
      </c>
      <c r="BC35" s="22">
        <v>4.4512700985023822E-4</v>
      </c>
      <c r="BD35" s="22">
        <v>3.1287873209576205E-4</v>
      </c>
      <c r="BE35" s="22">
        <v>6.0385027413927834E-3</v>
      </c>
      <c r="BF35" s="22">
        <v>2.2755976049644248E-3</v>
      </c>
      <c r="BG35" s="22">
        <v>3.9506412560677778E-4</v>
      </c>
      <c r="BH35" s="22">
        <v>5.8423083767996774E-4</v>
      </c>
      <c r="BI35" s="22">
        <v>3.4494523232295746E-3</v>
      </c>
      <c r="BJ35" s="22">
        <v>2.0386474213573052E-3</v>
      </c>
      <c r="BK35" s="22">
        <v>1.275382234245316E-4</v>
      </c>
      <c r="BL35" s="22">
        <v>1.527658449472547E-3</v>
      </c>
      <c r="BM35" s="22">
        <v>1.1737369637530666E-3</v>
      </c>
      <c r="BN35" s="22">
        <v>1.8584799151128114E-4</v>
      </c>
      <c r="BO35" s="22">
        <v>2.3402911974936658E-4</v>
      </c>
      <c r="BP35" s="22">
        <v>1.4873768264272004E-4</v>
      </c>
      <c r="BQ35" s="22">
        <v>1.1439170716021123E-4</v>
      </c>
      <c r="BR35" s="22">
        <v>2.5744939813067343E-4</v>
      </c>
      <c r="BS35" s="22">
        <v>1.9468984638684934E-4</v>
      </c>
      <c r="BT35" s="22">
        <v>9.29929105286952E-5</v>
      </c>
      <c r="BU35" s="22">
        <v>6.1889218364221511E-5</v>
      </c>
      <c r="BV35" s="22">
        <v>3.8850231020771065E-5</v>
      </c>
      <c r="BW35" s="22">
        <v>5.2285988263457673E-5</v>
      </c>
      <c r="BX35" s="22">
        <v>2.5717994076854356E-5</v>
      </c>
      <c r="BY35" s="22">
        <v>3.3458429855289993E-4</v>
      </c>
      <c r="BZ35" s="22">
        <v>1.1394358086916402E-4</v>
      </c>
      <c r="CA35" s="22">
        <v>5.8928310482038242E-4</v>
      </c>
      <c r="CB35" s="22">
        <v>4.8984520317515599E-5</v>
      </c>
      <c r="CC35" s="22">
        <v>5.3184725121772989E-4</v>
      </c>
      <c r="CD35" s="22">
        <v>6.9229963464619186E-5</v>
      </c>
      <c r="CE35" s="22">
        <v>1.1385268791844846E-4</v>
      </c>
      <c r="CF35" s="22">
        <v>1.151148764567434E-4</v>
      </c>
      <c r="CG35" s="22">
        <v>5.0418768819283509E-5</v>
      </c>
      <c r="CH35" s="22">
        <v>9.968326008415571E-5</v>
      </c>
      <c r="CI35" s="22">
        <v>1.2901363423090253E-4</v>
      </c>
      <c r="CJ35" s="22">
        <v>1.1308958175889852E-4</v>
      </c>
      <c r="CK35" s="22">
        <v>9.6256014324935018E-5</v>
      </c>
      <c r="CL35" s="22">
        <v>1.3583095870865191E-4</v>
      </c>
      <c r="CM35" s="22">
        <v>1.7095177706319417E-4</v>
      </c>
      <c r="CN35" s="22">
        <v>2.4617979835851099E-4</v>
      </c>
      <c r="CO35" s="22">
        <v>9.220063097503397E-4</v>
      </c>
      <c r="CP35" s="22">
        <v>1.2154262849919204E-3</v>
      </c>
      <c r="CQ35" s="22">
        <v>2.9743027449842781E-3</v>
      </c>
      <c r="CR35" s="22">
        <v>2.2929283236064905E-4</v>
      </c>
      <c r="CS35" s="22">
        <v>1.8424969433388348E-4</v>
      </c>
      <c r="CT35" s="22">
        <v>2.2568511529434625E-4</v>
      </c>
      <c r="CU35" s="22">
        <v>3.779263586296325E-4</v>
      </c>
      <c r="CV35" s="22">
        <v>1.1207866171838064E-4</v>
      </c>
      <c r="CW35" s="22">
        <v>2.3741057042125971E-3</v>
      </c>
      <c r="CX35" s="22">
        <v>5.9700199406168573E-5</v>
      </c>
      <c r="CY35" s="22">
        <v>3.9968058598441943E-4</v>
      </c>
      <c r="CZ35" s="22">
        <v>3.9406498711884902E-4</v>
      </c>
      <c r="DA35" s="22">
        <v>1.954936738157677E-4</v>
      </c>
      <c r="DB35" s="22">
        <v>4.4578489278131216E-4</v>
      </c>
      <c r="DC35" s="22">
        <v>5.0155111949666022E-4</v>
      </c>
      <c r="DD35" s="22">
        <v>1.6412987179759036E-4</v>
      </c>
      <c r="DE35" s="22">
        <v>6.4013920587497036E-4</v>
      </c>
      <c r="DF35" s="24">
        <v>2.5594080335361125E-4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1.2830036701340822E-4</v>
      </c>
      <c r="D36" s="22">
        <v>1.5474441837272588E-4</v>
      </c>
      <c r="E36" s="22">
        <v>2.2870148381031445E-4</v>
      </c>
      <c r="F36" s="22">
        <v>8.9641859737194445E-5</v>
      </c>
      <c r="G36" s="22">
        <v>6.6203819547270071E-5</v>
      </c>
      <c r="H36" s="22">
        <v>7.6828813095621059E-6</v>
      </c>
      <c r="I36" s="22">
        <v>3.1143576657515287E-5</v>
      </c>
      <c r="J36" s="22">
        <v>9.053209055392141E-5</v>
      </c>
      <c r="K36" s="22">
        <v>8.4560266071374423E-5</v>
      </c>
      <c r="L36" s="22">
        <v>9.1661080535770234E-5</v>
      </c>
      <c r="M36" s="22">
        <v>1.1149263635434922E-5</v>
      </c>
      <c r="N36" s="22">
        <v>1.3686443511135791E-4</v>
      </c>
      <c r="O36" s="22">
        <v>3.9729586675850131E-5</v>
      </c>
      <c r="P36" s="22">
        <v>7.6331023176567719E-5</v>
      </c>
      <c r="Q36" s="22">
        <v>1.0058391834331141E-4</v>
      </c>
      <c r="R36" s="22">
        <v>3.6555464497741168E-4</v>
      </c>
      <c r="S36" s="22">
        <v>2.209485195713709E-4</v>
      </c>
      <c r="T36" s="22">
        <v>1.2493769432782767E-4</v>
      </c>
      <c r="U36" s="22">
        <v>1.2784745969298154E-4</v>
      </c>
      <c r="V36" s="22">
        <v>1.4541970700629459E-4</v>
      </c>
      <c r="W36" s="22">
        <v>1.1628187557988544E-4</v>
      </c>
      <c r="X36" s="22">
        <v>1.4955982953967484E-4</v>
      </c>
      <c r="Y36" s="22">
        <v>1.6388932428657114E-4</v>
      </c>
      <c r="Z36" s="22">
        <v>2.6378222540873254E-4</v>
      </c>
      <c r="AA36" s="22">
        <v>9.1985096939856161E-5</v>
      </c>
      <c r="AB36" s="22">
        <v>1.3497025057083442E-4</v>
      </c>
      <c r="AC36" s="22">
        <v>1.6346913927750098E-5</v>
      </c>
      <c r="AD36" s="22">
        <v>1.3043179562205831E-4</v>
      </c>
      <c r="AE36" s="22">
        <v>1.7981823270591811E-4</v>
      </c>
      <c r="AF36" s="22">
        <v>1.1360941596465649E-4</v>
      </c>
      <c r="AG36" s="22">
        <v>2.3599194683800743E-5</v>
      </c>
      <c r="AH36" s="22">
        <v>1.5164874857956712E-4</v>
      </c>
      <c r="AI36" s="22">
        <v>0.54900227996690421</v>
      </c>
      <c r="AJ36" s="22">
        <v>1.6061705402706635E-4</v>
      </c>
      <c r="AK36" s="22">
        <v>4.3888670821431373E-4</v>
      </c>
      <c r="AL36" s="22">
        <v>2.3773954773301738E-4</v>
      </c>
      <c r="AM36" s="22">
        <v>2.5610275095486602E-4</v>
      </c>
      <c r="AN36" s="22">
        <v>2.8726564608713527E-4</v>
      </c>
      <c r="AO36" s="22">
        <v>1.8019156640183132E-4</v>
      </c>
      <c r="AP36" s="22">
        <v>6.370589615260861E-5</v>
      </c>
      <c r="AQ36" s="22">
        <v>1.1122091796095403E-4</v>
      </c>
      <c r="AR36" s="22">
        <v>2.0791359823132198E-4</v>
      </c>
      <c r="AS36" s="22">
        <v>1.9409650054678926E-4</v>
      </c>
      <c r="AT36" s="22">
        <v>1.1190524972904671E-4</v>
      </c>
      <c r="AU36" s="22">
        <v>9.8177121663302634E-5</v>
      </c>
      <c r="AV36" s="22">
        <v>7.1434191843083432E-5</v>
      </c>
      <c r="AW36" s="22">
        <v>5.1412803016916486E-5</v>
      </c>
      <c r="AX36" s="22">
        <v>1.7974653407249456E-4</v>
      </c>
      <c r="AY36" s="22">
        <v>1.1747772192029538E-4</v>
      </c>
      <c r="AZ36" s="22">
        <v>8.9538296340558899E-5</v>
      </c>
      <c r="BA36" s="22">
        <v>4.0468471220152951E-5</v>
      </c>
      <c r="BB36" s="22">
        <v>8.2425088378912734E-5</v>
      </c>
      <c r="BC36" s="22">
        <v>5.4175258325446526E-5</v>
      </c>
      <c r="BD36" s="22">
        <v>3.5571538302854578E-5</v>
      </c>
      <c r="BE36" s="22">
        <v>9.467254796066689E-5</v>
      </c>
      <c r="BF36" s="22">
        <v>1.1162780297549403E-4</v>
      </c>
      <c r="BG36" s="22">
        <v>1.1009395349853619E-4</v>
      </c>
      <c r="BH36" s="22">
        <v>1.4640795183295572E-4</v>
      </c>
      <c r="BI36" s="22">
        <v>9.6555557161878916E-5</v>
      </c>
      <c r="BJ36" s="22">
        <v>2.3907778107112309E-4</v>
      </c>
      <c r="BK36" s="22">
        <v>8.3035680308693935E-5</v>
      </c>
      <c r="BL36" s="22">
        <v>1.6278243306297145E-2</v>
      </c>
      <c r="BM36" s="22">
        <v>1.934638862091476E-2</v>
      </c>
      <c r="BN36" s="22">
        <v>3.1490810583080807E-2</v>
      </c>
      <c r="BO36" s="22">
        <v>1.7254564899226801E-2</v>
      </c>
      <c r="BP36" s="22">
        <v>4.1905840354736581E-4</v>
      </c>
      <c r="BQ36" s="22">
        <v>1.0747223818010009E-3</v>
      </c>
      <c r="BR36" s="22">
        <v>1.0959216853336608E-3</v>
      </c>
      <c r="BS36" s="22">
        <v>2.3360811247474412E-4</v>
      </c>
      <c r="BT36" s="22">
        <v>1.3462793428211417E-4</v>
      </c>
      <c r="BU36" s="22">
        <v>1.1051830972826814E-4</v>
      </c>
      <c r="BV36" s="22">
        <v>1.488234348701126E-4</v>
      </c>
      <c r="BW36" s="22">
        <v>4.023164363694073E-4</v>
      </c>
      <c r="BX36" s="22">
        <v>3.7034021098479716E-4</v>
      </c>
      <c r="BY36" s="22">
        <v>4.6363558386512362E-4</v>
      </c>
      <c r="BZ36" s="22">
        <v>4.8025416766546203E-5</v>
      </c>
      <c r="CA36" s="22">
        <v>4.9346174445170227E-4</v>
      </c>
      <c r="CB36" s="22">
        <v>6.7788366740716391E-5</v>
      </c>
      <c r="CC36" s="22">
        <v>1.3388032932365741E-4</v>
      </c>
      <c r="CD36" s="22">
        <v>1.1691499632566079E-4</v>
      </c>
      <c r="CE36" s="22">
        <v>3.117288938920648E-4</v>
      </c>
      <c r="CF36" s="22">
        <v>4.0789200121309492E-4</v>
      </c>
      <c r="CG36" s="22">
        <v>6.374130036904867E-5</v>
      </c>
      <c r="CH36" s="22">
        <v>2.0700289655944617E-4</v>
      </c>
      <c r="CI36" s="22">
        <v>3.1923993870141214E-4</v>
      </c>
      <c r="CJ36" s="22">
        <v>6.0325273020893283E-5</v>
      </c>
      <c r="CK36" s="22">
        <v>2.5904603163175242E-4</v>
      </c>
      <c r="CL36" s="22">
        <v>1.0359288742650664E-4</v>
      </c>
      <c r="CM36" s="22">
        <v>2.0592869790775581E-4</v>
      </c>
      <c r="CN36" s="22">
        <v>2.4589154536357112E-4</v>
      </c>
      <c r="CO36" s="22">
        <v>1.6001005622216999E-4</v>
      </c>
      <c r="CP36" s="22">
        <v>1.0865212706865681E-4</v>
      </c>
      <c r="CQ36" s="22">
        <v>1.4301535940728087E-4</v>
      </c>
      <c r="CR36" s="22">
        <v>1.3798723317080496E-4</v>
      </c>
      <c r="CS36" s="22">
        <v>9.7800617527769688E-5</v>
      </c>
      <c r="CT36" s="22">
        <v>8.2189138082585725E-5</v>
      </c>
      <c r="CU36" s="22">
        <v>1.0906921876996634E-4</v>
      </c>
      <c r="CV36" s="22">
        <v>1.5560223472174835E-4</v>
      </c>
      <c r="CW36" s="22">
        <v>9.799365144736561E-5</v>
      </c>
      <c r="CX36" s="22">
        <v>6.1329136224393414E-5</v>
      </c>
      <c r="CY36" s="22">
        <v>1.8773856755180437E-4</v>
      </c>
      <c r="CZ36" s="22">
        <v>1.3103293883695095E-4</v>
      </c>
      <c r="DA36" s="22">
        <v>1.4260603175869269E-4</v>
      </c>
      <c r="DB36" s="22">
        <v>1.806537697925711E-4</v>
      </c>
      <c r="DC36" s="22">
        <v>6.0424096340930916E-5</v>
      </c>
      <c r="DD36" s="22">
        <v>1.1982489351833327E-4</v>
      </c>
      <c r="DE36" s="22">
        <v>2.032393301038926E-4</v>
      </c>
      <c r="DF36" s="24">
        <v>4.1638103392662714E-4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7.296930361993918E-5</v>
      </c>
      <c r="D37" s="22">
        <v>4.607574388079579E-5</v>
      </c>
      <c r="E37" s="22">
        <v>9.9581094532191829E-5</v>
      </c>
      <c r="F37" s="22">
        <v>3.0691739694837393E-5</v>
      </c>
      <c r="G37" s="22">
        <v>2.9556379106404878E-5</v>
      </c>
      <c r="H37" s="22">
        <v>7.3208597026070126E-7</v>
      </c>
      <c r="I37" s="22">
        <v>1.0267750713453763E-5</v>
      </c>
      <c r="J37" s="22">
        <v>3.418800661027961E-5</v>
      </c>
      <c r="K37" s="22">
        <v>8.0320375371750085E-5</v>
      </c>
      <c r="L37" s="22">
        <v>3.6749238273389819E-5</v>
      </c>
      <c r="M37" s="22">
        <v>4.5883741041843043E-6</v>
      </c>
      <c r="N37" s="22">
        <v>2.3316309608269339E-5</v>
      </c>
      <c r="O37" s="22">
        <v>8.9243434697759511E-6</v>
      </c>
      <c r="P37" s="22">
        <v>3.1910619642318302E-5</v>
      </c>
      <c r="Q37" s="22">
        <v>2.4213415392693744E-4</v>
      </c>
      <c r="R37" s="22">
        <v>4.2587301021338197E-5</v>
      </c>
      <c r="S37" s="22">
        <v>2.9885189968774221E-5</v>
      </c>
      <c r="T37" s="22">
        <v>2.7051468110375914E-5</v>
      </c>
      <c r="U37" s="22">
        <v>3.2485994925520562E-5</v>
      </c>
      <c r="V37" s="22">
        <v>9.8857096420441705E-5</v>
      </c>
      <c r="W37" s="22">
        <v>1.7436688669237261E-5</v>
      </c>
      <c r="X37" s="22">
        <v>3.1037896293361796E-5</v>
      </c>
      <c r="Y37" s="22">
        <v>2.0752208245292166E-5</v>
      </c>
      <c r="Z37" s="22">
        <v>2.9214177366551993E-5</v>
      </c>
      <c r="AA37" s="22">
        <v>2.8287483300080371E-5</v>
      </c>
      <c r="AB37" s="22">
        <v>4.6512940145091807E-5</v>
      </c>
      <c r="AC37" s="22">
        <v>4.1854836169912639E-6</v>
      </c>
      <c r="AD37" s="22">
        <v>1.9781841792849862E-5</v>
      </c>
      <c r="AE37" s="22">
        <v>6.060185413193804E-5</v>
      </c>
      <c r="AF37" s="22">
        <v>3.4454248669835536E-5</v>
      </c>
      <c r="AG37" s="22">
        <v>7.4600897658908228E-6</v>
      </c>
      <c r="AH37" s="22">
        <v>3.0373660654641418E-5</v>
      </c>
      <c r="AI37" s="22">
        <v>4.9520361255558271E-5</v>
      </c>
      <c r="AJ37" s="22">
        <v>0.39922244245384558</v>
      </c>
      <c r="AK37" s="22">
        <v>4.5748274501983742E-5</v>
      </c>
      <c r="AL37" s="22">
        <v>3.1542462346427362E-5</v>
      </c>
      <c r="AM37" s="22">
        <v>3.3017981434425698E-5</v>
      </c>
      <c r="AN37" s="22">
        <v>4.4888751381446565E-5</v>
      </c>
      <c r="AO37" s="22">
        <v>2.4998157812041135E-5</v>
      </c>
      <c r="AP37" s="22">
        <v>1.1508794845905292E-5</v>
      </c>
      <c r="AQ37" s="22">
        <v>2.5056347759600835E-5</v>
      </c>
      <c r="AR37" s="22">
        <v>3.7054587853626693E-5</v>
      </c>
      <c r="AS37" s="22">
        <v>1.5530878249546157E-4</v>
      </c>
      <c r="AT37" s="22">
        <v>1.8828653870758908E-4</v>
      </c>
      <c r="AU37" s="22">
        <v>1.7786167645816097E-4</v>
      </c>
      <c r="AV37" s="22">
        <v>7.1875816209377439E-4</v>
      </c>
      <c r="AW37" s="22">
        <v>1.5531419263499875E-3</v>
      </c>
      <c r="AX37" s="22">
        <v>1.5024938171505433E-2</v>
      </c>
      <c r="AY37" s="22">
        <v>1.4591300222076666E-3</v>
      </c>
      <c r="AZ37" s="22">
        <v>7.0696887922365654E-4</v>
      </c>
      <c r="BA37" s="22">
        <v>1.0531922357756942E-3</v>
      </c>
      <c r="BB37" s="22">
        <v>4.9451300962471186E-4</v>
      </c>
      <c r="BC37" s="22">
        <v>1.2051343001701891E-3</v>
      </c>
      <c r="BD37" s="22">
        <v>6.5173133791883951E-4</v>
      </c>
      <c r="BE37" s="22">
        <v>2.9748017566541481E-4</v>
      </c>
      <c r="BF37" s="22">
        <v>2.6623722579730566E-4</v>
      </c>
      <c r="BG37" s="22">
        <v>4.2900818331676209E-4</v>
      </c>
      <c r="BH37" s="22">
        <v>1.4824103172972263E-4</v>
      </c>
      <c r="BI37" s="22">
        <v>8.0024073741256148E-5</v>
      </c>
      <c r="BJ37" s="22">
        <v>1.445202661650336E-4</v>
      </c>
      <c r="BK37" s="22">
        <v>9.4888032798413606E-5</v>
      </c>
      <c r="BL37" s="22">
        <v>2.1678142696713795E-3</v>
      </c>
      <c r="BM37" s="22">
        <v>3.4383385997780542E-4</v>
      </c>
      <c r="BN37" s="22">
        <v>1.3834277638256329E-4</v>
      </c>
      <c r="BO37" s="22">
        <v>4.707913300259319E-4</v>
      </c>
      <c r="BP37" s="22">
        <v>6.4776428668324529E-5</v>
      </c>
      <c r="BQ37" s="22">
        <v>3.5923247556938248E-5</v>
      </c>
      <c r="BR37" s="22">
        <v>7.265743031038065E-5</v>
      </c>
      <c r="BS37" s="22">
        <v>1.2577775305968057E-4</v>
      </c>
      <c r="BT37" s="22">
        <v>5.1971891463190072E-5</v>
      </c>
      <c r="BU37" s="22">
        <v>2.3638326424960334E-5</v>
      </c>
      <c r="BV37" s="22">
        <v>1.5835078646529437E-5</v>
      </c>
      <c r="BW37" s="22">
        <v>1.7709113324174256E-5</v>
      </c>
      <c r="BX37" s="22">
        <v>7.8448896362940654E-6</v>
      </c>
      <c r="BY37" s="22">
        <v>3.3592029411885396E-5</v>
      </c>
      <c r="BZ37" s="22">
        <v>5.6367222834487927E-5</v>
      </c>
      <c r="CA37" s="22">
        <v>2.7351033806384404E-4</v>
      </c>
      <c r="CB37" s="22">
        <v>3.5916892031767659E-5</v>
      </c>
      <c r="CC37" s="22">
        <v>4.1226104526026209E-5</v>
      </c>
      <c r="CD37" s="22">
        <v>7.5661687666490746E-5</v>
      </c>
      <c r="CE37" s="22">
        <v>3.1004162208405599E-5</v>
      </c>
      <c r="CF37" s="22">
        <v>3.9978172012233568E-5</v>
      </c>
      <c r="CG37" s="22">
        <v>1.7273053344284978E-5</v>
      </c>
      <c r="CH37" s="22">
        <v>4.3365905906025124E-5</v>
      </c>
      <c r="CI37" s="22">
        <v>7.0077113889983382E-5</v>
      </c>
      <c r="CJ37" s="22">
        <v>4.174812308907653E-5</v>
      </c>
      <c r="CK37" s="22">
        <v>4.089554403497034E-5</v>
      </c>
      <c r="CL37" s="22">
        <v>7.8113633683853236E-5</v>
      </c>
      <c r="CM37" s="22">
        <v>9.0709914183970076E-5</v>
      </c>
      <c r="CN37" s="22">
        <v>7.3450247277325376E-5</v>
      </c>
      <c r="CO37" s="22">
        <v>7.5843964836213622E-5</v>
      </c>
      <c r="CP37" s="22">
        <v>1.0576906599537207E-4</v>
      </c>
      <c r="CQ37" s="22">
        <v>1.2898158810095413E-4</v>
      </c>
      <c r="CR37" s="22">
        <v>3.1619333701293567E-4</v>
      </c>
      <c r="CS37" s="22">
        <v>2.1308493330767707E-4</v>
      </c>
      <c r="CT37" s="22">
        <v>1.0282947731468067E-4</v>
      </c>
      <c r="CU37" s="22">
        <v>1.6650930594126355E-4</v>
      </c>
      <c r="CV37" s="22">
        <v>4.3401456190230821E-5</v>
      </c>
      <c r="CW37" s="22">
        <v>1.14459834808276E-3</v>
      </c>
      <c r="CX37" s="22">
        <v>2.0415221460615407E-5</v>
      </c>
      <c r="CY37" s="22">
        <v>4.128269717677504E-4</v>
      </c>
      <c r="CZ37" s="22">
        <v>3.4955344101784931E-4</v>
      </c>
      <c r="DA37" s="22">
        <v>3.2676070055296501E-5</v>
      </c>
      <c r="DB37" s="22">
        <v>3.9831336473798353E-5</v>
      </c>
      <c r="DC37" s="22">
        <v>2.4500385175195483E-5</v>
      </c>
      <c r="DD37" s="22">
        <v>1.0058612470193986E-4</v>
      </c>
      <c r="DE37" s="22">
        <v>5.5109834765072665E-4</v>
      </c>
      <c r="DF37" s="24">
        <v>1.9487299457209107E-4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1.7099005254717118E-3</v>
      </c>
      <c r="D38" s="22">
        <v>9.4354554223905233E-4</v>
      </c>
      <c r="E38" s="22">
        <v>3.8290017268172729E-3</v>
      </c>
      <c r="F38" s="22">
        <v>1.2007468946189592E-4</v>
      </c>
      <c r="G38" s="22">
        <v>2.162637435064967E-4</v>
      </c>
      <c r="H38" s="22">
        <v>1.1700853576955797E-5</v>
      </c>
      <c r="I38" s="22">
        <v>2.6787752612923513E-5</v>
      </c>
      <c r="J38" s="22">
        <v>4.4198998387072079E-4</v>
      </c>
      <c r="K38" s="22">
        <v>3.4557195288255116E-4</v>
      </c>
      <c r="L38" s="22">
        <v>6.2648048569524E-4</v>
      </c>
      <c r="M38" s="22">
        <v>4.3753251214179043E-5</v>
      </c>
      <c r="N38" s="22">
        <v>2.0467075579148517E-4</v>
      </c>
      <c r="O38" s="22">
        <v>5.5490312858636857E-5</v>
      </c>
      <c r="P38" s="22">
        <v>1.9187386404323335E-4</v>
      </c>
      <c r="Q38" s="22">
        <v>7.1982081645307542E-4</v>
      </c>
      <c r="R38" s="22">
        <v>1.0158398311701845E-3</v>
      </c>
      <c r="S38" s="22">
        <v>3.7620147225494814E-4</v>
      </c>
      <c r="T38" s="22">
        <v>2.0648464135126734E-4</v>
      </c>
      <c r="U38" s="22">
        <v>2.9325943977695067E-3</v>
      </c>
      <c r="V38" s="22">
        <v>5.9181113137678635E-3</v>
      </c>
      <c r="W38" s="22">
        <v>1.5259598310373955E-4</v>
      </c>
      <c r="X38" s="22">
        <v>5.1223023059122864E-4</v>
      </c>
      <c r="Y38" s="22">
        <v>4.0500843915840218E-4</v>
      </c>
      <c r="Z38" s="22">
        <v>4.7694400241032821E-4</v>
      </c>
      <c r="AA38" s="22">
        <v>1.0166447489627398E-3</v>
      </c>
      <c r="AB38" s="22">
        <v>6.4578356116449522E-4</v>
      </c>
      <c r="AC38" s="22">
        <v>2.5983432326665619E-5</v>
      </c>
      <c r="AD38" s="22">
        <v>3.899881453923794E-3</v>
      </c>
      <c r="AE38" s="22">
        <v>2.8232592764936915E-4</v>
      </c>
      <c r="AF38" s="22">
        <v>4.3406284598794233E-4</v>
      </c>
      <c r="AG38" s="22">
        <v>5.0460771099459019E-5</v>
      </c>
      <c r="AH38" s="22">
        <v>5.1080231990383914E-3</v>
      </c>
      <c r="AI38" s="22">
        <v>1.7855730974144161E-2</v>
      </c>
      <c r="AJ38" s="22">
        <v>8.1437285497768068E-3</v>
      </c>
      <c r="AK38" s="22">
        <v>0.46485116576525076</v>
      </c>
      <c r="AL38" s="22">
        <v>5.3107949894959363E-3</v>
      </c>
      <c r="AM38" s="22">
        <v>3.2856268711236843E-3</v>
      </c>
      <c r="AN38" s="22">
        <v>8.3659071209551857E-3</v>
      </c>
      <c r="AO38" s="22">
        <v>1.453434027107098E-3</v>
      </c>
      <c r="AP38" s="22">
        <v>2.4968818023508588E-3</v>
      </c>
      <c r="AQ38" s="22">
        <v>1.614341953102884E-3</v>
      </c>
      <c r="AR38" s="22">
        <v>3.4344378264357187E-3</v>
      </c>
      <c r="AS38" s="22">
        <v>1.9328504946126131E-3</v>
      </c>
      <c r="AT38" s="22">
        <v>3.2688030509319347E-3</v>
      </c>
      <c r="AU38" s="22">
        <v>2.6834168657662145E-3</v>
      </c>
      <c r="AV38" s="22">
        <v>9.6879159262647859E-4</v>
      </c>
      <c r="AW38" s="22">
        <v>2.2717847800464526E-3</v>
      </c>
      <c r="AX38" s="22">
        <v>2.4457123729929595E-3</v>
      </c>
      <c r="AY38" s="22">
        <v>2.8909314474448895E-3</v>
      </c>
      <c r="AZ38" s="22">
        <v>1.2403932877579084E-3</v>
      </c>
      <c r="BA38" s="22">
        <v>7.5353841940818244E-4</v>
      </c>
      <c r="BB38" s="22">
        <v>2.2722453493868628E-3</v>
      </c>
      <c r="BC38" s="22">
        <v>7.0809160590916994E-4</v>
      </c>
      <c r="BD38" s="22">
        <v>5.0121408165352773E-4</v>
      </c>
      <c r="BE38" s="22">
        <v>2.6349632241543055E-3</v>
      </c>
      <c r="BF38" s="22">
        <v>1.8208635400238796E-3</v>
      </c>
      <c r="BG38" s="22">
        <v>2.4767399365183858E-3</v>
      </c>
      <c r="BH38" s="22">
        <v>1.9314525670411841E-3</v>
      </c>
      <c r="BI38" s="22">
        <v>8.9633698457571053E-4</v>
      </c>
      <c r="BJ38" s="22">
        <v>1.2243624056178745E-3</v>
      </c>
      <c r="BK38" s="22">
        <v>1.1350724747621402E-4</v>
      </c>
      <c r="BL38" s="22">
        <v>4.6867693041569569E-3</v>
      </c>
      <c r="BM38" s="22">
        <v>7.5624049117160681E-3</v>
      </c>
      <c r="BN38" s="22">
        <v>7.2178291137132552E-3</v>
      </c>
      <c r="BO38" s="22">
        <v>7.4498744797121793E-3</v>
      </c>
      <c r="BP38" s="22">
        <v>3.2586409142779506E-4</v>
      </c>
      <c r="BQ38" s="22">
        <v>5.1974047143328258E-4</v>
      </c>
      <c r="BR38" s="22">
        <v>3.0227583481864124E-3</v>
      </c>
      <c r="BS38" s="22">
        <v>1.9728213522176395E-4</v>
      </c>
      <c r="BT38" s="22">
        <v>1.3809857049000974E-4</v>
      </c>
      <c r="BU38" s="22">
        <v>8.9261798560980523E-5</v>
      </c>
      <c r="BV38" s="22">
        <v>8.9533080026765486E-5</v>
      </c>
      <c r="BW38" s="22">
        <v>1.7098713439325677E-4</v>
      </c>
      <c r="BX38" s="22">
        <v>1.3123500300833165E-4</v>
      </c>
      <c r="BY38" s="22">
        <v>3.0985600096983159E-4</v>
      </c>
      <c r="BZ38" s="22">
        <v>8.0878396809187092E-5</v>
      </c>
      <c r="CA38" s="22">
        <v>5.1253944858641813E-4</v>
      </c>
      <c r="CB38" s="22">
        <v>8.0996755917913952E-5</v>
      </c>
      <c r="CC38" s="22">
        <v>2.1809613485854708E-4</v>
      </c>
      <c r="CD38" s="22">
        <v>9.961309597276028E-5</v>
      </c>
      <c r="CE38" s="22">
        <v>1.8866119581229814E-4</v>
      </c>
      <c r="CF38" s="22">
        <v>2.5963902942693662E-4</v>
      </c>
      <c r="CG38" s="22">
        <v>5.9183767603327152E-5</v>
      </c>
      <c r="CH38" s="22">
        <v>1.610929654085677E-4</v>
      </c>
      <c r="CI38" s="22">
        <v>2.1593409249315692E-4</v>
      </c>
      <c r="CJ38" s="22">
        <v>8.7999952772579903E-5</v>
      </c>
      <c r="CK38" s="22">
        <v>1.6647513261367145E-4</v>
      </c>
      <c r="CL38" s="22">
        <v>1.9270117464595686E-4</v>
      </c>
      <c r="CM38" s="22">
        <v>1.9508447464641179E-4</v>
      </c>
      <c r="CN38" s="22">
        <v>6.6801131593313841E-4</v>
      </c>
      <c r="CO38" s="22">
        <v>3.1359796475607937E-4</v>
      </c>
      <c r="CP38" s="22">
        <v>3.4652032665684373E-4</v>
      </c>
      <c r="CQ38" s="22">
        <v>3.1091701318138488E-4</v>
      </c>
      <c r="CR38" s="22">
        <v>1.5665422194354719E-4</v>
      </c>
      <c r="CS38" s="22">
        <v>1.3808111926710853E-4</v>
      </c>
      <c r="CT38" s="22">
        <v>1.2400850116420819E-4</v>
      </c>
      <c r="CU38" s="22">
        <v>2.3421619593612982E-4</v>
      </c>
      <c r="CV38" s="22">
        <v>1.4060266817649499E-4</v>
      </c>
      <c r="CW38" s="22">
        <v>1.1667924942310541E-3</v>
      </c>
      <c r="CX38" s="22">
        <v>6.4142423592575441E-5</v>
      </c>
      <c r="CY38" s="22">
        <v>2.8360259505976718E-4</v>
      </c>
      <c r="CZ38" s="22">
        <v>2.6611299649277137E-4</v>
      </c>
      <c r="DA38" s="22">
        <v>2.1419120323050677E-4</v>
      </c>
      <c r="DB38" s="22">
        <v>3.9017512937154227E-4</v>
      </c>
      <c r="DC38" s="22">
        <v>1.9724299930584728E-4</v>
      </c>
      <c r="DD38" s="22">
        <v>5.5258920403232319E-4</v>
      </c>
      <c r="DE38" s="22">
        <v>3.0726058311114244E-3</v>
      </c>
      <c r="DF38" s="24">
        <v>5.307376801997793E-4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2.923978490388509E-4</v>
      </c>
      <c r="D39" s="22">
        <v>2.3507845296438131E-4</v>
      </c>
      <c r="E39" s="22">
        <v>3.7626135375490717E-4</v>
      </c>
      <c r="F39" s="22">
        <v>1.501989913728032E-4</v>
      </c>
      <c r="G39" s="22">
        <v>1.1741315821298412E-3</v>
      </c>
      <c r="H39" s="22">
        <v>2.9544352624169885E-5</v>
      </c>
      <c r="I39" s="22">
        <v>9.3078764675868543E-5</v>
      </c>
      <c r="J39" s="22">
        <v>2.7209095801729994E-4</v>
      </c>
      <c r="K39" s="22">
        <v>1.2534958442606023E-3</v>
      </c>
      <c r="L39" s="22">
        <v>1.8955183991378039E-4</v>
      </c>
      <c r="M39" s="22">
        <v>2.0591456706156563E-5</v>
      </c>
      <c r="N39" s="22">
        <v>1.406711402058493E-4</v>
      </c>
      <c r="O39" s="22">
        <v>7.3907298355823956E-5</v>
      </c>
      <c r="P39" s="22">
        <v>3.6311588421737207E-4</v>
      </c>
      <c r="Q39" s="22">
        <v>5.5958319202552486E-3</v>
      </c>
      <c r="R39" s="22">
        <v>2.9779505988504972E-4</v>
      </c>
      <c r="S39" s="22">
        <v>2.2005683660170533E-4</v>
      </c>
      <c r="T39" s="22">
        <v>1.5413967041974177E-4</v>
      </c>
      <c r="U39" s="22">
        <v>1.545262272194226E-4</v>
      </c>
      <c r="V39" s="22">
        <v>3.887156692770436E-4</v>
      </c>
      <c r="W39" s="22">
        <v>1.1412812932813159E-4</v>
      </c>
      <c r="X39" s="22">
        <v>2.2942725780230927E-4</v>
      </c>
      <c r="Y39" s="22">
        <v>1.6557619573615061E-4</v>
      </c>
      <c r="Z39" s="22">
        <v>2.0198292328660092E-4</v>
      </c>
      <c r="AA39" s="22">
        <v>5.0350379421149906E-4</v>
      </c>
      <c r="AB39" s="22">
        <v>4.2352392859515658E-4</v>
      </c>
      <c r="AC39" s="22">
        <v>3.7916116215309383E-5</v>
      </c>
      <c r="AD39" s="22">
        <v>1.4172062232089674E-4</v>
      </c>
      <c r="AE39" s="22">
        <v>5.2760021774520167E-4</v>
      </c>
      <c r="AF39" s="22">
        <v>1.0320087016545869E-3</v>
      </c>
      <c r="AG39" s="22">
        <v>1.1330303382181579E-4</v>
      </c>
      <c r="AH39" s="22">
        <v>3.8515051240844078E-4</v>
      </c>
      <c r="AI39" s="22">
        <v>2.8494305209830137E-3</v>
      </c>
      <c r="AJ39" s="22">
        <v>7.4645717043528596E-4</v>
      </c>
      <c r="AK39" s="22">
        <v>7.9777649466544612E-4</v>
      </c>
      <c r="AL39" s="22">
        <v>0.36595810535532775</v>
      </c>
      <c r="AM39" s="22">
        <v>0.17599655939182665</v>
      </c>
      <c r="AN39" s="22">
        <v>6.758126183604958E-2</v>
      </c>
      <c r="AO39" s="22">
        <v>7.5549559314345746E-2</v>
      </c>
      <c r="AP39" s="22">
        <v>9.4046744686535717E-5</v>
      </c>
      <c r="AQ39" s="22">
        <v>3.5653697236058736E-4</v>
      </c>
      <c r="AR39" s="22">
        <v>2.9822857356625435E-2</v>
      </c>
      <c r="AS39" s="22">
        <v>2.2369110910529781E-2</v>
      </c>
      <c r="AT39" s="22">
        <v>1.2554866140562337E-2</v>
      </c>
      <c r="AU39" s="22">
        <v>1.0399413573868092E-2</v>
      </c>
      <c r="AV39" s="22">
        <v>2.5413406386791655E-3</v>
      </c>
      <c r="AW39" s="22">
        <v>3.7541929666171846E-4</v>
      </c>
      <c r="AX39" s="22">
        <v>2.268744850935965E-3</v>
      </c>
      <c r="AY39" s="22">
        <v>8.090488829720929E-3</v>
      </c>
      <c r="AZ39" s="22">
        <v>5.6006972116767586E-3</v>
      </c>
      <c r="BA39" s="22">
        <v>7.8666879891102568E-4</v>
      </c>
      <c r="BB39" s="22">
        <v>3.0425441189973141E-3</v>
      </c>
      <c r="BC39" s="22">
        <v>1.0453452317270358E-3</v>
      </c>
      <c r="BD39" s="22">
        <v>5.8008128293627096E-4</v>
      </c>
      <c r="BE39" s="22">
        <v>9.6067632305458714E-3</v>
      </c>
      <c r="BF39" s="22">
        <v>1.2706756176568858E-2</v>
      </c>
      <c r="BG39" s="22">
        <v>8.8352595796545291E-3</v>
      </c>
      <c r="BH39" s="22">
        <v>2.8113629199197947E-2</v>
      </c>
      <c r="BI39" s="22">
        <v>5.858602380502541E-3</v>
      </c>
      <c r="BJ39" s="22">
        <v>1.2917180686811706E-3</v>
      </c>
      <c r="BK39" s="22">
        <v>2.6237544483205121E-4</v>
      </c>
      <c r="BL39" s="22">
        <v>6.236962865123063E-3</v>
      </c>
      <c r="BM39" s="22">
        <v>6.963003707167236E-3</v>
      </c>
      <c r="BN39" s="22">
        <v>4.6861148512801001E-3</v>
      </c>
      <c r="BO39" s="22">
        <v>7.3677911325335937E-3</v>
      </c>
      <c r="BP39" s="22">
        <v>3.3627604473495125E-4</v>
      </c>
      <c r="BQ39" s="22">
        <v>4.9306737981203949E-4</v>
      </c>
      <c r="BR39" s="22">
        <v>7.4121743937912896E-4</v>
      </c>
      <c r="BS39" s="22">
        <v>2.2042993348772878E-4</v>
      </c>
      <c r="BT39" s="22">
        <v>1.9034738602706998E-4</v>
      </c>
      <c r="BU39" s="22">
        <v>1.1117759427384747E-4</v>
      </c>
      <c r="BV39" s="22">
        <v>9.4297543351934811E-5</v>
      </c>
      <c r="BW39" s="22">
        <v>1.8343716563193763E-4</v>
      </c>
      <c r="BX39" s="22">
        <v>1.3062644008455894E-4</v>
      </c>
      <c r="BY39" s="22">
        <v>6.8172976604047308E-4</v>
      </c>
      <c r="BZ39" s="22">
        <v>1.9422364621457999E-4</v>
      </c>
      <c r="CA39" s="22">
        <v>1.0369699120290031E-3</v>
      </c>
      <c r="CB39" s="22">
        <v>5.5204515465002567E-4</v>
      </c>
      <c r="CC39" s="22">
        <v>1.015954457025979E-3</v>
      </c>
      <c r="CD39" s="22">
        <v>1.6276144139764891E-4</v>
      </c>
      <c r="CE39" s="22">
        <v>2.6166309522852329E-4</v>
      </c>
      <c r="CF39" s="22">
        <v>7.6278877544445141E-4</v>
      </c>
      <c r="CG39" s="22">
        <v>9.1445816802193227E-5</v>
      </c>
      <c r="CH39" s="22">
        <v>2.0702837843054016E-4</v>
      </c>
      <c r="CI39" s="22">
        <v>2.2565559061235401E-4</v>
      </c>
      <c r="CJ39" s="22">
        <v>1.4657027934534799E-4</v>
      </c>
      <c r="CK39" s="22">
        <v>2.1035594739281119E-4</v>
      </c>
      <c r="CL39" s="22">
        <v>1.5756824857830041E-4</v>
      </c>
      <c r="CM39" s="22">
        <v>3.6781877395777846E-4</v>
      </c>
      <c r="CN39" s="22">
        <v>1.6929329648748947E-4</v>
      </c>
      <c r="CO39" s="22">
        <v>2.0707849621662619E-4</v>
      </c>
      <c r="CP39" s="22">
        <v>2.5168109624438114E-4</v>
      </c>
      <c r="CQ39" s="22">
        <v>2.0861473435637416E-4</v>
      </c>
      <c r="CR39" s="22">
        <v>1.9800114746719056E-4</v>
      </c>
      <c r="CS39" s="22">
        <v>1.3240008038246362E-4</v>
      </c>
      <c r="CT39" s="22">
        <v>2.489062060392793E-4</v>
      </c>
      <c r="CU39" s="22">
        <v>5.6609769011624518E-4</v>
      </c>
      <c r="CV39" s="22">
        <v>1.4995210148211513E-4</v>
      </c>
      <c r="CW39" s="22">
        <v>3.3376263921152402E-3</v>
      </c>
      <c r="CX39" s="22">
        <v>8.8898634404332535E-5</v>
      </c>
      <c r="CY39" s="22">
        <v>2.8054541019713699E-4</v>
      </c>
      <c r="CZ39" s="22">
        <v>3.0356595302837497E-4</v>
      </c>
      <c r="DA39" s="22">
        <v>2.4083828717530705E-4</v>
      </c>
      <c r="DB39" s="22">
        <v>1.8922133531837021E-4</v>
      </c>
      <c r="DC39" s="22">
        <v>1.4134568376695183E-4</v>
      </c>
      <c r="DD39" s="22">
        <v>2.9368220938299567E-4</v>
      </c>
      <c r="DE39" s="22">
        <v>5.1397694176594905E-4</v>
      </c>
      <c r="DF39" s="24">
        <v>4.7671428640546064E-4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4.5123281121542798E-4</v>
      </c>
      <c r="D40" s="22">
        <v>3.6430536663910752E-4</v>
      </c>
      <c r="E40" s="22">
        <v>5.6319787526106196E-4</v>
      </c>
      <c r="F40" s="22">
        <v>2.30761766080213E-4</v>
      </c>
      <c r="G40" s="22">
        <v>1.8122336715772609E-3</v>
      </c>
      <c r="H40" s="22">
        <v>4.7454387501916659E-5</v>
      </c>
      <c r="I40" s="22">
        <v>1.3833611203969715E-4</v>
      </c>
      <c r="J40" s="22">
        <v>4.2859336911215377E-4</v>
      </c>
      <c r="K40" s="22">
        <v>2.0389085077915526E-3</v>
      </c>
      <c r="L40" s="22">
        <v>2.9523846831381071E-4</v>
      </c>
      <c r="M40" s="22">
        <v>3.1912985198708654E-5</v>
      </c>
      <c r="N40" s="22">
        <v>2.1967459739970474E-4</v>
      </c>
      <c r="O40" s="22">
        <v>1.1685454990420984E-4</v>
      </c>
      <c r="P40" s="22">
        <v>5.7968578284100722E-4</v>
      </c>
      <c r="Q40" s="22">
        <v>8.9951022109910749E-3</v>
      </c>
      <c r="R40" s="22">
        <v>4.6980520869598221E-4</v>
      </c>
      <c r="S40" s="22">
        <v>3.4838614186173959E-4</v>
      </c>
      <c r="T40" s="22">
        <v>2.420716566168148E-4</v>
      </c>
      <c r="U40" s="22">
        <v>2.3962606337295101E-4</v>
      </c>
      <c r="V40" s="22">
        <v>5.9478825022909912E-4</v>
      </c>
      <c r="W40" s="22">
        <v>1.7841400106719318E-4</v>
      </c>
      <c r="X40" s="22">
        <v>3.6125274773543455E-4</v>
      </c>
      <c r="Y40" s="22">
        <v>2.6176070594328358E-4</v>
      </c>
      <c r="Z40" s="22">
        <v>3.1868077649775559E-4</v>
      </c>
      <c r="AA40" s="22">
        <v>8.1298410801633101E-4</v>
      </c>
      <c r="AB40" s="22">
        <v>6.8139479241533505E-4</v>
      </c>
      <c r="AC40" s="22">
        <v>5.9717022974924315E-5</v>
      </c>
      <c r="AD40" s="22">
        <v>2.2429649786572827E-4</v>
      </c>
      <c r="AE40" s="22">
        <v>8.38740348195067E-4</v>
      </c>
      <c r="AF40" s="22">
        <v>1.6662398606645907E-3</v>
      </c>
      <c r="AG40" s="22">
        <v>1.7964800330016344E-4</v>
      </c>
      <c r="AH40" s="22">
        <v>6.0923492783977815E-4</v>
      </c>
      <c r="AI40" s="22">
        <v>4.5848096693148765E-3</v>
      </c>
      <c r="AJ40" s="22">
        <v>1.0408067045200719E-3</v>
      </c>
      <c r="AK40" s="22">
        <v>1.2687057909246359E-3</v>
      </c>
      <c r="AL40" s="22">
        <v>3.22558724608411E-4</v>
      </c>
      <c r="AM40" s="22">
        <v>0.28497053029044539</v>
      </c>
      <c r="AN40" s="22">
        <v>2.1477674323956527E-2</v>
      </c>
      <c r="AO40" s="22">
        <v>0.12095210039813546</v>
      </c>
      <c r="AP40" s="22">
        <v>1.4652619913984956E-4</v>
      </c>
      <c r="AQ40" s="22">
        <v>5.6746721680349258E-4</v>
      </c>
      <c r="AR40" s="22">
        <v>4.7214318414538874E-2</v>
      </c>
      <c r="AS40" s="22">
        <v>3.6617496535337676E-2</v>
      </c>
      <c r="AT40" s="22">
        <v>1.820687357379271E-2</v>
      </c>
      <c r="AU40" s="22">
        <v>1.5201896292099414E-2</v>
      </c>
      <c r="AV40" s="22">
        <v>3.9384894196064883E-3</v>
      </c>
      <c r="AW40" s="22">
        <v>5.9780309156722163E-4</v>
      </c>
      <c r="AX40" s="22">
        <v>3.6116184815070014E-3</v>
      </c>
      <c r="AY40" s="22">
        <v>1.2325457046692846E-2</v>
      </c>
      <c r="AZ40" s="22">
        <v>9.0949513801697451E-3</v>
      </c>
      <c r="BA40" s="22">
        <v>1.1927519149608626E-3</v>
      </c>
      <c r="BB40" s="22">
        <v>5.0142733144040216E-3</v>
      </c>
      <c r="BC40" s="22">
        <v>1.7054393443812503E-3</v>
      </c>
      <c r="BD40" s="22">
        <v>8.9433397670749145E-4</v>
      </c>
      <c r="BE40" s="22">
        <v>1.4262064968911151E-2</v>
      </c>
      <c r="BF40" s="22">
        <v>1.9517414815309653E-2</v>
      </c>
      <c r="BG40" s="22">
        <v>1.1670262042502948E-2</v>
      </c>
      <c r="BH40" s="22">
        <v>4.3611634220559567E-2</v>
      </c>
      <c r="BI40" s="22">
        <v>8.550898358689234E-3</v>
      </c>
      <c r="BJ40" s="22">
        <v>2.0080524740167301E-3</v>
      </c>
      <c r="BK40" s="22">
        <v>4.0082213597630791E-4</v>
      </c>
      <c r="BL40" s="22">
        <v>9.9669640183292288E-3</v>
      </c>
      <c r="BM40" s="22">
        <v>1.1322050423495471E-2</v>
      </c>
      <c r="BN40" s="22">
        <v>7.4855247588888254E-3</v>
      </c>
      <c r="BO40" s="22">
        <v>1.1346768656343195E-2</v>
      </c>
      <c r="BP40" s="22">
        <v>5.1836680756773841E-4</v>
      </c>
      <c r="BQ40" s="22">
        <v>7.9478709986110954E-4</v>
      </c>
      <c r="BR40" s="22">
        <v>1.1537664869935614E-3</v>
      </c>
      <c r="BS40" s="22">
        <v>3.3794415163770084E-4</v>
      </c>
      <c r="BT40" s="22">
        <v>3.010921480419495E-4</v>
      </c>
      <c r="BU40" s="22">
        <v>1.7335083608779764E-4</v>
      </c>
      <c r="BV40" s="22">
        <v>1.4866794483649599E-4</v>
      </c>
      <c r="BW40" s="22">
        <v>2.9437117343474267E-4</v>
      </c>
      <c r="BX40" s="22">
        <v>2.1172231987780799E-4</v>
      </c>
      <c r="BY40" s="22">
        <v>1.0265651624491228E-3</v>
      </c>
      <c r="BZ40" s="22">
        <v>2.9411104431099899E-4</v>
      </c>
      <c r="CA40" s="22">
        <v>1.5470398467170895E-3</v>
      </c>
      <c r="CB40" s="22">
        <v>8.6075506874920581E-4</v>
      </c>
      <c r="CC40" s="22">
        <v>1.5128567057206678E-3</v>
      </c>
      <c r="CD40" s="22">
        <v>2.5443334662949587E-4</v>
      </c>
      <c r="CE40" s="22">
        <v>4.1566144931154219E-4</v>
      </c>
      <c r="CF40" s="22">
        <v>1.2232314363172815E-3</v>
      </c>
      <c r="CG40" s="22">
        <v>1.3952176614662242E-4</v>
      </c>
      <c r="CH40" s="22">
        <v>3.2275985635585346E-4</v>
      </c>
      <c r="CI40" s="22">
        <v>3.5368299918688082E-4</v>
      </c>
      <c r="CJ40" s="22">
        <v>2.2270251211034401E-4</v>
      </c>
      <c r="CK40" s="22">
        <v>3.2973701635205575E-4</v>
      </c>
      <c r="CL40" s="22">
        <v>2.4574849487042524E-4</v>
      </c>
      <c r="CM40" s="22">
        <v>5.7363339796648999E-4</v>
      </c>
      <c r="CN40" s="22">
        <v>2.6768660464195559E-4</v>
      </c>
      <c r="CO40" s="22">
        <v>3.2038698697114964E-4</v>
      </c>
      <c r="CP40" s="22">
        <v>3.9931267060157603E-4</v>
      </c>
      <c r="CQ40" s="22">
        <v>3.2144045892392689E-4</v>
      </c>
      <c r="CR40" s="22">
        <v>3.0988616651796136E-4</v>
      </c>
      <c r="CS40" s="22">
        <v>2.0747181011570424E-4</v>
      </c>
      <c r="CT40" s="22">
        <v>3.9251082191322438E-4</v>
      </c>
      <c r="CU40" s="22">
        <v>8.3605674939425645E-4</v>
      </c>
      <c r="CV40" s="22">
        <v>2.3361719612623066E-4</v>
      </c>
      <c r="CW40" s="22">
        <v>4.8174573413604293E-3</v>
      </c>
      <c r="CX40" s="22">
        <v>1.3774731758717021E-4</v>
      </c>
      <c r="CY40" s="22">
        <v>4.3719422521739309E-4</v>
      </c>
      <c r="CZ40" s="22">
        <v>4.8254882973548422E-4</v>
      </c>
      <c r="DA40" s="22">
        <v>3.8104369906148282E-4</v>
      </c>
      <c r="DB40" s="22">
        <v>2.9475189538344821E-4</v>
      </c>
      <c r="DC40" s="22">
        <v>2.2246001877036301E-4</v>
      </c>
      <c r="DD40" s="22">
        <v>4.6185364279225559E-4</v>
      </c>
      <c r="DE40" s="22">
        <v>8.0555164634487091E-4</v>
      </c>
      <c r="DF40" s="24">
        <v>7.5321748419200434E-4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1.4484537361922448E-4</v>
      </c>
      <c r="D41" s="22">
        <v>1.1049026677312542E-4</v>
      </c>
      <c r="E41" s="22">
        <v>2.6854634598830977E-4</v>
      </c>
      <c r="F41" s="22">
        <v>7.8576048148982049E-5</v>
      </c>
      <c r="G41" s="22">
        <v>6.6866428358975934E-4</v>
      </c>
      <c r="H41" s="22">
        <v>3.3353069888182093E-6</v>
      </c>
      <c r="I41" s="22">
        <v>6.770823696700202E-5</v>
      </c>
      <c r="J41" s="22">
        <v>9.7749165354910024E-5</v>
      </c>
      <c r="K41" s="22">
        <v>1.5792024058069759E-4</v>
      </c>
      <c r="L41" s="22">
        <v>8.2152611817327468E-5</v>
      </c>
      <c r="M41" s="22">
        <v>9.3969119184347329E-6</v>
      </c>
      <c r="N41" s="22">
        <v>5.4383700411538627E-5</v>
      </c>
      <c r="O41" s="22">
        <v>2.1506034572578311E-5</v>
      </c>
      <c r="P41" s="22">
        <v>8.4236608071816584E-5</v>
      </c>
      <c r="Q41" s="22">
        <v>3.11189095931919E-4</v>
      </c>
      <c r="R41" s="22">
        <v>9.81096255442102E-5</v>
      </c>
      <c r="S41" s="22">
        <v>6.6745023851184766E-5</v>
      </c>
      <c r="T41" s="22">
        <v>5.497669715692683E-5</v>
      </c>
      <c r="U41" s="22">
        <v>7.379398249507159E-5</v>
      </c>
      <c r="V41" s="22">
        <v>1.0412318286427465E-4</v>
      </c>
      <c r="W41" s="22">
        <v>4.4955477602622983E-5</v>
      </c>
      <c r="X41" s="22">
        <v>7.9637869417235115E-5</v>
      </c>
      <c r="Y41" s="22">
        <v>5.2455989474553316E-5</v>
      </c>
      <c r="Z41" s="22">
        <v>6.4393020870810361E-5</v>
      </c>
      <c r="AA41" s="22">
        <v>8.4483465152211342E-5</v>
      </c>
      <c r="AB41" s="22">
        <v>7.6002887343320317E-5</v>
      </c>
      <c r="AC41" s="22">
        <v>1.2423182527414157E-5</v>
      </c>
      <c r="AD41" s="22">
        <v>5.5133663378458362E-5</v>
      </c>
      <c r="AE41" s="22">
        <v>1.1086617688861417E-4</v>
      </c>
      <c r="AF41" s="22">
        <v>1.0832674609952864E-4</v>
      </c>
      <c r="AG41" s="22">
        <v>3.4032821870849137E-5</v>
      </c>
      <c r="AH41" s="22">
        <v>1.198124473665717E-4</v>
      </c>
      <c r="AI41" s="22">
        <v>1.9143351895251924E-4</v>
      </c>
      <c r="AJ41" s="22">
        <v>8.9317863495006681E-4</v>
      </c>
      <c r="AK41" s="22">
        <v>1.9665136066454535E-4</v>
      </c>
      <c r="AL41" s="22">
        <v>8.9744897546029402E-5</v>
      </c>
      <c r="AM41" s="22">
        <v>8.8522917947374516E-5</v>
      </c>
      <c r="AN41" s="22">
        <v>0.42408021757326492</v>
      </c>
      <c r="AO41" s="22">
        <v>6.368991721293579E-5</v>
      </c>
      <c r="AP41" s="22">
        <v>3.7580599154065523E-5</v>
      </c>
      <c r="AQ41" s="22">
        <v>5.9389233877497884E-5</v>
      </c>
      <c r="AR41" s="22">
        <v>5.9154111123250631E-3</v>
      </c>
      <c r="AS41" s="22">
        <v>1.8266009984282449E-3</v>
      </c>
      <c r="AT41" s="22">
        <v>1.137221217754596E-2</v>
      </c>
      <c r="AU41" s="22">
        <v>9.6443600468472754E-3</v>
      </c>
      <c r="AV41" s="22">
        <v>1.4359649565700004E-3</v>
      </c>
      <c r="AW41" s="22">
        <v>8.3986641679648617E-5</v>
      </c>
      <c r="AX41" s="22">
        <v>4.1819126389678999E-4</v>
      </c>
      <c r="AY41" s="22">
        <v>4.4187934287150217E-3</v>
      </c>
      <c r="AZ41" s="22">
        <v>7.3264074780097523E-4</v>
      </c>
      <c r="BA41" s="22">
        <v>4.4638558647899806E-4</v>
      </c>
      <c r="BB41" s="22">
        <v>4.299474019562643E-4</v>
      </c>
      <c r="BC41" s="22">
        <v>1.9219557924263214E-4</v>
      </c>
      <c r="BD41" s="22">
        <v>2.7199050577765793E-4</v>
      </c>
      <c r="BE41" s="22">
        <v>6.9697647558274213E-3</v>
      </c>
      <c r="BF41" s="22">
        <v>7.148881936883086E-3</v>
      </c>
      <c r="BG41" s="22">
        <v>1.3557778540553131E-2</v>
      </c>
      <c r="BH41" s="22">
        <v>1.5395100092218698E-2</v>
      </c>
      <c r="BI41" s="22">
        <v>5.4415602373592614E-3</v>
      </c>
      <c r="BJ41" s="22">
        <v>5.5297845865698379E-4</v>
      </c>
      <c r="BK41" s="22">
        <v>1.5263768805742501E-4</v>
      </c>
      <c r="BL41" s="22">
        <v>7.8705663588666728E-4</v>
      </c>
      <c r="BM41" s="22">
        <v>8.9491536202361902E-4</v>
      </c>
      <c r="BN41" s="22">
        <v>7.9378013064464929E-4</v>
      </c>
      <c r="BO41" s="22">
        <v>3.0847945105453903E-3</v>
      </c>
      <c r="BP41" s="22">
        <v>1.71152805006386E-4</v>
      </c>
      <c r="BQ41" s="22">
        <v>9.2678739365711365E-5</v>
      </c>
      <c r="BR41" s="22">
        <v>3.1988446540413042E-4</v>
      </c>
      <c r="BS41" s="22">
        <v>1.1571799641947478E-4</v>
      </c>
      <c r="BT41" s="22">
        <v>6.0898464895470778E-5</v>
      </c>
      <c r="BU41" s="22">
        <v>4.4742838434575151E-5</v>
      </c>
      <c r="BV41" s="22">
        <v>3.1680182865316898E-5</v>
      </c>
      <c r="BW41" s="22">
        <v>3.8335983910459418E-5</v>
      </c>
      <c r="BX41" s="22">
        <v>1.9412157078223739E-5</v>
      </c>
      <c r="BY41" s="22">
        <v>4.7823483905124614E-4</v>
      </c>
      <c r="BZ41" s="22">
        <v>1.2182668074437944E-4</v>
      </c>
      <c r="CA41" s="22">
        <v>7.5875917409506998E-4</v>
      </c>
      <c r="CB41" s="22">
        <v>2.6986686329664425E-4</v>
      </c>
      <c r="CC41" s="22">
        <v>7.8054812266635434E-4</v>
      </c>
      <c r="CD41" s="22">
        <v>6.3803370084981106E-5</v>
      </c>
      <c r="CE41" s="22">
        <v>7.4479258865313018E-5</v>
      </c>
      <c r="CF41" s="22">
        <v>1.1866488048694688E-4</v>
      </c>
      <c r="CG41" s="22">
        <v>5.3190378528816233E-5</v>
      </c>
      <c r="CH41" s="22">
        <v>8.5212513843930103E-5</v>
      </c>
      <c r="CI41" s="22">
        <v>8.6650065994269598E-5</v>
      </c>
      <c r="CJ41" s="22">
        <v>8.6662937107328779E-5</v>
      </c>
      <c r="CK41" s="22">
        <v>7.8329486971612206E-5</v>
      </c>
      <c r="CL41" s="22">
        <v>6.4196684269357505E-5</v>
      </c>
      <c r="CM41" s="22">
        <v>1.6206833344147625E-4</v>
      </c>
      <c r="CN41" s="22">
        <v>5.3455952773986012E-5</v>
      </c>
      <c r="CO41" s="22">
        <v>9.502117839902801E-5</v>
      </c>
      <c r="CP41" s="22">
        <v>7.7262463919495545E-5</v>
      </c>
      <c r="CQ41" s="22">
        <v>1.0535113871653435E-4</v>
      </c>
      <c r="CR41" s="22">
        <v>7.3215323710235805E-5</v>
      </c>
      <c r="CS41" s="22">
        <v>4.9558882189534079E-5</v>
      </c>
      <c r="CT41" s="22">
        <v>7.3016865312780502E-5</v>
      </c>
      <c r="CU41" s="22">
        <v>4.549767163490878E-4</v>
      </c>
      <c r="CV41" s="22">
        <v>6.2922234721454152E-5</v>
      </c>
      <c r="CW41" s="22">
        <v>3.2098165186781134E-3</v>
      </c>
      <c r="CX41" s="22">
        <v>4.0130264946065525E-5</v>
      </c>
      <c r="CY41" s="22">
        <v>1.1795275833616842E-4</v>
      </c>
      <c r="CZ41" s="22">
        <v>8.7012666802024864E-5</v>
      </c>
      <c r="DA41" s="22">
        <v>7.6617585415509812E-5</v>
      </c>
      <c r="DB41" s="22">
        <v>7.9159983503405607E-5</v>
      </c>
      <c r="DC41" s="22">
        <v>5.1237064055041196E-5</v>
      </c>
      <c r="DD41" s="22">
        <v>8.2553851691546153E-5</v>
      </c>
      <c r="DE41" s="22">
        <v>1.9221522427728514E-4</v>
      </c>
      <c r="DF41" s="24">
        <v>1.1770485357180491E-4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2.3500028535338455E-4</v>
      </c>
      <c r="D42" s="22">
        <v>1.922868222888216E-4</v>
      </c>
      <c r="E42" s="22">
        <v>2.9035979534384131E-4</v>
      </c>
      <c r="F42" s="22">
        <v>1.1969784370526937E-4</v>
      </c>
      <c r="G42" s="22">
        <v>9.1499479235352928E-4</v>
      </c>
      <c r="H42" s="22">
        <v>9.657846186822788E-6</v>
      </c>
      <c r="I42" s="22">
        <v>4.9915996738668353E-5</v>
      </c>
      <c r="J42" s="22">
        <v>2.3661881446680126E-4</v>
      </c>
      <c r="K42" s="22">
        <v>1.2211091960690962E-3</v>
      </c>
      <c r="L42" s="22">
        <v>1.5842078171638684E-4</v>
      </c>
      <c r="M42" s="22">
        <v>1.7610943390534073E-5</v>
      </c>
      <c r="N42" s="22">
        <v>1.1308178549004818E-4</v>
      </c>
      <c r="O42" s="22">
        <v>5.5427363324460283E-5</v>
      </c>
      <c r="P42" s="22">
        <v>2.9972593953951865E-4</v>
      </c>
      <c r="Q42" s="22">
        <v>1.17361866378063E-2</v>
      </c>
      <c r="R42" s="22">
        <v>2.5173427988873782E-4</v>
      </c>
      <c r="S42" s="22">
        <v>1.8907468690467776E-4</v>
      </c>
      <c r="T42" s="22">
        <v>1.2674730493395669E-4</v>
      </c>
      <c r="U42" s="22">
        <v>1.3027148677807369E-4</v>
      </c>
      <c r="V42" s="22">
        <v>3.9664580564215742E-4</v>
      </c>
      <c r="W42" s="22">
        <v>9.0023168721066336E-5</v>
      </c>
      <c r="X42" s="22">
        <v>2.0231999884400801E-4</v>
      </c>
      <c r="Y42" s="22">
        <v>1.4339393891240831E-4</v>
      </c>
      <c r="Z42" s="22">
        <v>1.711421775822193E-4</v>
      </c>
      <c r="AA42" s="22">
        <v>4.8163781831860823E-4</v>
      </c>
      <c r="AB42" s="22">
        <v>4.0536895847007894E-4</v>
      </c>
      <c r="AC42" s="22">
        <v>2.595430317893955E-5</v>
      </c>
      <c r="AD42" s="22">
        <v>1.1574005770657434E-4</v>
      </c>
      <c r="AE42" s="22">
        <v>2.3893985098566266E-4</v>
      </c>
      <c r="AF42" s="22">
        <v>5.3958736653123994E-4</v>
      </c>
      <c r="AG42" s="22">
        <v>9.9731242800127183E-5</v>
      </c>
      <c r="AH42" s="22">
        <v>3.495903924446988E-4</v>
      </c>
      <c r="AI42" s="22">
        <v>1.5520620627817779E-3</v>
      </c>
      <c r="AJ42" s="22">
        <v>8.9488126827517403E-4</v>
      </c>
      <c r="AK42" s="22">
        <v>9.8741892166081635E-4</v>
      </c>
      <c r="AL42" s="22">
        <v>2.0489731869952199E-4</v>
      </c>
      <c r="AM42" s="22">
        <v>1.9001391733954238E-4</v>
      </c>
      <c r="AN42" s="22">
        <v>7.1081808016083662E-4</v>
      </c>
      <c r="AO42" s="22">
        <v>0.37921632432728858</v>
      </c>
      <c r="AP42" s="22">
        <v>5.967681704026217E-5</v>
      </c>
      <c r="AQ42" s="22">
        <v>2.9637836168098169E-4</v>
      </c>
      <c r="AR42" s="22">
        <v>3.3071923298853542E-2</v>
      </c>
      <c r="AS42" s="22">
        <v>2.228266279891657E-2</v>
      </c>
      <c r="AT42" s="22">
        <v>8.3612152631456719E-3</v>
      </c>
      <c r="AU42" s="22">
        <v>6.4668155497319855E-3</v>
      </c>
      <c r="AV42" s="22">
        <v>2.2769837264639881E-3</v>
      </c>
      <c r="AW42" s="22">
        <v>3.6855753439911143E-4</v>
      </c>
      <c r="AX42" s="22">
        <v>2.8896326125444501E-3</v>
      </c>
      <c r="AY42" s="22">
        <v>4.8353817299397733E-3</v>
      </c>
      <c r="AZ42" s="22">
        <v>7.3683005208562396E-3</v>
      </c>
      <c r="BA42" s="22">
        <v>4.697311855428436E-4</v>
      </c>
      <c r="BB42" s="22">
        <v>2.3020166779629363E-3</v>
      </c>
      <c r="BC42" s="22">
        <v>1.3362364570629647E-3</v>
      </c>
      <c r="BD42" s="22">
        <v>4.7262794613527488E-4</v>
      </c>
      <c r="BE42" s="22">
        <v>4.7509945127312157E-3</v>
      </c>
      <c r="BF42" s="22">
        <v>5.0133865769294763E-3</v>
      </c>
      <c r="BG42" s="22">
        <v>5.8703659262187352E-3</v>
      </c>
      <c r="BH42" s="22">
        <v>2.1825506100834814E-2</v>
      </c>
      <c r="BI42" s="22">
        <v>7.552863818286874E-3</v>
      </c>
      <c r="BJ42" s="22">
        <v>1.1435972586047352E-3</v>
      </c>
      <c r="BK42" s="22">
        <v>2.0720910063098881E-4</v>
      </c>
      <c r="BL42" s="22">
        <v>3.3342977805967252E-3</v>
      </c>
      <c r="BM42" s="22">
        <v>5.3122373872648617E-3</v>
      </c>
      <c r="BN42" s="22">
        <v>1.5725024905664266E-3</v>
      </c>
      <c r="BO42" s="22">
        <v>2.4888556074950914E-3</v>
      </c>
      <c r="BP42" s="22">
        <v>2.6363131367277071E-4</v>
      </c>
      <c r="BQ42" s="22">
        <v>3.8825310667685178E-4</v>
      </c>
      <c r="BR42" s="22">
        <v>5.8126557750201439E-4</v>
      </c>
      <c r="BS42" s="22">
        <v>1.9574136911543129E-4</v>
      </c>
      <c r="BT42" s="22">
        <v>1.7138622652330932E-4</v>
      </c>
      <c r="BU42" s="22">
        <v>1.0992956738730562E-4</v>
      </c>
      <c r="BV42" s="22">
        <v>8.0547950247845905E-5</v>
      </c>
      <c r="BW42" s="22">
        <v>1.5923216798238582E-4</v>
      </c>
      <c r="BX42" s="22">
        <v>1.0451709314243797E-4</v>
      </c>
      <c r="BY42" s="22">
        <v>7.6812888681913394E-4</v>
      </c>
      <c r="BZ42" s="22">
        <v>1.5343368245265813E-4</v>
      </c>
      <c r="CA42" s="22">
        <v>7.6075101629346381E-4</v>
      </c>
      <c r="CB42" s="22">
        <v>4.2853206030233037E-4</v>
      </c>
      <c r="CC42" s="22">
        <v>1.1233969084415241E-3</v>
      </c>
      <c r="CD42" s="22">
        <v>1.2663377713277682E-4</v>
      </c>
      <c r="CE42" s="22">
        <v>2.3057740087849813E-4</v>
      </c>
      <c r="CF42" s="22">
        <v>3.6811179886499636E-4</v>
      </c>
      <c r="CG42" s="22">
        <v>8.2174589207254198E-5</v>
      </c>
      <c r="CH42" s="22">
        <v>1.9588421720256085E-4</v>
      </c>
      <c r="CI42" s="22">
        <v>1.9265171300266061E-4</v>
      </c>
      <c r="CJ42" s="22">
        <v>1.3480209254658655E-4</v>
      </c>
      <c r="CK42" s="22">
        <v>1.9709742599909429E-4</v>
      </c>
      <c r="CL42" s="22">
        <v>1.5026209003775722E-4</v>
      </c>
      <c r="CM42" s="22">
        <v>3.4876924572134878E-4</v>
      </c>
      <c r="CN42" s="22">
        <v>1.5487750341216031E-4</v>
      </c>
      <c r="CO42" s="22">
        <v>2.0172154599297907E-4</v>
      </c>
      <c r="CP42" s="22">
        <v>2.4026341098400437E-4</v>
      </c>
      <c r="CQ42" s="22">
        <v>1.7790767997078618E-4</v>
      </c>
      <c r="CR42" s="22">
        <v>2.1850326765036299E-4</v>
      </c>
      <c r="CS42" s="22">
        <v>1.3357178253311754E-4</v>
      </c>
      <c r="CT42" s="22">
        <v>3.1509664162092995E-4</v>
      </c>
      <c r="CU42" s="22">
        <v>4.564497478973732E-4</v>
      </c>
      <c r="CV42" s="22">
        <v>1.3497270918049902E-4</v>
      </c>
      <c r="CW42" s="22">
        <v>2.5007907748270412E-3</v>
      </c>
      <c r="CX42" s="22">
        <v>8.6846265122210469E-5</v>
      </c>
      <c r="CY42" s="22">
        <v>2.3951077345010048E-4</v>
      </c>
      <c r="CZ42" s="22">
        <v>2.8871678632753158E-4</v>
      </c>
      <c r="DA42" s="22">
        <v>2.1560642992606393E-4</v>
      </c>
      <c r="DB42" s="22">
        <v>1.7840565589530882E-4</v>
      </c>
      <c r="DC42" s="22">
        <v>1.2227775196874447E-4</v>
      </c>
      <c r="DD42" s="22">
        <v>2.5208083232347637E-4</v>
      </c>
      <c r="DE42" s="22">
        <v>4.693641323891977E-4</v>
      </c>
      <c r="DF42" s="24">
        <v>2.7532578248989838E-4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8.8932513213955757E-5</v>
      </c>
      <c r="D43" s="22">
        <v>6.739299935584876E-5</v>
      </c>
      <c r="E43" s="22">
        <v>1.1216397322522173E-4</v>
      </c>
      <c r="F43" s="22">
        <v>3.8529909745076042E-5</v>
      </c>
      <c r="G43" s="22">
        <v>1.0444847489946609E-4</v>
      </c>
      <c r="H43" s="22">
        <v>2.7838948513719853E-6</v>
      </c>
      <c r="I43" s="22">
        <v>1.5729797623778578E-5</v>
      </c>
      <c r="J43" s="22">
        <v>1.1093628408163559E-4</v>
      </c>
      <c r="K43" s="22">
        <v>2.4857007789418615E-4</v>
      </c>
      <c r="L43" s="22">
        <v>6.4635560768469875E-5</v>
      </c>
      <c r="M43" s="22">
        <v>8.3636081249047363E-6</v>
      </c>
      <c r="N43" s="22">
        <v>6.7115176046094813E-5</v>
      </c>
      <c r="O43" s="22">
        <v>2.4602089038805221E-5</v>
      </c>
      <c r="P43" s="22">
        <v>9.5438914605911626E-5</v>
      </c>
      <c r="Q43" s="22">
        <v>5.5315098120481724E-4</v>
      </c>
      <c r="R43" s="22">
        <v>1.0253596981607885E-4</v>
      </c>
      <c r="S43" s="22">
        <v>7.5038263012458691E-5</v>
      </c>
      <c r="T43" s="22">
        <v>4.4868017446206824E-5</v>
      </c>
      <c r="U43" s="22">
        <v>1.3077154853331671E-4</v>
      </c>
      <c r="V43" s="22">
        <v>2.2536540730889836E-3</v>
      </c>
      <c r="W43" s="22">
        <v>4.9818962260744247E-5</v>
      </c>
      <c r="X43" s="22">
        <v>2.0073893615151774E-4</v>
      </c>
      <c r="Y43" s="22">
        <v>9.603752378708318E-5</v>
      </c>
      <c r="Z43" s="22">
        <v>1.3669864752919304E-4</v>
      </c>
      <c r="AA43" s="22">
        <v>2.0733034829662199E-4</v>
      </c>
      <c r="AB43" s="22">
        <v>6.2231230868030059E-4</v>
      </c>
      <c r="AC43" s="22">
        <v>7.4122303099748626E-6</v>
      </c>
      <c r="AD43" s="22">
        <v>3.9228599101099443E-5</v>
      </c>
      <c r="AE43" s="22">
        <v>2.1071267987167314E-4</v>
      </c>
      <c r="AF43" s="22">
        <v>1.9794462410755814E-4</v>
      </c>
      <c r="AG43" s="22">
        <v>3.3341831017098259E-5</v>
      </c>
      <c r="AH43" s="22">
        <v>5.6428035074707549E-4</v>
      </c>
      <c r="AI43" s="22">
        <v>1.5585759794199011E-4</v>
      </c>
      <c r="AJ43" s="22">
        <v>2.3123673165464627E-3</v>
      </c>
      <c r="AK43" s="22">
        <v>1.0148933240637396E-3</v>
      </c>
      <c r="AL43" s="22">
        <v>1.0079619805037816E-3</v>
      </c>
      <c r="AM43" s="22">
        <v>1.8780399478840789E-3</v>
      </c>
      <c r="AN43" s="22">
        <v>5.7446816146895796E-4</v>
      </c>
      <c r="AO43" s="22">
        <v>7.861315283119321E-4</v>
      </c>
      <c r="AP43" s="22">
        <v>8.6410861698329983E-2</v>
      </c>
      <c r="AQ43" s="22">
        <v>3.2706147668684189E-2</v>
      </c>
      <c r="AR43" s="22">
        <v>2.0051393664130015E-3</v>
      </c>
      <c r="AS43" s="22">
        <v>2.9475886828690115E-3</v>
      </c>
      <c r="AT43" s="22">
        <v>1.348684428537921E-3</v>
      </c>
      <c r="AU43" s="22">
        <v>9.7142965343565118E-4</v>
      </c>
      <c r="AV43" s="22">
        <v>2.0336385145833117E-3</v>
      </c>
      <c r="AW43" s="22">
        <v>6.0957991420410094E-4</v>
      </c>
      <c r="AX43" s="22">
        <v>4.0975583047704834E-3</v>
      </c>
      <c r="AY43" s="22">
        <v>3.2124085728480372E-3</v>
      </c>
      <c r="AZ43" s="22">
        <v>1.4178889313719624E-3</v>
      </c>
      <c r="BA43" s="22">
        <v>6.769779589956362E-4</v>
      </c>
      <c r="BB43" s="22">
        <v>4.3286139006352238E-3</v>
      </c>
      <c r="BC43" s="22">
        <v>1.0654254164834658E-3</v>
      </c>
      <c r="BD43" s="22">
        <v>4.3597387186984383E-4</v>
      </c>
      <c r="BE43" s="22">
        <v>1.7819330260023674E-3</v>
      </c>
      <c r="BF43" s="22">
        <v>1.7687854227767948E-3</v>
      </c>
      <c r="BG43" s="22">
        <v>2.7741049947985585E-3</v>
      </c>
      <c r="BH43" s="22">
        <v>1.4988943811577371E-3</v>
      </c>
      <c r="BI43" s="22">
        <v>7.6456655944306517E-4</v>
      </c>
      <c r="BJ43" s="22">
        <v>1.268154837665879E-3</v>
      </c>
      <c r="BK43" s="22">
        <v>5.6934373072716323E-5</v>
      </c>
      <c r="BL43" s="22">
        <v>5.4994791597010907E-4</v>
      </c>
      <c r="BM43" s="22">
        <v>7.8075882447713337E-4</v>
      </c>
      <c r="BN43" s="22">
        <v>3.0776987588878706E-4</v>
      </c>
      <c r="BO43" s="22">
        <v>1.1998884946784049E-3</v>
      </c>
      <c r="BP43" s="22">
        <v>9.5840277515983545E-5</v>
      </c>
      <c r="BQ43" s="22">
        <v>6.9145899907496031E-5</v>
      </c>
      <c r="BR43" s="22">
        <v>1.49878995290448E-4</v>
      </c>
      <c r="BS43" s="22">
        <v>6.8142818929917408E-5</v>
      </c>
      <c r="BT43" s="22">
        <v>3.9740611868209469E-5</v>
      </c>
      <c r="BU43" s="22">
        <v>2.5527580067755119E-5</v>
      </c>
      <c r="BV43" s="22">
        <v>1.9313034996894488E-5</v>
      </c>
      <c r="BW43" s="22">
        <v>2.7473577653636776E-5</v>
      </c>
      <c r="BX43" s="22">
        <v>1.6113672227164704E-5</v>
      </c>
      <c r="BY43" s="22">
        <v>9.7910616036699425E-5</v>
      </c>
      <c r="BZ43" s="22">
        <v>4.750307006846772E-5</v>
      </c>
      <c r="CA43" s="22">
        <v>2.6626843811421863E-4</v>
      </c>
      <c r="CB43" s="22">
        <v>4.1344096348769284E-5</v>
      </c>
      <c r="CC43" s="22">
        <v>1.3766251776571047E-4</v>
      </c>
      <c r="CD43" s="22">
        <v>3.3287192191319501E-5</v>
      </c>
      <c r="CE43" s="22">
        <v>4.8908597278460855E-5</v>
      </c>
      <c r="CF43" s="22">
        <v>7.3004329079402625E-5</v>
      </c>
      <c r="CG43" s="22">
        <v>1.9462156511847876E-5</v>
      </c>
      <c r="CH43" s="22">
        <v>4.7554723960872282E-5</v>
      </c>
      <c r="CI43" s="22">
        <v>6.5890665040915344E-5</v>
      </c>
      <c r="CJ43" s="22">
        <v>5.23287214275306E-5</v>
      </c>
      <c r="CK43" s="22">
        <v>4.6158709093613858E-5</v>
      </c>
      <c r="CL43" s="22">
        <v>8.769367598772088E-5</v>
      </c>
      <c r="CM43" s="22">
        <v>8.8667064446817142E-5</v>
      </c>
      <c r="CN43" s="22">
        <v>3.7522900221963852E-5</v>
      </c>
      <c r="CO43" s="22">
        <v>9.4303397190293454E-5</v>
      </c>
      <c r="CP43" s="22">
        <v>1.8083659294769051E-4</v>
      </c>
      <c r="CQ43" s="22">
        <v>1.1548534878471656E-4</v>
      </c>
      <c r="CR43" s="22">
        <v>5.8612857981414147E-5</v>
      </c>
      <c r="CS43" s="22">
        <v>5.1124769975059549E-5</v>
      </c>
      <c r="CT43" s="22">
        <v>5.9367323799360665E-5</v>
      </c>
      <c r="CU43" s="22">
        <v>1.7255610145786187E-4</v>
      </c>
      <c r="CV43" s="22">
        <v>4.996114066147668E-5</v>
      </c>
      <c r="CW43" s="22">
        <v>1.0217742557125688E-3</v>
      </c>
      <c r="CX43" s="22">
        <v>2.7293242580181326E-5</v>
      </c>
      <c r="CY43" s="22">
        <v>9.2970333168490286E-5</v>
      </c>
      <c r="CZ43" s="22">
        <v>8.1869217674330178E-5</v>
      </c>
      <c r="DA43" s="22">
        <v>9.8180474157059548E-5</v>
      </c>
      <c r="DB43" s="22">
        <v>5.6341724406427511E-5</v>
      </c>
      <c r="DC43" s="22">
        <v>6.5435860973697839E-5</v>
      </c>
      <c r="DD43" s="22">
        <v>7.6652666987106792E-5</v>
      </c>
      <c r="DE43" s="22">
        <v>4.4557097428835768E-4</v>
      </c>
      <c r="DF43" s="24">
        <v>1.3029294800432668E-4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1.9465904536467054E-4</v>
      </c>
      <c r="D44" s="22">
        <v>1.7516162630005431E-4</v>
      </c>
      <c r="E44" s="22">
        <v>3.116686041647005E-4</v>
      </c>
      <c r="F44" s="22">
        <v>1.0846153963171764E-4</v>
      </c>
      <c r="G44" s="22">
        <v>3.0425915125587656E-4</v>
      </c>
      <c r="H44" s="22">
        <v>9.0675618459812315E-6</v>
      </c>
      <c r="I44" s="22">
        <v>4.6607086246967436E-5</v>
      </c>
      <c r="J44" s="22">
        <v>3.7598323129188379E-4</v>
      </c>
      <c r="K44" s="22">
        <v>6.680905065700256E-4</v>
      </c>
      <c r="L44" s="22">
        <v>1.7012340492978081E-4</v>
      </c>
      <c r="M44" s="22">
        <v>2.4240018123107329E-5</v>
      </c>
      <c r="N44" s="22">
        <v>9.22821924943337E-5</v>
      </c>
      <c r="O44" s="22">
        <v>4.273285574294656E-5</v>
      </c>
      <c r="P44" s="22">
        <v>2.5978214416013052E-4</v>
      </c>
      <c r="Q44" s="22">
        <v>2.0878261730546666E-3</v>
      </c>
      <c r="R44" s="22">
        <v>1.9160565993142086E-4</v>
      </c>
      <c r="S44" s="22">
        <v>1.6070355324085918E-4</v>
      </c>
      <c r="T44" s="22">
        <v>4.7878902187104081E-4</v>
      </c>
      <c r="U44" s="22">
        <v>1.1422818608585795E-4</v>
      </c>
      <c r="V44" s="22">
        <v>2.8566884107265899E-4</v>
      </c>
      <c r="W44" s="22">
        <v>7.1642745121067009E-5</v>
      </c>
      <c r="X44" s="22">
        <v>1.2961262273170974E-4</v>
      </c>
      <c r="Y44" s="22">
        <v>9.1887227439405901E-5</v>
      </c>
      <c r="Z44" s="22">
        <v>1.2398000484781674E-4</v>
      </c>
      <c r="AA44" s="22">
        <v>4.6451819699672414E-4</v>
      </c>
      <c r="AB44" s="22">
        <v>5.1083292909985957E-4</v>
      </c>
      <c r="AC44" s="22">
        <v>2.1468039736696953E-5</v>
      </c>
      <c r="AD44" s="22">
        <v>8.1313977762446826E-5</v>
      </c>
      <c r="AE44" s="22">
        <v>5.2305442248310483E-4</v>
      </c>
      <c r="AF44" s="22">
        <v>4.5131456255779323E-4</v>
      </c>
      <c r="AG44" s="22">
        <v>1.0604166378561997E-4</v>
      </c>
      <c r="AH44" s="22">
        <v>3.7537077152539748E-4</v>
      </c>
      <c r="AI44" s="22">
        <v>3.0256588937422707E-4</v>
      </c>
      <c r="AJ44" s="22">
        <v>4.9683974922916493E-4</v>
      </c>
      <c r="AK44" s="22">
        <v>7.1761308828155272E-4</v>
      </c>
      <c r="AL44" s="22">
        <v>1.2505316227621934E-4</v>
      </c>
      <c r="AM44" s="22">
        <v>4.4762930794294795E-4</v>
      </c>
      <c r="AN44" s="22">
        <v>2.895395651386034E-4</v>
      </c>
      <c r="AO44" s="22">
        <v>2.2658993762263673E-4</v>
      </c>
      <c r="AP44" s="22">
        <v>1.2008144736312894E-4</v>
      </c>
      <c r="AQ44" s="22">
        <v>0.17193152528147893</v>
      </c>
      <c r="AR44" s="22">
        <v>8.8178024041898357E-3</v>
      </c>
      <c r="AS44" s="22">
        <v>6.2123162033234213E-3</v>
      </c>
      <c r="AT44" s="22">
        <v>5.8785422946828246E-3</v>
      </c>
      <c r="AU44" s="22">
        <v>3.4146096151204601E-3</v>
      </c>
      <c r="AV44" s="22">
        <v>3.4123692258109582E-3</v>
      </c>
      <c r="AW44" s="22">
        <v>1.5998731586956943E-3</v>
      </c>
      <c r="AX44" s="22">
        <v>9.4164919639901194E-3</v>
      </c>
      <c r="AY44" s="22">
        <v>1.0459670729656322E-2</v>
      </c>
      <c r="AZ44" s="22">
        <v>5.7089544480933658E-3</v>
      </c>
      <c r="BA44" s="22">
        <v>2.3293963248929403E-3</v>
      </c>
      <c r="BB44" s="22">
        <v>4.6314023160698393E-3</v>
      </c>
      <c r="BC44" s="22">
        <v>4.1893185784997551E-3</v>
      </c>
      <c r="BD44" s="22">
        <v>1.607161795603328E-3</v>
      </c>
      <c r="BE44" s="22">
        <v>5.7065867051285584E-3</v>
      </c>
      <c r="BF44" s="22">
        <v>6.3085176075244106E-3</v>
      </c>
      <c r="BG44" s="22">
        <v>8.8219997447752871E-3</v>
      </c>
      <c r="BH44" s="22">
        <v>5.2732254840287315E-3</v>
      </c>
      <c r="BI44" s="22">
        <v>3.1367355243268362E-3</v>
      </c>
      <c r="BJ44" s="22">
        <v>1.7928625703518065E-3</v>
      </c>
      <c r="BK44" s="22">
        <v>1.6265699319803777E-4</v>
      </c>
      <c r="BL44" s="22">
        <v>2.0487196898447964E-3</v>
      </c>
      <c r="BM44" s="22">
        <v>2.8591829684631348E-3</v>
      </c>
      <c r="BN44" s="22">
        <v>1.0888632615292718E-3</v>
      </c>
      <c r="BO44" s="22">
        <v>5.6193329325089376E-3</v>
      </c>
      <c r="BP44" s="22">
        <v>3.4716518061763925E-4</v>
      </c>
      <c r="BQ44" s="22">
        <v>2.2419039032386476E-4</v>
      </c>
      <c r="BR44" s="22">
        <v>4.4045023187710259E-4</v>
      </c>
      <c r="BS44" s="22">
        <v>1.609156412384136E-4</v>
      </c>
      <c r="BT44" s="22">
        <v>1.0868867965153305E-4</v>
      </c>
      <c r="BU44" s="22">
        <v>7.8589263964406921E-5</v>
      </c>
      <c r="BV44" s="22">
        <v>5.8881059271772936E-5</v>
      </c>
      <c r="BW44" s="22">
        <v>8.987591346926677E-5</v>
      </c>
      <c r="BX44" s="22">
        <v>5.564031163499006E-5</v>
      </c>
      <c r="BY44" s="22">
        <v>3.6358708036587982E-4</v>
      </c>
      <c r="BZ44" s="22">
        <v>1.373028356482708E-4</v>
      </c>
      <c r="CA44" s="22">
        <v>8.0557947769752233E-4</v>
      </c>
      <c r="CB44" s="22">
        <v>1.3654326589838272E-4</v>
      </c>
      <c r="CC44" s="22">
        <v>5.1293404152767924E-4</v>
      </c>
      <c r="CD44" s="22">
        <v>9.2264683088954402E-5</v>
      </c>
      <c r="CE44" s="22">
        <v>1.3906389511826912E-4</v>
      </c>
      <c r="CF44" s="22">
        <v>1.9706028562875254E-4</v>
      </c>
      <c r="CG44" s="22">
        <v>6.1439846731405252E-5</v>
      </c>
      <c r="CH44" s="22">
        <v>1.3865807694306067E-4</v>
      </c>
      <c r="CI44" s="22">
        <v>1.8201646282780124E-4</v>
      </c>
      <c r="CJ44" s="22">
        <v>1.2944803337992534E-4</v>
      </c>
      <c r="CK44" s="22">
        <v>1.363923501136152E-4</v>
      </c>
      <c r="CL44" s="22">
        <v>2.3377792565006222E-4</v>
      </c>
      <c r="CM44" s="22">
        <v>2.6017159098830892E-4</v>
      </c>
      <c r="CN44" s="22">
        <v>1.0099837630860577E-4</v>
      </c>
      <c r="CO44" s="22">
        <v>1.9927753877349189E-4</v>
      </c>
      <c r="CP44" s="22">
        <v>6.2917488108248402E-4</v>
      </c>
      <c r="CQ44" s="22">
        <v>1.7696728089935598E-4</v>
      </c>
      <c r="CR44" s="22">
        <v>1.6122973697867162E-4</v>
      </c>
      <c r="CS44" s="22">
        <v>1.6084771714495227E-4</v>
      </c>
      <c r="CT44" s="22">
        <v>1.8497578360990771E-4</v>
      </c>
      <c r="CU44" s="22">
        <v>4.91384284460431E-4</v>
      </c>
      <c r="CV44" s="22">
        <v>1.4024541487659884E-4</v>
      </c>
      <c r="CW44" s="22">
        <v>3.1080563210304905E-3</v>
      </c>
      <c r="CX44" s="22">
        <v>7.3922395703182272E-5</v>
      </c>
      <c r="CY44" s="22">
        <v>3.0451579620076346E-4</v>
      </c>
      <c r="CZ44" s="22">
        <v>2.4700025223275323E-4</v>
      </c>
      <c r="DA44" s="22">
        <v>2.7472616047804691E-4</v>
      </c>
      <c r="DB44" s="22">
        <v>1.3899622064402644E-4</v>
      </c>
      <c r="DC44" s="22">
        <v>1.246797713462697E-4</v>
      </c>
      <c r="DD44" s="22">
        <v>2.1437680142265576E-4</v>
      </c>
      <c r="DE44" s="22">
        <v>9.2293300544236381E-4</v>
      </c>
      <c r="DF44" s="24">
        <v>2.4144559095470281E-4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2.9010613356329881E-4</v>
      </c>
      <c r="D45" s="22">
        <v>3.529626331960909E-4</v>
      </c>
      <c r="E45" s="22">
        <v>5.1712341158105621E-4</v>
      </c>
      <c r="F45" s="22">
        <v>1.2347903563774299E-4</v>
      </c>
      <c r="G45" s="22">
        <v>4.5274860949945844E-4</v>
      </c>
      <c r="H45" s="22">
        <v>1.0256127184240171E-5</v>
      </c>
      <c r="I45" s="22">
        <v>5.1465439161977653E-5</v>
      </c>
      <c r="J45" s="22">
        <v>2.166620321781746E-4</v>
      </c>
      <c r="K45" s="22">
        <v>2.1229071724313027E-4</v>
      </c>
      <c r="L45" s="22">
        <v>2.1133095125337693E-4</v>
      </c>
      <c r="M45" s="22">
        <v>2.4824680575148698E-5</v>
      </c>
      <c r="N45" s="22">
        <v>3.0998746444126882E-4</v>
      </c>
      <c r="O45" s="22">
        <v>9.9265609532326812E-5</v>
      </c>
      <c r="P45" s="22">
        <v>2.5858946601747053E-4</v>
      </c>
      <c r="Q45" s="22">
        <v>6.8634644540625203E-4</v>
      </c>
      <c r="R45" s="22">
        <v>8.2966098847282244E-4</v>
      </c>
      <c r="S45" s="22">
        <v>5.0046558754231858E-4</v>
      </c>
      <c r="T45" s="22">
        <v>2.8315842707786135E-4</v>
      </c>
      <c r="U45" s="22">
        <v>2.8429414302398869E-4</v>
      </c>
      <c r="V45" s="22">
        <v>3.2433538366818487E-4</v>
      </c>
      <c r="W45" s="22">
        <v>2.5946445291899104E-4</v>
      </c>
      <c r="X45" s="22">
        <v>3.3844406581603337E-4</v>
      </c>
      <c r="Y45" s="22">
        <v>3.6907903295994957E-4</v>
      </c>
      <c r="Z45" s="22">
        <v>5.9227080028882739E-4</v>
      </c>
      <c r="AA45" s="22">
        <v>2.1475416869334298E-4</v>
      </c>
      <c r="AB45" s="22">
        <v>2.93949570064274E-4</v>
      </c>
      <c r="AC45" s="22">
        <v>3.3548610850005674E-5</v>
      </c>
      <c r="AD45" s="22">
        <v>2.1013192722404875E-4</v>
      </c>
      <c r="AE45" s="22">
        <v>4.0715487349036442E-4</v>
      </c>
      <c r="AF45" s="22">
        <v>2.637996265176624E-4</v>
      </c>
      <c r="AG45" s="22">
        <v>5.532755808159028E-5</v>
      </c>
      <c r="AH45" s="22">
        <v>3.4161265571877402E-4</v>
      </c>
      <c r="AI45" s="22">
        <v>6.0396038264588206E-4</v>
      </c>
      <c r="AJ45" s="22">
        <v>3.6769899879002921E-4</v>
      </c>
      <c r="AK45" s="22">
        <v>4.8103582013481622E-4</v>
      </c>
      <c r="AL45" s="22">
        <v>5.1684107464328838E-4</v>
      </c>
      <c r="AM45" s="22">
        <v>5.6809044294601498E-4</v>
      </c>
      <c r="AN45" s="22">
        <v>6.2524844797577303E-4</v>
      </c>
      <c r="AO45" s="22">
        <v>4.0118732003213421E-4</v>
      </c>
      <c r="AP45" s="22">
        <v>1.3911683780592276E-4</v>
      </c>
      <c r="AQ45" s="22">
        <v>2.5058130704538016E-4</v>
      </c>
      <c r="AR45" s="22">
        <v>0.45703502410543845</v>
      </c>
      <c r="AS45" s="22">
        <v>8.1147804532528912E-4</v>
      </c>
      <c r="AT45" s="22">
        <v>4.0525953597323589E-4</v>
      </c>
      <c r="AU45" s="22">
        <v>2.8052290312922289E-4</v>
      </c>
      <c r="AV45" s="22">
        <v>1.7431552460823218E-4</v>
      </c>
      <c r="AW45" s="22">
        <v>1.1844806127733168E-4</v>
      </c>
      <c r="AX45" s="22">
        <v>4.3944153715204392E-4</v>
      </c>
      <c r="AY45" s="22">
        <v>2.8149805040694965E-4</v>
      </c>
      <c r="AZ45" s="22">
        <v>2.1554036335376471E-4</v>
      </c>
      <c r="BA45" s="22">
        <v>9.9358157712447194E-5</v>
      </c>
      <c r="BB45" s="22">
        <v>1.8568870291002916E-4</v>
      </c>
      <c r="BC45" s="22">
        <v>1.5433427460157081E-4</v>
      </c>
      <c r="BD45" s="22">
        <v>8.5937775564339436E-5</v>
      </c>
      <c r="BE45" s="22">
        <v>2.2078961846721512E-4</v>
      </c>
      <c r="BF45" s="22">
        <v>2.6082842281091871E-4</v>
      </c>
      <c r="BG45" s="22">
        <v>2.5773979806791974E-4</v>
      </c>
      <c r="BH45" s="22">
        <v>5.8337113606064901E-3</v>
      </c>
      <c r="BI45" s="22">
        <v>1.7252612362111547E-3</v>
      </c>
      <c r="BJ45" s="22">
        <v>2.1774759717202077E-3</v>
      </c>
      <c r="BK45" s="22">
        <v>2.1718988420610467E-4</v>
      </c>
      <c r="BL45" s="22">
        <v>3.4702930201228249E-2</v>
      </c>
      <c r="BM45" s="22">
        <v>4.3347675176705215E-2</v>
      </c>
      <c r="BN45" s="22">
        <v>1.4541138211930957E-2</v>
      </c>
      <c r="BO45" s="22">
        <v>2.89549420965131E-2</v>
      </c>
      <c r="BP45" s="22">
        <v>9.3775401437366584E-4</v>
      </c>
      <c r="BQ45" s="22">
        <v>2.3918726888099585E-3</v>
      </c>
      <c r="BR45" s="22">
        <v>2.4609021977503765E-3</v>
      </c>
      <c r="BS45" s="22">
        <v>3.1717508980914043E-4</v>
      </c>
      <c r="BT45" s="22">
        <v>3.0655008246065842E-4</v>
      </c>
      <c r="BU45" s="22">
        <v>2.5047557115515827E-4</v>
      </c>
      <c r="BV45" s="22">
        <v>3.3222371764154806E-4</v>
      </c>
      <c r="BW45" s="22">
        <v>8.7766558079818528E-4</v>
      </c>
      <c r="BX45" s="22">
        <v>7.1479899863502439E-4</v>
      </c>
      <c r="BY45" s="22">
        <v>1.1753588998068083E-3</v>
      </c>
      <c r="BZ45" s="22">
        <v>1.1356815210672948E-4</v>
      </c>
      <c r="CA45" s="22">
        <v>1.1408063714292949E-3</v>
      </c>
      <c r="CB45" s="22">
        <v>3.4652052051991602E-4</v>
      </c>
      <c r="CC45" s="22">
        <v>5.0306388554301402E-4</v>
      </c>
      <c r="CD45" s="22">
        <v>2.6537313124133026E-4</v>
      </c>
      <c r="CE45" s="22">
        <v>7.0282796314166088E-4</v>
      </c>
      <c r="CF45" s="22">
        <v>9.3632225008197061E-4</v>
      </c>
      <c r="CG45" s="22">
        <v>1.4974493301838425E-4</v>
      </c>
      <c r="CH45" s="22">
        <v>4.6841600094516342E-4</v>
      </c>
      <c r="CI45" s="22">
        <v>7.2423259917664211E-4</v>
      </c>
      <c r="CJ45" s="22">
        <v>1.6046058123653334E-4</v>
      </c>
      <c r="CK45" s="22">
        <v>5.8652012830321884E-4</v>
      </c>
      <c r="CL45" s="22">
        <v>2.4787469012543242E-4</v>
      </c>
      <c r="CM45" s="22">
        <v>4.7928796257564724E-4</v>
      </c>
      <c r="CN45" s="22">
        <v>5.5523035828602605E-4</v>
      </c>
      <c r="CO45" s="22">
        <v>3.5011974606029468E-4</v>
      </c>
      <c r="CP45" s="22">
        <v>2.4816686069883693E-4</v>
      </c>
      <c r="CQ45" s="22">
        <v>3.1798069058344171E-4</v>
      </c>
      <c r="CR45" s="22">
        <v>3.1899134789136125E-4</v>
      </c>
      <c r="CS45" s="22">
        <v>2.2537131500105525E-4</v>
      </c>
      <c r="CT45" s="22">
        <v>2.0160748335382327E-4</v>
      </c>
      <c r="CU45" s="22">
        <v>3.1418171230785519E-4</v>
      </c>
      <c r="CV45" s="22">
        <v>3.5836636450857896E-4</v>
      </c>
      <c r="CW45" s="22">
        <v>3.1349443711484399E-4</v>
      </c>
      <c r="CX45" s="22">
        <v>1.4374027558813017E-4</v>
      </c>
      <c r="CY45" s="22">
        <v>4.169058092841368E-4</v>
      </c>
      <c r="CZ45" s="22">
        <v>3.0156065774296869E-4</v>
      </c>
      <c r="DA45" s="22">
        <v>3.2682399380849775E-4</v>
      </c>
      <c r="DB45" s="22">
        <v>4.1634001603877785E-4</v>
      </c>
      <c r="DC45" s="22">
        <v>1.3819187840050524E-4</v>
      </c>
      <c r="DD45" s="22">
        <v>2.8233484444439741E-4</v>
      </c>
      <c r="DE45" s="22">
        <v>6.712976658772591E-4</v>
      </c>
      <c r="DF45" s="24">
        <v>6.5150031069512399E-4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2.5906002226994372E-3</v>
      </c>
      <c r="D46" s="22">
        <v>1.945695477300987E-3</v>
      </c>
      <c r="E46" s="22">
        <v>1.5285880037212802E-3</v>
      </c>
      <c r="F46" s="22">
        <v>1.1764077339414709E-3</v>
      </c>
      <c r="G46" s="22">
        <v>2.713103356124613E-3</v>
      </c>
      <c r="H46" s="22">
        <v>1.5514888264798766E-4</v>
      </c>
      <c r="I46" s="22">
        <v>5.2549331750420482E-4</v>
      </c>
      <c r="J46" s="22">
        <v>3.118143153296787E-3</v>
      </c>
      <c r="K46" s="22">
        <v>2.5678619275680676E-2</v>
      </c>
      <c r="L46" s="22">
        <v>1.7827322194801695E-3</v>
      </c>
      <c r="M46" s="22">
        <v>1.6967183368452613E-4</v>
      </c>
      <c r="N46" s="22">
        <v>8.7391171973018322E-4</v>
      </c>
      <c r="O46" s="22">
        <v>6.0374728410403464E-4</v>
      </c>
      <c r="P46" s="22">
        <v>4.7065575566005999E-3</v>
      </c>
      <c r="Q46" s="22">
        <v>2.2275873291959774E-2</v>
      </c>
      <c r="R46" s="22">
        <v>2.1985783461866103E-3</v>
      </c>
      <c r="S46" s="22">
        <v>1.9380467633903181E-3</v>
      </c>
      <c r="T46" s="22">
        <v>1.2076781997087829E-3</v>
      </c>
      <c r="U46" s="22">
        <v>9.2430347392233369E-4</v>
      </c>
      <c r="V46" s="22">
        <v>5.208710606962888E-3</v>
      </c>
      <c r="W46" s="22">
        <v>8.366000118359535E-4</v>
      </c>
      <c r="X46" s="22">
        <v>2.6927886390112569E-3</v>
      </c>
      <c r="Y46" s="22">
        <v>1.6991395521264571E-3</v>
      </c>
      <c r="Z46" s="22">
        <v>1.5820455497123683E-3</v>
      </c>
      <c r="AA46" s="22">
        <v>9.0152425322640242E-3</v>
      </c>
      <c r="AB46" s="22">
        <v>7.2584013926742319E-3</v>
      </c>
      <c r="AC46" s="22">
        <v>3.2139488123270754E-4</v>
      </c>
      <c r="AD46" s="22">
        <v>1.1586450433426964E-3</v>
      </c>
      <c r="AE46" s="22">
        <v>2.239126298097928E-3</v>
      </c>
      <c r="AF46" s="22">
        <v>1.0162691079720123E-2</v>
      </c>
      <c r="AG46" s="22">
        <v>1.7827401255410416E-3</v>
      </c>
      <c r="AH46" s="22">
        <v>4.9783417385951736E-3</v>
      </c>
      <c r="AI46" s="22">
        <v>5.4317029307666877E-3</v>
      </c>
      <c r="AJ46" s="22">
        <v>7.8910254961767016E-3</v>
      </c>
      <c r="AK46" s="22">
        <v>5.5168934299521582E-3</v>
      </c>
      <c r="AL46" s="22">
        <v>1.08033420271261E-3</v>
      </c>
      <c r="AM46" s="22">
        <v>1.2489264487113834E-3</v>
      </c>
      <c r="AN46" s="22">
        <v>6.6644722072686279E-3</v>
      </c>
      <c r="AO46" s="22">
        <v>9.423169620498133E-4</v>
      </c>
      <c r="AP46" s="22">
        <v>4.9764197355606438E-4</v>
      </c>
      <c r="AQ46" s="22">
        <v>1.8654345016375958E-3</v>
      </c>
      <c r="AR46" s="22">
        <v>2.3703990518752816E-2</v>
      </c>
      <c r="AS46" s="22">
        <v>0.49678684140126433</v>
      </c>
      <c r="AT46" s="22">
        <v>1.6601855244584011E-2</v>
      </c>
      <c r="AU46" s="22">
        <v>1.5923313389665062E-2</v>
      </c>
      <c r="AV46" s="22">
        <v>1.2966422653066424E-2</v>
      </c>
      <c r="AW46" s="22">
        <v>3.4607250899828363E-3</v>
      </c>
      <c r="AX46" s="22">
        <v>1.5743315261238015E-2</v>
      </c>
      <c r="AY46" s="22">
        <v>1.7391191692265433E-2</v>
      </c>
      <c r="AZ46" s="22">
        <v>1.250107741024346E-2</v>
      </c>
      <c r="BA46" s="22">
        <v>5.9325119692548028E-3</v>
      </c>
      <c r="BB46" s="22">
        <v>6.9573563258059148E-3</v>
      </c>
      <c r="BC46" s="22">
        <v>7.4186366703959741E-3</v>
      </c>
      <c r="BD46" s="22">
        <v>5.6184626785274307E-3</v>
      </c>
      <c r="BE46" s="22">
        <v>7.7836103338298863E-3</v>
      </c>
      <c r="BF46" s="22">
        <v>9.4561358086306113E-3</v>
      </c>
      <c r="BG46" s="22">
        <v>1.0268520803352218E-2</v>
      </c>
      <c r="BH46" s="22">
        <v>2.7322156217066747E-2</v>
      </c>
      <c r="BI46" s="22">
        <v>5.1334557521440592E-3</v>
      </c>
      <c r="BJ46" s="22">
        <v>7.7414458726064563E-3</v>
      </c>
      <c r="BK46" s="22">
        <v>1.3545704737043781E-3</v>
      </c>
      <c r="BL46" s="22">
        <v>1.1158456859710378E-2</v>
      </c>
      <c r="BM46" s="22">
        <v>3.747495961874945E-2</v>
      </c>
      <c r="BN46" s="22">
        <v>5.193017816593014E-3</v>
      </c>
      <c r="BO46" s="22">
        <v>5.4354177952079486E-3</v>
      </c>
      <c r="BP46" s="22">
        <v>1.6013619061089317E-3</v>
      </c>
      <c r="BQ46" s="22">
        <v>3.3248394643641665E-3</v>
      </c>
      <c r="BR46" s="22">
        <v>3.4299389124753214E-3</v>
      </c>
      <c r="BS46" s="22">
        <v>1.1519325798948861E-3</v>
      </c>
      <c r="BT46" s="22">
        <v>2.0448062041922913E-3</v>
      </c>
      <c r="BU46" s="22">
        <v>5.7354555749921385E-4</v>
      </c>
      <c r="BV46" s="22">
        <v>4.8525052182683695E-4</v>
      </c>
      <c r="BW46" s="22">
        <v>1.0352387620944502E-3</v>
      </c>
      <c r="BX46" s="22">
        <v>8.3574131958105593E-4</v>
      </c>
      <c r="BY46" s="22">
        <v>1.7513082126173281E-3</v>
      </c>
      <c r="BZ46" s="22">
        <v>1.2788563321882332E-3</v>
      </c>
      <c r="CA46" s="22">
        <v>3.7469040549232085E-3</v>
      </c>
      <c r="CB46" s="22">
        <v>1.2494760847429093E-3</v>
      </c>
      <c r="CC46" s="22">
        <v>1.9610396417669216E-3</v>
      </c>
      <c r="CD46" s="22">
        <v>1.172446995469727E-3</v>
      </c>
      <c r="CE46" s="22">
        <v>2.291139223075929E-3</v>
      </c>
      <c r="CF46" s="22">
        <v>3.8718509684147907E-3</v>
      </c>
      <c r="CG46" s="22">
        <v>4.0785883596984905E-4</v>
      </c>
      <c r="CH46" s="22">
        <v>1.2926810035704158E-3</v>
      </c>
      <c r="CI46" s="22">
        <v>1.1740894493910354E-3</v>
      </c>
      <c r="CJ46" s="22">
        <v>7.128000127140827E-4</v>
      </c>
      <c r="CK46" s="22">
        <v>1.1927216680081498E-3</v>
      </c>
      <c r="CL46" s="22">
        <v>1.0053336087233269E-3</v>
      </c>
      <c r="CM46" s="22">
        <v>2.97992453283164E-3</v>
      </c>
      <c r="CN46" s="22">
        <v>9.2531874177221717E-4</v>
      </c>
      <c r="CO46" s="22">
        <v>1.1365299533716922E-3</v>
      </c>
      <c r="CP46" s="22">
        <v>2.9594917248438228E-3</v>
      </c>
      <c r="CQ46" s="22">
        <v>1.3503921110674091E-3</v>
      </c>
      <c r="CR46" s="22">
        <v>1.3464013409872863E-3</v>
      </c>
      <c r="CS46" s="22">
        <v>1.0363822718014129E-3</v>
      </c>
      <c r="CT46" s="22">
        <v>2.0477982871848488E-3</v>
      </c>
      <c r="CU46" s="22">
        <v>2.308958659592688E-3</v>
      </c>
      <c r="CV46" s="22">
        <v>8.3451102590386609E-4</v>
      </c>
      <c r="CW46" s="22">
        <v>8.6815497263006778E-3</v>
      </c>
      <c r="CX46" s="22">
        <v>5.3894430139203033E-4</v>
      </c>
      <c r="CY46" s="22">
        <v>2.3804429723490424E-3</v>
      </c>
      <c r="CZ46" s="22">
        <v>4.1338328616444507E-3</v>
      </c>
      <c r="DA46" s="22">
        <v>2.9374556958731753E-3</v>
      </c>
      <c r="DB46" s="22">
        <v>9.9402909757509037E-4</v>
      </c>
      <c r="DC46" s="22">
        <v>1.4529949071203235E-3</v>
      </c>
      <c r="DD46" s="22">
        <v>3.4505453426716699E-3</v>
      </c>
      <c r="DE46" s="22">
        <v>3.7451144459482158E-3</v>
      </c>
      <c r="DF46" s="24">
        <v>1.9415962183106422E-3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1.0115666029702315E-3</v>
      </c>
      <c r="D47" s="22">
        <v>7.375985146949387E-4</v>
      </c>
      <c r="E47" s="22">
        <v>1.979000933053181E-3</v>
      </c>
      <c r="F47" s="22">
        <v>5.4825527341546972E-4</v>
      </c>
      <c r="G47" s="22">
        <v>9.5130662559117735E-4</v>
      </c>
      <c r="H47" s="22">
        <v>2.0008597115219766E-5</v>
      </c>
      <c r="I47" s="22">
        <v>3.3869959112410711E-4</v>
      </c>
      <c r="J47" s="22">
        <v>5.0744519944778232E-4</v>
      </c>
      <c r="K47" s="22">
        <v>5.024211900169519E-4</v>
      </c>
      <c r="L47" s="22">
        <v>5.1116093287631535E-4</v>
      </c>
      <c r="M47" s="22">
        <v>6.4570519675227222E-5</v>
      </c>
      <c r="N47" s="22">
        <v>3.5839678590540968E-4</v>
      </c>
      <c r="O47" s="22">
        <v>1.1738269493958798E-4</v>
      </c>
      <c r="P47" s="22">
        <v>4.8358392074464469E-4</v>
      </c>
      <c r="Q47" s="22">
        <v>4.8653704048888193E-4</v>
      </c>
      <c r="R47" s="22">
        <v>6.0099733992133005E-4</v>
      </c>
      <c r="S47" s="22">
        <v>3.9687307925465482E-4</v>
      </c>
      <c r="T47" s="22">
        <v>3.4602685651247876E-4</v>
      </c>
      <c r="U47" s="22">
        <v>5.1324956365060928E-4</v>
      </c>
      <c r="V47" s="22">
        <v>6.2087284251521695E-4</v>
      </c>
      <c r="W47" s="22">
        <v>2.8839820203809961E-4</v>
      </c>
      <c r="X47" s="22">
        <v>5.0804867954911651E-4</v>
      </c>
      <c r="Y47" s="22">
        <v>3.1604840080023792E-4</v>
      </c>
      <c r="Z47" s="22">
        <v>3.8656163022005984E-4</v>
      </c>
      <c r="AA47" s="22">
        <v>3.8742555453252184E-4</v>
      </c>
      <c r="AB47" s="22">
        <v>3.743470950195663E-4</v>
      </c>
      <c r="AC47" s="22">
        <v>7.7396987694572508E-5</v>
      </c>
      <c r="AD47" s="22">
        <v>3.3169443767526625E-4</v>
      </c>
      <c r="AE47" s="22">
        <v>7.0054071265063971E-4</v>
      </c>
      <c r="AF47" s="22">
        <v>5.2848159076224806E-4</v>
      </c>
      <c r="AG47" s="22">
        <v>1.0164800844408338E-4</v>
      </c>
      <c r="AH47" s="22">
        <v>1.9630943059382806E-3</v>
      </c>
      <c r="AI47" s="22">
        <v>9.1375555402721487E-4</v>
      </c>
      <c r="AJ47" s="22">
        <v>2.0134884628368278E-3</v>
      </c>
      <c r="AK47" s="22">
        <v>1.2237942456202128E-3</v>
      </c>
      <c r="AL47" s="22">
        <v>5.3147664961933957E-4</v>
      </c>
      <c r="AM47" s="22">
        <v>5.4644291846952695E-4</v>
      </c>
      <c r="AN47" s="22">
        <v>1.312854777403687E-3</v>
      </c>
      <c r="AO47" s="22">
        <v>3.7063635881092334E-4</v>
      </c>
      <c r="AP47" s="22">
        <v>2.0724489533722912E-4</v>
      </c>
      <c r="AQ47" s="22">
        <v>3.5087085472981658E-4</v>
      </c>
      <c r="AR47" s="22">
        <v>9.1561110122059266E-4</v>
      </c>
      <c r="AS47" s="22">
        <v>7.8717351107728852E-4</v>
      </c>
      <c r="AT47" s="22">
        <v>0.4482158788029027</v>
      </c>
      <c r="AU47" s="22">
        <v>1.6366659785206572E-2</v>
      </c>
      <c r="AV47" s="22">
        <v>4.2234275150763072E-3</v>
      </c>
      <c r="AW47" s="22">
        <v>6.1105547055635343E-4</v>
      </c>
      <c r="AX47" s="22">
        <v>1.7588620986702598E-3</v>
      </c>
      <c r="AY47" s="22">
        <v>6.9124272371864645E-3</v>
      </c>
      <c r="AZ47" s="22">
        <v>1.1625537973261164E-2</v>
      </c>
      <c r="BA47" s="22">
        <v>7.3497507971579149E-4</v>
      </c>
      <c r="BB47" s="22">
        <v>3.6560627324226831E-4</v>
      </c>
      <c r="BC47" s="22">
        <v>7.0856970611779546E-4</v>
      </c>
      <c r="BD47" s="22">
        <v>2.9715262022692447E-4</v>
      </c>
      <c r="BE47" s="22">
        <v>4.2232296176810853E-3</v>
      </c>
      <c r="BF47" s="22">
        <v>4.522158542545918E-3</v>
      </c>
      <c r="BG47" s="22">
        <v>7.4755427624986241E-3</v>
      </c>
      <c r="BH47" s="22">
        <v>1.8315824083900929E-2</v>
      </c>
      <c r="BI47" s="22">
        <v>4.736589044362363E-3</v>
      </c>
      <c r="BJ47" s="22">
        <v>5.8299891310989059E-4</v>
      </c>
      <c r="BK47" s="22">
        <v>9.147173532655596E-4</v>
      </c>
      <c r="BL47" s="22">
        <v>5.1685925477838934E-3</v>
      </c>
      <c r="BM47" s="22">
        <v>1.0012459711440111E-3</v>
      </c>
      <c r="BN47" s="22">
        <v>3.0508202097783558E-3</v>
      </c>
      <c r="BO47" s="22">
        <v>3.4568682584117439E-3</v>
      </c>
      <c r="BP47" s="22">
        <v>1.1635653103571424E-3</v>
      </c>
      <c r="BQ47" s="22">
        <v>3.5223073535347026E-4</v>
      </c>
      <c r="BR47" s="22">
        <v>6.0274348251734139E-3</v>
      </c>
      <c r="BS47" s="22">
        <v>7.8898693047678729E-4</v>
      </c>
      <c r="BT47" s="22">
        <v>3.5208914314796547E-4</v>
      </c>
      <c r="BU47" s="22">
        <v>2.6520134452121143E-4</v>
      </c>
      <c r="BV47" s="22">
        <v>1.8675858546221306E-4</v>
      </c>
      <c r="BW47" s="22">
        <v>1.588862027934895E-4</v>
      </c>
      <c r="BX47" s="22">
        <v>4.3680859300360348E-5</v>
      </c>
      <c r="BY47" s="22">
        <v>7.3211097413945433E-4</v>
      </c>
      <c r="BZ47" s="22">
        <v>8.8420129818199335E-4</v>
      </c>
      <c r="CA47" s="22">
        <v>5.662362034440413E-3</v>
      </c>
      <c r="CB47" s="22">
        <v>3.9773124881010654E-4</v>
      </c>
      <c r="CC47" s="22">
        <v>1.1852399141609898E-3</v>
      </c>
      <c r="CD47" s="22">
        <v>4.2422325990133168E-4</v>
      </c>
      <c r="CE47" s="22">
        <v>4.5261072309169464E-4</v>
      </c>
      <c r="CF47" s="22">
        <v>6.774577098462186E-4</v>
      </c>
      <c r="CG47" s="22">
        <v>2.7408159412765042E-4</v>
      </c>
      <c r="CH47" s="22">
        <v>5.6393375268920369E-4</v>
      </c>
      <c r="CI47" s="22">
        <v>5.1574300651122769E-4</v>
      </c>
      <c r="CJ47" s="22">
        <v>5.7870585039445754E-4</v>
      </c>
      <c r="CK47" s="22">
        <v>4.796416982776288E-4</v>
      </c>
      <c r="CL47" s="22">
        <v>3.7762951676524001E-4</v>
      </c>
      <c r="CM47" s="22">
        <v>7.7074392431055101E-4</v>
      </c>
      <c r="CN47" s="22">
        <v>2.990093123034936E-4</v>
      </c>
      <c r="CO47" s="22">
        <v>6.1594845434166244E-4</v>
      </c>
      <c r="CP47" s="22">
        <v>3.7925249896788129E-4</v>
      </c>
      <c r="CQ47" s="22">
        <v>6.7133864325918317E-4</v>
      </c>
      <c r="CR47" s="22">
        <v>4.2646487007782434E-4</v>
      </c>
      <c r="CS47" s="22">
        <v>2.9201444600127617E-4</v>
      </c>
      <c r="CT47" s="22">
        <v>4.0078583033035495E-4</v>
      </c>
      <c r="CU47" s="22">
        <v>3.3639576527441789E-3</v>
      </c>
      <c r="CV47" s="22">
        <v>3.8510674359852463E-4</v>
      </c>
      <c r="CW47" s="22">
        <v>2.4695735247622832E-2</v>
      </c>
      <c r="CX47" s="22">
        <v>3.0463001209018163E-4</v>
      </c>
      <c r="CY47" s="22">
        <v>7.1032543574281535E-4</v>
      </c>
      <c r="CZ47" s="22">
        <v>4.1205254447962056E-4</v>
      </c>
      <c r="DA47" s="22">
        <v>5.01552388136665E-4</v>
      </c>
      <c r="DB47" s="22">
        <v>4.875137780242368E-4</v>
      </c>
      <c r="DC47" s="22">
        <v>2.7658152874163666E-4</v>
      </c>
      <c r="DD47" s="22">
        <v>4.1826478002884176E-4</v>
      </c>
      <c r="DE47" s="22">
        <v>6.0701678004428648E-4</v>
      </c>
      <c r="DF47" s="24">
        <v>1.985062806620679E-4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1.4795735338038586E-3</v>
      </c>
      <c r="D48" s="22">
        <v>1.0531130798041727E-3</v>
      </c>
      <c r="E48" s="22">
        <v>2.883246936304029E-3</v>
      </c>
      <c r="F48" s="22">
        <v>8.6102888139581724E-4</v>
      </c>
      <c r="G48" s="22">
        <v>5.4543686353669641E-4</v>
      </c>
      <c r="H48" s="22">
        <v>2.9664349432823645E-5</v>
      </c>
      <c r="I48" s="22">
        <v>3.121185793084698E-4</v>
      </c>
      <c r="J48" s="22">
        <v>7.089539853139214E-4</v>
      </c>
      <c r="K48" s="22">
        <v>7.1837963570264103E-4</v>
      </c>
      <c r="L48" s="22">
        <v>7.2967608096741188E-4</v>
      </c>
      <c r="M48" s="22">
        <v>8.9733717909683662E-5</v>
      </c>
      <c r="N48" s="22">
        <v>5.0105205062677446E-4</v>
      </c>
      <c r="O48" s="22">
        <v>1.6344581598340009E-4</v>
      </c>
      <c r="P48" s="22">
        <v>7.4854223958956221E-4</v>
      </c>
      <c r="Q48" s="22">
        <v>5.7465502070210451E-4</v>
      </c>
      <c r="R48" s="22">
        <v>8.2168564684738496E-4</v>
      </c>
      <c r="S48" s="22">
        <v>5.769806480467063E-4</v>
      </c>
      <c r="T48" s="22">
        <v>5.3231712029702693E-4</v>
      </c>
      <c r="U48" s="22">
        <v>7.2136194515050572E-4</v>
      </c>
      <c r="V48" s="22">
        <v>8.7773329105987196E-4</v>
      </c>
      <c r="W48" s="22">
        <v>4.0525353726452091E-4</v>
      </c>
      <c r="X48" s="22">
        <v>7.1204353924389225E-4</v>
      </c>
      <c r="Y48" s="22">
        <v>4.3529771332149748E-4</v>
      </c>
      <c r="Z48" s="22">
        <v>5.2684220334253315E-4</v>
      </c>
      <c r="AA48" s="22">
        <v>5.6808025568654669E-4</v>
      </c>
      <c r="AB48" s="22">
        <v>5.0512630175831913E-4</v>
      </c>
      <c r="AC48" s="22">
        <v>1.1239290695901375E-4</v>
      </c>
      <c r="AD48" s="22">
        <v>4.6703193252322094E-4</v>
      </c>
      <c r="AE48" s="22">
        <v>2.3178254063548885E-3</v>
      </c>
      <c r="AF48" s="22">
        <v>7.7948955404763196E-4</v>
      </c>
      <c r="AG48" s="22">
        <v>1.628819894206498E-4</v>
      </c>
      <c r="AH48" s="22">
        <v>7.3274022184471356E-4</v>
      </c>
      <c r="AI48" s="22">
        <v>1.3904161199909222E-3</v>
      </c>
      <c r="AJ48" s="22">
        <v>2.2061271480108354E-3</v>
      </c>
      <c r="AK48" s="22">
        <v>1.8839165981262406E-3</v>
      </c>
      <c r="AL48" s="22">
        <v>7.1011244692453931E-4</v>
      </c>
      <c r="AM48" s="22">
        <v>7.3122830718191586E-4</v>
      </c>
      <c r="AN48" s="22">
        <v>1.5839991834815006E-3</v>
      </c>
      <c r="AO48" s="22">
        <v>6.5918102698609327E-4</v>
      </c>
      <c r="AP48" s="22">
        <v>2.6704911742881108E-4</v>
      </c>
      <c r="AQ48" s="22">
        <v>5.3225130340318785E-4</v>
      </c>
      <c r="AR48" s="22">
        <v>7.9496708908799202E-4</v>
      </c>
      <c r="AS48" s="22">
        <v>8.9299312720159888E-4</v>
      </c>
      <c r="AT48" s="22">
        <v>2.6002751112834239E-3</v>
      </c>
      <c r="AU48" s="22">
        <v>0.4601494063044706</v>
      </c>
      <c r="AV48" s="22">
        <v>1.0302378351916841E-3</v>
      </c>
      <c r="AW48" s="22">
        <v>1.0933776628536873E-3</v>
      </c>
      <c r="AX48" s="22">
        <v>1.91912778109328E-3</v>
      </c>
      <c r="AY48" s="22">
        <v>1.9455157122481501E-3</v>
      </c>
      <c r="AZ48" s="22">
        <v>1.110621008050743E-3</v>
      </c>
      <c r="BA48" s="22">
        <v>8.2556583205362619E-4</v>
      </c>
      <c r="BB48" s="22">
        <v>5.4115711358380285E-4</v>
      </c>
      <c r="BC48" s="22">
        <v>5.0278465176410519E-4</v>
      </c>
      <c r="BD48" s="22">
        <v>3.8079161705225522E-4</v>
      </c>
      <c r="BE48" s="22">
        <v>1.1808215048626993E-3</v>
      </c>
      <c r="BF48" s="22">
        <v>1.2214508015326536E-3</v>
      </c>
      <c r="BG48" s="22">
        <v>1.4981177367005749E-3</v>
      </c>
      <c r="BH48" s="22">
        <v>2.9906143676561268E-3</v>
      </c>
      <c r="BI48" s="22">
        <v>9.325395545959046E-4</v>
      </c>
      <c r="BJ48" s="22">
        <v>6.2401275022237561E-4</v>
      </c>
      <c r="BK48" s="22">
        <v>1.2725143083318414E-3</v>
      </c>
      <c r="BL48" s="22">
        <v>7.6739758302380844E-4</v>
      </c>
      <c r="BM48" s="22">
        <v>9.5083998142922639E-4</v>
      </c>
      <c r="BN48" s="22">
        <v>1.0127244918248111E-3</v>
      </c>
      <c r="BO48" s="22">
        <v>8.9498903193516817E-4</v>
      </c>
      <c r="BP48" s="22">
        <v>1.6787115288467475E-3</v>
      </c>
      <c r="BQ48" s="22">
        <v>4.6900336101078117E-4</v>
      </c>
      <c r="BR48" s="22">
        <v>1.5933109241464624E-3</v>
      </c>
      <c r="BS48" s="22">
        <v>1.0717157473894465E-3</v>
      </c>
      <c r="BT48" s="22">
        <v>4.7382982381032697E-4</v>
      </c>
      <c r="BU48" s="22">
        <v>3.5949665112043806E-4</v>
      </c>
      <c r="BV48" s="22">
        <v>2.4464902584303609E-4</v>
      </c>
      <c r="BW48" s="22">
        <v>2.109558649289326E-4</v>
      </c>
      <c r="BX48" s="22">
        <v>5.33342490211326E-5</v>
      </c>
      <c r="BY48" s="22">
        <v>4.0755664376693256E-4</v>
      </c>
      <c r="BZ48" s="22">
        <v>1.27540142188537E-3</v>
      </c>
      <c r="CA48" s="22">
        <v>8.1719840958284461E-3</v>
      </c>
      <c r="CB48" s="22">
        <v>2.0328561485576522E-4</v>
      </c>
      <c r="CC48" s="22">
        <v>8.7772464722931818E-4</v>
      </c>
      <c r="CD48" s="22">
        <v>5.6438355122107823E-4</v>
      </c>
      <c r="CE48" s="22">
        <v>6.0669598441600648E-4</v>
      </c>
      <c r="CF48" s="22">
        <v>7.3330994463377335E-4</v>
      </c>
      <c r="CG48" s="22">
        <v>3.5565966807264438E-4</v>
      </c>
      <c r="CH48" s="22">
        <v>7.5419123367070331E-4</v>
      </c>
      <c r="CI48" s="22">
        <v>7.0351303858523951E-4</v>
      </c>
      <c r="CJ48" s="22">
        <v>8.3114456245939148E-4</v>
      </c>
      <c r="CK48" s="22">
        <v>6.6455480398036138E-4</v>
      </c>
      <c r="CL48" s="22">
        <v>4.8563913562504939E-4</v>
      </c>
      <c r="CM48" s="22">
        <v>7.5137713037027806E-4</v>
      </c>
      <c r="CN48" s="22">
        <v>3.618434318041437E-4</v>
      </c>
      <c r="CO48" s="22">
        <v>8.0775996630978524E-4</v>
      </c>
      <c r="CP48" s="22">
        <v>4.3207186543064817E-4</v>
      </c>
      <c r="CQ48" s="22">
        <v>8.6796500681637554E-4</v>
      </c>
      <c r="CR48" s="22">
        <v>5.5438034172304888E-4</v>
      </c>
      <c r="CS48" s="22">
        <v>3.4243253757787164E-4</v>
      </c>
      <c r="CT48" s="22">
        <v>5.4914444170411024E-4</v>
      </c>
      <c r="CU48" s="22">
        <v>4.9588646255712141E-3</v>
      </c>
      <c r="CV48" s="22">
        <v>5.2926913531376959E-4</v>
      </c>
      <c r="CW48" s="22">
        <v>3.6210030560131647E-2</v>
      </c>
      <c r="CX48" s="22">
        <v>3.3983488719445995E-4</v>
      </c>
      <c r="CY48" s="22">
        <v>9.1516327662656191E-4</v>
      </c>
      <c r="CZ48" s="22">
        <v>5.1239992034787449E-4</v>
      </c>
      <c r="DA48" s="22">
        <v>6.1671931944606785E-4</v>
      </c>
      <c r="DB48" s="22">
        <v>6.4324948168313742E-4</v>
      </c>
      <c r="DC48" s="22">
        <v>3.353520432328816E-4</v>
      </c>
      <c r="DD48" s="22">
        <v>4.7953681004519246E-4</v>
      </c>
      <c r="DE48" s="22">
        <v>7.4186011315575343E-4</v>
      </c>
      <c r="DF48" s="24">
        <v>2.4095562104961408E-4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2.8706420243130291E-4</v>
      </c>
      <c r="D49" s="22">
        <v>2.4334984714743853E-4</v>
      </c>
      <c r="E49" s="22">
        <v>5.8938389639775362E-4</v>
      </c>
      <c r="F49" s="22">
        <v>1.8588963605415824E-4</v>
      </c>
      <c r="G49" s="22">
        <v>1.3239764301697151E-4</v>
      </c>
      <c r="H49" s="22">
        <v>3.7162038921139702E-6</v>
      </c>
      <c r="I49" s="22">
        <v>5.4692085562037142E-5</v>
      </c>
      <c r="J49" s="22">
        <v>1.6771232422806213E-4</v>
      </c>
      <c r="K49" s="22">
        <v>1.5110704297004914E-4</v>
      </c>
      <c r="L49" s="22">
        <v>1.7046965085182057E-4</v>
      </c>
      <c r="M49" s="22">
        <v>2.0612184256897383E-5</v>
      </c>
      <c r="N49" s="22">
        <v>1.1230088767959645E-4</v>
      </c>
      <c r="O49" s="22">
        <v>4.4055867160972285E-5</v>
      </c>
      <c r="P49" s="22">
        <v>1.4785248065206036E-4</v>
      </c>
      <c r="Q49" s="22">
        <v>9.8560718519614024E-5</v>
      </c>
      <c r="R49" s="22">
        <v>1.8800525856840433E-4</v>
      </c>
      <c r="S49" s="22">
        <v>1.3951689604963701E-4</v>
      </c>
      <c r="T49" s="22">
        <v>1.224279290038662E-4</v>
      </c>
      <c r="U49" s="22">
        <v>1.4330939124493141E-4</v>
      </c>
      <c r="V49" s="22">
        <v>1.6856628266172639E-4</v>
      </c>
      <c r="W49" s="22">
        <v>7.8273594143758715E-5</v>
      </c>
      <c r="X49" s="22">
        <v>1.3678070568913416E-4</v>
      </c>
      <c r="Y49" s="22">
        <v>8.8987348527805785E-5</v>
      </c>
      <c r="Z49" s="22">
        <v>1.1630158591257704E-4</v>
      </c>
      <c r="AA49" s="22">
        <v>1.1776782499455996E-4</v>
      </c>
      <c r="AB49" s="22">
        <v>1.1529960572569953E-4</v>
      </c>
      <c r="AC49" s="22">
        <v>2.111278844570446E-5</v>
      </c>
      <c r="AD49" s="22">
        <v>8.9400549504595531E-5</v>
      </c>
      <c r="AE49" s="22">
        <v>1.3919335963169147E-4</v>
      </c>
      <c r="AF49" s="22">
        <v>1.492579847511898E-4</v>
      </c>
      <c r="AG49" s="22">
        <v>3.5854594341298202E-5</v>
      </c>
      <c r="AH49" s="22">
        <v>1.24802681602969E-4</v>
      </c>
      <c r="AI49" s="22">
        <v>2.227712487613976E-4</v>
      </c>
      <c r="AJ49" s="22">
        <v>1.3889403749029746E-4</v>
      </c>
      <c r="AK49" s="22">
        <v>2.1771296752848558E-4</v>
      </c>
      <c r="AL49" s="22">
        <v>1.3615582365079541E-4</v>
      </c>
      <c r="AM49" s="22">
        <v>1.4303487532480423E-4</v>
      </c>
      <c r="AN49" s="22">
        <v>1.8012405940117884E-4</v>
      </c>
      <c r="AO49" s="22">
        <v>1.1419135776017568E-4</v>
      </c>
      <c r="AP49" s="22">
        <v>4.9686338771230149E-5</v>
      </c>
      <c r="AQ49" s="22">
        <v>9.7724020336655687E-5</v>
      </c>
      <c r="AR49" s="22">
        <v>1.5008386888248028E-4</v>
      </c>
      <c r="AS49" s="22">
        <v>1.2537663056207978E-4</v>
      </c>
      <c r="AT49" s="22">
        <v>7.5592360519836628E-4</v>
      </c>
      <c r="AU49" s="22">
        <v>1.2863665928850179E-3</v>
      </c>
      <c r="AV49" s="22">
        <v>0.27401804340266755</v>
      </c>
      <c r="AW49" s="22">
        <v>7.8771087827277401E-5</v>
      </c>
      <c r="AX49" s="22">
        <v>1.5901472486195975E-4</v>
      </c>
      <c r="AY49" s="22">
        <v>4.367894296380835E-4</v>
      </c>
      <c r="AZ49" s="22">
        <v>1.2093404377454176E-4</v>
      </c>
      <c r="BA49" s="22">
        <v>1.1394154916417466E-4</v>
      </c>
      <c r="BB49" s="22">
        <v>8.1345496176323025E-5</v>
      </c>
      <c r="BC49" s="22">
        <v>1.0499494927794738E-4</v>
      </c>
      <c r="BD49" s="22">
        <v>1.0214546683096304E-4</v>
      </c>
      <c r="BE49" s="22">
        <v>2.4472692211598515E-4</v>
      </c>
      <c r="BF49" s="22">
        <v>2.6322774125514623E-4</v>
      </c>
      <c r="BG49" s="22">
        <v>2.9932724478076397E-4</v>
      </c>
      <c r="BH49" s="22">
        <v>6.3131956659808711E-4</v>
      </c>
      <c r="BI49" s="22">
        <v>1.9204310343152802E-4</v>
      </c>
      <c r="BJ49" s="22">
        <v>1.5638692680445434E-4</v>
      </c>
      <c r="BK49" s="22">
        <v>2.9013516209757322E-4</v>
      </c>
      <c r="BL49" s="22">
        <v>2.8246717845449825E-4</v>
      </c>
      <c r="BM49" s="22">
        <v>1.879581540668546E-4</v>
      </c>
      <c r="BN49" s="22">
        <v>2.4184735506857383E-4</v>
      </c>
      <c r="BO49" s="22">
        <v>2.126329300237459E-4</v>
      </c>
      <c r="BP49" s="22">
        <v>3.0060388922883752E-4</v>
      </c>
      <c r="BQ49" s="22">
        <v>9.6960142603868296E-5</v>
      </c>
      <c r="BR49" s="22">
        <v>3.0522526828126369E-4</v>
      </c>
      <c r="BS49" s="22">
        <v>2.2933998830429982E-4</v>
      </c>
      <c r="BT49" s="22">
        <v>4.0693149960375341E-4</v>
      </c>
      <c r="BU49" s="22">
        <v>1.1246853660616976E-4</v>
      </c>
      <c r="BV49" s="22">
        <v>6.7931495112483371E-5</v>
      </c>
      <c r="BW49" s="22">
        <v>5.7605869672627256E-5</v>
      </c>
      <c r="BX49" s="22">
        <v>1.4024203771588451E-5</v>
      </c>
      <c r="BY49" s="22">
        <v>1.0365735263052451E-4</v>
      </c>
      <c r="BZ49" s="22">
        <v>2.4275673593882559E-4</v>
      </c>
      <c r="CA49" s="22">
        <v>1.562507685509972E-3</v>
      </c>
      <c r="CB49" s="22">
        <v>5.1763737724372495E-5</v>
      </c>
      <c r="CC49" s="22">
        <v>2.2184325297676659E-4</v>
      </c>
      <c r="CD49" s="22">
        <v>2.5419620484094991E-4</v>
      </c>
      <c r="CE49" s="22">
        <v>1.878370103868276E-4</v>
      </c>
      <c r="CF49" s="22">
        <v>1.9364643873593569E-4</v>
      </c>
      <c r="CG49" s="22">
        <v>1.0462356392236031E-4</v>
      </c>
      <c r="CH49" s="22">
        <v>1.9683843636898813E-4</v>
      </c>
      <c r="CI49" s="22">
        <v>3.0306692115564476E-4</v>
      </c>
      <c r="CJ49" s="22">
        <v>1.7236348585358729E-4</v>
      </c>
      <c r="CK49" s="22">
        <v>2.3495862204577701E-4</v>
      </c>
      <c r="CL49" s="22">
        <v>5.4239353290922224E-4</v>
      </c>
      <c r="CM49" s="22">
        <v>1.2828065822658495E-3</v>
      </c>
      <c r="CN49" s="22">
        <v>9.1482130141276041E-5</v>
      </c>
      <c r="CO49" s="22">
        <v>2.110461155366662E-4</v>
      </c>
      <c r="CP49" s="22">
        <v>4.5898087350443231E-3</v>
      </c>
      <c r="CQ49" s="22">
        <v>2.7559675878875149E-3</v>
      </c>
      <c r="CR49" s="22">
        <v>9.8689264171084794E-4</v>
      </c>
      <c r="CS49" s="22">
        <v>7.7781091309464306E-4</v>
      </c>
      <c r="CT49" s="22">
        <v>1.6031550824101016E-4</v>
      </c>
      <c r="CU49" s="22">
        <v>1.5459063333858546E-3</v>
      </c>
      <c r="CV49" s="22">
        <v>2.4983504313187232E-4</v>
      </c>
      <c r="CW49" s="22">
        <v>6.1424048545120104E-3</v>
      </c>
      <c r="CX49" s="22">
        <v>1.5182298149789511E-4</v>
      </c>
      <c r="CY49" s="22">
        <v>2.3630198633152705E-4</v>
      </c>
      <c r="CZ49" s="22">
        <v>1.4872165453750142E-4</v>
      </c>
      <c r="DA49" s="22">
        <v>1.6605716797341087E-4</v>
      </c>
      <c r="DB49" s="22">
        <v>1.1246150686458291E-3</v>
      </c>
      <c r="DC49" s="22">
        <v>2.6748038902607001E-3</v>
      </c>
      <c r="DD49" s="22">
        <v>2.4095462791691024E-4</v>
      </c>
      <c r="DE49" s="22">
        <v>6.6383650357663892E-3</v>
      </c>
      <c r="DF49" s="24">
        <v>1.3875760238745325E-4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1.6278531393674098E-4</v>
      </c>
      <c r="D50" s="22">
        <v>1.1926351976364698E-4</v>
      </c>
      <c r="E50" s="22">
        <v>3.1948479662547428E-4</v>
      </c>
      <c r="F50" s="22">
        <v>8.9251157127279344E-5</v>
      </c>
      <c r="G50" s="22">
        <v>7.6949821230387497E-5</v>
      </c>
      <c r="H50" s="22">
        <v>2.118692466562001E-6</v>
      </c>
      <c r="I50" s="22">
        <v>3.2449040305277542E-5</v>
      </c>
      <c r="J50" s="22">
        <v>7.9595385936684289E-5</v>
      </c>
      <c r="K50" s="22">
        <v>8.1857898153338146E-5</v>
      </c>
      <c r="L50" s="22">
        <v>8.2330861654059795E-5</v>
      </c>
      <c r="M50" s="22">
        <v>1.0373551790430856E-5</v>
      </c>
      <c r="N50" s="22">
        <v>5.7799367015007903E-5</v>
      </c>
      <c r="O50" s="22">
        <v>2.5170381337149173E-5</v>
      </c>
      <c r="P50" s="22">
        <v>7.6628749008380708E-5</v>
      </c>
      <c r="Q50" s="22">
        <v>5.6962341972396738E-5</v>
      </c>
      <c r="R50" s="22">
        <v>9.2991326587851995E-5</v>
      </c>
      <c r="S50" s="22">
        <v>6.2366036864643342E-5</v>
      </c>
      <c r="T50" s="22">
        <v>5.8279550553781705E-5</v>
      </c>
      <c r="U50" s="22">
        <v>7.9136028517491316E-5</v>
      </c>
      <c r="V50" s="22">
        <v>9.7045731141851181E-5</v>
      </c>
      <c r="W50" s="22">
        <v>4.4999412497626484E-5</v>
      </c>
      <c r="X50" s="22">
        <v>8.0065813925472146E-5</v>
      </c>
      <c r="Y50" s="22">
        <v>4.9458438439901972E-5</v>
      </c>
      <c r="Z50" s="22">
        <v>6.0398884822978267E-5</v>
      </c>
      <c r="AA50" s="22">
        <v>5.9216879752066461E-5</v>
      </c>
      <c r="AB50" s="22">
        <v>5.557233868104602E-5</v>
      </c>
      <c r="AC50" s="22">
        <v>1.1651851923409924E-5</v>
      </c>
      <c r="AD50" s="22">
        <v>5.0410802886719017E-5</v>
      </c>
      <c r="AE50" s="22">
        <v>7.2328765062545911E-5</v>
      </c>
      <c r="AF50" s="22">
        <v>8.5670477315317802E-5</v>
      </c>
      <c r="AG50" s="22">
        <v>1.6841102715306885E-5</v>
      </c>
      <c r="AH50" s="22">
        <v>6.7143323127118504E-5</v>
      </c>
      <c r="AI50" s="22">
        <v>1.2601444179541907E-4</v>
      </c>
      <c r="AJ50" s="22">
        <v>7.9488781923724738E-5</v>
      </c>
      <c r="AK50" s="22">
        <v>1.2396943360461977E-4</v>
      </c>
      <c r="AL50" s="22">
        <v>7.8323987352119608E-5</v>
      </c>
      <c r="AM50" s="22">
        <v>8.3491049000176655E-5</v>
      </c>
      <c r="AN50" s="22">
        <v>1.0588677439751112E-4</v>
      </c>
      <c r="AO50" s="22">
        <v>5.7962514000355602E-5</v>
      </c>
      <c r="AP50" s="22">
        <v>2.823222592970965E-5</v>
      </c>
      <c r="AQ50" s="22">
        <v>5.5136745875731379E-5</v>
      </c>
      <c r="AR50" s="22">
        <v>8.5177398855986082E-5</v>
      </c>
      <c r="AS50" s="22">
        <v>1.6828669948516496E-4</v>
      </c>
      <c r="AT50" s="22">
        <v>4.9898552424138725E-4</v>
      </c>
      <c r="AU50" s="22">
        <v>1.0086484029307274E-3</v>
      </c>
      <c r="AV50" s="22">
        <v>8.2602670690525987E-3</v>
      </c>
      <c r="AW50" s="22">
        <v>0.16389840226894536</v>
      </c>
      <c r="AX50" s="22">
        <v>9.7502146908314859E-3</v>
      </c>
      <c r="AY50" s="22">
        <v>7.0507723172212235E-3</v>
      </c>
      <c r="AZ50" s="22">
        <v>1.6102729125328903E-2</v>
      </c>
      <c r="BA50" s="22">
        <v>1.3738424893459174E-2</v>
      </c>
      <c r="BB50" s="22">
        <v>6.8313083039061489E-3</v>
      </c>
      <c r="BC50" s="22">
        <v>9.7910832006658181E-3</v>
      </c>
      <c r="BD50" s="22">
        <v>1.0724329625768258E-2</v>
      </c>
      <c r="BE50" s="22">
        <v>1.9417387362339587E-3</v>
      </c>
      <c r="BF50" s="22">
        <v>1.7549276088021457E-3</v>
      </c>
      <c r="BG50" s="22">
        <v>3.0009302216207384E-3</v>
      </c>
      <c r="BH50" s="22">
        <v>4.2609139822348795E-4</v>
      </c>
      <c r="BI50" s="22">
        <v>6.4724862102819112E-4</v>
      </c>
      <c r="BJ50" s="22">
        <v>1.1561626211387896E-3</v>
      </c>
      <c r="BK50" s="22">
        <v>1.4687099470010951E-4</v>
      </c>
      <c r="BL50" s="22">
        <v>2.1527532041049885E-4</v>
      </c>
      <c r="BM50" s="22">
        <v>1.6527498037933525E-4</v>
      </c>
      <c r="BN50" s="22">
        <v>1.6378465873654875E-4</v>
      </c>
      <c r="BO50" s="22">
        <v>1.9157926298838163E-4</v>
      </c>
      <c r="BP50" s="22">
        <v>1.8702595062310449E-4</v>
      </c>
      <c r="BQ50" s="22">
        <v>5.4696269569372473E-5</v>
      </c>
      <c r="BR50" s="22">
        <v>1.6637518449803782E-4</v>
      </c>
      <c r="BS50" s="22">
        <v>1.2322763807841032E-4</v>
      </c>
      <c r="BT50" s="22">
        <v>6.9343862875544172E-5</v>
      </c>
      <c r="BU50" s="22">
        <v>4.8167034074401139E-5</v>
      </c>
      <c r="BV50" s="22">
        <v>3.341775995085067E-5</v>
      </c>
      <c r="BW50" s="22">
        <v>2.8381108834802574E-5</v>
      </c>
      <c r="BX50" s="22">
        <v>7.5509822600498104E-6</v>
      </c>
      <c r="BY50" s="22">
        <v>9.5141185906340306E-5</v>
      </c>
      <c r="BZ50" s="22">
        <v>1.4402101970095621E-4</v>
      </c>
      <c r="CA50" s="22">
        <v>9.1007227960975717E-4</v>
      </c>
      <c r="CB50" s="22">
        <v>2.3944350627939687E-5</v>
      </c>
      <c r="CC50" s="22">
        <v>1.7052487283900216E-4</v>
      </c>
      <c r="CD50" s="22">
        <v>7.053327691467367E-5</v>
      </c>
      <c r="CE50" s="22">
        <v>7.0950651239001423E-5</v>
      </c>
      <c r="CF50" s="22">
        <v>8.482412147172939E-5</v>
      </c>
      <c r="CG50" s="22">
        <v>4.3360023603304104E-5</v>
      </c>
      <c r="CH50" s="22">
        <v>9.7735374302016355E-5</v>
      </c>
      <c r="CI50" s="22">
        <v>1.222792525899184E-4</v>
      </c>
      <c r="CJ50" s="22">
        <v>1.1595887876454937E-4</v>
      </c>
      <c r="CK50" s="22">
        <v>8.9088373618040299E-5</v>
      </c>
      <c r="CL50" s="22">
        <v>1.2593008300539835E-4</v>
      </c>
      <c r="CM50" s="22">
        <v>1.8904739013490032E-4</v>
      </c>
      <c r="CN50" s="22">
        <v>5.2599569507084499E-5</v>
      </c>
      <c r="CO50" s="22">
        <v>1.3625485675677733E-4</v>
      </c>
      <c r="CP50" s="22">
        <v>1.8491550030811979E-4</v>
      </c>
      <c r="CQ50" s="22">
        <v>1.7904803725200187E-4</v>
      </c>
      <c r="CR50" s="22">
        <v>9.5604776681828079E-5</v>
      </c>
      <c r="CS50" s="22">
        <v>6.4597645959031983E-5</v>
      </c>
      <c r="CT50" s="22">
        <v>7.3745890899837212E-5</v>
      </c>
      <c r="CU50" s="22">
        <v>6.0224951962883628E-4</v>
      </c>
      <c r="CV50" s="22">
        <v>8.7581216570920784E-5</v>
      </c>
      <c r="CW50" s="22">
        <v>3.9592425824518758E-3</v>
      </c>
      <c r="CX50" s="22">
        <v>5.3468862329762383E-5</v>
      </c>
      <c r="CY50" s="22">
        <v>1.1017732080764003E-4</v>
      </c>
      <c r="CZ50" s="22">
        <v>6.4126555804917785E-5</v>
      </c>
      <c r="DA50" s="22">
        <v>7.8579000775366934E-5</v>
      </c>
      <c r="DB50" s="22">
        <v>1.1712895746126263E-4</v>
      </c>
      <c r="DC50" s="22">
        <v>1.1778520474088733E-4</v>
      </c>
      <c r="DD50" s="22">
        <v>6.9318857144930719E-5</v>
      </c>
      <c r="DE50" s="22">
        <v>7.1608888005072091E-4</v>
      </c>
      <c r="DF50" s="24">
        <v>3.7959319580390912E-5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1.0500962195312219E-3</v>
      </c>
      <c r="D51" s="22">
        <v>7.6342521021023309E-4</v>
      </c>
      <c r="E51" s="22">
        <v>2.056204412934907E-3</v>
      </c>
      <c r="F51" s="22">
        <v>5.9425929887947236E-4</v>
      </c>
      <c r="G51" s="22">
        <v>4.2044180047528027E-4</v>
      </c>
      <c r="H51" s="22">
        <v>1.3527123140115693E-5</v>
      </c>
      <c r="I51" s="22">
        <v>2.0697941494400023E-4</v>
      </c>
      <c r="J51" s="22">
        <v>5.1612308609366058E-4</v>
      </c>
      <c r="K51" s="22">
        <v>5.6232672947116385E-4</v>
      </c>
      <c r="L51" s="22">
        <v>5.2979184284189431E-4</v>
      </c>
      <c r="M51" s="22">
        <v>6.9345142611004068E-5</v>
      </c>
      <c r="N51" s="22">
        <v>3.6991655462881794E-4</v>
      </c>
      <c r="O51" s="22">
        <v>1.2898407263352177E-4</v>
      </c>
      <c r="P51" s="22">
        <v>4.9396805494210567E-4</v>
      </c>
      <c r="Q51" s="22">
        <v>3.5984309681374408E-4</v>
      </c>
      <c r="R51" s="22">
        <v>5.9490616452387301E-4</v>
      </c>
      <c r="S51" s="22">
        <v>4.0184060253877028E-4</v>
      </c>
      <c r="T51" s="22">
        <v>4.1798373080301454E-4</v>
      </c>
      <c r="U51" s="22">
        <v>5.2047411698462234E-4</v>
      </c>
      <c r="V51" s="22">
        <v>6.3562069566322282E-4</v>
      </c>
      <c r="W51" s="22">
        <v>2.9086443233891841E-4</v>
      </c>
      <c r="X51" s="22">
        <v>5.165041586359466E-4</v>
      </c>
      <c r="Y51" s="22">
        <v>3.2036951994803508E-4</v>
      </c>
      <c r="Z51" s="22">
        <v>3.8576553685119261E-4</v>
      </c>
      <c r="AA51" s="22">
        <v>4.0649816651341643E-4</v>
      </c>
      <c r="AB51" s="22">
        <v>3.7722305693227215E-4</v>
      </c>
      <c r="AC51" s="22">
        <v>7.5357066295672406E-5</v>
      </c>
      <c r="AD51" s="22">
        <v>3.2211588488982048E-4</v>
      </c>
      <c r="AE51" s="22">
        <v>4.5034557209636778E-4</v>
      </c>
      <c r="AF51" s="22">
        <v>5.6207825469592747E-4</v>
      </c>
      <c r="AG51" s="22">
        <v>1.0966704183893023E-4</v>
      </c>
      <c r="AH51" s="22">
        <v>4.2552315210102234E-4</v>
      </c>
      <c r="AI51" s="22">
        <v>8.1365243287963719E-4</v>
      </c>
      <c r="AJ51" s="22">
        <v>4.9583190059046024E-4</v>
      </c>
      <c r="AK51" s="22">
        <v>7.8743113104661313E-4</v>
      </c>
      <c r="AL51" s="22">
        <v>5.0338826125410181E-4</v>
      </c>
      <c r="AM51" s="22">
        <v>5.2582299009813977E-4</v>
      </c>
      <c r="AN51" s="22">
        <v>6.6519135351626713E-4</v>
      </c>
      <c r="AO51" s="22">
        <v>3.700594195665872E-4</v>
      </c>
      <c r="AP51" s="22">
        <v>1.8160031533483772E-4</v>
      </c>
      <c r="AQ51" s="22">
        <v>4.0980387580727868E-4</v>
      </c>
      <c r="AR51" s="22">
        <v>5.6134892645593945E-4</v>
      </c>
      <c r="AS51" s="22">
        <v>1.6660918640694976E-3</v>
      </c>
      <c r="AT51" s="22">
        <v>3.4311572669744154E-3</v>
      </c>
      <c r="AU51" s="22">
        <v>3.0416509012989542E-3</v>
      </c>
      <c r="AV51" s="22">
        <v>1.3123066845220327E-2</v>
      </c>
      <c r="AW51" s="22">
        <v>2.1333567366744782E-2</v>
      </c>
      <c r="AX51" s="22">
        <v>0.35601575434683252</v>
      </c>
      <c r="AY51" s="22">
        <v>1.1569630384036831E-2</v>
      </c>
      <c r="AZ51" s="22">
        <v>1.4607148839101147E-2</v>
      </c>
      <c r="BA51" s="22">
        <v>2.3077537500387466E-2</v>
      </c>
      <c r="BB51" s="22">
        <v>7.4997309300892873E-3</v>
      </c>
      <c r="BC51" s="22">
        <v>2.2448651508425947E-2</v>
      </c>
      <c r="BD51" s="22">
        <v>1.4349765911274097E-2</v>
      </c>
      <c r="BE51" s="22">
        <v>4.4086865372457758E-3</v>
      </c>
      <c r="BF51" s="22">
        <v>4.1324042113537905E-3</v>
      </c>
      <c r="BG51" s="22">
        <v>6.6783194871131808E-3</v>
      </c>
      <c r="BH51" s="22">
        <v>2.4022101268722142E-3</v>
      </c>
      <c r="BI51" s="22">
        <v>9.8879864671831122E-4</v>
      </c>
      <c r="BJ51" s="22">
        <v>1.0707597135015097E-3</v>
      </c>
      <c r="BK51" s="22">
        <v>9.3104215466207165E-4</v>
      </c>
      <c r="BL51" s="22">
        <v>9.3147141444085394E-4</v>
      </c>
      <c r="BM51" s="22">
        <v>8.4432810900785459E-4</v>
      </c>
      <c r="BN51" s="22">
        <v>8.2250046278841348E-4</v>
      </c>
      <c r="BO51" s="22">
        <v>8.0178933587073912E-4</v>
      </c>
      <c r="BP51" s="22">
        <v>1.2054102951682137E-3</v>
      </c>
      <c r="BQ51" s="22">
        <v>3.4716908204176226E-4</v>
      </c>
      <c r="BR51" s="22">
        <v>1.0613884609543189E-3</v>
      </c>
      <c r="BS51" s="22">
        <v>8.0686024013862346E-4</v>
      </c>
      <c r="BT51" s="22">
        <v>4.1142039123861097E-4</v>
      </c>
      <c r="BU51" s="22">
        <v>3.5495521931136627E-4</v>
      </c>
      <c r="BV51" s="22">
        <v>2.2254408717814486E-4</v>
      </c>
      <c r="BW51" s="22">
        <v>1.8810340786659706E-4</v>
      </c>
      <c r="BX51" s="22">
        <v>4.8549820260967912E-5</v>
      </c>
      <c r="BY51" s="22">
        <v>3.7376380548101391E-4</v>
      </c>
      <c r="BZ51" s="22">
        <v>9.3394755826729868E-4</v>
      </c>
      <c r="CA51" s="22">
        <v>5.817502900636015E-3</v>
      </c>
      <c r="CB51" s="22">
        <v>1.539188829979732E-4</v>
      </c>
      <c r="CC51" s="22">
        <v>6.8494725560394262E-4</v>
      </c>
      <c r="CD51" s="22">
        <v>4.6757367193573106E-4</v>
      </c>
      <c r="CE51" s="22">
        <v>4.6971899546963293E-4</v>
      </c>
      <c r="CF51" s="22">
        <v>5.3765659351952158E-4</v>
      </c>
      <c r="CG51" s="22">
        <v>3.0198104064376667E-4</v>
      </c>
      <c r="CH51" s="22">
        <v>7.555047414511476E-4</v>
      </c>
      <c r="CI51" s="22">
        <v>1.3807548106524385E-3</v>
      </c>
      <c r="CJ51" s="22">
        <v>8.3012180436250072E-4</v>
      </c>
      <c r="CK51" s="22">
        <v>6.8021846400059349E-4</v>
      </c>
      <c r="CL51" s="22">
        <v>1.6404286742982734E-3</v>
      </c>
      <c r="CM51" s="22">
        <v>1.4338855797724791E-3</v>
      </c>
      <c r="CN51" s="22">
        <v>3.0961657523632079E-4</v>
      </c>
      <c r="CO51" s="22">
        <v>1.4381521582839916E-3</v>
      </c>
      <c r="CP51" s="22">
        <v>5.4337727066616119E-4</v>
      </c>
      <c r="CQ51" s="22">
        <v>8.2106230438963688E-4</v>
      </c>
      <c r="CR51" s="22">
        <v>5.1464840059521285E-4</v>
      </c>
      <c r="CS51" s="22">
        <v>3.4371044818436327E-4</v>
      </c>
      <c r="CT51" s="22">
        <v>4.9684619610198166E-4</v>
      </c>
      <c r="CU51" s="22">
        <v>3.5817187140285162E-3</v>
      </c>
      <c r="CV51" s="22">
        <v>8.3096866708022273E-4</v>
      </c>
      <c r="CW51" s="22">
        <v>2.55828899634085E-2</v>
      </c>
      <c r="CX51" s="22">
        <v>3.1393957469154653E-4</v>
      </c>
      <c r="CY51" s="22">
        <v>7.118235876750075E-4</v>
      </c>
      <c r="CZ51" s="22">
        <v>4.0836612202715207E-4</v>
      </c>
      <c r="DA51" s="22">
        <v>5.2055955000001122E-4</v>
      </c>
      <c r="DB51" s="22">
        <v>5.7129232298669006E-4</v>
      </c>
      <c r="DC51" s="22">
        <v>4.0776630077314743E-4</v>
      </c>
      <c r="DD51" s="22">
        <v>4.4334914269257819E-4</v>
      </c>
      <c r="DE51" s="22">
        <v>1.2241404050865698E-2</v>
      </c>
      <c r="DF51" s="24">
        <v>2.5841566846168131E-4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4.1754110819320077E-4</v>
      </c>
      <c r="D52" s="22">
        <v>3.1568449265786952E-4</v>
      </c>
      <c r="E52" s="22">
        <v>8.2066533254548414E-4</v>
      </c>
      <c r="F52" s="22">
        <v>2.1828802590796183E-4</v>
      </c>
      <c r="G52" s="22">
        <v>5.8327617599188315E-4</v>
      </c>
      <c r="H52" s="22">
        <v>5.4438108979191463E-6</v>
      </c>
      <c r="I52" s="22">
        <v>9.3072349882613719E-5</v>
      </c>
      <c r="J52" s="22">
        <v>2.1080746162807241E-4</v>
      </c>
      <c r="K52" s="22">
        <v>1.9074561903159354E-4</v>
      </c>
      <c r="L52" s="22">
        <v>2.1142876683241538E-4</v>
      </c>
      <c r="M52" s="22">
        <v>2.5518308697225299E-5</v>
      </c>
      <c r="N52" s="22">
        <v>1.4742502545032749E-4</v>
      </c>
      <c r="O52" s="22">
        <v>4.7475620706845726E-5</v>
      </c>
      <c r="P52" s="22">
        <v>1.8800827385340133E-4</v>
      </c>
      <c r="Q52" s="22">
        <v>1.5380314264268807E-4</v>
      </c>
      <c r="R52" s="22">
        <v>2.4616902437341764E-4</v>
      </c>
      <c r="S52" s="22">
        <v>1.6147752692416691E-4</v>
      </c>
      <c r="T52" s="22">
        <v>1.3964974109660289E-4</v>
      </c>
      <c r="U52" s="22">
        <v>2.0417811114554924E-4</v>
      </c>
      <c r="V52" s="22">
        <v>2.5008849118060474E-4</v>
      </c>
      <c r="W52" s="22">
        <v>1.1942422663702364E-4</v>
      </c>
      <c r="X52" s="22">
        <v>2.0798987463610177E-4</v>
      </c>
      <c r="Y52" s="22">
        <v>1.3158791803364488E-4</v>
      </c>
      <c r="Z52" s="22">
        <v>1.6113290623872247E-4</v>
      </c>
      <c r="AA52" s="22">
        <v>1.4228592204417546E-4</v>
      </c>
      <c r="AB52" s="22">
        <v>1.3736403373310998E-4</v>
      </c>
      <c r="AC52" s="22">
        <v>3.0093836436427754E-5</v>
      </c>
      <c r="AD52" s="22">
        <v>1.32087168997567E-4</v>
      </c>
      <c r="AE52" s="22">
        <v>2.0077120819426676E-4</v>
      </c>
      <c r="AF52" s="22">
        <v>2.1581146741255026E-4</v>
      </c>
      <c r="AG52" s="22">
        <v>4.03583232498208E-5</v>
      </c>
      <c r="AH52" s="22">
        <v>1.8314176051839094E-4</v>
      </c>
      <c r="AI52" s="22">
        <v>3.3114106897724353E-4</v>
      </c>
      <c r="AJ52" s="22">
        <v>2.2074573087180495E-4</v>
      </c>
      <c r="AK52" s="22">
        <v>3.2376730456072845E-4</v>
      </c>
      <c r="AL52" s="22">
        <v>2.1307469732049657E-4</v>
      </c>
      <c r="AM52" s="22">
        <v>2.2039105047924669E-4</v>
      </c>
      <c r="AN52" s="22">
        <v>2.8274405164094025E-4</v>
      </c>
      <c r="AO52" s="22">
        <v>1.5187690922012289E-4</v>
      </c>
      <c r="AP52" s="22">
        <v>7.7048324447497702E-5</v>
      </c>
      <c r="AQ52" s="22">
        <v>1.4204027013359476E-4</v>
      </c>
      <c r="AR52" s="22">
        <v>3.5920394584092148E-4</v>
      </c>
      <c r="AS52" s="22">
        <v>2.2041349674407494E-4</v>
      </c>
      <c r="AT52" s="22">
        <v>6.8747331707750495E-3</v>
      </c>
      <c r="AU52" s="22">
        <v>5.0834539806173442E-3</v>
      </c>
      <c r="AV52" s="22">
        <v>2.3161372153668713E-3</v>
      </c>
      <c r="AW52" s="22">
        <v>1.23307034983423E-4</v>
      </c>
      <c r="AX52" s="22">
        <v>5.7690984361382898E-4</v>
      </c>
      <c r="AY52" s="22">
        <v>0.3287573886781569</v>
      </c>
      <c r="AZ52" s="22">
        <v>4.378117718499548E-3</v>
      </c>
      <c r="BA52" s="22">
        <v>1.1337923927054504E-3</v>
      </c>
      <c r="BB52" s="22">
        <v>9.4876384513862362E-4</v>
      </c>
      <c r="BC52" s="22">
        <v>1.2138984024904875E-3</v>
      </c>
      <c r="BD52" s="22">
        <v>7.4569900012541883E-4</v>
      </c>
      <c r="BE52" s="22">
        <v>2.146131211574465E-2</v>
      </c>
      <c r="BF52" s="22">
        <v>1.5218924318856124E-2</v>
      </c>
      <c r="BG52" s="22">
        <v>2.3287491548776643E-2</v>
      </c>
      <c r="BH52" s="22">
        <v>7.6765819647579767E-3</v>
      </c>
      <c r="BI52" s="22">
        <v>2.7167369104348959E-3</v>
      </c>
      <c r="BJ52" s="22">
        <v>1.9081447945303961E-4</v>
      </c>
      <c r="BK52" s="22">
        <v>3.7263341408673445E-4</v>
      </c>
      <c r="BL52" s="22">
        <v>9.6408405846909202E-4</v>
      </c>
      <c r="BM52" s="22">
        <v>1.4367931337278554E-3</v>
      </c>
      <c r="BN52" s="22">
        <v>8.0478943943479702E-4</v>
      </c>
      <c r="BO52" s="22">
        <v>1.6569601621271291E-3</v>
      </c>
      <c r="BP52" s="22">
        <v>4.9678715387359361E-4</v>
      </c>
      <c r="BQ52" s="22">
        <v>1.8953934660841682E-4</v>
      </c>
      <c r="BR52" s="22">
        <v>5.2743953187430067E-4</v>
      </c>
      <c r="BS52" s="22">
        <v>3.1250724760986117E-4</v>
      </c>
      <c r="BT52" s="22">
        <v>1.4281074201086781E-4</v>
      </c>
      <c r="BU52" s="22">
        <v>1.0863301522136599E-4</v>
      </c>
      <c r="BV52" s="22">
        <v>7.8148910521694254E-5</v>
      </c>
      <c r="BW52" s="22">
        <v>8.1366367741667541E-5</v>
      </c>
      <c r="BX52" s="22">
        <v>3.4056236587253973E-5</v>
      </c>
      <c r="BY52" s="22">
        <v>3.6911357368434158E-4</v>
      </c>
      <c r="BZ52" s="22">
        <v>3.6004387211250059E-4</v>
      </c>
      <c r="CA52" s="22">
        <v>2.3304094843949988E-3</v>
      </c>
      <c r="CB52" s="22">
        <v>1.6296454038028415E-4</v>
      </c>
      <c r="CC52" s="22">
        <v>5.6024605180083503E-4</v>
      </c>
      <c r="CD52" s="22">
        <v>1.6023924531586805E-4</v>
      </c>
      <c r="CE52" s="22">
        <v>1.81857602284011E-4</v>
      </c>
      <c r="CF52" s="22">
        <v>2.17432505400621E-4</v>
      </c>
      <c r="CG52" s="22">
        <v>1.0747757029510434E-4</v>
      </c>
      <c r="CH52" s="22">
        <v>2.2633310064251966E-4</v>
      </c>
      <c r="CI52" s="22">
        <v>2.199438598030423E-4</v>
      </c>
      <c r="CJ52" s="22">
        <v>2.3498115096160543E-4</v>
      </c>
      <c r="CK52" s="22">
        <v>2.0004788304606245E-4</v>
      </c>
      <c r="CL52" s="22">
        <v>1.4834550049066018E-4</v>
      </c>
      <c r="CM52" s="22">
        <v>2.7034945464459175E-4</v>
      </c>
      <c r="CN52" s="22">
        <v>1.1920942274023337E-4</v>
      </c>
      <c r="CO52" s="22">
        <v>2.3557755753859678E-4</v>
      </c>
      <c r="CP52" s="22">
        <v>1.5567575633458971E-4</v>
      </c>
      <c r="CQ52" s="22">
        <v>2.7145004571029423E-4</v>
      </c>
      <c r="CR52" s="22">
        <v>1.7019883213779716E-4</v>
      </c>
      <c r="CS52" s="22">
        <v>1.07225556569551E-4</v>
      </c>
      <c r="CT52" s="22">
        <v>1.5960397787109461E-4</v>
      </c>
      <c r="CU52" s="22">
        <v>1.3881716129769746E-3</v>
      </c>
      <c r="CV52" s="22">
        <v>1.5846616922635278E-4</v>
      </c>
      <c r="CW52" s="22">
        <v>1.0183153264753608E-2</v>
      </c>
      <c r="CX52" s="22">
        <v>1.0030371642473126E-4</v>
      </c>
      <c r="CY52" s="22">
        <v>2.6995538159659422E-4</v>
      </c>
      <c r="CZ52" s="22">
        <v>1.543269232396738E-4</v>
      </c>
      <c r="DA52" s="22">
        <v>1.8059633892136053E-4</v>
      </c>
      <c r="DB52" s="22">
        <v>1.9769630100205585E-4</v>
      </c>
      <c r="DC52" s="22">
        <v>1.1502845232172209E-4</v>
      </c>
      <c r="DD52" s="22">
        <v>1.5125801212448705E-4</v>
      </c>
      <c r="DE52" s="22">
        <v>2.4655430399966508E-4</v>
      </c>
      <c r="DF52" s="24">
        <v>9.5454492420884529E-5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8.8278487196483132E-5</v>
      </c>
      <c r="D53" s="22">
        <v>6.3570230700282164E-5</v>
      </c>
      <c r="E53" s="22">
        <v>1.7325107244866282E-4</v>
      </c>
      <c r="F53" s="22">
        <v>4.6539055058724381E-5</v>
      </c>
      <c r="G53" s="22">
        <v>2.9018705753352043E-5</v>
      </c>
      <c r="H53" s="22">
        <v>1.1085241002639869E-6</v>
      </c>
      <c r="I53" s="22">
        <v>1.7090155982467123E-5</v>
      </c>
      <c r="J53" s="22">
        <v>4.1418480822142757E-5</v>
      </c>
      <c r="K53" s="22">
        <v>4.0948732464747561E-5</v>
      </c>
      <c r="L53" s="22">
        <v>4.3749271698885305E-5</v>
      </c>
      <c r="M53" s="22">
        <v>5.7185288575649976E-6</v>
      </c>
      <c r="N53" s="22">
        <v>3.0135561215206277E-5</v>
      </c>
      <c r="O53" s="22">
        <v>9.8644006108066797E-6</v>
      </c>
      <c r="P53" s="22">
        <v>3.9675273674531471E-5</v>
      </c>
      <c r="Q53" s="22">
        <v>2.2330209808319289E-5</v>
      </c>
      <c r="R53" s="22">
        <v>4.8474528899646969E-5</v>
      </c>
      <c r="S53" s="22">
        <v>3.2230018601319129E-5</v>
      </c>
      <c r="T53" s="22">
        <v>2.8998066433817089E-5</v>
      </c>
      <c r="U53" s="22">
        <v>4.2971530710383604E-5</v>
      </c>
      <c r="V53" s="22">
        <v>5.1892632042876462E-5</v>
      </c>
      <c r="W53" s="22">
        <v>2.4140311328061651E-5</v>
      </c>
      <c r="X53" s="22">
        <v>4.2743629008622654E-5</v>
      </c>
      <c r="Y53" s="22">
        <v>2.6146966333406763E-5</v>
      </c>
      <c r="Z53" s="22">
        <v>3.1410264214589537E-5</v>
      </c>
      <c r="AA53" s="22">
        <v>3.0652276447735963E-5</v>
      </c>
      <c r="AB53" s="22">
        <v>2.8929627391131381E-5</v>
      </c>
      <c r="AC53" s="22">
        <v>6.2014681465077616E-6</v>
      </c>
      <c r="AD53" s="22">
        <v>2.6926821946570955E-5</v>
      </c>
      <c r="AE53" s="22">
        <v>3.7261801737403776E-5</v>
      </c>
      <c r="AF53" s="22">
        <v>4.5052700858692813E-5</v>
      </c>
      <c r="AG53" s="22">
        <v>8.3971364760681898E-6</v>
      </c>
      <c r="AH53" s="22">
        <v>3.2206716687608609E-5</v>
      </c>
      <c r="AI53" s="22">
        <v>6.6790056764723282E-5</v>
      </c>
      <c r="AJ53" s="22">
        <v>3.7113531793558959E-5</v>
      </c>
      <c r="AK53" s="22">
        <v>6.3861177337427069E-5</v>
      </c>
      <c r="AL53" s="22">
        <v>4.2088997732799104E-5</v>
      </c>
      <c r="AM53" s="22">
        <v>4.3791948301683972E-5</v>
      </c>
      <c r="AN53" s="22">
        <v>5.3651054532660951E-5</v>
      </c>
      <c r="AO53" s="22">
        <v>3.0087514616685103E-5</v>
      </c>
      <c r="AP53" s="22">
        <v>1.5127267706809062E-5</v>
      </c>
      <c r="AQ53" s="22">
        <v>2.7656406060121312E-5</v>
      </c>
      <c r="AR53" s="22">
        <v>3.9984564279795858E-5</v>
      </c>
      <c r="AS53" s="22">
        <v>3.4885232027565207E-5</v>
      </c>
      <c r="AT53" s="22">
        <v>3.4345617939312571E-5</v>
      </c>
      <c r="AU53" s="22">
        <v>3.0196891650985241E-5</v>
      </c>
      <c r="AV53" s="22">
        <v>2.3349135417353735E-5</v>
      </c>
      <c r="AW53" s="22">
        <v>1.7875472658646076E-5</v>
      </c>
      <c r="AX53" s="22">
        <v>4.1153773144595238E-5</v>
      </c>
      <c r="AY53" s="22">
        <v>3.1391586455345628E-5</v>
      </c>
      <c r="AZ53" s="22">
        <v>0.26751998059561416</v>
      </c>
      <c r="BA53" s="22">
        <v>1.325580109894828E-5</v>
      </c>
      <c r="BB53" s="22">
        <v>1.9531575624205653E-5</v>
      </c>
      <c r="BC53" s="22">
        <v>1.2108451797784389E-5</v>
      </c>
      <c r="BD53" s="22">
        <v>8.8488679266201755E-6</v>
      </c>
      <c r="BE53" s="22">
        <v>3.3158360029920458E-5</v>
      </c>
      <c r="BF53" s="22">
        <v>3.5485691939106642E-5</v>
      </c>
      <c r="BG53" s="22">
        <v>3.7458994288448747E-5</v>
      </c>
      <c r="BH53" s="22">
        <v>1.0214988675341369E-4</v>
      </c>
      <c r="BI53" s="22">
        <v>2.7980339461100632E-4</v>
      </c>
      <c r="BJ53" s="22">
        <v>2.876885393712331E-5</v>
      </c>
      <c r="BK53" s="22">
        <v>8.1910002382826121E-5</v>
      </c>
      <c r="BL53" s="22">
        <v>1.007159552683184E-3</v>
      </c>
      <c r="BM53" s="22">
        <v>4.965181042020357E-5</v>
      </c>
      <c r="BN53" s="22">
        <v>5.57949002202465E-5</v>
      </c>
      <c r="BO53" s="22">
        <v>5.1624795099690107E-5</v>
      </c>
      <c r="BP53" s="22">
        <v>1.0143785575550517E-4</v>
      </c>
      <c r="BQ53" s="22">
        <v>2.7276640691652412E-5</v>
      </c>
      <c r="BR53" s="22">
        <v>8.2981454266901951E-5</v>
      </c>
      <c r="BS53" s="22">
        <v>6.5425216655446612E-5</v>
      </c>
      <c r="BT53" s="22">
        <v>2.9496845705851401E-5</v>
      </c>
      <c r="BU53" s="22">
        <v>2.3763668989819534E-5</v>
      </c>
      <c r="BV53" s="22">
        <v>1.6138210928711594E-5</v>
      </c>
      <c r="BW53" s="22">
        <v>1.3718837690769224E-5</v>
      </c>
      <c r="BX53" s="22">
        <v>3.228022216480797E-6</v>
      </c>
      <c r="BY53" s="22">
        <v>4.1487046584001485E-5</v>
      </c>
      <c r="BZ53" s="22">
        <v>8.3837560206306207E-5</v>
      </c>
      <c r="CA53" s="22">
        <v>4.9836290251110331E-4</v>
      </c>
      <c r="CB53" s="22">
        <v>9.7513827843348844E-6</v>
      </c>
      <c r="CC53" s="22">
        <v>8.3753961503616617E-5</v>
      </c>
      <c r="CD53" s="22">
        <v>3.3775383087589558E-5</v>
      </c>
      <c r="CE53" s="22">
        <v>3.5287566808353389E-5</v>
      </c>
      <c r="CF53" s="22">
        <v>4.8041988349020799E-5</v>
      </c>
      <c r="CG53" s="22">
        <v>2.2333286248488093E-5</v>
      </c>
      <c r="CH53" s="22">
        <v>4.8243082378687956E-5</v>
      </c>
      <c r="CI53" s="22">
        <v>7.4842726804859311E-5</v>
      </c>
      <c r="CJ53" s="22">
        <v>5.1281892115421594E-5</v>
      </c>
      <c r="CK53" s="22">
        <v>4.411627552185948E-5</v>
      </c>
      <c r="CL53" s="22">
        <v>1.7654493136962928E-4</v>
      </c>
      <c r="CM53" s="22">
        <v>1.7463428846908673E-4</v>
      </c>
      <c r="CN53" s="22">
        <v>2.2682182762576575E-5</v>
      </c>
      <c r="CO53" s="22">
        <v>5.0299963507960077E-5</v>
      </c>
      <c r="CP53" s="22">
        <v>2.541639495336907E-5</v>
      </c>
      <c r="CQ53" s="22">
        <v>5.3592544921152192E-5</v>
      </c>
      <c r="CR53" s="22">
        <v>3.4940256811123224E-5</v>
      </c>
      <c r="CS53" s="22">
        <v>2.1178819847221215E-5</v>
      </c>
      <c r="CT53" s="22">
        <v>3.6529340738057014E-5</v>
      </c>
      <c r="CU53" s="22">
        <v>3.3237008917557737E-4</v>
      </c>
      <c r="CV53" s="22">
        <v>6.3060062143796764E-5</v>
      </c>
      <c r="CW53" s="22">
        <v>2.1798214467738364E-3</v>
      </c>
      <c r="CX53" s="22">
        <v>2.5682919142425015E-5</v>
      </c>
      <c r="CY53" s="22">
        <v>5.662824040143918E-5</v>
      </c>
      <c r="CZ53" s="22">
        <v>3.1321183140005481E-5</v>
      </c>
      <c r="DA53" s="22">
        <v>3.8548181321356263E-5</v>
      </c>
      <c r="DB53" s="22">
        <v>8.0969821983298054E-5</v>
      </c>
      <c r="DC53" s="22">
        <v>2.0428369183663476E-5</v>
      </c>
      <c r="DD53" s="22">
        <v>3.1223520596935165E-5</v>
      </c>
      <c r="DE53" s="22">
        <v>3.5911781613237758E-5</v>
      </c>
      <c r="DF53" s="24">
        <v>2.4470383402482401E-5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1.851698220308468E-5</v>
      </c>
      <c r="D54" s="22">
        <v>1.3534576265762396E-5</v>
      </c>
      <c r="E54" s="22">
        <v>3.6408223962333868E-5</v>
      </c>
      <c r="F54" s="22">
        <v>9.8398575623158692E-6</v>
      </c>
      <c r="G54" s="22">
        <v>2.4961725068235189E-5</v>
      </c>
      <c r="H54" s="22">
        <v>2.4988919442499535E-7</v>
      </c>
      <c r="I54" s="22">
        <v>3.6664787271907052E-6</v>
      </c>
      <c r="J54" s="22">
        <v>9.6330698758751233E-6</v>
      </c>
      <c r="K54" s="22">
        <v>8.7154878086530807E-6</v>
      </c>
      <c r="L54" s="22">
        <v>9.5715528033660156E-6</v>
      </c>
      <c r="M54" s="22">
        <v>1.2295302067672775E-6</v>
      </c>
      <c r="N54" s="22">
        <v>6.4664385443445523E-6</v>
      </c>
      <c r="O54" s="22">
        <v>2.1939454766482619E-6</v>
      </c>
      <c r="P54" s="22">
        <v>8.5588979935616465E-6</v>
      </c>
      <c r="Q54" s="22">
        <v>5.3233581752447969E-6</v>
      </c>
      <c r="R54" s="22">
        <v>1.0622350706350475E-5</v>
      </c>
      <c r="S54" s="22">
        <v>7.116551056549068E-6</v>
      </c>
      <c r="T54" s="22">
        <v>6.5012149826360151E-6</v>
      </c>
      <c r="U54" s="22">
        <v>9.1013422211913076E-6</v>
      </c>
      <c r="V54" s="22">
        <v>1.1119250955205011E-5</v>
      </c>
      <c r="W54" s="22">
        <v>5.2062961284389434E-6</v>
      </c>
      <c r="X54" s="22">
        <v>9.1220268982619094E-6</v>
      </c>
      <c r="Y54" s="22">
        <v>5.6674031495808889E-6</v>
      </c>
      <c r="Z54" s="22">
        <v>6.9011554725429586E-6</v>
      </c>
      <c r="AA54" s="22">
        <v>6.5019470484221713E-6</v>
      </c>
      <c r="AB54" s="22">
        <v>6.2176776153155244E-6</v>
      </c>
      <c r="AC54" s="22">
        <v>1.381077729003634E-6</v>
      </c>
      <c r="AD54" s="22">
        <v>5.9372404691870459E-6</v>
      </c>
      <c r="AE54" s="22">
        <v>9.8829643965951271E-6</v>
      </c>
      <c r="AF54" s="22">
        <v>9.6595488464677095E-6</v>
      </c>
      <c r="AG54" s="22">
        <v>1.8589006782737515E-6</v>
      </c>
      <c r="AH54" s="22">
        <v>8.0436543776956061E-6</v>
      </c>
      <c r="AI54" s="22">
        <v>1.5014380949323055E-5</v>
      </c>
      <c r="AJ54" s="22">
        <v>1.0224878486718612E-5</v>
      </c>
      <c r="AK54" s="22">
        <v>1.4871300622081494E-5</v>
      </c>
      <c r="AL54" s="22">
        <v>9.1448494425704238E-6</v>
      </c>
      <c r="AM54" s="22">
        <v>9.4888850635047169E-6</v>
      </c>
      <c r="AN54" s="22">
        <v>1.2717238579498446E-5</v>
      </c>
      <c r="AO54" s="22">
        <v>6.8129608410682416E-6</v>
      </c>
      <c r="AP54" s="22">
        <v>3.3404082194719258E-6</v>
      </c>
      <c r="AQ54" s="22">
        <v>6.1102746261102606E-6</v>
      </c>
      <c r="AR54" s="22">
        <v>9.2089391616965475E-6</v>
      </c>
      <c r="AS54" s="22">
        <v>8.1869148487875128E-6</v>
      </c>
      <c r="AT54" s="22">
        <v>1.6431766150136075E-4</v>
      </c>
      <c r="AU54" s="22">
        <v>5.0247090692902752E-4</v>
      </c>
      <c r="AV54" s="22">
        <v>3.7895314802624753E-4</v>
      </c>
      <c r="AW54" s="22">
        <v>1.7815172579893313E-5</v>
      </c>
      <c r="AX54" s="22">
        <v>1.2037415321449978E-5</v>
      </c>
      <c r="AY54" s="22">
        <v>4.5826104409090428E-4</v>
      </c>
      <c r="AZ54" s="22">
        <v>1.6826719562216904E-5</v>
      </c>
      <c r="BA54" s="22">
        <v>0.13710497227052307</v>
      </c>
      <c r="BB54" s="22">
        <v>6.2170224030863516E-6</v>
      </c>
      <c r="BC54" s="22">
        <v>4.1373609426097286E-5</v>
      </c>
      <c r="BD54" s="22">
        <v>1.4019027707223711E-5</v>
      </c>
      <c r="BE54" s="22">
        <v>4.115940914424663E-5</v>
      </c>
      <c r="BF54" s="22">
        <v>3.1058044127052665E-5</v>
      </c>
      <c r="BG54" s="22">
        <v>4.3703845603702326E-5</v>
      </c>
      <c r="BH54" s="22">
        <v>5.404533418868541E-4</v>
      </c>
      <c r="BI54" s="22">
        <v>2.7857182119960667E-5</v>
      </c>
      <c r="BJ54" s="22">
        <v>6.5131285953602635E-6</v>
      </c>
      <c r="BK54" s="22">
        <v>1.7420597513448163E-5</v>
      </c>
      <c r="BL54" s="22">
        <v>3.5153997666680396E-5</v>
      </c>
      <c r="BM54" s="22">
        <v>1.9435393768791783E-5</v>
      </c>
      <c r="BN54" s="22">
        <v>7.4836481047772633E-5</v>
      </c>
      <c r="BO54" s="22">
        <v>1.2614340439443602E-4</v>
      </c>
      <c r="BP54" s="22">
        <v>2.182883511490302E-5</v>
      </c>
      <c r="BQ54" s="22">
        <v>6.5625755213327231E-6</v>
      </c>
      <c r="BR54" s="22">
        <v>2.1029733125690883E-5</v>
      </c>
      <c r="BS54" s="22">
        <v>1.4131161269354022E-5</v>
      </c>
      <c r="BT54" s="22">
        <v>7.1590595425984124E-6</v>
      </c>
      <c r="BU54" s="22">
        <v>5.6981622204542922E-6</v>
      </c>
      <c r="BV54" s="22">
        <v>3.904546050001487E-6</v>
      </c>
      <c r="BW54" s="22">
        <v>3.4532647176194592E-6</v>
      </c>
      <c r="BX54" s="22">
        <v>8.9336353564974443E-7</v>
      </c>
      <c r="BY54" s="22">
        <v>9.104818007350439E-6</v>
      </c>
      <c r="BZ54" s="22">
        <v>1.6261678191196953E-5</v>
      </c>
      <c r="CA54" s="22">
        <v>1.0292100751702478E-4</v>
      </c>
      <c r="CB54" s="22">
        <v>1.0590581252092463E-5</v>
      </c>
      <c r="CC54" s="22">
        <v>1.3478359409836904E-5</v>
      </c>
      <c r="CD54" s="22">
        <v>7.861795627069124E-6</v>
      </c>
      <c r="CE54" s="22">
        <v>8.8641016831417601E-6</v>
      </c>
      <c r="CF54" s="22">
        <v>1.0568632940943917E-5</v>
      </c>
      <c r="CG54" s="22">
        <v>4.64024534249162E-6</v>
      </c>
      <c r="CH54" s="22">
        <v>1.1397608673264468E-5</v>
      </c>
      <c r="CI54" s="22">
        <v>1.0508743547822537E-5</v>
      </c>
      <c r="CJ54" s="22">
        <v>1.2761236446032154E-5</v>
      </c>
      <c r="CK54" s="22">
        <v>1.0784483998001761E-5</v>
      </c>
      <c r="CL54" s="22">
        <v>7.3165486851526672E-6</v>
      </c>
      <c r="CM54" s="22">
        <v>1.2305440647281904E-4</v>
      </c>
      <c r="CN54" s="22">
        <v>5.3594660327519168E-6</v>
      </c>
      <c r="CO54" s="22">
        <v>1.1518788927722826E-5</v>
      </c>
      <c r="CP54" s="22">
        <v>2.0853918614405339E-5</v>
      </c>
      <c r="CQ54" s="22">
        <v>1.5471994935849834E-5</v>
      </c>
      <c r="CR54" s="22">
        <v>8.9244295539228759E-6</v>
      </c>
      <c r="CS54" s="22">
        <v>5.668903451705243E-6</v>
      </c>
      <c r="CT54" s="22">
        <v>7.829014495666834E-6</v>
      </c>
      <c r="CU54" s="22">
        <v>6.3242896913537325E-5</v>
      </c>
      <c r="CV54" s="22">
        <v>8.0634424574215691E-6</v>
      </c>
      <c r="CW54" s="22">
        <v>4.5238757765815043E-4</v>
      </c>
      <c r="CX54" s="22">
        <v>1.473313188454201E-5</v>
      </c>
      <c r="CY54" s="22">
        <v>1.2426180426905185E-5</v>
      </c>
      <c r="CZ54" s="22">
        <v>7.0896704886727142E-6</v>
      </c>
      <c r="DA54" s="22">
        <v>8.3819890567679367E-6</v>
      </c>
      <c r="DB54" s="22">
        <v>9.8459488599835081E-6</v>
      </c>
      <c r="DC54" s="22">
        <v>7.9534263684608925E-6</v>
      </c>
      <c r="DD54" s="22">
        <v>6.3573426023874501E-6</v>
      </c>
      <c r="DE54" s="22">
        <v>1.6942355490223262E-5</v>
      </c>
      <c r="DF54" s="24">
        <v>1.1814735411603831E-5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8.8011131809823481E-5</v>
      </c>
      <c r="D55" s="22">
        <v>8.3791791989121337E-5</v>
      </c>
      <c r="E55" s="22">
        <v>1.6154474701267376E-4</v>
      </c>
      <c r="F55" s="22">
        <v>4.6661006507224222E-5</v>
      </c>
      <c r="G55" s="22">
        <v>1.6311810554961749E-4</v>
      </c>
      <c r="H55" s="22">
        <v>1.2072701567030501E-6</v>
      </c>
      <c r="I55" s="22">
        <v>3.0282209354315106E-5</v>
      </c>
      <c r="J55" s="22">
        <v>5.4945308693316585E-5</v>
      </c>
      <c r="K55" s="22">
        <v>5.2947036160134782E-5</v>
      </c>
      <c r="L55" s="22">
        <v>5.2462001726388042E-5</v>
      </c>
      <c r="M55" s="22">
        <v>7.5181553558489924E-6</v>
      </c>
      <c r="N55" s="22">
        <v>3.7562915080705049E-5</v>
      </c>
      <c r="O55" s="22">
        <v>1.5171527348220038E-5</v>
      </c>
      <c r="P55" s="22">
        <v>4.3610849433267754E-5</v>
      </c>
      <c r="Q55" s="22">
        <v>1.0660556247545182E-4</v>
      </c>
      <c r="R55" s="22">
        <v>7.0675752353891721E-5</v>
      </c>
      <c r="S55" s="22">
        <v>4.8616785843014424E-5</v>
      </c>
      <c r="T55" s="22">
        <v>9.0650261206284881E-5</v>
      </c>
      <c r="U55" s="22">
        <v>4.7096582582459675E-5</v>
      </c>
      <c r="V55" s="22">
        <v>5.7694233381515109E-5</v>
      </c>
      <c r="W55" s="22">
        <v>2.835311535902539E-5</v>
      </c>
      <c r="X55" s="22">
        <v>4.7098135638282821E-5</v>
      </c>
      <c r="Y55" s="22">
        <v>3.3725158660418022E-5</v>
      </c>
      <c r="Z55" s="22">
        <v>4.610795418216765E-5</v>
      </c>
      <c r="AA55" s="22">
        <v>4.2306311075827835E-5</v>
      </c>
      <c r="AB55" s="22">
        <v>4.1139577403399711E-5</v>
      </c>
      <c r="AC55" s="22">
        <v>6.8063683937446527E-6</v>
      </c>
      <c r="AD55" s="22">
        <v>3.0446081761897694E-5</v>
      </c>
      <c r="AE55" s="22">
        <v>5.5163052640167033E-5</v>
      </c>
      <c r="AF55" s="22">
        <v>4.9645453060499724E-5</v>
      </c>
      <c r="AG55" s="22">
        <v>1.1013262624336758E-5</v>
      </c>
      <c r="AH55" s="22">
        <v>4.4956559795263944E-5</v>
      </c>
      <c r="AI55" s="22">
        <v>7.6769122185813967E-5</v>
      </c>
      <c r="AJ55" s="22">
        <v>5.0505214001072178E-5</v>
      </c>
      <c r="AK55" s="22">
        <v>8.776349680409124E-5</v>
      </c>
      <c r="AL55" s="22">
        <v>5.4375717532306026E-5</v>
      </c>
      <c r="AM55" s="22">
        <v>5.6824019649663302E-5</v>
      </c>
      <c r="AN55" s="22">
        <v>6.8206786624454299E-5</v>
      </c>
      <c r="AO55" s="22">
        <v>4.121726136941222E-5</v>
      </c>
      <c r="AP55" s="22">
        <v>2.0179490449840142E-5</v>
      </c>
      <c r="AQ55" s="22">
        <v>4.3225858663078425E-5</v>
      </c>
      <c r="AR55" s="22">
        <v>5.6190680275365481E-5</v>
      </c>
      <c r="AS55" s="22">
        <v>1.3534045294469148E-4</v>
      </c>
      <c r="AT55" s="22">
        <v>3.7093396926709047E-4</v>
      </c>
      <c r="AU55" s="22">
        <v>3.9442348296715913E-4</v>
      </c>
      <c r="AV55" s="22">
        <v>7.5406332767520817E-4</v>
      </c>
      <c r="AW55" s="22">
        <v>1.044916600119098E-3</v>
      </c>
      <c r="AX55" s="22">
        <v>1.9253066732192277E-3</v>
      </c>
      <c r="AY55" s="22">
        <v>2.1054964906552752E-3</v>
      </c>
      <c r="AZ55" s="22">
        <v>1.5154828884981467E-3</v>
      </c>
      <c r="BA55" s="22">
        <v>5.6560710222357095E-4</v>
      </c>
      <c r="BB55" s="22">
        <v>0.23920817881298043</v>
      </c>
      <c r="BC55" s="22">
        <v>1.5145464399008424E-3</v>
      </c>
      <c r="BD55" s="22">
        <v>3.071699747633675E-4</v>
      </c>
      <c r="BE55" s="22">
        <v>3.7177762384972644E-3</v>
      </c>
      <c r="BF55" s="22">
        <v>2.3153656056860536E-3</v>
      </c>
      <c r="BG55" s="22">
        <v>1.2353358662602805E-3</v>
      </c>
      <c r="BH55" s="22">
        <v>5.1189630839667676E-4</v>
      </c>
      <c r="BI55" s="22">
        <v>1.1254874356770098E-3</v>
      </c>
      <c r="BJ55" s="22">
        <v>3.5942631510493253E-4</v>
      </c>
      <c r="BK55" s="22">
        <v>8.1459114514474977E-5</v>
      </c>
      <c r="BL55" s="22">
        <v>1.1622015563119684E-3</v>
      </c>
      <c r="BM55" s="22">
        <v>1.0597875772306211E-3</v>
      </c>
      <c r="BN55" s="22">
        <v>3.5148809267245273E-4</v>
      </c>
      <c r="BO55" s="22">
        <v>5.0258195083594773E-4</v>
      </c>
      <c r="BP55" s="22">
        <v>1.0998573611564484E-4</v>
      </c>
      <c r="BQ55" s="22">
        <v>8.44084058365028E-5</v>
      </c>
      <c r="BR55" s="22">
        <v>1.9634215138672779E-4</v>
      </c>
      <c r="BS55" s="22">
        <v>7.0238947405658225E-5</v>
      </c>
      <c r="BT55" s="22">
        <v>9.0990377508169915E-5</v>
      </c>
      <c r="BU55" s="22">
        <v>3.6575629077690257E-5</v>
      </c>
      <c r="BV55" s="22">
        <v>4.4917548323837449E-5</v>
      </c>
      <c r="BW55" s="22">
        <v>4.5626666874523932E-5</v>
      </c>
      <c r="BX55" s="22">
        <v>2.0786295371672224E-5</v>
      </c>
      <c r="BY55" s="22">
        <v>2.2069653257194384E-4</v>
      </c>
      <c r="BZ55" s="22">
        <v>7.5877663882302897E-5</v>
      </c>
      <c r="CA55" s="22">
        <v>4.8407696520648451E-4</v>
      </c>
      <c r="CB55" s="22">
        <v>4.6787316564193673E-5</v>
      </c>
      <c r="CC55" s="22">
        <v>2.2821002577405087E-4</v>
      </c>
      <c r="CD55" s="22">
        <v>6.4966570054398123E-5</v>
      </c>
      <c r="CE55" s="22">
        <v>6.9273890039812168E-5</v>
      </c>
      <c r="CF55" s="22">
        <v>1.784157580793028E-4</v>
      </c>
      <c r="CG55" s="22">
        <v>2.9156370377411036E-5</v>
      </c>
      <c r="CH55" s="22">
        <v>6.4587180343739383E-5</v>
      </c>
      <c r="CI55" s="22">
        <v>2.3974077556974504E-4</v>
      </c>
      <c r="CJ55" s="22">
        <v>6.6674602525914313E-5</v>
      </c>
      <c r="CK55" s="22">
        <v>6.6382655611783601E-5</v>
      </c>
      <c r="CL55" s="22">
        <v>2.1738561613946774E-4</v>
      </c>
      <c r="CM55" s="22">
        <v>2.055231259611159E-4</v>
      </c>
      <c r="CN55" s="22">
        <v>2.3841950322895663E-4</v>
      </c>
      <c r="CO55" s="22">
        <v>1.6795645079711858E-4</v>
      </c>
      <c r="CP55" s="22">
        <v>5.476084704290119E-5</v>
      </c>
      <c r="CQ55" s="22">
        <v>8.1329929119718954E-5</v>
      </c>
      <c r="CR55" s="22">
        <v>4.7941277146909081E-5</v>
      </c>
      <c r="CS55" s="22">
        <v>3.1885501281134932E-5</v>
      </c>
      <c r="CT55" s="22">
        <v>4.9495711873652324E-5</v>
      </c>
      <c r="CU55" s="22">
        <v>2.7420935287445744E-4</v>
      </c>
      <c r="CV55" s="22">
        <v>1.1470912663730468E-4</v>
      </c>
      <c r="CW55" s="22">
        <v>1.7745640123444616E-3</v>
      </c>
      <c r="CX55" s="22">
        <v>5.1766402451263001E-5</v>
      </c>
      <c r="CY55" s="22">
        <v>8.8708432024612474E-5</v>
      </c>
      <c r="CZ55" s="22">
        <v>5.5725974742097664E-5</v>
      </c>
      <c r="DA55" s="22">
        <v>5.481811390626207E-5</v>
      </c>
      <c r="DB55" s="22">
        <v>1.3879478493782454E-4</v>
      </c>
      <c r="DC55" s="22">
        <v>3.3969252368227512E-5</v>
      </c>
      <c r="DD55" s="22">
        <v>5.8565578000515525E-5</v>
      </c>
      <c r="DE55" s="22">
        <v>1.7993385685879018E-4</v>
      </c>
      <c r="DF55" s="24">
        <v>7.5595412952136405E-5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1.5700296952682935E-5</v>
      </c>
      <c r="D56" s="22">
        <v>1.6505140596531171E-5</v>
      </c>
      <c r="E56" s="22">
        <v>2.7618282520766224E-5</v>
      </c>
      <c r="F56" s="22">
        <v>2.3520978151503037E-5</v>
      </c>
      <c r="G56" s="22">
        <v>4.9666460623728886E-5</v>
      </c>
      <c r="H56" s="22">
        <v>2.6163408648595619E-7</v>
      </c>
      <c r="I56" s="22">
        <v>3.1569064409494603E-6</v>
      </c>
      <c r="J56" s="22">
        <v>1.7911595802598608E-5</v>
      </c>
      <c r="K56" s="22">
        <v>1.9775548747340786E-5</v>
      </c>
      <c r="L56" s="22">
        <v>1.483997423309442E-5</v>
      </c>
      <c r="M56" s="22">
        <v>2.3730833118358948E-6</v>
      </c>
      <c r="N56" s="22">
        <v>9.8165599865783131E-6</v>
      </c>
      <c r="O56" s="22">
        <v>4.7230650697819571E-6</v>
      </c>
      <c r="P56" s="22">
        <v>1.307512836931291E-5</v>
      </c>
      <c r="Q56" s="22">
        <v>1.1647113973396986E-5</v>
      </c>
      <c r="R56" s="22">
        <v>1.8514869561922457E-5</v>
      </c>
      <c r="S56" s="22">
        <v>1.4545489480276231E-5</v>
      </c>
      <c r="T56" s="22">
        <v>1.2933461665584421E-5</v>
      </c>
      <c r="U56" s="22">
        <v>1.141318937809107E-5</v>
      </c>
      <c r="V56" s="22">
        <v>1.2003315321763534E-5</v>
      </c>
      <c r="W56" s="22">
        <v>7.2529928661786909E-6</v>
      </c>
      <c r="X56" s="22">
        <v>1.0620919098147495E-5</v>
      </c>
      <c r="Y56" s="22">
        <v>8.6978564355578735E-6</v>
      </c>
      <c r="Z56" s="22">
        <v>1.0977833092300605E-5</v>
      </c>
      <c r="AA56" s="22">
        <v>2.3399674775389729E-5</v>
      </c>
      <c r="AB56" s="22">
        <v>1.3231211260123501E-5</v>
      </c>
      <c r="AC56" s="22">
        <v>2.7766884956530386E-6</v>
      </c>
      <c r="AD56" s="22">
        <v>1.3509969182931105E-5</v>
      </c>
      <c r="AE56" s="22">
        <v>1.3793556236394679E-5</v>
      </c>
      <c r="AF56" s="22">
        <v>1.3409392045586902E-5</v>
      </c>
      <c r="AG56" s="22">
        <v>4.4958381706839558E-6</v>
      </c>
      <c r="AH56" s="22">
        <v>2.4692644532254262E-5</v>
      </c>
      <c r="AI56" s="22">
        <v>2.4294673441806723E-5</v>
      </c>
      <c r="AJ56" s="22">
        <v>1.203546550078324E-5</v>
      </c>
      <c r="AK56" s="22">
        <v>1.8802287813479461E-5</v>
      </c>
      <c r="AL56" s="22">
        <v>1.1340442769850713E-5</v>
      </c>
      <c r="AM56" s="22">
        <v>1.2502226850390313E-5</v>
      </c>
      <c r="AN56" s="22">
        <v>1.5883519894845616E-5</v>
      </c>
      <c r="AO56" s="22">
        <v>1.1086247149192905E-5</v>
      </c>
      <c r="AP56" s="22">
        <v>4.3240408335432105E-6</v>
      </c>
      <c r="AQ56" s="22">
        <v>8.9741981337269604E-6</v>
      </c>
      <c r="AR56" s="22">
        <v>2.2402203361583077E-5</v>
      </c>
      <c r="AS56" s="22">
        <v>1.289363428305582E-5</v>
      </c>
      <c r="AT56" s="22">
        <v>1.3700261015701665E-4</v>
      </c>
      <c r="AU56" s="22">
        <v>3.0381761435423251E-5</v>
      </c>
      <c r="AV56" s="22">
        <v>1.2978903328243367E-5</v>
      </c>
      <c r="AW56" s="22">
        <v>9.9413290831562417E-6</v>
      </c>
      <c r="AX56" s="22">
        <v>1.8311665158041925E-5</v>
      </c>
      <c r="AY56" s="22">
        <v>1.9087379188440896E-5</v>
      </c>
      <c r="AZ56" s="22">
        <v>1.4782428530069582E-5</v>
      </c>
      <c r="BA56" s="22">
        <v>8.6251140649559326E-6</v>
      </c>
      <c r="BB56" s="22">
        <v>1.0558854961245276E-5</v>
      </c>
      <c r="BC56" s="22">
        <v>0.13852927567016152</v>
      </c>
      <c r="BD56" s="22">
        <v>1.0377520350530484E-5</v>
      </c>
      <c r="BE56" s="22">
        <v>2.0090873557789789E-3</v>
      </c>
      <c r="BF56" s="22">
        <v>1.1493438284336675E-3</v>
      </c>
      <c r="BG56" s="22">
        <v>1.9733071609221112E-5</v>
      </c>
      <c r="BH56" s="22">
        <v>1.0080413251551379E-3</v>
      </c>
      <c r="BI56" s="22">
        <v>1.510140457335517E-4</v>
      </c>
      <c r="BJ56" s="22">
        <v>1.2846235828497986E-5</v>
      </c>
      <c r="BK56" s="22">
        <v>4.071987278897699E-5</v>
      </c>
      <c r="BL56" s="22">
        <v>2.1880903762942663E-4</v>
      </c>
      <c r="BM56" s="22">
        <v>7.0886014330996756E-5</v>
      </c>
      <c r="BN56" s="22">
        <v>4.1114909625658514E-4</v>
      </c>
      <c r="BO56" s="22">
        <v>5.3114619237430065E-4</v>
      </c>
      <c r="BP56" s="22">
        <v>2.3059266580174663E-5</v>
      </c>
      <c r="BQ56" s="22">
        <v>1.6717190778648903E-5</v>
      </c>
      <c r="BR56" s="22">
        <v>3.3158133053137982E-5</v>
      </c>
      <c r="BS56" s="22">
        <v>2.093322258737158E-5</v>
      </c>
      <c r="BT56" s="22">
        <v>4.6982962781154855E-5</v>
      </c>
      <c r="BU56" s="22">
        <v>3.2891462852933844E-5</v>
      </c>
      <c r="BV56" s="22">
        <v>4.1701312304443726E-5</v>
      </c>
      <c r="BW56" s="22">
        <v>2.7231203016022925E-5</v>
      </c>
      <c r="BX56" s="22">
        <v>4.4433816305988635E-6</v>
      </c>
      <c r="BY56" s="22">
        <v>3.6713836417502444E-5</v>
      </c>
      <c r="BZ56" s="22">
        <v>3.6764540118436978E-5</v>
      </c>
      <c r="CA56" s="22">
        <v>7.244030304663716E-5</v>
      </c>
      <c r="CB56" s="22">
        <v>2.6330251381104602E-5</v>
      </c>
      <c r="CC56" s="22">
        <v>4.1690711720553582E-5</v>
      </c>
      <c r="CD56" s="22">
        <v>3.5837469791828604E-5</v>
      </c>
      <c r="CE56" s="22">
        <v>2.6063420815820403E-5</v>
      </c>
      <c r="CF56" s="22">
        <v>4.3942669394167091E-5</v>
      </c>
      <c r="CG56" s="22">
        <v>9.0947556128587543E-6</v>
      </c>
      <c r="CH56" s="22">
        <v>2.7827751258768973E-5</v>
      </c>
      <c r="CI56" s="22">
        <v>4.3059943518219861E-5</v>
      </c>
      <c r="CJ56" s="22">
        <v>5.8268195515784144E-5</v>
      </c>
      <c r="CK56" s="22">
        <v>3.6811906462066009E-5</v>
      </c>
      <c r="CL56" s="22">
        <v>4.7039899654274283E-5</v>
      </c>
      <c r="CM56" s="22">
        <v>3.2006280890149339E-4</v>
      </c>
      <c r="CN56" s="22">
        <v>1.5351113873674666E-5</v>
      </c>
      <c r="CO56" s="22">
        <v>4.9094503712925952E-5</v>
      </c>
      <c r="CP56" s="22">
        <v>1.8694078887101144E-5</v>
      </c>
      <c r="CQ56" s="22">
        <v>2.1328461029514068E-5</v>
      </c>
      <c r="CR56" s="22">
        <v>1.9920766007092089E-5</v>
      </c>
      <c r="CS56" s="22">
        <v>9.7417955887292015E-6</v>
      </c>
      <c r="CT56" s="22">
        <v>2.4773579238684606E-5</v>
      </c>
      <c r="CU56" s="22">
        <v>5.9577036640791315E-5</v>
      </c>
      <c r="CV56" s="22">
        <v>5.6060585454273604E-5</v>
      </c>
      <c r="CW56" s="22">
        <v>2.3877266911778421E-4</v>
      </c>
      <c r="CX56" s="22">
        <v>9.8836111600851404E-5</v>
      </c>
      <c r="CY56" s="22">
        <v>2.1753158750774136E-5</v>
      </c>
      <c r="CZ56" s="22">
        <v>2.9927331185021502E-5</v>
      </c>
      <c r="DA56" s="22">
        <v>1.6865303276009817E-5</v>
      </c>
      <c r="DB56" s="22">
        <v>4.562023540337591E-5</v>
      </c>
      <c r="DC56" s="22">
        <v>1.877678900051134E-5</v>
      </c>
      <c r="DD56" s="22">
        <v>1.5009958345594947E-5</v>
      </c>
      <c r="DE56" s="22">
        <v>2.3753512589620998E-5</v>
      </c>
      <c r="DF56" s="24">
        <v>3.1385213624632596E-5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8.5104448466854158E-6</v>
      </c>
      <c r="D57" s="22">
        <v>6.8687221349856228E-6</v>
      </c>
      <c r="E57" s="22">
        <v>1.3183747516220383E-5</v>
      </c>
      <c r="F57" s="22">
        <v>6.3771090527967019E-6</v>
      </c>
      <c r="G57" s="22">
        <v>3.418053696838002E-6</v>
      </c>
      <c r="H57" s="22">
        <v>1.9870026968469458E-7</v>
      </c>
      <c r="I57" s="22">
        <v>2.3277229542350713E-6</v>
      </c>
      <c r="J57" s="22">
        <v>4.5203482010704066E-6</v>
      </c>
      <c r="K57" s="22">
        <v>4.4651364767228219E-6</v>
      </c>
      <c r="L57" s="22">
        <v>4.5530729968359118E-6</v>
      </c>
      <c r="M57" s="22">
        <v>5.9882012138182871E-7</v>
      </c>
      <c r="N57" s="22">
        <v>3.1589622832844403E-6</v>
      </c>
      <c r="O57" s="22">
        <v>1.128480919509589E-6</v>
      </c>
      <c r="P57" s="22">
        <v>4.9132139148210325E-6</v>
      </c>
      <c r="Q57" s="22">
        <v>2.957228874624753E-6</v>
      </c>
      <c r="R57" s="22">
        <v>5.1584853042737796E-6</v>
      </c>
      <c r="S57" s="22">
        <v>3.5946614832554429E-6</v>
      </c>
      <c r="T57" s="22">
        <v>4.451719598589824E-6</v>
      </c>
      <c r="U57" s="22">
        <v>3.8475832786255947E-6</v>
      </c>
      <c r="V57" s="22">
        <v>4.7591333638758574E-6</v>
      </c>
      <c r="W57" s="22">
        <v>2.2616685213050258E-6</v>
      </c>
      <c r="X57" s="22">
        <v>3.546985388879429E-6</v>
      </c>
      <c r="Y57" s="22">
        <v>2.2888244424044705E-6</v>
      </c>
      <c r="Z57" s="22">
        <v>3.1321252404616687E-6</v>
      </c>
      <c r="AA57" s="22">
        <v>2.9223561591861843E-6</v>
      </c>
      <c r="AB57" s="22">
        <v>2.9763854939465218E-6</v>
      </c>
      <c r="AC57" s="22">
        <v>5.5579643116983986E-7</v>
      </c>
      <c r="AD57" s="22">
        <v>3.3213507381312765E-6</v>
      </c>
      <c r="AE57" s="22">
        <v>3.6207968440470795E-6</v>
      </c>
      <c r="AF57" s="22">
        <v>4.1276569032655274E-6</v>
      </c>
      <c r="AG57" s="22">
        <v>9.3303772685704102E-7</v>
      </c>
      <c r="AH57" s="22">
        <v>3.4056689990840063E-6</v>
      </c>
      <c r="AI57" s="22">
        <v>7.2395547991860179E-6</v>
      </c>
      <c r="AJ57" s="22">
        <v>3.5353842867445826E-6</v>
      </c>
      <c r="AK57" s="22">
        <v>7.3936262402366315E-6</v>
      </c>
      <c r="AL57" s="22">
        <v>4.3394419468830156E-6</v>
      </c>
      <c r="AM57" s="22">
        <v>4.4358083279250415E-6</v>
      </c>
      <c r="AN57" s="22">
        <v>5.4471744216353454E-6</v>
      </c>
      <c r="AO57" s="22">
        <v>3.5270697627031084E-6</v>
      </c>
      <c r="AP57" s="22">
        <v>1.7591477801438774E-6</v>
      </c>
      <c r="AQ57" s="22">
        <v>3.0712956459955995E-6</v>
      </c>
      <c r="AR57" s="22">
        <v>4.0445801899349272E-6</v>
      </c>
      <c r="AS57" s="22">
        <v>3.8162973450091812E-6</v>
      </c>
      <c r="AT57" s="22">
        <v>4.0681506972230471E-6</v>
      </c>
      <c r="AU57" s="22">
        <v>8.406252933893589E-6</v>
      </c>
      <c r="AV57" s="22">
        <v>2.560476412663302E-6</v>
      </c>
      <c r="AW57" s="22">
        <v>2.1179511692551264E-6</v>
      </c>
      <c r="AX57" s="22">
        <v>4.126014356307982E-6</v>
      </c>
      <c r="AY57" s="22">
        <v>4.5672618751784743E-6</v>
      </c>
      <c r="AZ57" s="22">
        <v>2.8791813862949275E-6</v>
      </c>
      <c r="BA57" s="22">
        <v>1.4566161483297807E-6</v>
      </c>
      <c r="BB57" s="22">
        <v>2.8428957987667009E-6</v>
      </c>
      <c r="BC57" s="22">
        <v>4.2795468174101225E-6</v>
      </c>
      <c r="BD57" s="22">
        <v>8.5901309979012672E-2</v>
      </c>
      <c r="BE57" s="22">
        <v>3.9170444577615442E-6</v>
      </c>
      <c r="BF57" s="22">
        <v>4.0531543959313537E-6</v>
      </c>
      <c r="BG57" s="22">
        <v>4.2096471971839843E-6</v>
      </c>
      <c r="BH57" s="22">
        <v>5.2509055346546141E-6</v>
      </c>
      <c r="BI57" s="22">
        <v>4.215358072783081E-6</v>
      </c>
      <c r="BJ57" s="22">
        <v>3.8369063768244933E-6</v>
      </c>
      <c r="BK57" s="22">
        <v>1.9426891526078734E-5</v>
      </c>
      <c r="BL57" s="22">
        <v>9.4097854448668622E-6</v>
      </c>
      <c r="BM57" s="22">
        <v>7.7669229015335546E-6</v>
      </c>
      <c r="BN57" s="22">
        <v>1.3717349036744181E-5</v>
      </c>
      <c r="BO57" s="22">
        <v>1.6701159429685143E-5</v>
      </c>
      <c r="BP57" s="22">
        <v>8.1404090986131144E-6</v>
      </c>
      <c r="BQ57" s="22">
        <v>3.6036977766559147E-6</v>
      </c>
      <c r="BR57" s="22">
        <v>7.0013495485166502E-6</v>
      </c>
      <c r="BS57" s="22">
        <v>6.4395703526673427E-6</v>
      </c>
      <c r="BT57" s="22">
        <v>5.0243368550427149E-6</v>
      </c>
      <c r="BU57" s="22">
        <v>3.172097953765964E-6</v>
      </c>
      <c r="BV57" s="22">
        <v>1.9536357329658279E-6</v>
      </c>
      <c r="BW57" s="22">
        <v>1.679452919212273E-6</v>
      </c>
      <c r="BX57" s="22">
        <v>4.5115718499819262E-7</v>
      </c>
      <c r="BY57" s="22">
        <v>2.597199922053102E-6</v>
      </c>
      <c r="BZ57" s="22">
        <v>6.5935321932080735E-6</v>
      </c>
      <c r="CA57" s="22">
        <v>7.5937109446944483E-5</v>
      </c>
      <c r="CB57" s="22">
        <v>1.2201397024804536E-6</v>
      </c>
      <c r="CC57" s="22">
        <v>1.6294499500558699E-5</v>
      </c>
      <c r="CD57" s="22">
        <v>4.1667532148429134E-6</v>
      </c>
      <c r="CE57" s="22">
        <v>4.2077592272879304E-6</v>
      </c>
      <c r="CF57" s="22">
        <v>4.4072674048211358E-6</v>
      </c>
      <c r="CG57" s="22">
        <v>2.6382819702400528E-6</v>
      </c>
      <c r="CH57" s="22">
        <v>1.1513337420197278E-5</v>
      </c>
      <c r="CI57" s="22">
        <v>1.1652310849034058E-5</v>
      </c>
      <c r="CJ57" s="22">
        <v>5.2526636678101846E-6</v>
      </c>
      <c r="CK57" s="22">
        <v>1.3039842908815383E-5</v>
      </c>
      <c r="CL57" s="22">
        <v>4.342738848421184E-6</v>
      </c>
      <c r="CM57" s="22">
        <v>5.161105782571552E-6</v>
      </c>
      <c r="CN57" s="22">
        <v>2.5683398813365924E-6</v>
      </c>
      <c r="CO57" s="22">
        <v>4.6249446484186009E-6</v>
      </c>
      <c r="CP57" s="22">
        <v>4.147446937241383E-6</v>
      </c>
      <c r="CQ57" s="22">
        <v>6.713504077917903E-6</v>
      </c>
      <c r="CR57" s="22">
        <v>4.1102695723560024E-6</v>
      </c>
      <c r="CS57" s="22">
        <v>4.695491593368581E-6</v>
      </c>
      <c r="CT57" s="22">
        <v>3.8596381665430108E-6</v>
      </c>
      <c r="CU57" s="22">
        <v>2.5150313314404742E-4</v>
      </c>
      <c r="CV57" s="22">
        <v>7.0505752992272701E-6</v>
      </c>
      <c r="CW57" s="22">
        <v>1.4635684555062216E-4</v>
      </c>
      <c r="CX57" s="22">
        <v>3.537560060096686E-6</v>
      </c>
      <c r="CY57" s="22">
        <v>8.6485900768067079E-6</v>
      </c>
      <c r="CZ57" s="22">
        <v>3.7698381227682414E-6</v>
      </c>
      <c r="DA57" s="22">
        <v>4.5429092363593387E-6</v>
      </c>
      <c r="DB57" s="22">
        <v>4.8067877018897764E-6</v>
      </c>
      <c r="DC57" s="22">
        <v>2.6440167517279536E-6</v>
      </c>
      <c r="DD57" s="22">
        <v>3.8592309820298767E-6</v>
      </c>
      <c r="DE57" s="22">
        <v>4.2940218353180045E-6</v>
      </c>
      <c r="DF57" s="24">
        <v>1.952849730798971E-6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0.12603727669478923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2.5509404531883366E-5</v>
      </c>
      <c r="D59" s="22">
        <v>1.8142426690809384E-5</v>
      </c>
      <c r="E59" s="22">
        <v>5.0278307013669467E-5</v>
      </c>
      <c r="F59" s="22">
        <v>1.3211167453952459E-5</v>
      </c>
      <c r="G59" s="22">
        <v>7.4625953906489813E-6</v>
      </c>
      <c r="H59" s="22">
        <v>3.1395873007673106E-7</v>
      </c>
      <c r="I59" s="22">
        <v>4.893060843355372E-6</v>
      </c>
      <c r="J59" s="22">
        <v>1.1669495676595214E-5</v>
      </c>
      <c r="K59" s="22">
        <v>1.1224414760168614E-5</v>
      </c>
      <c r="L59" s="22">
        <v>1.243661552388331E-5</v>
      </c>
      <c r="M59" s="22">
        <v>1.5444048279261012E-6</v>
      </c>
      <c r="N59" s="22">
        <v>8.589833060794259E-6</v>
      </c>
      <c r="O59" s="22">
        <v>2.749055559793397E-6</v>
      </c>
      <c r="P59" s="22">
        <v>1.1287029856163134E-5</v>
      </c>
      <c r="Q59" s="22">
        <v>6.1819852618610878E-6</v>
      </c>
      <c r="R59" s="22">
        <v>1.3708752617772815E-5</v>
      </c>
      <c r="S59" s="22">
        <v>9.0181060372616628E-6</v>
      </c>
      <c r="T59" s="22">
        <v>8.0347839839605631E-6</v>
      </c>
      <c r="U59" s="22">
        <v>1.2114255836382906E-5</v>
      </c>
      <c r="V59" s="22">
        <v>1.4907910768637506E-5</v>
      </c>
      <c r="W59" s="22">
        <v>6.9186696176846971E-6</v>
      </c>
      <c r="X59" s="22">
        <v>1.2317451409883251E-5</v>
      </c>
      <c r="Y59" s="22">
        <v>7.4884434432955716E-6</v>
      </c>
      <c r="Z59" s="22">
        <v>8.9384521927996282E-6</v>
      </c>
      <c r="AA59" s="22">
        <v>8.2180816009671586E-6</v>
      </c>
      <c r="AB59" s="22">
        <v>7.8377972915047031E-6</v>
      </c>
      <c r="AC59" s="22">
        <v>1.7741851420378192E-6</v>
      </c>
      <c r="AD59" s="22">
        <v>7.6741898268658416E-6</v>
      </c>
      <c r="AE59" s="22">
        <v>1.021983590865829E-5</v>
      </c>
      <c r="AF59" s="22">
        <v>1.2907299247608932E-5</v>
      </c>
      <c r="AG59" s="22">
        <v>2.3649853738648507E-6</v>
      </c>
      <c r="AH59" s="22">
        <v>9.1178313252351823E-6</v>
      </c>
      <c r="AI59" s="22">
        <v>1.9082992479776143E-5</v>
      </c>
      <c r="AJ59" s="22">
        <v>1.0499077475109262E-5</v>
      </c>
      <c r="AK59" s="22">
        <v>1.8259565285511101E-5</v>
      </c>
      <c r="AL59" s="22">
        <v>1.2059141849709575E-5</v>
      </c>
      <c r="AM59" s="22">
        <v>1.2546830225618317E-5</v>
      </c>
      <c r="AN59" s="22">
        <v>1.5374257776053313E-5</v>
      </c>
      <c r="AO59" s="22">
        <v>8.5462281934441084E-6</v>
      </c>
      <c r="AP59" s="22">
        <v>4.3003581729408603E-6</v>
      </c>
      <c r="AQ59" s="22">
        <v>7.8617099257355312E-6</v>
      </c>
      <c r="AR59" s="22">
        <v>1.1403982870064653E-5</v>
      </c>
      <c r="AS59" s="22">
        <v>9.9323811448270076E-6</v>
      </c>
      <c r="AT59" s="22">
        <v>9.7360097673698874E-6</v>
      </c>
      <c r="AU59" s="22">
        <v>8.5277820609434978E-6</v>
      </c>
      <c r="AV59" s="22">
        <v>6.5757712091988662E-6</v>
      </c>
      <c r="AW59" s="22">
        <v>5.0642318455755529E-6</v>
      </c>
      <c r="AX59" s="22">
        <v>1.1697133836083905E-5</v>
      </c>
      <c r="AY59" s="22">
        <v>8.7892476629838118E-6</v>
      </c>
      <c r="AZ59" s="22">
        <v>6.7765669349003699E-6</v>
      </c>
      <c r="BA59" s="22">
        <v>3.7365255388455119E-6</v>
      </c>
      <c r="BB59" s="22">
        <v>5.375256558583821E-6</v>
      </c>
      <c r="BC59" s="22">
        <v>3.3657703913585743E-6</v>
      </c>
      <c r="BD59" s="22">
        <v>2.4614722785282547E-6</v>
      </c>
      <c r="BE59" s="22">
        <v>9.2659174573606088E-6</v>
      </c>
      <c r="BF59" s="22">
        <v>0.20736143830178902</v>
      </c>
      <c r="BG59" s="22">
        <v>1.0543686490632544E-5</v>
      </c>
      <c r="BH59" s="22">
        <v>8.6087870161536475E-6</v>
      </c>
      <c r="BI59" s="22">
        <v>6.0442525606260596E-6</v>
      </c>
      <c r="BJ59" s="22">
        <v>7.7559026847422174E-6</v>
      </c>
      <c r="BK59" s="22">
        <v>2.1867230145306803E-5</v>
      </c>
      <c r="BL59" s="22">
        <v>1.1488519256707044E-5</v>
      </c>
      <c r="BM59" s="22">
        <v>1.4019497479979092E-5</v>
      </c>
      <c r="BN59" s="22">
        <v>1.5418816524972771E-5</v>
      </c>
      <c r="BO59" s="22">
        <v>1.4156831924021166E-5</v>
      </c>
      <c r="BP59" s="22">
        <v>2.9348829465031529E-5</v>
      </c>
      <c r="BQ59" s="22">
        <v>7.532079802395354E-6</v>
      </c>
      <c r="BR59" s="22">
        <v>2.3662851252997211E-5</v>
      </c>
      <c r="BS59" s="22">
        <v>1.8600546641669621E-5</v>
      </c>
      <c r="BT59" s="22">
        <v>8.0035047089653874E-6</v>
      </c>
      <c r="BU59" s="22">
        <v>6.1504821802490005E-6</v>
      </c>
      <c r="BV59" s="22">
        <v>4.2487301529930019E-6</v>
      </c>
      <c r="BW59" s="22">
        <v>3.58222887469923E-6</v>
      </c>
      <c r="BX59" s="22">
        <v>8.6535471421058621E-7</v>
      </c>
      <c r="BY59" s="22">
        <v>5.9039917109429488E-6</v>
      </c>
      <c r="BZ59" s="22">
        <v>2.2172463134878389E-5</v>
      </c>
      <c r="CA59" s="22">
        <v>1.4295796919859164E-4</v>
      </c>
      <c r="CB59" s="22">
        <v>2.2569830610034805E-6</v>
      </c>
      <c r="CC59" s="22">
        <v>1.3166187898052886E-5</v>
      </c>
      <c r="CD59" s="22">
        <v>9.2431415036568342E-6</v>
      </c>
      <c r="CE59" s="22">
        <v>9.746539037948398E-6</v>
      </c>
      <c r="CF59" s="22">
        <v>1.0820469355514645E-5</v>
      </c>
      <c r="CG59" s="22">
        <v>5.8289653173551938E-6</v>
      </c>
      <c r="CH59" s="22">
        <v>1.3061988366332604E-5</v>
      </c>
      <c r="CI59" s="22">
        <v>1.2091510216859193E-5</v>
      </c>
      <c r="CJ59" s="22">
        <v>1.4238141252686763E-5</v>
      </c>
      <c r="CK59" s="22">
        <v>1.1299739029687479E-5</v>
      </c>
      <c r="CL59" s="22">
        <v>8.0824346273437635E-6</v>
      </c>
      <c r="CM59" s="22">
        <v>8.4542560689933614E-5</v>
      </c>
      <c r="CN59" s="22">
        <v>6.2162399630156795E-6</v>
      </c>
      <c r="CO59" s="22">
        <v>1.3630515813352016E-5</v>
      </c>
      <c r="CP59" s="22">
        <v>6.8496294421293956E-6</v>
      </c>
      <c r="CQ59" s="22">
        <v>1.4996815558865699E-5</v>
      </c>
      <c r="CR59" s="22">
        <v>9.5135781541959323E-6</v>
      </c>
      <c r="CS59" s="22">
        <v>5.8039722291101471E-6</v>
      </c>
      <c r="CT59" s="22">
        <v>9.373507416343714E-6</v>
      </c>
      <c r="CU59" s="22">
        <v>8.5714572052242516E-5</v>
      </c>
      <c r="CV59" s="22">
        <v>8.9472211803888599E-6</v>
      </c>
      <c r="CW59" s="22">
        <v>6.3680208201747843E-4</v>
      </c>
      <c r="CX59" s="22">
        <v>5.7656551176817483E-6</v>
      </c>
      <c r="CY59" s="22">
        <v>1.5746474796645191E-5</v>
      </c>
      <c r="CZ59" s="22">
        <v>8.5522589698447586E-6</v>
      </c>
      <c r="DA59" s="22">
        <v>1.0551101913351823E-5</v>
      </c>
      <c r="DB59" s="22">
        <v>1.0889375449029558E-5</v>
      </c>
      <c r="DC59" s="22">
        <v>5.5383102372485226E-6</v>
      </c>
      <c r="DD59" s="22">
        <v>7.7669222562002314E-6</v>
      </c>
      <c r="DE59" s="22">
        <v>9.9070086584075923E-6</v>
      </c>
      <c r="DF59" s="24">
        <v>9.3277843695190231E-6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1.8918854195163807E-3</v>
      </c>
      <c r="D60" s="22">
        <v>1.3466300224090626E-3</v>
      </c>
      <c r="E60" s="22">
        <v>3.7286942477912448E-3</v>
      </c>
      <c r="F60" s="22">
        <v>9.8292634295275632E-4</v>
      </c>
      <c r="G60" s="22">
        <v>5.5239767448129844E-4</v>
      </c>
      <c r="H60" s="22">
        <v>2.341686997430757E-5</v>
      </c>
      <c r="I60" s="22">
        <v>3.6481356889299339E-4</v>
      </c>
      <c r="J60" s="22">
        <v>8.6552797283846446E-4</v>
      </c>
      <c r="K60" s="22">
        <v>8.3160531689731245E-4</v>
      </c>
      <c r="L60" s="22">
        <v>9.2239191927087627E-4</v>
      </c>
      <c r="M60" s="22">
        <v>1.1394309475467481E-4</v>
      </c>
      <c r="N60" s="22">
        <v>6.3852221924013579E-4</v>
      </c>
      <c r="O60" s="22">
        <v>2.0468866901807858E-4</v>
      </c>
      <c r="P60" s="22">
        <v>8.3645997321123166E-4</v>
      </c>
      <c r="Q60" s="22">
        <v>4.5996888634180019E-4</v>
      </c>
      <c r="R60" s="22">
        <v>1.018796200702166E-3</v>
      </c>
      <c r="S60" s="22">
        <v>6.7124777235671453E-4</v>
      </c>
      <c r="T60" s="22">
        <v>5.9896128611568286E-4</v>
      </c>
      <c r="U60" s="22">
        <v>8.9992012194880437E-4</v>
      </c>
      <c r="V60" s="22">
        <v>1.1064724067571833E-3</v>
      </c>
      <c r="W60" s="22">
        <v>5.1428543289777423E-4</v>
      </c>
      <c r="X60" s="22">
        <v>9.1454311878777018E-4</v>
      </c>
      <c r="Y60" s="22">
        <v>5.570288484064035E-4</v>
      </c>
      <c r="Z60" s="22">
        <v>6.6220856799953235E-4</v>
      </c>
      <c r="AA60" s="22">
        <v>6.1428318900952968E-4</v>
      </c>
      <c r="AB60" s="22">
        <v>5.8353315538408983E-4</v>
      </c>
      <c r="AC60" s="22">
        <v>1.3171018094502803E-4</v>
      </c>
      <c r="AD60" s="22">
        <v>5.6715393044224792E-4</v>
      </c>
      <c r="AE60" s="22">
        <v>7.6105877552741833E-4</v>
      </c>
      <c r="AF60" s="22">
        <v>9.5705986831389877E-4</v>
      </c>
      <c r="AG60" s="22">
        <v>1.7577189644863149E-4</v>
      </c>
      <c r="AH60" s="22">
        <v>6.7440026398838141E-4</v>
      </c>
      <c r="AI60" s="22">
        <v>1.4150180930792727E-3</v>
      </c>
      <c r="AJ60" s="22">
        <v>7.8073591617807087E-4</v>
      </c>
      <c r="AK60" s="22">
        <v>1.3549069164683059E-3</v>
      </c>
      <c r="AL60" s="22">
        <v>8.9306975550931561E-4</v>
      </c>
      <c r="AM60" s="22">
        <v>9.2971561363769015E-4</v>
      </c>
      <c r="AN60" s="22">
        <v>1.1363277347525931E-3</v>
      </c>
      <c r="AO60" s="22">
        <v>6.3157167101127903E-4</v>
      </c>
      <c r="AP60" s="22">
        <v>3.1927035667207379E-4</v>
      </c>
      <c r="AQ60" s="22">
        <v>5.825595837197408E-4</v>
      </c>
      <c r="AR60" s="22">
        <v>8.4765243980510082E-4</v>
      </c>
      <c r="AS60" s="22">
        <v>7.3629065062927681E-4</v>
      </c>
      <c r="AT60" s="22">
        <v>7.2218918223670178E-4</v>
      </c>
      <c r="AU60" s="22">
        <v>7.9961590170106423E-4</v>
      </c>
      <c r="AV60" s="22">
        <v>4.8992121501117243E-4</v>
      </c>
      <c r="AW60" s="22">
        <v>3.7691323738305575E-4</v>
      </c>
      <c r="AX60" s="22">
        <v>8.7057952761134417E-4</v>
      </c>
      <c r="AY60" s="22">
        <v>6.535210076691971E-4</v>
      </c>
      <c r="AZ60" s="22">
        <v>5.0418960114808763E-4</v>
      </c>
      <c r="BA60" s="22">
        <v>2.7853972697794156E-4</v>
      </c>
      <c r="BB60" s="22">
        <v>3.9884471490773835E-4</v>
      </c>
      <c r="BC60" s="22">
        <v>2.5173810498840468E-4</v>
      </c>
      <c r="BD60" s="22">
        <v>1.8336119706797793E-4</v>
      </c>
      <c r="BE60" s="22">
        <v>0.18426215880461125</v>
      </c>
      <c r="BF60" s="22">
        <v>0.1905806655532136</v>
      </c>
      <c r="BG60" s="22">
        <v>0.3760250222122466</v>
      </c>
      <c r="BH60" s="22">
        <v>6.3924671300144911E-4</v>
      </c>
      <c r="BI60" s="22">
        <v>1.1768246423685185E-2</v>
      </c>
      <c r="BJ60" s="22">
        <v>5.7817363111645279E-4</v>
      </c>
      <c r="BK60" s="22">
        <v>1.6238092090669887E-3</v>
      </c>
      <c r="BL60" s="22">
        <v>8.5032415949293661E-4</v>
      </c>
      <c r="BM60" s="22">
        <v>1.0364271585877273E-3</v>
      </c>
      <c r="BN60" s="22">
        <v>1.1416914876637475E-3</v>
      </c>
      <c r="BO60" s="22">
        <v>1.0467607430606801E-3</v>
      </c>
      <c r="BP60" s="22">
        <v>2.1761933177551537E-3</v>
      </c>
      <c r="BQ60" s="22">
        <v>5.5925285974283681E-4</v>
      </c>
      <c r="BR60" s="22">
        <v>1.7561015243625869E-3</v>
      </c>
      <c r="BS60" s="22">
        <v>1.39565260913872E-3</v>
      </c>
      <c r="BT60" s="22">
        <v>6.0131339900354995E-4</v>
      </c>
      <c r="BU60" s="22">
        <v>4.6201508555253703E-4</v>
      </c>
      <c r="BV60" s="22">
        <v>3.1304191517544889E-4</v>
      </c>
      <c r="BW60" s="22">
        <v>2.6379898857612302E-4</v>
      </c>
      <c r="BX60" s="22">
        <v>6.4523500800634203E-5</v>
      </c>
      <c r="BY60" s="22">
        <v>1.3159900947856975E-3</v>
      </c>
      <c r="BZ60" s="22">
        <v>1.6450393671529505E-3</v>
      </c>
      <c r="CA60" s="22">
        <v>1.0654919576320872E-2</v>
      </c>
      <c r="CB60" s="22">
        <v>1.6630604168394142E-4</v>
      </c>
      <c r="CC60" s="22">
        <v>2.4292459953142637E-3</v>
      </c>
      <c r="CD60" s="22">
        <v>6.9013323250629493E-4</v>
      </c>
      <c r="CE60" s="22">
        <v>7.238012356727845E-4</v>
      </c>
      <c r="CF60" s="22">
        <v>8.1427579506122968E-4</v>
      </c>
      <c r="CG60" s="22">
        <v>4.6853356347801493E-4</v>
      </c>
      <c r="CH60" s="22">
        <v>9.7008961043343453E-4</v>
      </c>
      <c r="CI60" s="22">
        <v>9.0278832597778325E-4</v>
      </c>
      <c r="CJ60" s="22">
        <v>1.0602300902945131E-3</v>
      </c>
      <c r="CK60" s="22">
        <v>8.3770621663684065E-4</v>
      </c>
      <c r="CL60" s="22">
        <v>6.102228379228316E-4</v>
      </c>
      <c r="CM60" s="22">
        <v>1.0894386099509525E-3</v>
      </c>
      <c r="CN60" s="22">
        <v>4.6379692294962817E-4</v>
      </c>
      <c r="CO60" s="22">
        <v>1.0217824622968542E-3</v>
      </c>
      <c r="CP60" s="22">
        <v>5.1136471117883776E-4</v>
      </c>
      <c r="CQ60" s="22">
        <v>1.1112778011064149E-3</v>
      </c>
      <c r="CR60" s="22">
        <v>7.0530601637986984E-4</v>
      </c>
      <c r="CS60" s="22">
        <v>4.3060855162353485E-4</v>
      </c>
      <c r="CT60" s="22">
        <v>7.0131568633606566E-4</v>
      </c>
      <c r="CU60" s="22">
        <v>6.3564832989240526E-3</v>
      </c>
      <c r="CV60" s="22">
        <v>6.6965722473780567E-4</v>
      </c>
      <c r="CW60" s="22">
        <v>4.720235662465213E-2</v>
      </c>
      <c r="CX60" s="22">
        <v>4.3033529422788485E-4</v>
      </c>
      <c r="CY60" s="22">
        <v>1.1657038269703322E-3</v>
      </c>
      <c r="CZ60" s="22">
        <v>6.3621271013969004E-4</v>
      </c>
      <c r="DA60" s="22">
        <v>7.8238121010709672E-4</v>
      </c>
      <c r="DB60" s="22">
        <v>8.1215208039068815E-4</v>
      </c>
      <c r="DC60" s="22">
        <v>4.1282957524869923E-4</v>
      </c>
      <c r="DD60" s="22">
        <v>5.8470759020393896E-4</v>
      </c>
      <c r="DE60" s="22">
        <v>7.3876261387404677E-4</v>
      </c>
      <c r="DF60" s="24">
        <v>3.1186835867368562E-4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1.9628077472131032E-5</v>
      </c>
      <c r="D61" s="22">
        <v>8.4048559618710291E-5</v>
      </c>
      <c r="E61" s="22">
        <v>1.7739970936351034E-5</v>
      </c>
      <c r="F61" s="22">
        <v>2.4344966374345756E-5</v>
      </c>
      <c r="G61" s="22">
        <v>1.1289320577597595E-2</v>
      </c>
      <c r="H61" s="22">
        <v>1.7475247294710208E-7</v>
      </c>
      <c r="I61" s="22">
        <v>7.9003171695412722E-6</v>
      </c>
      <c r="J61" s="22">
        <v>3.877506020399734E-4</v>
      </c>
      <c r="K61" s="22">
        <v>4.1404577504138605E-5</v>
      </c>
      <c r="L61" s="22">
        <v>1.4151309238129845E-4</v>
      </c>
      <c r="M61" s="22">
        <v>1.8704567370209634E-6</v>
      </c>
      <c r="N61" s="22">
        <v>8.696202901705111E-6</v>
      </c>
      <c r="O61" s="22">
        <v>3.486755153200824E-6</v>
      </c>
      <c r="P61" s="22">
        <v>2.3773040373239495E-5</v>
      </c>
      <c r="Q61" s="22">
        <v>1.4808490087939213E-5</v>
      </c>
      <c r="R61" s="22">
        <v>5.4371632900113264E-5</v>
      </c>
      <c r="S61" s="22">
        <v>2.6620027409836261E-5</v>
      </c>
      <c r="T61" s="22">
        <v>1.5125384657600165E-5</v>
      </c>
      <c r="U61" s="22">
        <v>3.4193801531534405E-5</v>
      </c>
      <c r="V61" s="22">
        <v>2.9999111763528054E-5</v>
      </c>
      <c r="W61" s="22">
        <v>3.3341244137801079E-5</v>
      </c>
      <c r="X61" s="22">
        <v>1.9596173691393465E-5</v>
      </c>
      <c r="Y61" s="22">
        <v>1.8190086279334287E-5</v>
      </c>
      <c r="Z61" s="22">
        <v>2.4668227445422151E-5</v>
      </c>
      <c r="AA61" s="22">
        <v>1.6253055634066661E-5</v>
      </c>
      <c r="AB61" s="22">
        <v>2.28247115437172E-5</v>
      </c>
      <c r="AC61" s="22">
        <v>2.2481850392650497E-5</v>
      </c>
      <c r="AD61" s="22">
        <v>1.2274021138816951E-4</v>
      </c>
      <c r="AE61" s="22">
        <v>1.4084464612748596E-5</v>
      </c>
      <c r="AF61" s="22">
        <v>9.440815284163132E-6</v>
      </c>
      <c r="AG61" s="22">
        <v>4.3319107736438611E-6</v>
      </c>
      <c r="AH61" s="22">
        <v>2.7836977895450853E-5</v>
      </c>
      <c r="AI61" s="22">
        <v>6.3255486076869649E-5</v>
      </c>
      <c r="AJ61" s="22">
        <v>2.4451242503700253E-5</v>
      </c>
      <c r="AK61" s="22">
        <v>3.6082276524181799E-5</v>
      </c>
      <c r="AL61" s="22">
        <v>8.6951680582266055E-5</v>
      </c>
      <c r="AM61" s="22">
        <v>6.01798755288787E-5</v>
      </c>
      <c r="AN61" s="22">
        <v>6.3311960910445578E-5</v>
      </c>
      <c r="AO61" s="22">
        <v>4.9372092044078123E-5</v>
      </c>
      <c r="AP61" s="22">
        <v>6.4072131524776116E-5</v>
      </c>
      <c r="AQ61" s="22">
        <v>4.3949380362809909E-5</v>
      </c>
      <c r="AR61" s="22">
        <v>2.9932766136723714E-5</v>
      </c>
      <c r="AS61" s="22">
        <v>2.4625952079161507E-5</v>
      </c>
      <c r="AT61" s="22">
        <v>1.7271108743022624E-5</v>
      </c>
      <c r="AU61" s="22">
        <v>1.4509658339457471E-5</v>
      </c>
      <c r="AV61" s="22">
        <v>9.1896104212224881E-6</v>
      </c>
      <c r="AW61" s="22">
        <v>4.4465638819208668E-6</v>
      </c>
      <c r="AX61" s="22">
        <v>1.3394058507823876E-5</v>
      </c>
      <c r="AY61" s="22">
        <v>1.7089704649506942E-5</v>
      </c>
      <c r="AZ61" s="22">
        <v>1.1099365424462711E-5</v>
      </c>
      <c r="BA61" s="22">
        <v>3.8008607483129306E-6</v>
      </c>
      <c r="BB61" s="22">
        <v>1.1437635997759932E-5</v>
      </c>
      <c r="BC61" s="22">
        <v>4.9272205411651146E-6</v>
      </c>
      <c r="BD61" s="22">
        <v>3.1548493042012004E-6</v>
      </c>
      <c r="BE61" s="22">
        <v>3.0072441881948081E-5</v>
      </c>
      <c r="BF61" s="22">
        <v>3.3510908584480232E-5</v>
      </c>
      <c r="BG61" s="22">
        <v>2.4778510805715294E-5</v>
      </c>
      <c r="BH61" s="22">
        <v>0.31789249483784204</v>
      </c>
      <c r="BI61" s="22">
        <v>1.2358346543795151E-5</v>
      </c>
      <c r="BJ61" s="22">
        <v>5.7311750517649643E-5</v>
      </c>
      <c r="BK61" s="22">
        <v>6.3881356936937631E-4</v>
      </c>
      <c r="BL61" s="22">
        <v>1.8096588520223322E-5</v>
      </c>
      <c r="BM61" s="22">
        <v>1.8696527675150589E-5</v>
      </c>
      <c r="BN61" s="22">
        <v>2.4658592844994182E-5</v>
      </c>
      <c r="BO61" s="22">
        <v>2.4917464403700126E-5</v>
      </c>
      <c r="BP61" s="22">
        <v>3.4099017920042417E-5</v>
      </c>
      <c r="BQ61" s="22">
        <v>3.1171374218150957E-5</v>
      </c>
      <c r="BR61" s="22">
        <v>1.036679800987473E-5</v>
      </c>
      <c r="BS61" s="22">
        <v>1.1877448031089217E-5</v>
      </c>
      <c r="BT61" s="22">
        <v>9.3525094421796489E-6</v>
      </c>
      <c r="BU61" s="22">
        <v>5.1765150629099447E-6</v>
      </c>
      <c r="BV61" s="22">
        <v>3.3968979162380837E-6</v>
      </c>
      <c r="BW61" s="22">
        <v>3.0249711140042935E-6</v>
      </c>
      <c r="BX61" s="22">
        <v>9.086000942660271E-7</v>
      </c>
      <c r="BY61" s="22">
        <v>6.9305712415349084E-6</v>
      </c>
      <c r="BZ61" s="22">
        <v>4.3969246963760123E-5</v>
      </c>
      <c r="CA61" s="22">
        <v>9.838065284721466E-5</v>
      </c>
      <c r="CB61" s="22">
        <v>5.1347147729319869E-3</v>
      </c>
      <c r="CC61" s="22">
        <v>1.1342398724934281E-4</v>
      </c>
      <c r="CD61" s="22">
        <v>2.2875480480410881E-5</v>
      </c>
      <c r="CE61" s="22">
        <v>1.1668637729626664E-5</v>
      </c>
      <c r="CF61" s="22">
        <v>4.022246819454764E-4</v>
      </c>
      <c r="CG61" s="22">
        <v>1.5593568802670561E-5</v>
      </c>
      <c r="CH61" s="22">
        <v>5.7926124211786531E-6</v>
      </c>
      <c r="CI61" s="22">
        <v>6.7184756952735727E-6</v>
      </c>
      <c r="CJ61" s="22">
        <v>6.4680622882448768E-6</v>
      </c>
      <c r="CK61" s="22">
        <v>5.855787608129064E-6</v>
      </c>
      <c r="CL61" s="22">
        <v>1.1406072692004841E-5</v>
      </c>
      <c r="CM61" s="22">
        <v>4.2280022238347869E-4</v>
      </c>
      <c r="CN61" s="22">
        <v>5.5782135615479623E-5</v>
      </c>
      <c r="CO61" s="22">
        <v>4.5504626018423694E-5</v>
      </c>
      <c r="CP61" s="22">
        <v>1.1434572650281463E-5</v>
      </c>
      <c r="CQ61" s="22">
        <v>9.8634121736788413E-6</v>
      </c>
      <c r="CR61" s="22">
        <v>1.6545951456792552E-5</v>
      </c>
      <c r="CS61" s="22">
        <v>2.6153439182847375E-5</v>
      </c>
      <c r="CT61" s="22">
        <v>8.7163838009802117E-6</v>
      </c>
      <c r="CU61" s="22">
        <v>1.2082914381650421E-5</v>
      </c>
      <c r="CV61" s="22">
        <v>6.6110552671687939E-6</v>
      </c>
      <c r="CW61" s="22">
        <v>1.5475175931870258E-5</v>
      </c>
      <c r="CX61" s="22">
        <v>4.0555373651753404E-6</v>
      </c>
      <c r="CY61" s="22">
        <v>1.0999389691667647E-4</v>
      </c>
      <c r="CZ61" s="22">
        <v>1.5270034170998241E-4</v>
      </c>
      <c r="DA61" s="22">
        <v>7.6744417805270774E-6</v>
      </c>
      <c r="DB61" s="22">
        <v>1.3826370573276161E-5</v>
      </c>
      <c r="DC61" s="22">
        <v>7.244398778319107E-6</v>
      </c>
      <c r="DD61" s="22">
        <v>1.3282328282900397E-5</v>
      </c>
      <c r="DE61" s="22">
        <v>4.4421109091469982E-5</v>
      </c>
      <c r="DF61" s="24">
        <v>3.9672691055441673E-5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1.3308004075250412E-4</v>
      </c>
      <c r="D62" s="22">
        <v>1.2030707234339606E-4</v>
      </c>
      <c r="E62" s="22">
        <v>2.338955618528201E-4</v>
      </c>
      <c r="F62" s="22">
        <v>1.2064038678077749E-4</v>
      </c>
      <c r="G62" s="22">
        <v>8.0578116986697714E-5</v>
      </c>
      <c r="H62" s="22">
        <v>6.066843353313908E-6</v>
      </c>
      <c r="I62" s="22">
        <v>5.2189547282131409E-5</v>
      </c>
      <c r="J62" s="22">
        <v>1.1115634137055588E-4</v>
      </c>
      <c r="K62" s="22">
        <v>1.0637933021589027E-4</v>
      </c>
      <c r="L62" s="22">
        <v>1.0358729006919679E-4</v>
      </c>
      <c r="M62" s="22">
        <v>1.584784655937839E-5</v>
      </c>
      <c r="N62" s="22">
        <v>9.554607152347571E-5</v>
      </c>
      <c r="O62" s="22">
        <v>4.7410800184336402E-5</v>
      </c>
      <c r="P62" s="22">
        <v>9.7195041554164508E-5</v>
      </c>
      <c r="Q62" s="22">
        <v>9.6138657610197477E-5</v>
      </c>
      <c r="R62" s="22">
        <v>1.6226919191560861E-4</v>
      </c>
      <c r="S62" s="22">
        <v>1.4673808652149121E-4</v>
      </c>
      <c r="T62" s="22">
        <v>1.4378306853757969E-4</v>
      </c>
      <c r="U62" s="22">
        <v>1.078668545564282E-4</v>
      </c>
      <c r="V62" s="22">
        <v>1.1633942697563848E-4</v>
      </c>
      <c r="W62" s="22">
        <v>6.8564928512426589E-5</v>
      </c>
      <c r="X62" s="22">
        <v>9.1985112795776647E-5</v>
      </c>
      <c r="Y62" s="22">
        <v>9.3873319292941059E-5</v>
      </c>
      <c r="Z62" s="22">
        <v>9.2182173734660968E-5</v>
      </c>
      <c r="AA62" s="22">
        <v>1.8767519086678434E-4</v>
      </c>
      <c r="AB62" s="22">
        <v>1.2025242573890882E-4</v>
      </c>
      <c r="AC62" s="22">
        <v>1.5964820555529765E-5</v>
      </c>
      <c r="AD62" s="22">
        <v>5.6699948067814827E-5</v>
      </c>
      <c r="AE62" s="22">
        <v>1.4379383545894627E-4</v>
      </c>
      <c r="AF62" s="22">
        <v>1.065656412802951E-4</v>
      </c>
      <c r="AG62" s="22">
        <v>3.023788015316562E-5</v>
      </c>
      <c r="AH62" s="22">
        <v>1.1152140876856337E-4</v>
      </c>
      <c r="AI62" s="22">
        <v>1.570726773362772E-4</v>
      </c>
      <c r="AJ62" s="22">
        <v>1.1166892394537758E-4</v>
      </c>
      <c r="AK62" s="22">
        <v>1.7298473114412492E-4</v>
      </c>
      <c r="AL62" s="22">
        <v>1.016208082328841E-4</v>
      </c>
      <c r="AM62" s="22">
        <v>1.2729405048279234E-4</v>
      </c>
      <c r="AN62" s="22">
        <v>1.4855629340698468E-4</v>
      </c>
      <c r="AO62" s="22">
        <v>9.7593024261449782E-5</v>
      </c>
      <c r="AP62" s="22">
        <v>4.6737231430433726E-5</v>
      </c>
      <c r="AQ62" s="22">
        <v>7.8846880005642003E-5</v>
      </c>
      <c r="AR62" s="22">
        <v>1.6457269338237589E-4</v>
      </c>
      <c r="AS62" s="22">
        <v>1.1327708405975333E-4</v>
      </c>
      <c r="AT62" s="22">
        <v>1.2249685859779945E-4</v>
      </c>
      <c r="AU62" s="22">
        <v>1.1919480538823431E-4</v>
      </c>
      <c r="AV62" s="22">
        <v>1.0909140936601762E-4</v>
      </c>
      <c r="AW62" s="22">
        <v>6.0919481924686746E-5</v>
      </c>
      <c r="AX62" s="22">
        <v>1.5088978816315228E-4</v>
      </c>
      <c r="AY62" s="22">
        <v>1.2238546479241108E-4</v>
      </c>
      <c r="AZ62" s="22">
        <v>9.2690159309362152E-5</v>
      </c>
      <c r="BA62" s="22">
        <v>5.9138831043676402E-5</v>
      </c>
      <c r="BB62" s="22">
        <v>7.1615506351173973E-5</v>
      </c>
      <c r="BC62" s="22">
        <v>9.4428126631661697E-5</v>
      </c>
      <c r="BD62" s="22">
        <v>3.9846806482077021E-5</v>
      </c>
      <c r="BE62" s="22">
        <v>1.2093542288232168E-4</v>
      </c>
      <c r="BF62" s="22">
        <v>1.177131528352987E-4</v>
      </c>
      <c r="BG62" s="22">
        <v>1.3056021347663358E-4</v>
      </c>
      <c r="BH62" s="22">
        <v>1.169917310724139E-4</v>
      </c>
      <c r="BI62" s="22">
        <v>0.31437399679615624</v>
      </c>
      <c r="BJ62" s="22">
        <v>1.1237481211310312E-4</v>
      </c>
      <c r="BK62" s="22">
        <v>1.9590565534863995E-4</v>
      </c>
      <c r="BL62" s="22">
        <v>1.6280342859699193E-4</v>
      </c>
      <c r="BM62" s="22">
        <v>1.6345535288384648E-4</v>
      </c>
      <c r="BN62" s="22">
        <v>1.4539640359471681E-4</v>
      </c>
      <c r="BO62" s="22">
        <v>1.4286530109974312E-4</v>
      </c>
      <c r="BP62" s="22">
        <v>1.7614679069203061E-4</v>
      </c>
      <c r="BQ62" s="22">
        <v>9.6141825125204978E-5</v>
      </c>
      <c r="BR62" s="22">
        <v>2.3860037241214696E-4</v>
      </c>
      <c r="BS62" s="22">
        <v>6.0562719064915409E-4</v>
      </c>
      <c r="BT62" s="22">
        <v>2.7138444464049744E-4</v>
      </c>
      <c r="BU62" s="22">
        <v>2.9802861290424666E-4</v>
      </c>
      <c r="BV62" s="22">
        <v>9.1042551629118984E-5</v>
      </c>
      <c r="BW62" s="22">
        <v>7.0913668351971223E-5</v>
      </c>
      <c r="BX62" s="22">
        <v>2.644378479866669E-5</v>
      </c>
      <c r="BY62" s="22">
        <v>2.4491268289335115E-2</v>
      </c>
      <c r="BZ62" s="22">
        <v>1.4903556216456173E-4</v>
      </c>
      <c r="CA62" s="22">
        <v>6.3714141694426354E-4</v>
      </c>
      <c r="CB62" s="22">
        <v>7.1061472298092376E-5</v>
      </c>
      <c r="CC62" s="22">
        <v>4.0452378878664423E-2</v>
      </c>
      <c r="CD62" s="22">
        <v>2.5509997264512379E-4</v>
      </c>
      <c r="CE62" s="22">
        <v>1.1650586381443382E-4</v>
      </c>
      <c r="CF62" s="22">
        <v>4.3609446192510411E-4</v>
      </c>
      <c r="CG62" s="22">
        <v>1.0421325170989217E-3</v>
      </c>
      <c r="CH62" s="22">
        <v>2.0126365099880136E-4</v>
      </c>
      <c r="CI62" s="22">
        <v>2.9567809439351217E-4</v>
      </c>
      <c r="CJ62" s="22">
        <v>1.958141759745812E-4</v>
      </c>
      <c r="CK62" s="22">
        <v>2.1073953787794581E-4</v>
      </c>
      <c r="CL62" s="22">
        <v>3.7986986274719282E-4</v>
      </c>
      <c r="CM62" s="22">
        <v>2.5762260848069449E-3</v>
      </c>
      <c r="CN62" s="22">
        <v>1.9327218289613777E-4</v>
      </c>
      <c r="CO62" s="22">
        <v>3.8510428163638283E-4</v>
      </c>
      <c r="CP62" s="22">
        <v>1.5156322153827282E-4</v>
      </c>
      <c r="CQ62" s="22">
        <v>2.5241139818829854E-4</v>
      </c>
      <c r="CR62" s="22">
        <v>1.1465827430012007E-4</v>
      </c>
      <c r="CS62" s="22">
        <v>6.8941976426315429E-5</v>
      </c>
      <c r="CT62" s="22">
        <v>3.4761270080476146E-4</v>
      </c>
      <c r="CU62" s="22">
        <v>4.3317330562162888E-4</v>
      </c>
      <c r="CV62" s="22">
        <v>2.6012554059357901E-4</v>
      </c>
      <c r="CW62" s="22">
        <v>2.2895487315086963E-3</v>
      </c>
      <c r="CX62" s="22">
        <v>1.438298508567575E-4</v>
      </c>
      <c r="CY62" s="22">
        <v>1.7703307689918743E-4</v>
      </c>
      <c r="CZ62" s="22">
        <v>1.3577748410441626E-4</v>
      </c>
      <c r="DA62" s="22">
        <v>1.361428971686331E-4</v>
      </c>
      <c r="DB62" s="22">
        <v>1.608527267991882E-4</v>
      </c>
      <c r="DC62" s="22">
        <v>9.7583108990695366E-5</v>
      </c>
      <c r="DD62" s="22">
        <v>3.0689926451521601E-4</v>
      </c>
      <c r="DE62" s="22">
        <v>1.8810938045518106E-4</v>
      </c>
      <c r="DF62" s="24">
        <v>3.1403287590917565E-4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1.8935461291930329E-4</v>
      </c>
      <c r="D63" s="22">
        <v>2.2854462119696693E-4</v>
      </c>
      <c r="E63" s="22">
        <v>2.9767232334761568E-4</v>
      </c>
      <c r="F63" s="22">
        <v>3.3135179575584036E-4</v>
      </c>
      <c r="G63" s="22">
        <v>1.7001253039513407E-3</v>
      </c>
      <c r="H63" s="22">
        <v>8.7362043824650426E-6</v>
      </c>
      <c r="I63" s="22">
        <v>8.689444391729493E-5</v>
      </c>
      <c r="J63" s="22">
        <v>3.6992281596632588E-4</v>
      </c>
      <c r="K63" s="22">
        <v>5.8640223377187217E-4</v>
      </c>
      <c r="L63" s="22">
        <v>2.2637162697385278E-4</v>
      </c>
      <c r="M63" s="22">
        <v>3.8686113184442208E-5</v>
      </c>
      <c r="N63" s="22">
        <v>4.0474999032638799E-4</v>
      </c>
      <c r="O63" s="22">
        <v>1.678723469302872E-3</v>
      </c>
      <c r="P63" s="22">
        <v>5.709208310014514E-4</v>
      </c>
      <c r="Q63" s="22">
        <v>1.7380097539175523E-3</v>
      </c>
      <c r="R63" s="22">
        <v>5.032925691082536E-4</v>
      </c>
      <c r="S63" s="22">
        <v>3.4390484342110002E-4</v>
      </c>
      <c r="T63" s="22">
        <v>2.4409233998597555E-4</v>
      </c>
      <c r="U63" s="22">
        <v>1.812751746645903E-4</v>
      </c>
      <c r="V63" s="22">
        <v>1.6247282530344336E-4</v>
      </c>
      <c r="W63" s="22">
        <v>7.9846563964925847E-5</v>
      </c>
      <c r="X63" s="22">
        <v>2.4101997938592553E-4</v>
      </c>
      <c r="Y63" s="22">
        <v>1.3765257423320896E-4</v>
      </c>
      <c r="Z63" s="22">
        <v>3.8147652526354843E-4</v>
      </c>
      <c r="AA63" s="22">
        <v>2.7887182265267079E-4</v>
      </c>
      <c r="AB63" s="22">
        <v>3.0771070139244986E-4</v>
      </c>
      <c r="AC63" s="22">
        <v>2.1312692345628004E-5</v>
      </c>
      <c r="AD63" s="22">
        <v>1.1370246523637844E-4</v>
      </c>
      <c r="AE63" s="22">
        <v>2.3399265886157395E-4</v>
      </c>
      <c r="AF63" s="22">
        <v>2.3084942110055296E-4</v>
      </c>
      <c r="AG63" s="22">
        <v>1.622061688627827E-4</v>
      </c>
      <c r="AH63" s="22">
        <v>8.9944956578467939E-4</v>
      </c>
      <c r="AI63" s="22">
        <v>3.0242223715324322E-4</v>
      </c>
      <c r="AJ63" s="22">
        <v>1.1938222936062951E-3</v>
      </c>
      <c r="AK63" s="22">
        <v>7.3186682356641392E-4</v>
      </c>
      <c r="AL63" s="22">
        <v>1.4126632301272212E-4</v>
      </c>
      <c r="AM63" s="22">
        <v>6.402434078382202E-4</v>
      </c>
      <c r="AN63" s="22">
        <v>9.8408624375864121E-4</v>
      </c>
      <c r="AO63" s="22">
        <v>3.7564135797101428E-4</v>
      </c>
      <c r="AP63" s="22">
        <v>6.0188372855527791E-5</v>
      </c>
      <c r="AQ63" s="22">
        <v>3.320945989140258E-4</v>
      </c>
      <c r="AR63" s="22">
        <v>3.091907729090995E-4</v>
      </c>
      <c r="AS63" s="22">
        <v>2.5780093755424705E-4</v>
      </c>
      <c r="AT63" s="22">
        <v>2.7146888482581437E-4</v>
      </c>
      <c r="AU63" s="22">
        <v>5.9957176787006617E-4</v>
      </c>
      <c r="AV63" s="22">
        <v>4.9394810490015152E-4</v>
      </c>
      <c r="AW63" s="22">
        <v>1.6786305636546774E-4</v>
      </c>
      <c r="AX63" s="22">
        <v>6.2473854074613874E-4</v>
      </c>
      <c r="AY63" s="22">
        <v>8.5588681016282727E-4</v>
      </c>
      <c r="AZ63" s="22">
        <v>2.4842530133850491E-4</v>
      </c>
      <c r="BA63" s="22">
        <v>4.8056635477101837E-4</v>
      </c>
      <c r="BB63" s="22">
        <v>2.7232893246010697E-4</v>
      </c>
      <c r="BC63" s="22">
        <v>3.4328141789165967E-4</v>
      </c>
      <c r="BD63" s="22">
        <v>1.8059032871124746E-4</v>
      </c>
      <c r="BE63" s="22">
        <v>4.7878584818654375E-4</v>
      </c>
      <c r="BF63" s="22">
        <v>4.9037980109417818E-4</v>
      </c>
      <c r="BG63" s="22">
        <v>4.6282796158896348E-4</v>
      </c>
      <c r="BH63" s="22">
        <v>5.5669534763685188E-4</v>
      </c>
      <c r="BI63" s="22">
        <v>2.7069784271625705E-4</v>
      </c>
      <c r="BJ63" s="22">
        <v>0.28318001812388682</v>
      </c>
      <c r="BK63" s="22">
        <v>4.1880779301406781E-4</v>
      </c>
      <c r="BL63" s="22">
        <v>7.4734416646948939E-4</v>
      </c>
      <c r="BM63" s="22">
        <v>1.5613588358224693E-3</v>
      </c>
      <c r="BN63" s="22">
        <v>1.2028145688901123E-3</v>
      </c>
      <c r="BO63" s="22">
        <v>1.2690457304513185E-3</v>
      </c>
      <c r="BP63" s="22">
        <v>2.2508030317766858E-4</v>
      </c>
      <c r="BQ63" s="22">
        <v>2.749001071208105E-4</v>
      </c>
      <c r="BR63" s="22">
        <v>7.0290851484376422E-4</v>
      </c>
      <c r="BS63" s="22">
        <v>4.43050022834844E-4</v>
      </c>
      <c r="BT63" s="22">
        <v>4.1965162253556785E-4</v>
      </c>
      <c r="BU63" s="22">
        <v>5.3512428069744206E-4</v>
      </c>
      <c r="BV63" s="22">
        <v>2.3794634556691122E-4</v>
      </c>
      <c r="BW63" s="22">
        <v>2.1994057592128924E-4</v>
      </c>
      <c r="BX63" s="22">
        <v>7.0508196009187976E-5</v>
      </c>
      <c r="BY63" s="22">
        <v>3.1543659069450014E-4</v>
      </c>
      <c r="BZ63" s="22">
        <v>2.6437855187575382E-4</v>
      </c>
      <c r="CA63" s="22">
        <v>9.1167564979149462E-4</v>
      </c>
      <c r="CB63" s="22">
        <v>1.7862361924061792E-4</v>
      </c>
      <c r="CC63" s="22">
        <v>4.4340888707524736E-4</v>
      </c>
      <c r="CD63" s="22">
        <v>3.9301072762248663E-4</v>
      </c>
      <c r="CE63" s="22">
        <v>4.063911212096083E-4</v>
      </c>
      <c r="CF63" s="22">
        <v>5.1410529968699457E-4</v>
      </c>
      <c r="CG63" s="22">
        <v>2.4102812846936298E-4</v>
      </c>
      <c r="CH63" s="22">
        <v>1.0811900984494128E-3</v>
      </c>
      <c r="CI63" s="22">
        <v>1.4235435646252016E-3</v>
      </c>
      <c r="CJ63" s="22">
        <v>3.7642014251748584E-3</v>
      </c>
      <c r="CK63" s="22">
        <v>1.0001166428744417E-3</v>
      </c>
      <c r="CL63" s="22">
        <v>2.2957160937604219E-3</v>
      </c>
      <c r="CM63" s="22">
        <v>6.9944031498752148E-4</v>
      </c>
      <c r="CN63" s="22">
        <v>9.6016340818074538E-4</v>
      </c>
      <c r="CO63" s="22">
        <v>2.9888328393314774E-3</v>
      </c>
      <c r="CP63" s="22">
        <v>3.6614061904423036E-4</v>
      </c>
      <c r="CQ63" s="22">
        <v>5.6962758589140902E-4</v>
      </c>
      <c r="CR63" s="22">
        <v>1.2676935034379999E-3</v>
      </c>
      <c r="CS63" s="22">
        <v>8.1955005629216011E-4</v>
      </c>
      <c r="CT63" s="22">
        <v>1.8520054614633717E-3</v>
      </c>
      <c r="CU63" s="22">
        <v>3.1115504424781798E-3</v>
      </c>
      <c r="CV63" s="22">
        <v>1.4225016532226564E-3</v>
      </c>
      <c r="CW63" s="22">
        <v>6.2760101827991728E-4</v>
      </c>
      <c r="CX63" s="22">
        <v>8.9510371707358623E-4</v>
      </c>
      <c r="CY63" s="22">
        <v>1.112318483838399E-3</v>
      </c>
      <c r="CZ63" s="22">
        <v>8.7619067632048594E-4</v>
      </c>
      <c r="DA63" s="22">
        <v>1.5811811465974751E-3</v>
      </c>
      <c r="DB63" s="22">
        <v>1.9695648316494681E-3</v>
      </c>
      <c r="DC63" s="22">
        <v>2.678167523580059E-4</v>
      </c>
      <c r="DD63" s="22">
        <v>2.3884104959838726E-3</v>
      </c>
      <c r="DE63" s="22">
        <v>3.685969203679143E-2</v>
      </c>
      <c r="DF63" s="24">
        <v>2.453908816215008E-4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2.9516540458236198E-4</v>
      </c>
      <c r="D64" s="22">
        <v>6.4990666816196034E-4</v>
      </c>
      <c r="E64" s="22">
        <v>2.1116624796984612E-4</v>
      </c>
      <c r="F64" s="22">
        <v>7.1143066688410424E-4</v>
      </c>
      <c r="G64" s="22">
        <v>1.2559640108888211E-4</v>
      </c>
      <c r="H64" s="22">
        <v>2.0648946570211546E-6</v>
      </c>
      <c r="I64" s="22">
        <v>1.0751986464062075E-5</v>
      </c>
      <c r="J64" s="22">
        <v>2.0318831260202153E-4</v>
      </c>
      <c r="K64" s="22">
        <v>5.5877556004764689E-4</v>
      </c>
      <c r="L64" s="22">
        <v>6.1693926099214136E-4</v>
      </c>
      <c r="M64" s="22">
        <v>2.4006872765189601E-5</v>
      </c>
      <c r="N64" s="22">
        <v>1.5974769395533245E-4</v>
      </c>
      <c r="O64" s="22">
        <v>4.1450828875737535E-5</v>
      </c>
      <c r="P64" s="22">
        <v>1.2573014467624761E-3</v>
      </c>
      <c r="Q64" s="22">
        <v>3.6574653316102853E-4</v>
      </c>
      <c r="R64" s="22">
        <v>5.4918572125494071E-3</v>
      </c>
      <c r="S64" s="22">
        <v>1.4908041585762414E-3</v>
      </c>
      <c r="T64" s="22">
        <v>6.5994883408629313E-4</v>
      </c>
      <c r="U64" s="22">
        <v>4.3053552783268879E-3</v>
      </c>
      <c r="V64" s="22">
        <v>1.0416950818099423E-3</v>
      </c>
      <c r="W64" s="22">
        <v>5.1121240531479901E-4</v>
      </c>
      <c r="X64" s="22">
        <v>3.2705314125087802E-4</v>
      </c>
      <c r="Y64" s="22">
        <v>1.8849079135174786E-4</v>
      </c>
      <c r="Z64" s="22">
        <v>6.3147269752099073E-4</v>
      </c>
      <c r="AA64" s="22">
        <v>2.2235320214778194E-4</v>
      </c>
      <c r="AB64" s="22">
        <v>2.443499163262977E-4</v>
      </c>
      <c r="AC64" s="22">
        <v>1.7853113070794589E-5</v>
      </c>
      <c r="AD64" s="22">
        <v>1.7946869235122426E-3</v>
      </c>
      <c r="AE64" s="22">
        <v>1.0905607826644139E-3</v>
      </c>
      <c r="AF64" s="22">
        <v>1.7529077249339695E-4</v>
      </c>
      <c r="AG64" s="22">
        <v>4.0577729810527795E-5</v>
      </c>
      <c r="AH64" s="22">
        <v>2.0108564253938331E-3</v>
      </c>
      <c r="AI64" s="22">
        <v>7.2922442223258331E-4</v>
      </c>
      <c r="AJ64" s="22">
        <v>1.6830681121180002E-3</v>
      </c>
      <c r="AK64" s="22">
        <v>5.9787242866644473E-4</v>
      </c>
      <c r="AL64" s="22">
        <v>4.3935120048703502E-3</v>
      </c>
      <c r="AM64" s="22">
        <v>3.0487615653877983E-3</v>
      </c>
      <c r="AN64" s="22">
        <v>2.145983128252634E-3</v>
      </c>
      <c r="AO64" s="22">
        <v>1.3492357676026781E-3</v>
      </c>
      <c r="AP64" s="22">
        <v>3.8512643282379391E-3</v>
      </c>
      <c r="AQ64" s="22">
        <v>5.2091787430574915E-3</v>
      </c>
      <c r="AR64" s="22">
        <v>8.4014052552199665E-4</v>
      </c>
      <c r="AS64" s="22">
        <v>7.5870247842416019E-4</v>
      </c>
      <c r="AT64" s="22">
        <v>4.7231471853140722E-4</v>
      </c>
      <c r="AU64" s="22">
        <v>3.5757415125352185E-4</v>
      </c>
      <c r="AV64" s="22">
        <v>2.8762712400872705E-4</v>
      </c>
      <c r="AW64" s="22">
        <v>1.3164823651430309E-4</v>
      </c>
      <c r="AX64" s="22">
        <v>5.8789394553153992E-4</v>
      </c>
      <c r="AY64" s="22">
        <v>5.9833901394146574E-4</v>
      </c>
      <c r="AZ64" s="22">
        <v>3.7651397480172494E-4</v>
      </c>
      <c r="BA64" s="22">
        <v>1.2074435068590941E-4</v>
      </c>
      <c r="BB64" s="22">
        <v>4.6549008813608089E-4</v>
      </c>
      <c r="BC64" s="22">
        <v>2.0631756427177126E-4</v>
      </c>
      <c r="BD64" s="22">
        <v>9.4059661920615557E-5</v>
      </c>
      <c r="BE64" s="22">
        <v>5.4752528066490331E-4</v>
      </c>
      <c r="BF64" s="22">
        <v>5.7606273323446296E-4</v>
      </c>
      <c r="BG64" s="22">
        <v>6.7676433533408271E-4</v>
      </c>
      <c r="BH64" s="22">
        <v>7.577407232755482E-4</v>
      </c>
      <c r="BI64" s="22">
        <v>2.8072901307696043E-4</v>
      </c>
      <c r="BJ64" s="22">
        <v>3.0998025597826366E-4</v>
      </c>
      <c r="BK64" s="22">
        <v>0.17672514932286065</v>
      </c>
      <c r="BL64" s="22">
        <v>3.494815724540777E-4</v>
      </c>
      <c r="BM64" s="22">
        <v>3.4841357973480628E-4</v>
      </c>
      <c r="BN64" s="22">
        <v>2.8467692491630558E-4</v>
      </c>
      <c r="BO64" s="22">
        <v>3.9715543049275879E-4</v>
      </c>
      <c r="BP64" s="22">
        <v>1.1435309466329771E-3</v>
      </c>
      <c r="BQ64" s="22">
        <v>8.4181174440300021E-4</v>
      </c>
      <c r="BR64" s="22">
        <v>1.7207450602996766E-4</v>
      </c>
      <c r="BS64" s="22">
        <v>1.255902673257185E-4</v>
      </c>
      <c r="BT64" s="22">
        <v>6.4021721013836501E-5</v>
      </c>
      <c r="BU64" s="22">
        <v>4.7233530803719616E-5</v>
      </c>
      <c r="BV64" s="22">
        <v>3.5937350398739082E-5</v>
      </c>
      <c r="BW64" s="22">
        <v>3.1150990834866159E-5</v>
      </c>
      <c r="BX64" s="22">
        <v>1.0972755576866926E-5</v>
      </c>
      <c r="BY64" s="22">
        <v>9.8594829725399266E-5</v>
      </c>
      <c r="BZ64" s="22">
        <v>8.9096461897142823E-5</v>
      </c>
      <c r="CA64" s="22">
        <v>1.1028897691977741E-4</v>
      </c>
      <c r="CB64" s="22">
        <v>3.1145528736333424E-5</v>
      </c>
      <c r="CC64" s="22">
        <v>9.2440621129855139E-5</v>
      </c>
      <c r="CD64" s="22">
        <v>4.5252888543019686E-5</v>
      </c>
      <c r="CE64" s="22">
        <v>1.1888480950182623E-4</v>
      </c>
      <c r="CF64" s="22">
        <v>1.5489355087127885E-4</v>
      </c>
      <c r="CG64" s="22">
        <v>3.1694475160587558E-5</v>
      </c>
      <c r="CH64" s="22">
        <v>5.759872376007848E-5</v>
      </c>
      <c r="CI64" s="22">
        <v>9.287097146853166E-5</v>
      </c>
      <c r="CJ64" s="22">
        <v>6.5874642096287395E-5</v>
      </c>
      <c r="CK64" s="22">
        <v>5.2256297716142201E-5</v>
      </c>
      <c r="CL64" s="22">
        <v>2.7506381113278754E-4</v>
      </c>
      <c r="CM64" s="22">
        <v>5.5335974225119405E-5</v>
      </c>
      <c r="CN64" s="22">
        <v>6.0600105830967358E-5</v>
      </c>
      <c r="CO64" s="22">
        <v>1.1542461814981431E-4</v>
      </c>
      <c r="CP64" s="22">
        <v>1.0250022573842345E-4</v>
      </c>
      <c r="CQ64" s="22">
        <v>1.4076582546165625E-4</v>
      </c>
      <c r="CR64" s="22">
        <v>8.4286602036183112E-5</v>
      </c>
      <c r="CS64" s="22">
        <v>6.7057904555173174E-5</v>
      </c>
      <c r="CT64" s="22">
        <v>8.3390403483144451E-5</v>
      </c>
      <c r="CU64" s="22">
        <v>6.4088990139412843E-5</v>
      </c>
      <c r="CV64" s="22">
        <v>1.0220147335838166E-4</v>
      </c>
      <c r="CW64" s="22">
        <v>2.6253537487722171E-4</v>
      </c>
      <c r="CX64" s="22">
        <v>4.4890611208327513E-5</v>
      </c>
      <c r="CY64" s="22">
        <v>1.4347503345587536E-4</v>
      </c>
      <c r="CZ64" s="22">
        <v>1.5547388646324541E-4</v>
      </c>
      <c r="DA64" s="22">
        <v>8.4088728595444419E-5</v>
      </c>
      <c r="DB64" s="22">
        <v>8.2157516119420456E-5</v>
      </c>
      <c r="DC64" s="22">
        <v>6.0845887609846325E-5</v>
      </c>
      <c r="DD64" s="22">
        <v>6.3264903746344331E-5</v>
      </c>
      <c r="DE64" s="22">
        <v>1.2813129508927449E-3</v>
      </c>
      <c r="DF64" s="24">
        <v>4.4393005014761244E-5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0.47314611488187613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3.1239955486085471E-3</v>
      </c>
      <c r="D66" s="22">
        <v>3.8117542740903317E-3</v>
      </c>
      <c r="E66" s="22">
        <v>5.6255924139316307E-3</v>
      </c>
      <c r="F66" s="22">
        <v>1.2328007640937269E-3</v>
      </c>
      <c r="G66" s="22">
        <v>1.5670986903356351E-3</v>
      </c>
      <c r="H66" s="22">
        <v>4.9124205601547783E-5</v>
      </c>
      <c r="I66" s="22">
        <v>5.4438574481422374E-4</v>
      </c>
      <c r="J66" s="22">
        <v>2.1975449170202051E-3</v>
      </c>
      <c r="K66" s="22">
        <v>1.9992179876100707E-3</v>
      </c>
      <c r="L66" s="22">
        <v>2.23351552349451E-3</v>
      </c>
      <c r="M66" s="22">
        <v>2.6387806176655666E-4</v>
      </c>
      <c r="N66" s="22">
        <v>3.3801786393279172E-3</v>
      </c>
      <c r="O66" s="22">
        <v>9.5619533295362947E-4</v>
      </c>
      <c r="P66" s="22">
        <v>1.6672070887636579E-3</v>
      </c>
      <c r="Q66" s="22">
        <v>2.3922544636925478E-3</v>
      </c>
      <c r="R66" s="22">
        <v>9.0334192385097146E-3</v>
      </c>
      <c r="S66" s="22">
        <v>5.4580876944174761E-3</v>
      </c>
      <c r="T66" s="22">
        <v>3.0744368494569998E-3</v>
      </c>
      <c r="U66" s="22">
        <v>3.0910476583981428E-3</v>
      </c>
      <c r="V66" s="22">
        <v>3.4951670565159416E-3</v>
      </c>
      <c r="W66" s="22">
        <v>2.8266530715914499E-3</v>
      </c>
      <c r="X66" s="22">
        <v>3.6855540542547836E-3</v>
      </c>
      <c r="Y66" s="22">
        <v>4.0528396723172504E-3</v>
      </c>
      <c r="Z66" s="22">
        <v>6.5086272410629547E-3</v>
      </c>
      <c r="AA66" s="22">
        <v>2.234383166843038E-3</v>
      </c>
      <c r="AB66" s="22">
        <v>3.1376531341290835E-3</v>
      </c>
      <c r="AC66" s="22">
        <v>3.2882849228923144E-4</v>
      </c>
      <c r="AD66" s="22">
        <v>2.2124896063364448E-3</v>
      </c>
      <c r="AE66" s="22">
        <v>4.4517797746269324E-3</v>
      </c>
      <c r="AF66" s="22">
        <v>2.7733775163290963E-3</v>
      </c>
      <c r="AG66" s="22">
        <v>5.7370242742237271E-4</v>
      </c>
      <c r="AH66" s="22">
        <v>3.6221920362475438E-3</v>
      </c>
      <c r="AI66" s="22">
        <v>5.5836710223982301E-3</v>
      </c>
      <c r="AJ66" s="22">
        <v>3.8379159297473688E-3</v>
      </c>
      <c r="AK66" s="22">
        <v>5.1636655874942906E-3</v>
      </c>
      <c r="AL66" s="22">
        <v>5.6612071094110676E-3</v>
      </c>
      <c r="AM66" s="22">
        <v>6.2003524311165454E-3</v>
      </c>
      <c r="AN66" s="22">
        <v>6.558555546302882E-3</v>
      </c>
      <c r="AO66" s="22">
        <v>4.3747961468423189E-3</v>
      </c>
      <c r="AP66" s="22">
        <v>1.4995143471747126E-3</v>
      </c>
      <c r="AQ66" s="22">
        <v>2.6980348114729069E-3</v>
      </c>
      <c r="AR66" s="22">
        <v>4.9910080379059509E-3</v>
      </c>
      <c r="AS66" s="22">
        <v>3.8182468436820235E-3</v>
      </c>
      <c r="AT66" s="22">
        <v>2.5931432656297027E-3</v>
      </c>
      <c r="AU66" s="22">
        <v>2.3247808493917894E-3</v>
      </c>
      <c r="AV66" s="22">
        <v>1.7148947287749456E-3</v>
      </c>
      <c r="AW66" s="22">
        <v>1.2352221119038785E-3</v>
      </c>
      <c r="AX66" s="22">
        <v>4.3908749067873131E-3</v>
      </c>
      <c r="AY66" s="22">
        <v>2.811945183322697E-3</v>
      </c>
      <c r="AZ66" s="22">
        <v>2.1687420124150837E-3</v>
      </c>
      <c r="BA66" s="22">
        <v>9.7456289700802265E-4</v>
      </c>
      <c r="BB66" s="22">
        <v>1.9421055092438114E-3</v>
      </c>
      <c r="BC66" s="22">
        <v>1.3097173625170326E-3</v>
      </c>
      <c r="BD66" s="22">
        <v>8.6066004208649744E-4</v>
      </c>
      <c r="BE66" s="22">
        <v>2.2709108913867176E-3</v>
      </c>
      <c r="BF66" s="22">
        <v>2.6954101770079574E-3</v>
      </c>
      <c r="BG66" s="22">
        <v>2.6441502735391528E-3</v>
      </c>
      <c r="BH66" s="22">
        <v>3.4889977864314241E-3</v>
      </c>
      <c r="BI66" s="22">
        <v>2.2921818308969818E-3</v>
      </c>
      <c r="BJ66" s="22">
        <v>2.180832075455625E-3</v>
      </c>
      <c r="BK66" s="22">
        <v>2.0218141714649601E-3</v>
      </c>
      <c r="BL66" s="22">
        <v>2.4068844901598786E-3</v>
      </c>
      <c r="BM66" s="22">
        <v>0.4827015696740663</v>
      </c>
      <c r="BN66" s="22">
        <v>2.0599940465900577E-3</v>
      </c>
      <c r="BO66" s="22">
        <v>1.9895987957788269E-3</v>
      </c>
      <c r="BP66" s="22">
        <v>1.0323706051976073E-2</v>
      </c>
      <c r="BQ66" s="22">
        <v>2.6539971101307066E-2</v>
      </c>
      <c r="BR66" s="22">
        <v>2.7239255475656594E-2</v>
      </c>
      <c r="BS66" s="22">
        <v>3.3878879220882231E-3</v>
      </c>
      <c r="BT66" s="22">
        <v>3.3100319259557172E-3</v>
      </c>
      <c r="BU66" s="22">
        <v>2.6853602817898995E-3</v>
      </c>
      <c r="BV66" s="22">
        <v>3.6469845614193366E-3</v>
      </c>
      <c r="BW66" s="22">
        <v>9.2746123791475257E-3</v>
      </c>
      <c r="BX66" s="22">
        <v>7.915964686779917E-3</v>
      </c>
      <c r="BY66" s="22">
        <v>1.1401460439656596E-2</v>
      </c>
      <c r="BZ66" s="22">
        <v>1.1626439929345736E-3</v>
      </c>
      <c r="CA66" s="22">
        <v>1.2230884323139329E-2</v>
      </c>
      <c r="CB66" s="22">
        <v>1.6362513536877757E-3</v>
      </c>
      <c r="CC66" s="22">
        <v>3.268652735989472E-3</v>
      </c>
      <c r="CD66" s="22">
        <v>2.8582117935317597E-3</v>
      </c>
      <c r="CE66" s="22">
        <v>7.728482587324198E-3</v>
      </c>
      <c r="CF66" s="22">
        <v>1.0090463443064914E-2</v>
      </c>
      <c r="CG66" s="22">
        <v>1.5676781652801369E-3</v>
      </c>
      <c r="CH66" s="22">
        <v>5.0534740694941575E-3</v>
      </c>
      <c r="CI66" s="22">
        <v>7.8873613174363384E-3</v>
      </c>
      <c r="CJ66" s="22">
        <v>1.4357081425214382E-3</v>
      </c>
      <c r="CK66" s="22">
        <v>6.3614220799174314E-3</v>
      </c>
      <c r="CL66" s="22">
        <v>2.5090868703690032E-3</v>
      </c>
      <c r="CM66" s="22">
        <v>4.9600235159226866E-3</v>
      </c>
      <c r="CN66" s="22">
        <v>6.0451981709661092E-3</v>
      </c>
      <c r="CO66" s="22">
        <v>3.5749048603997556E-3</v>
      </c>
      <c r="CP66" s="22">
        <v>2.6610550243694213E-3</v>
      </c>
      <c r="CQ66" s="22">
        <v>3.4104145605317179E-3</v>
      </c>
      <c r="CR66" s="22">
        <v>3.3653502980657999E-3</v>
      </c>
      <c r="CS66" s="22">
        <v>2.3880775147189712E-3</v>
      </c>
      <c r="CT66" s="22">
        <v>1.953462138298943E-3</v>
      </c>
      <c r="CU66" s="22">
        <v>2.6355753994563281E-3</v>
      </c>
      <c r="CV66" s="22">
        <v>3.8201492435993149E-3</v>
      </c>
      <c r="CW66" s="22">
        <v>2.3445319067053254E-3</v>
      </c>
      <c r="CX66" s="22">
        <v>1.4888788074722999E-3</v>
      </c>
      <c r="CY66" s="22">
        <v>4.4213384960942442E-3</v>
      </c>
      <c r="CZ66" s="22">
        <v>3.1573856850371932E-3</v>
      </c>
      <c r="DA66" s="22">
        <v>3.4422301436616014E-3</v>
      </c>
      <c r="DB66" s="22">
        <v>4.4187928928196112E-3</v>
      </c>
      <c r="DC66" s="22">
        <v>1.4785169568603564E-3</v>
      </c>
      <c r="DD66" s="22">
        <v>2.8661188695268962E-3</v>
      </c>
      <c r="DE66" s="22">
        <v>4.4980828082796078E-3</v>
      </c>
      <c r="DF66" s="24">
        <v>6.2040879983385564E-3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0.4990605847007995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0.52806704783702196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8.8429014836504932E-3</v>
      </c>
      <c r="D69" s="22">
        <v>1.4293861052417145E-2</v>
      </c>
      <c r="E69" s="22">
        <v>3.1924228492630963E-2</v>
      </c>
      <c r="F69" s="22">
        <v>7.4210169237252151E-3</v>
      </c>
      <c r="G69" s="22">
        <v>8.4365393312974182E-3</v>
      </c>
      <c r="H69" s="22">
        <v>4.7515987047748464E-4</v>
      </c>
      <c r="I69" s="22">
        <v>2.2384308789933859E-3</v>
      </c>
      <c r="J69" s="22">
        <v>1.1777952885133773E-2</v>
      </c>
      <c r="K69" s="22">
        <v>1.114103838028309E-2</v>
      </c>
      <c r="L69" s="22">
        <v>9.0428063357702471E-3</v>
      </c>
      <c r="M69" s="22">
        <v>1.1729933693599198E-3</v>
      </c>
      <c r="N69" s="22">
        <v>1.7872186334629853E-2</v>
      </c>
      <c r="O69" s="22">
        <v>4.6687829605116414E-3</v>
      </c>
      <c r="P69" s="22">
        <v>1.1056009213482961E-2</v>
      </c>
      <c r="Q69" s="22">
        <v>9.6268621986144668E-3</v>
      </c>
      <c r="R69" s="22">
        <v>7.0013613555084814E-2</v>
      </c>
      <c r="S69" s="22">
        <v>2.9324511710466756E-2</v>
      </c>
      <c r="T69" s="22">
        <v>2.203800366699691E-2</v>
      </c>
      <c r="U69" s="22">
        <v>2.9753753956804373E-2</v>
      </c>
      <c r="V69" s="22">
        <v>5.7323250604517498E-2</v>
      </c>
      <c r="W69" s="22">
        <v>1.1209225230810388E-2</v>
      </c>
      <c r="X69" s="22">
        <v>2.009433546313559E-2</v>
      </c>
      <c r="Y69" s="22">
        <v>1.3985128202053779E-2</v>
      </c>
      <c r="Z69" s="22">
        <v>3.1122607559123563E-2</v>
      </c>
      <c r="AA69" s="22">
        <v>1.0924328903312271E-2</v>
      </c>
      <c r="AB69" s="22">
        <v>1.3506534566239061E-2</v>
      </c>
      <c r="AC69" s="22">
        <v>3.26591091123575E-3</v>
      </c>
      <c r="AD69" s="22">
        <v>7.6283543004591154E-3</v>
      </c>
      <c r="AE69" s="22">
        <v>1.9378329623458181E-2</v>
      </c>
      <c r="AF69" s="22">
        <v>1.572988181482762E-2</v>
      </c>
      <c r="AG69" s="22">
        <v>4.0061789047845147E-3</v>
      </c>
      <c r="AH69" s="22">
        <v>2.2770314590983848E-2</v>
      </c>
      <c r="AI69" s="22">
        <v>3.4870646204070037E-2</v>
      </c>
      <c r="AJ69" s="22">
        <v>1.9746844969278938E-2</v>
      </c>
      <c r="AK69" s="22">
        <v>2.4027250496459197E-2</v>
      </c>
      <c r="AL69" s="22">
        <v>3.6651704759400973E-2</v>
      </c>
      <c r="AM69" s="22">
        <v>4.0294303841222123E-2</v>
      </c>
      <c r="AN69" s="22">
        <v>6.5987291043455965E-2</v>
      </c>
      <c r="AO69" s="22">
        <v>2.467595024731864E-2</v>
      </c>
      <c r="AP69" s="22">
        <v>1.3385912550142362E-2</v>
      </c>
      <c r="AQ69" s="22">
        <v>1.6111700722496434E-2</v>
      </c>
      <c r="AR69" s="22">
        <v>1.5332061324486229E-2</v>
      </c>
      <c r="AS69" s="22">
        <v>1.9242123573703473E-2</v>
      </c>
      <c r="AT69" s="22">
        <v>1.3285549950609842E-2</v>
      </c>
      <c r="AU69" s="22">
        <v>1.1114446710213027E-2</v>
      </c>
      <c r="AV69" s="22">
        <v>8.0527526594344895E-3</v>
      </c>
      <c r="AW69" s="22">
        <v>9.462740181653646E-3</v>
      </c>
      <c r="AX69" s="22">
        <v>2.0374708093145684E-2</v>
      </c>
      <c r="AY69" s="22">
        <v>1.1418552971984656E-2</v>
      </c>
      <c r="AZ69" s="22">
        <v>8.8378152245542976E-3</v>
      </c>
      <c r="BA69" s="22">
        <v>3.9321674940471741E-3</v>
      </c>
      <c r="BB69" s="22">
        <v>9.2026765507874121E-3</v>
      </c>
      <c r="BC69" s="22">
        <v>4.70891047978075E-3</v>
      </c>
      <c r="BD69" s="22">
        <v>3.1218220393132681E-3</v>
      </c>
      <c r="BE69" s="22">
        <v>1.4704127676300629E-2</v>
      </c>
      <c r="BF69" s="22">
        <v>1.4998844747613404E-2</v>
      </c>
      <c r="BG69" s="22">
        <v>1.7750211504873652E-2</v>
      </c>
      <c r="BH69" s="22">
        <v>2.1372674675599841E-2</v>
      </c>
      <c r="BI69" s="22">
        <v>1.1498631224639231E-2</v>
      </c>
      <c r="BJ69" s="22">
        <v>8.8935161007683856E-3</v>
      </c>
      <c r="BK69" s="22">
        <v>1.9583933037648407E-2</v>
      </c>
      <c r="BL69" s="22">
        <v>8.4321947254947238E-3</v>
      </c>
      <c r="BM69" s="22">
        <v>8.8454977628144409E-3</v>
      </c>
      <c r="BN69" s="22">
        <v>7.3777299725975177E-3</v>
      </c>
      <c r="BO69" s="22">
        <v>8.4852019567277313E-3</v>
      </c>
      <c r="BP69" s="22">
        <v>0.52392984012558008</v>
      </c>
      <c r="BQ69" s="22">
        <v>1.6134129469630068E-2</v>
      </c>
      <c r="BR69" s="22">
        <v>3.3136110645017439E-2</v>
      </c>
      <c r="BS69" s="22">
        <v>3.7703218476894389E-2</v>
      </c>
      <c r="BT69" s="22">
        <v>1.2220872698582293E-2</v>
      </c>
      <c r="BU69" s="22">
        <v>4.6371583476202292E-3</v>
      </c>
      <c r="BV69" s="22">
        <v>8.908286476747353E-3</v>
      </c>
      <c r="BW69" s="22">
        <v>5.367137487999136E-3</v>
      </c>
      <c r="BX69" s="22">
        <v>6.7945907079262262E-4</v>
      </c>
      <c r="BY69" s="22">
        <v>2.5734368308084822E-2</v>
      </c>
      <c r="BZ69" s="22">
        <v>4.01974056770368E-3</v>
      </c>
      <c r="CA69" s="22">
        <v>8.4383929509923121E-3</v>
      </c>
      <c r="CB69" s="22">
        <v>2.0278343991979087E-3</v>
      </c>
      <c r="CC69" s="22">
        <v>6.2711169240364734E-3</v>
      </c>
      <c r="CD69" s="22">
        <v>4.16707743954899E-3</v>
      </c>
      <c r="CE69" s="22">
        <v>2.796102308387835E-2</v>
      </c>
      <c r="CF69" s="22">
        <v>1.046163596810947E-2</v>
      </c>
      <c r="CG69" s="22">
        <v>4.193152706662138E-3</v>
      </c>
      <c r="CH69" s="22">
        <v>9.6183097997184618E-3</v>
      </c>
      <c r="CI69" s="22">
        <v>7.0868908775100882E-3</v>
      </c>
      <c r="CJ69" s="22">
        <v>3.6689828612001592E-3</v>
      </c>
      <c r="CK69" s="22">
        <v>5.81213794945145E-3</v>
      </c>
      <c r="CL69" s="22">
        <v>9.0656151851354859E-3</v>
      </c>
      <c r="CM69" s="22">
        <v>7.7697079887323753E-3</v>
      </c>
      <c r="CN69" s="22">
        <v>9.7747382009910119E-3</v>
      </c>
      <c r="CO69" s="22">
        <v>8.5573136398398881E-3</v>
      </c>
      <c r="CP69" s="22">
        <v>8.6143404375931629E-3</v>
      </c>
      <c r="CQ69" s="22">
        <v>1.5850245931399286E-2</v>
      </c>
      <c r="CR69" s="22">
        <v>1.2724095949326811E-2</v>
      </c>
      <c r="CS69" s="22">
        <v>8.9587499250771106E-3</v>
      </c>
      <c r="CT69" s="22">
        <v>4.9830411015836735E-3</v>
      </c>
      <c r="CU69" s="22">
        <v>5.4425210109400098E-3</v>
      </c>
      <c r="CV69" s="22">
        <v>6.8568930411451196E-3</v>
      </c>
      <c r="CW69" s="22">
        <v>1.0164876471693575E-2</v>
      </c>
      <c r="CX69" s="22">
        <v>3.8391327108874369E-3</v>
      </c>
      <c r="CY69" s="22">
        <v>2.7740630452357931E-2</v>
      </c>
      <c r="CZ69" s="22">
        <v>1.5410980279415029E-2</v>
      </c>
      <c r="DA69" s="22">
        <v>1.437506506129742E-2</v>
      </c>
      <c r="DB69" s="22">
        <v>1.7458250537367066E-2</v>
      </c>
      <c r="DC69" s="22">
        <v>6.3302219066221676E-3</v>
      </c>
      <c r="DD69" s="22">
        <v>1.0461663974029823E-2</v>
      </c>
      <c r="DE69" s="22">
        <v>2.4493501906590602E-2</v>
      </c>
      <c r="DF69" s="24">
        <v>3.3001777583840609E-3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3.6206481336985399E-4</v>
      </c>
      <c r="D70" s="22">
        <v>4.2545017397495934E-4</v>
      </c>
      <c r="E70" s="22">
        <v>4.6135714558178038E-4</v>
      </c>
      <c r="F70" s="22">
        <v>3.1284204055942981E-4</v>
      </c>
      <c r="G70" s="22">
        <v>3.1945723703161692E-4</v>
      </c>
      <c r="H70" s="22">
        <v>7.3516852426924239E-6</v>
      </c>
      <c r="I70" s="22">
        <v>4.0348377715961062E-5</v>
      </c>
      <c r="J70" s="22">
        <v>1.0892731804211324E-3</v>
      </c>
      <c r="K70" s="22">
        <v>1.3977514964592468E-3</v>
      </c>
      <c r="L70" s="22">
        <v>5.7914234379937964E-4</v>
      </c>
      <c r="M70" s="22">
        <v>3.7647824327993303E-5</v>
      </c>
      <c r="N70" s="22">
        <v>2.0117142487116502E-3</v>
      </c>
      <c r="O70" s="22">
        <v>3.7963997576807493E-4</v>
      </c>
      <c r="P70" s="22">
        <v>2.7823119751637764E-4</v>
      </c>
      <c r="Q70" s="22">
        <v>4.4554157158787087E-4</v>
      </c>
      <c r="R70" s="22">
        <v>1.6353988673332468E-3</v>
      </c>
      <c r="S70" s="22">
        <v>9.2185867777084868E-4</v>
      </c>
      <c r="T70" s="22">
        <v>6.0260877827578976E-4</v>
      </c>
      <c r="U70" s="22">
        <v>3.765636499629044E-3</v>
      </c>
      <c r="V70" s="22">
        <v>9.7089379630525049E-4</v>
      </c>
      <c r="W70" s="22">
        <v>2.0264048590851833E-4</v>
      </c>
      <c r="X70" s="22">
        <v>6.0327397350560315E-4</v>
      </c>
      <c r="Y70" s="22">
        <v>4.9043243106398546E-4</v>
      </c>
      <c r="Z70" s="22">
        <v>7.0061986928782953E-4</v>
      </c>
      <c r="AA70" s="22">
        <v>9.0749621326882365E-4</v>
      </c>
      <c r="AB70" s="22">
        <v>8.9634352936597951E-4</v>
      </c>
      <c r="AC70" s="22">
        <v>5.9170206866941096E-5</v>
      </c>
      <c r="AD70" s="22">
        <v>3.4005353451239766E-4</v>
      </c>
      <c r="AE70" s="22">
        <v>1.1357149384481069E-3</v>
      </c>
      <c r="AF70" s="22">
        <v>1.1197902465549866E-3</v>
      </c>
      <c r="AG70" s="22">
        <v>1.326315693735923E-4</v>
      </c>
      <c r="AH70" s="22">
        <v>2.8178940440018447E-3</v>
      </c>
      <c r="AI70" s="22">
        <v>5.9020874393132653E-4</v>
      </c>
      <c r="AJ70" s="22">
        <v>3.651662431869508E-3</v>
      </c>
      <c r="AK70" s="22">
        <v>1.3736144675754131E-3</v>
      </c>
      <c r="AL70" s="22">
        <v>8.3969588415083783E-4</v>
      </c>
      <c r="AM70" s="22">
        <v>2.2046022665843383E-3</v>
      </c>
      <c r="AN70" s="22">
        <v>4.4631585480954883E-3</v>
      </c>
      <c r="AO70" s="22">
        <v>1.3541237194300611E-3</v>
      </c>
      <c r="AP70" s="22">
        <v>2.0002988216708803E-4</v>
      </c>
      <c r="AQ70" s="22">
        <v>8.2150850365337203E-4</v>
      </c>
      <c r="AR70" s="22">
        <v>1.1642425040098428E-3</v>
      </c>
      <c r="AS70" s="22">
        <v>1.2301644107009368E-3</v>
      </c>
      <c r="AT70" s="22">
        <v>8.0356499609855834E-4</v>
      </c>
      <c r="AU70" s="22">
        <v>6.5207707138365326E-4</v>
      </c>
      <c r="AV70" s="22">
        <v>5.5248244128760723E-4</v>
      </c>
      <c r="AW70" s="22">
        <v>4.4625485820556107E-4</v>
      </c>
      <c r="AX70" s="22">
        <v>8.9982701642674209E-4</v>
      </c>
      <c r="AY70" s="22">
        <v>6.665882317128855E-4</v>
      </c>
      <c r="AZ70" s="22">
        <v>4.4065067356404948E-4</v>
      </c>
      <c r="BA70" s="22">
        <v>1.8849401208182224E-4</v>
      </c>
      <c r="BB70" s="22">
        <v>5.7127758230871993E-4</v>
      </c>
      <c r="BC70" s="22">
        <v>2.8625228412669014E-4</v>
      </c>
      <c r="BD70" s="22">
        <v>1.6415935484569058E-4</v>
      </c>
      <c r="BE70" s="22">
        <v>1.3822140523860661E-3</v>
      </c>
      <c r="BF70" s="22">
        <v>2.1305930017013258E-3</v>
      </c>
      <c r="BG70" s="22">
        <v>1.7287238293250819E-3</v>
      </c>
      <c r="BH70" s="22">
        <v>1.306000749054251E-3</v>
      </c>
      <c r="BI70" s="22">
        <v>1.0044750129493409E-3</v>
      </c>
      <c r="BJ70" s="22">
        <v>4.2348337181131123E-4</v>
      </c>
      <c r="BK70" s="22">
        <v>9.7900473890738028E-4</v>
      </c>
      <c r="BL70" s="22">
        <v>6.0288953004635425E-4</v>
      </c>
      <c r="BM70" s="22">
        <v>6.7800303892842748E-4</v>
      </c>
      <c r="BN70" s="22">
        <v>4.5327391059961375E-4</v>
      </c>
      <c r="BO70" s="22">
        <v>5.3344284944058663E-4</v>
      </c>
      <c r="BP70" s="22">
        <v>3.9095552744557744E-3</v>
      </c>
      <c r="BQ70" s="22">
        <v>0.26145108760012709</v>
      </c>
      <c r="BR70" s="22">
        <v>8.6705301108968593E-4</v>
      </c>
      <c r="BS70" s="22">
        <v>1.1849409001689138E-3</v>
      </c>
      <c r="BT70" s="22">
        <v>9.7599844946785047E-4</v>
      </c>
      <c r="BU70" s="22">
        <v>3.5120417606758513E-4</v>
      </c>
      <c r="BV70" s="22">
        <v>6.0809350406243804E-4</v>
      </c>
      <c r="BW70" s="22">
        <v>2.5256078698422484E-4</v>
      </c>
      <c r="BX70" s="22">
        <v>4.9946302489230935E-5</v>
      </c>
      <c r="BY70" s="22">
        <v>5.483194257400474E-4</v>
      </c>
      <c r="BZ70" s="22">
        <v>2.7101074750640418E-4</v>
      </c>
      <c r="CA70" s="22">
        <v>5.6860312432137231E-4</v>
      </c>
      <c r="CB70" s="22">
        <v>1.5308971278505868E-4</v>
      </c>
      <c r="CC70" s="22">
        <v>3.8514991380086543E-4</v>
      </c>
      <c r="CD70" s="22">
        <v>2.4616903374046563E-4</v>
      </c>
      <c r="CE70" s="22">
        <v>4.7422090399776832E-4</v>
      </c>
      <c r="CF70" s="22">
        <v>4.8211750524025047E-4</v>
      </c>
      <c r="CG70" s="22">
        <v>3.1152474814277769E-4</v>
      </c>
      <c r="CH70" s="22">
        <v>5.4527842834405289E-4</v>
      </c>
      <c r="CI70" s="22">
        <v>4.8834012576785531E-4</v>
      </c>
      <c r="CJ70" s="22">
        <v>2.3507734162959613E-4</v>
      </c>
      <c r="CK70" s="22">
        <v>5.1750826930974049E-4</v>
      </c>
      <c r="CL70" s="22">
        <v>3.9507569074481356E-4</v>
      </c>
      <c r="CM70" s="22">
        <v>7.5951858599889669E-4</v>
      </c>
      <c r="CN70" s="22">
        <v>8.5023404088415734E-4</v>
      </c>
      <c r="CO70" s="22">
        <v>5.9654713675150227E-4</v>
      </c>
      <c r="CP70" s="22">
        <v>7.9542251147570549E-4</v>
      </c>
      <c r="CQ70" s="22">
        <v>1.7730012984207607E-3</v>
      </c>
      <c r="CR70" s="22">
        <v>1.7252954288208523E-3</v>
      </c>
      <c r="CS70" s="22">
        <v>1.401608292813145E-3</v>
      </c>
      <c r="CT70" s="22">
        <v>4.9230728647274829E-4</v>
      </c>
      <c r="CU70" s="22">
        <v>3.4596645877001299E-4</v>
      </c>
      <c r="CV70" s="22">
        <v>3.6506325761927183E-4</v>
      </c>
      <c r="CW70" s="22">
        <v>1.0746167525451144E-3</v>
      </c>
      <c r="CX70" s="22">
        <v>5.1640578236176256E-4</v>
      </c>
      <c r="CY70" s="22">
        <v>4.5208944080287229E-3</v>
      </c>
      <c r="CZ70" s="22">
        <v>3.8444618729907443E-3</v>
      </c>
      <c r="DA70" s="22">
        <v>1.9463955300417293E-3</v>
      </c>
      <c r="DB70" s="22">
        <v>6.0074003129897914E-4</v>
      </c>
      <c r="DC70" s="22">
        <v>8.0279436603664784E-4</v>
      </c>
      <c r="DD70" s="22">
        <v>8.85511781551653E-4</v>
      </c>
      <c r="DE70" s="22">
        <v>9.3545459603069318E-4</v>
      </c>
      <c r="DF70" s="24">
        <v>1.9082099250761087E-4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7.912451422228458E-4</v>
      </c>
      <c r="D71" s="22">
        <v>1.5522938792681426E-3</v>
      </c>
      <c r="E71" s="22">
        <v>1.176895443047557E-3</v>
      </c>
      <c r="F71" s="22">
        <v>6.0242668254758733E-4</v>
      </c>
      <c r="G71" s="22">
        <v>7.3772182138946479E-4</v>
      </c>
      <c r="H71" s="22">
        <v>3.9683276249451753E-5</v>
      </c>
      <c r="I71" s="22">
        <v>2.8234334730736831E-4</v>
      </c>
      <c r="J71" s="22">
        <v>1.5187882006271634E-3</v>
      </c>
      <c r="K71" s="22">
        <v>1.7621378288254243E-3</v>
      </c>
      <c r="L71" s="22">
        <v>8.2733622577042907E-4</v>
      </c>
      <c r="M71" s="22">
        <v>3.2380238122572903E-4</v>
      </c>
      <c r="N71" s="22">
        <v>1.5420615230326699E-3</v>
      </c>
      <c r="O71" s="22">
        <v>4.4697546358583488E-4</v>
      </c>
      <c r="P71" s="22">
        <v>6.1708516277581449E-4</v>
      </c>
      <c r="Q71" s="22">
        <v>6.5145366985122969E-4</v>
      </c>
      <c r="R71" s="22">
        <v>4.1832748736182991E-3</v>
      </c>
      <c r="S71" s="22">
        <v>2.2390394999600377E-3</v>
      </c>
      <c r="T71" s="22">
        <v>9.6592098582689982E-4</v>
      </c>
      <c r="U71" s="22">
        <v>2.5769171434778335E-3</v>
      </c>
      <c r="V71" s="22">
        <v>1.6890480577509417E-3</v>
      </c>
      <c r="W71" s="22">
        <v>1.0000640505034703E-3</v>
      </c>
      <c r="X71" s="22">
        <v>1.8512792617865956E-3</v>
      </c>
      <c r="Y71" s="22">
        <v>1.5156778495623202E-3</v>
      </c>
      <c r="Z71" s="22">
        <v>2.5277129799180127E-3</v>
      </c>
      <c r="AA71" s="22">
        <v>2.0649828075520161E-3</v>
      </c>
      <c r="AB71" s="22">
        <v>1.2032143218806725E-3</v>
      </c>
      <c r="AC71" s="22">
        <v>2.8186206816164014E-4</v>
      </c>
      <c r="AD71" s="22">
        <v>1.2939978486748405E-3</v>
      </c>
      <c r="AE71" s="22">
        <v>9.8415887377803751E-4</v>
      </c>
      <c r="AF71" s="22">
        <v>6.4363594279305417E-4</v>
      </c>
      <c r="AG71" s="22">
        <v>1.8792546206253185E-4</v>
      </c>
      <c r="AH71" s="22">
        <v>9.7676715399798789E-4</v>
      </c>
      <c r="AI71" s="22">
        <v>1.1580192068568803E-3</v>
      </c>
      <c r="AJ71" s="22">
        <v>8.5910719629280125E-4</v>
      </c>
      <c r="AK71" s="22">
        <v>1.0331955617305217E-3</v>
      </c>
      <c r="AL71" s="22">
        <v>7.3890917467395981E-4</v>
      </c>
      <c r="AM71" s="22">
        <v>2.4552314517107569E-3</v>
      </c>
      <c r="AN71" s="22">
        <v>1.4478284038520056E-3</v>
      </c>
      <c r="AO71" s="22">
        <v>1.3962681670015042E-3</v>
      </c>
      <c r="AP71" s="22">
        <v>3.2031528850438119E-4</v>
      </c>
      <c r="AQ71" s="22">
        <v>5.83196068867699E-4</v>
      </c>
      <c r="AR71" s="22">
        <v>9.1315830280223919E-4</v>
      </c>
      <c r="AS71" s="22">
        <v>9.2132546513924512E-4</v>
      </c>
      <c r="AT71" s="22">
        <v>7.3243459958414201E-4</v>
      </c>
      <c r="AU71" s="22">
        <v>6.6391179643851897E-4</v>
      </c>
      <c r="AV71" s="22">
        <v>5.4839302747893275E-4</v>
      </c>
      <c r="AW71" s="22">
        <v>4.570787984395639E-4</v>
      </c>
      <c r="AX71" s="22">
        <v>1.1577002981195017E-3</v>
      </c>
      <c r="AY71" s="22">
        <v>6.813719631946453E-4</v>
      </c>
      <c r="AZ71" s="22">
        <v>5.9783007084488555E-4</v>
      </c>
      <c r="BA71" s="22">
        <v>2.6446080868490772E-4</v>
      </c>
      <c r="BB71" s="22">
        <v>6.2046380187074843E-4</v>
      </c>
      <c r="BC71" s="22">
        <v>3.1123866356545831E-4</v>
      </c>
      <c r="BD71" s="22">
        <v>1.9571778170201758E-4</v>
      </c>
      <c r="BE71" s="22">
        <v>8.0261948837915664E-4</v>
      </c>
      <c r="BF71" s="22">
        <v>8.5292971857624396E-4</v>
      </c>
      <c r="BG71" s="22">
        <v>8.2456184019824292E-4</v>
      </c>
      <c r="BH71" s="22">
        <v>1.1711265728403684E-3</v>
      </c>
      <c r="BI71" s="22">
        <v>7.8726027209474129E-4</v>
      </c>
      <c r="BJ71" s="22">
        <v>7.1919690802840644E-4</v>
      </c>
      <c r="BK71" s="22">
        <v>1.3546578599975354E-3</v>
      </c>
      <c r="BL71" s="22">
        <v>1.055418988114114E-3</v>
      </c>
      <c r="BM71" s="22">
        <v>1.3459230616371044E-3</v>
      </c>
      <c r="BN71" s="22">
        <v>1.0217888700202787E-3</v>
      </c>
      <c r="BO71" s="22">
        <v>1.1228039260828839E-3</v>
      </c>
      <c r="BP71" s="22">
        <v>6.4840010396736644E-4</v>
      </c>
      <c r="BQ71" s="22">
        <v>2.3066411788162421E-3</v>
      </c>
      <c r="BR71" s="22">
        <v>0.5209689068256439</v>
      </c>
      <c r="BS71" s="22">
        <v>4.8048769013715829E-3</v>
      </c>
      <c r="BT71" s="22">
        <v>1.7237278624685109E-3</v>
      </c>
      <c r="BU71" s="22">
        <v>1.0052305914325052E-3</v>
      </c>
      <c r="BV71" s="22">
        <v>1.3223973402749017E-3</v>
      </c>
      <c r="BW71" s="22">
        <v>5.6794796721171758E-4</v>
      </c>
      <c r="BX71" s="22">
        <v>1.2622106247966688E-4</v>
      </c>
      <c r="BY71" s="22">
        <v>4.8085757598368521E-3</v>
      </c>
      <c r="BZ71" s="22">
        <v>9.1715816861380147E-4</v>
      </c>
      <c r="CA71" s="22">
        <v>7.0092146353461348E-3</v>
      </c>
      <c r="CB71" s="22">
        <v>4.7694799114436176E-4</v>
      </c>
      <c r="CC71" s="22">
        <v>1.1199139431047303E-3</v>
      </c>
      <c r="CD71" s="22">
        <v>8.3991499816214786E-4</v>
      </c>
      <c r="CE71" s="22">
        <v>1.4498817039499787E-3</v>
      </c>
      <c r="CF71" s="22">
        <v>3.136242639516046E-3</v>
      </c>
      <c r="CG71" s="22">
        <v>5.9468208327606977E-4</v>
      </c>
      <c r="CH71" s="22">
        <v>3.5586781801843596E-3</v>
      </c>
      <c r="CI71" s="22">
        <v>1.0657472427912764E-3</v>
      </c>
      <c r="CJ71" s="22">
        <v>4.9372563321301651E-4</v>
      </c>
      <c r="CK71" s="22">
        <v>1.435887594987458E-3</v>
      </c>
      <c r="CL71" s="22">
        <v>1.2063518756136244E-3</v>
      </c>
      <c r="CM71" s="22">
        <v>2.4168911189870212E-3</v>
      </c>
      <c r="CN71" s="22">
        <v>4.0223414311593778E-3</v>
      </c>
      <c r="CO71" s="22">
        <v>5.2018319918151921E-3</v>
      </c>
      <c r="CP71" s="22">
        <v>2.8033473777052315E-3</v>
      </c>
      <c r="CQ71" s="22">
        <v>2.7512832623604972E-3</v>
      </c>
      <c r="CR71" s="22">
        <v>2.889823307983928E-3</v>
      </c>
      <c r="CS71" s="22">
        <v>4.6450051139654983E-3</v>
      </c>
      <c r="CT71" s="22">
        <v>1.5663347229204778E-3</v>
      </c>
      <c r="CU71" s="22">
        <v>7.7785498069457505E-4</v>
      </c>
      <c r="CV71" s="22">
        <v>9.3329988151239353E-4</v>
      </c>
      <c r="CW71" s="22">
        <v>1.1466155855436356E-3</v>
      </c>
      <c r="CX71" s="22">
        <v>7.1366027809695331E-4</v>
      </c>
      <c r="CY71" s="22">
        <v>7.4360110346855133E-3</v>
      </c>
      <c r="CZ71" s="22">
        <v>5.3532367614533057E-3</v>
      </c>
      <c r="DA71" s="22">
        <v>7.8416162493261648E-3</v>
      </c>
      <c r="DB71" s="22">
        <v>3.0917978827776486E-3</v>
      </c>
      <c r="DC71" s="22">
        <v>1.3561519282626925E-3</v>
      </c>
      <c r="DD71" s="22">
        <v>3.182405699405093E-3</v>
      </c>
      <c r="DE71" s="22">
        <v>1.9101225434551728E-3</v>
      </c>
      <c r="DF71" s="24">
        <v>8.0471002173613214E-4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1.0897386934865128E-3</v>
      </c>
      <c r="D72" s="22">
        <v>1.7327290187088911E-3</v>
      </c>
      <c r="E72" s="22">
        <v>2.0553028872495271E-3</v>
      </c>
      <c r="F72" s="22">
        <v>8.4114236541345364E-4</v>
      </c>
      <c r="G72" s="22">
        <v>9.3288117697492938E-4</v>
      </c>
      <c r="H72" s="22">
        <v>5.79967911114367E-5</v>
      </c>
      <c r="I72" s="22">
        <v>3.2841743739299569E-4</v>
      </c>
      <c r="J72" s="22">
        <v>2.0522109858664987E-3</v>
      </c>
      <c r="K72" s="22">
        <v>1.857361716792435E-3</v>
      </c>
      <c r="L72" s="22">
        <v>1.3308529240280652E-3</v>
      </c>
      <c r="M72" s="22">
        <v>2.7973605389712954E-4</v>
      </c>
      <c r="N72" s="22">
        <v>1.400123468160003E-3</v>
      </c>
      <c r="O72" s="22">
        <v>5.1968757653352037E-4</v>
      </c>
      <c r="P72" s="22">
        <v>9.6588158524461148E-4</v>
      </c>
      <c r="Q72" s="22">
        <v>9.6368627456671632E-4</v>
      </c>
      <c r="R72" s="22">
        <v>4.8098967849667575E-3</v>
      </c>
      <c r="S72" s="22">
        <v>2.638031580332309E-3</v>
      </c>
      <c r="T72" s="22">
        <v>1.9628295614453222E-3</v>
      </c>
      <c r="U72" s="22">
        <v>7.4825429989854465E-3</v>
      </c>
      <c r="V72" s="22">
        <v>5.6428560215409616E-3</v>
      </c>
      <c r="W72" s="22">
        <v>2.4880176720296857E-3</v>
      </c>
      <c r="X72" s="22">
        <v>2.5883088087545994E-3</v>
      </c>
      <c r="Y72" s="22">
        <v>1.7746280593788676E-3</v>
      </c>
      <c r="Z72" s="22">
        <v>5.2372890465033827E-3</v>
      </c>
      <c r="AA72" s="22">
        <v>2.9836202008205383E-3</v>
      </c>
      <c r="AB72" s="22">
        <v>2.8141496028377547E-3</v>
      </c>
      <c r="AC72" s="22">
        <v>1.9243666480293293E-4</v>
      </c>
      <c r="AD72" s="22">
        <v>7.165725559707156E-4</v>
      </c>
      <c r="AE72" s="22">
        <v>1.3310902828231105E-3</v>
      </c>
      <c r="AF72" s="22">
        <v>1.1748972775790017E-3</v>
      </c>
      <c r="AG72" s="22">
        <v>3.1835522021841261E-4</v>
      </c>
      <c r="AH72" s="22">
        <v>2.3167109688499179E-3</v>
      </c>
      <c r="AI72" s="22">
        <v>4.5196202892943665E-3</v>
      </c>
      <c r="AJ72" s="22">
        <v>1.4944304077101622E-3</v>
      </c>
      <c r="AK72" s="22">
        <v>3.7630206740399169E-3</v>
      </c>
      <c r="AL72" s="22">
        <v>1.9765015029610646E-3</v>
      </c>
      <c r="AM72" s="22">
        <v>1.8993542625769194E-3</v>
      </c>
      <c r="AN72" s="22">
        <v>2.6105097109436E-3</v>
      </c>
      <c r="AO72" s="22">
        <v>1.3010163731443914E-3</v>
      </c>
      <c r="AP72" s="22">
        <v>5.9827808497672687E-4</v>
      </c>
      <c r="AQ72" s="22">
        <v>1.0287871242861896E-3</v>
      </c>
      <c r="AR72" s="22">
        <v>1.1377331495312803E-3</v>
      </c>
      <c r="AS72" s="22">
        <v>1.1064200962781386E-3</v>
      </c>
      <c r="AT72" s="22">
        <v>1.1405775677224886E-3</v>
      </c>
      <c r="AU72" s="22">
        <v>8.1278753433129843E-4</v>
      </c>
      <c r="AV72" s="22">
        <v>9.4916404473392344E-4</v>
      </c>
      <c r="AW72" s="22">
        <v>9.0625989842440884E-4</v>
      </c>
      <c r="AX72" s="22">
        <v>1.8306936375204665E-3</v>
      </c>
      <c r="AY72" s="22">
        <v>1.0563595602449238E-3</v>
      </c>
      <c r="AZ72" s="22">
        <v>8.1822971219232461E-4</v>
      </c>
      <c r="BA72" s="22">
        <v>4.1880078123589899E-4</v>
      </c>
      <c r="BB72" s="22">
        <v>1.0724432121201842E-3</v>
      </c>
      <c r="BC72" s="22">
        <v>5.6405727442039274E-4</v>
      </c>
      <c r="BD72" s="22">
        <v>3.7500948731840854E-4</v>
      </c>
      <c r="BE72" s="22">
        <v>1.1018320821938956E-3</v>
      </c>
      <c r="BF72" s="22">
        <v>1.2404387885653885E-3</v>
      </c>
      <c r="BG72" s="22">
        <v>1.220573528344355E-3</v>
      </c>
      <c r="BH72" s="22">
        <v>2.3191387879610897E-3</v>
      </c>
      <c r="BI72" s="22">
        <v>3.3221293254587065E-3</v>
      </c>
      <c r="BJ72" s="22">
        <v>9.4455553889823238E-4</v>
      </c>
      <c r="BK72" s="22">
        <v>2.5620148641948863E-3</v>
      </c>
      <c r="BL72" s="22">
        <v>1.7833920010810653E-3</v>
      </c>
      <c r="BM72" s="22">
        <v>1.6952955019062306E-3</v>
      </c>
      <c r="BN72" s="22">
        <v>4.6264326494989084E-3</v>
      </c>
      <c r="BO72" s="22">
        <v>5.4258107245957763E-3</v>
      </c>
      <c r="BP72" s="22">
        <v>1.3863580767638243E-2</v>
      </c>
      <c r="BQ72" s="22">
        <v>3.0463365013729433E-3</v>
      </c>
      <c r="BR72" s="22">
        <v>3.7949505141305468E-3</v>
      </c>
      <c r="BS72" s="22">
        <v>0.65188809849833396</v>
      </c>
      <c r="BT72" s="22">
        <v>2.1946129273096647E-3</v>
      </c>
      <c r="BU72" s="22">
        <v>4.0539878445281325E-3</v>
      </c>
      <c r="BV72" s="22">
        <v>1.0842294503006374E-3</v>
      </c>
      <c r="BW72" s="22">
        <v>8.6732125258023841E-4</v>
      </c>
      <c r="BX72" s="22">
        <v>3.4654956149614979E-4</v>
      </c>
      <c r="BY72" s="22">
        <v>3.2124242792998046E-2</v>
      </c>
      <c r="BZ72" s="22">
        <v>2.8332768688518195E-3</v>
      </c>
      <c r="CA72" s="22">
        <v>2.9894365170565458E-3</v>
      </c>
      <c r="CB72" s="22">
        <v>2.2667015642935029E-3</v>
      </c>
      <c r="CC72" s="22">
        <v>4.2881610326758199E-3</v>
      </c>
      <c r="CD72" s="22">
        <v>3.5298825367487061E-3</v>
      </c>
      <c r="CE72" s="22">
        <v>3.564098956273912E-3</v>
      </c>
      <c r="CF72" s="22">
        <v>1.1485050483372705E-2</v>
      </c>
      <c r="CG72" s="22">
        <v>2.0520752062595784E-3</v>
      </c>
      <c r="CH72" s="22">
        <v>1.2526915919892417E-2</v>
      </c>
      <c r="CI72" s="22">
        <v>5.2569607294191975E-3</v>
      </c>
      <c r="CJ72" s="22">
        <v>9.9329876233178699E-4</v>
      </c>
      <c r="CK72" s="22">
        <v>4.7290847766720042E-3</v>
      </c>
      <c r="CL72" s="22">
        <v>2.8652474211655391E-3</v>
      </c>
      <c r="CM72" s="22">
        <v>1.9641602332006201E-2</v>
      </c>
      <c r="CN72" s="22">
        <v>6.9815977645362503E-3</v>
      </c>
      <c r="CO72" s="22">
        <v>4.1906539845679644E-3</v>
      </c>
      <c r="CP72" s="22">
        <v>4.5508897807528155E-3</v>
      </c>
      <c r="CQ72" s="22">
        <v>1.3563786784455717E-2</v>
      </c>
      <c r="CR72" s="22">
        <v>4.8497107624927357E-3</v>
      </c>
      <c r="CS72" s="22">
        <v>4.0840360594406279E-3</v>
      </c>
      <c r="CT72" s="22">
        <v>1.1610343063537152E-3</v>
      </c>
      <c r="CU72" s="22">
        <v>1.7210887771027289E-3</v>
      </c>
      <c r="CV72" s="22">
        <v>2.9811795864982658E-3</v>
      </c>
      <c r="CW72" s="22">
        <v>3.0780375366465163E-3</v>
      </c>
      <c r="CX72" s="22">
        <v>1.5169470291246565E-3</v>
      </c>
      <c r="CY72" s="22">
        <v>3.7386026362140501E-2</v>
      </c>
      <c r="CZ72" s="22">
        <v>1.5004703947807618E-2</v>
      </c>
      <c r="DA72" s="22">
        <v>8.3589727562953485E-3</v>
      </c>
      <c r="DB72" s="22">
        <v>1.1063413751632572E-2</v>
      </c>
      <c r="DC72" s="22">
        <v>1.1986190108056276E-3</v>
      </c>
      <c r="DD72" s="22">
        <v>1.2377637009909809E-2</v>
      </c>
      <c r="DE72" s="22">
        <v>2.471824299814213E-3</v>
      </c>
      <c r="DF72" s="24">
        <v>8.1352517989827493E-3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5.3802698238353215E-2</v>
      </c>
      <c r="D73" s="22">
        <v>6.8122051781117049E-2</v>
      </c>
      <c r="E73" s="22">
        <v>4.5277342285980945E-2</v>
      </c>
      <c r="F73" s="22">
        <v>2.7532579299949279E-2</v>
      </c>
      <c r="G73" s="22">
        <v>5.094931230791791E-2</v>
      </c>
      <c r="H73" s="22">
        <v>2.3578471848845401E-4</v>
      </c>
      <c r="I73" s="22">
        <v>3.5835760092126578E-3</v>
      </c>
      <c r="J73" s="22">
        <v>7.1973629308143813E-2</v>
      </c>
      <c r="K73" s="22">
        <v>4.7321198739561289E-2</v>
      </c>
      <c r="L73" s="22">
        <v>7.6259229995212272E-2</v>
      </c>
      <c r="M73" s="22">
        <v>4.2329461833313167E-3</v>
      </c>
      <c r="N73" s="22">
        <v>3.942481542181081E-2</v>
      </c>
      <c r="O73" s="22">
        <v>2.3555086714182973E-2</v>
      </c>
      <c r="P73" s="22">
        <v>4.4028459331703233E-2</v>
      </c>
      <c r="Q73" s="22">
        <v>4.657738233723805E-2</v>
      </c>
      <c r="R73" s="22">
        <v>8.0428830154312625E-2</v>
      </c>
      <c r="S73" s="22">
        <v>8.0141178853497363E-2</v>
      </c>
      <c r="T73" s="22">
        <v>5.1317102356246605E-2</v>
      </c>
      <c r="U73" s="22">
        <v>2.1666421635082315E-2</v>
      </c>
      <c r="V73" s="22">
        <v>2.090736038434176E-2</v>
      </c>
      <c r="W73" s="22">
        <v>1.1856750699545116E-2</v>
      </c>
      <c r="X73" s="22">
        <v>2.4869494521487685E-2</v>
      </c>
      <c r="Y73" s="22">
        <v>2.1480604186783908E-2</v>
      </c>
      <c r="Z73" s="22">
        <v>4.0975061142381329E-2</v>
      </c>
      <c r="AA73" s="22">
        <v>4.1606149027083116E-2</v>
      </c>
      <c r="AB73" s="22">
        <v>4.7546724065744873E-2</v>
      </c>
      <c r="AC73" s="22">
        <v>4.467569748622305E-3</v>
      </c>
      <c r="AD73" s="22">
        <v>1.4266622171475538E-2</v>
      </c>
      <c r="AE73" s="22">
        <v>5.4992901912448468E-2</v>
      </c>
      <c r="AF73" s="22">
        <v>3.2823424508951926E-2</v>
      </c>
      <c r="AG73" s="22">
        <v>1.7934664192761032E-2</v>
      </c>
      <c r="AH73" s="22">
        <v>3.0169896597545449E-2</v>
      </c>
      <c r="AI73" s="22">
        <v>3.1233733700098361E-2</v>
      </c>
      <c r="AJ73" s="22">
        <v>3.1519752936248126E-2</v>
      </c>
      <c r="AK73" s="22">
        <v>3.3713141302296856E-2</v>
      </c>
      <c r="AL73" s="22">
        <v>2.0384764487394218E-2</v>
      </c>
      <c r="AM73" s="22">
        <v>2.4249770793822564E-2</v>
      </c>
      <c r="AN73" s="22">
        <v>3.1409790489860243E-2</v>
      </c>
      <c r="AO73" s="22">
        <v>3.8773253271481532E-2</v>
      </c>
      <c r="AP73" s="22">
        <v>6.0046821712175791E-3</v>
      </c>
      <c r="AQ73" s="22">
        <v>2.4393934091512078E-2</v>
      </c>
      <c r="AR73" s="22">
        <v>3.3013368862534892E-2</v>
      </c>
      <c r="AS73" s="22">
        <v>2.9272122936692648E-2</v>
      </c>
      <c r="AT73" s="22">
        <v>3.6953722116545525E-2</v>
      </c>
      <c r="AU73" s="22">
        <v>3.4370871277295954E-2</v>
      </c>
      <c r="AV73" s="22">
        <v>3.3795001792749753E-2</v>
      </c>
      <c r="AW73" s="22">
        <v>2.0880823045229112E-2</v>
      </c>
      <c r="AX73" s="22">
        <v>3.9824842951197835E-2</v>
      </c>
      <c r="AY73" s="22">
        <v>4.5626734290876839E-2</v>
      </c>
      <c r="AZ73" s="22">
        <v>4.2827066866829654E-2</v>
      </c>
      <c r="BA73" s="22">
        <v>1.7861013785788513E-2</v>
      </c>
      <c r="BB73" s="22">
        <v>3.1952896969684792E-2</v>
      </c>
      <c r="BC73" s="22">
        <v>2.1336479594613583E-2</v>
      </c>
      <c r="BD73" s="22">
        <v>1.3770749867240669E-2</v>
      </c>
      <c r="BE73" s="22">
        <v>5.1362334994072958E-2</v>
      </c>
      <c r="BF73" s="22">
        <v>4.8363455304619662E-2</v>
      </c>
      <c r="BG73" s="22">
        <v>6.694934940608592E-2</v>
      </c>
      <c r="BH73" s="22">
        <v>5.7289458023732143E-2</v>
      </c>
      <c r="BI73" s="22">
        <v>3.2024675941760408E-2</v>
      </c>
      <c r="BJ73" s="22">
        <v>4.720264802575784E-2</v>
      </c>
      <c r="BK73" s="22">
        <v>1.6411214307249518E-2</v>
      </c>
      <c r="BL73" s="22">
        <v>5.2625709483256795E-2</v>
      </c>
      <c r="BM73" s="22">
        <v>5.9023146768811929E-2</v>
      </c>
      <c r="BN73" s="22">
        <v>3.9077253123767745E-2</v>
      </c>
      <c r="BO73" s="22">
        <v>3.5468016485383072E-2</v>
      </c>
      <c r="BP73" s="22">
        <v>1.080655978459176E-2</v>
      </c>
      <c r="BQ73" s="22">
        <v>1.4024264241010834E-2</v>
      </c>
      <c r="BR73" s="22">
        <v>2.6833566785038773E-2</v>
      </c>
      <c r="BS73" s="22">
        <v>2.1041981530535454E-2</v>
      </c>
      <c r="BT73" s="22">
        <v>0.71698601108121729</v>
      </c>
      <c r="BU73" s="22">
        <v>9.9265429700203731E-3</v>
      </c>
      <c r="BV73" s="22">
        <v>4.917464569465394E-3</v>
      </c>
      <c r="BW73" s="22">
        <v>7.2911247190360559E-3</v>
      </c>
      <c r="BX73" s="22">
        <v>2.346654242020236E-3</v>
      </c>
      <c r="BY73" s="22">
        <v>9.841524166183363E-3</v>
      </c>
      <c r="BZ73" s="22">
        <v>1.342421630821897E-2</v>
      </c>
      <c r="CA73" s="22">
        <v>8.5386862867635874E-2</v>
      </c>
      <c r="CB73" s="22">
        <v>6.1825861159730423E-3</v>
      </c>
      <c r="CC73" s="22">
        <v>1.3945878248306376E-2</v>
      </c>
      <c r="CD73" s="22">
        <v>1.1225305467272632E-2</v>
      </c>
      <c r="CE73" s="22">
        <v>1.2456986027969684E-2</v>
      </c>
      <c r="CF73" s="22">
        <v>1.8808217782224093E-2</v>
      </c>
      <c r="CG73" s="22">
        <v>6.9846226018585858E-3</v>
      </c>
      <c r="CH73" s="22">
        <v>1.2049916604831125E-2</v>
      </c>
      <c r="CI73" s="22">
        <v>1.4981507660068843E-2</v>
      </c>
      <c r="CJ73" s="22">
        <v>1.412518889209477E-2</v>
      </c>
      <c r="CK73" s="22">
        <v>1.264600543490697E-2</v>
      </c>
      <c r="CL73" s="22">
        <v>2.7990523615525509E-2</v>
      </c>
      <c r="CM73" s="22">
        <v>1.3636679534200615E-2</v>
      </c>
      <c r="CN73" s="22">
        <v>1.2417587631373624E-2</v>
      </c>
      <c r="CO73" s="22">
        <v>3.0670597782698927E-2</v>
      </c>
      <c r="CP73" s="22">
        <v>5.2598257673620329E-2</v>
      </c>
      <c r="CQ73" s="22">
        <v>3.2063990345075739E-2</v>
      </c>
      <c r="CR73" s="22">
        <v>2.6977159916894394E-2</v>
      </c>
      <c r="CS73" s="22">
        <v>2.346733836823767E-2</v>
      </c>
      <c r="CT73" s="22">
        <v>3.4227627022773217E-2</v>
      </c>
      <c r="CU73" s="22">
        <v>2.6493179867988055E-2</v>
      </c>
      <c r="CV73" s="22">
        <v>1.6413266518918238E-2</v>
      </c>
      <c r="CW73" s="22">
        <v>7.0492782281041333E-2</v>
      </c>
      <c r="CX73" s="22">
        <v>1.062494216665082E-2</v>
      </c>
      <c r="CY73" s="22">
        <v>5.8845613778719011E-2</v>
      </c>
      <c r="CZ73" s="22">
        <v>9.2769142675195385E-2</v>
      </c>
      <c r="DA73" s="22">
        <v>3.7559180125810991E-2</v>
      </c>
      <c r="DB73" s="22">
        <v>2.2701473986920497E-2</v>
      </c>
      <c r="DC73" s="22">
        <v>3.3116827297736566E-2</v>
      </c>
      <c r="DD73" s="22">
        <v>2.5066634292957714E-2</v>
      </c>
      <c r="DE73" s="22">
        <v>0.21855950873672531</v>
      </c>
      <c r="DF73" s="24">
        <v>6.6336174596161946E-3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9.0579618100540028E-3</v>
      </c>
      <c r="D74" s="22">
        <v>1.2362505953857775E-2</v>
      </c>
      <c r="E74" s="22">
        <v>1.3643588187667102E-2</v>
      </c>
      <c r="F74" s="22">
        <v>1.1961989638086616E-2</v>
      </c>
      <c r="G74" s="22">
        <v>1.1608357581696252E-2</v>
      </c>
      <c r="H74" s="22">
        <v>3.6831479095043835E-4</v>
      </c>
      <c r="I74" s="22">
        <v>5.1029886028986808E-3</v>
      </c>
      <c r="J74" s="22">
        <v>9.9517111088883656E-3</v>
      </c>
      <c r="K74" s="22">
        <v>1.6438282936121967E-2</v>
      </c>
      <c r="L74" s="22">
        <v>9.8479454004138343E-3</v>
      </c>
      <c r="M74" s="22">
        <v>2.305548121390593E-3</v>
      </c>
      <c r="N74" s="22">
        <v>1.3438604043432474E-2</v>
      </c>
      <c r="O74" s="22">
        <v>5.8711354852198378E-3</v>
      </c>
      <c r="P74" s="22">
        <v>9.3901565527178855E-3</v>
      </c>
      <c r="Q74" s="22">
        <v>1.1789702589991246E-2</v>
      </c>
      <c r="R74" s="22">
        <v>1.6020748119686987E-2</v>
      </c>
      <c r="S74" s="22">
        <v>1.4017866628278215E-2</v>
      </c>
      <c r="T74" s="22">
        <v>1.3703971184147117E-2</v>
      </c>
      <c r="U74" s="22">
        <v>1.1521969783889209E-2</v>
      </c>
      <c r="V74" s="22">
        <v>8.2006940650491203E-3</v>
      </c>
      <c r="W74" s="22">
        <v>7.7748723756661652E-3</v>
      </c>
      <c r="X74" s="22">
        <v>8.1722428012507928E-3</v>
      </c>
      <c r="Y74" s="22">
        <v>7.0522180214437208E-3</v>
      </c>
      <c r="Z74" s="22">
        <v>8.5294730288835025E-3</v>
      </c>
      <c r="AA74" s="22">
        <v>9.1509337612566861E-3</v>
      </c>
      <c r="AB74" s="22">
        <v>9.9414925406955089E-3</v>
      </c>
      <c r="AC74" s="22">
        <v>2.9547690357218607E-3</v>
      </c>
      <c r="AD74" s="22">
        <v>5.3505186100095995E-3</v>
      </c>
      <c r="AE74" s="22">
        <v>8.060168025047729E-3</v>
      </c>
      <c r="AF74" s="22">
        <v>7.2493437501503803E-3</v>
      </c>
      <c r="AG74" s="22">
        <v>2.4287484253252998E-3</v>
      </c>
      <c r="AH74" s="22">
        <v>9.5771627784551529E-3</v>
      </c>
      <c r="AI74" s="22">
        <v>1.3649303050952737E-2</v>
      </c>
      <c r="AJ74" s="22">
        <v>1.425667059992315E-2</v>
      </c>
      <c r="AK74" s="22">
        <v>1.4852854106663593E-2</v>
      </c>
      <c r="AL74" s="22">
        <v>9.7541475330804508E-3</v>
      </c>
      <c r="AM74" s="22">
        <v>1.086381382650228E-2</v>
      </c>
      <c r="AN74" s="22">
        <v>1.28352550021716E-2</v>
      </c>
      <c r="AO74" s="22">
        <v>1.0962134673341242E-2</v>
      </c>
      <c r="AP74" s="22">
        <v>5.4297446227166458E-3</v>
      </c>
      <c r="AQ74" s="22">
        <v>8.1966688242853421E-3</v>
      </c>
      <c r="AR74" s="22">
        <v>1.4710912250849062E-2</v>
      </c>
      <c r="AS74" s="22">
        <v>1.123097367766109E-2</v>
      </c>
      <c r="AT74" s="22">
        <v>8.8657780988168657E-3</v>
      </c>
      <c r="AU74" s="22">
        <v>8.7612413230943424E-3</v>
      </c>
      <c r="AV74" s="22">
        <v>8.9625865436256634E-3</v>
      </c>
      <c r="AW74" s="22">
        <v>4.2494183466063231E-3</v>
      </c>
      <c r="AX74" s="22">
        <v>1.0018303470375462E-2</v>
      </c>
      <c r="AY74" s="22">
        <v>9.1718601509465005E-3</v>
      </c>
      <c r="AZ74" s="22">
        <v>8.2723853380634663E-3</v>
      </c>
      <c r="BA74" s="22">
        <v>4.0453022742750625E-3</v>
      </c>
      <c r="BB74" s="22">
        <v>6.8842990083840894E-3</v>
      </c>
      <c r="BC74" s="22">
        <v>4.3885469815565766E-3</v>
      </c>
      <c r="BD74" s="22">
        <v>3.2629888440444919E-3</v>
      </c>
      <c r="BE74" s="22">
        <v>9.9828469984072406E-3</v>
      </c>
      <c r="BF74" s="22">
        <v>1.0022598982085093E-2</v>
      </c>
      <c r="BG74" s="22">
        <v>1.0113169876473446E-2</v>
      </c>
      <c r="BH74" s="22">
        <v>1.8922587070539006E-2</v>
      </c>
      <c r="BI74" s="22">
        <v>1.0332758937462222E-2</v>
      </c>
      <c r="BJ74" s="22">
        <v>1.9299775600117672E-2</v>
      </c>
      <c r="BK74" s="22">
        <v>1.532182751516158E-2</v>
      </c>
      <c r="BL74" s="22">
        <v>1.4734257919071111E-2</v>
      </c>
      <c r="BM74" s="22">
        <v>1.1480879084296486E-2</v>
      </c>
      <c r="BN74" s="22">
        <v>1.7300481677473688E-2</v>
      </c>
      <c r="BO74" s="22">
        <v>1.7009858963016346E-2</v>
      </c>
      <c r="BP74" s="22">
        <v>1.9663984958109556E-2</v>
      </c>
      <c r="BQ74" s="22">
        <v>1.0259325808774289E-2</v>
      </c>
      <c r="BR74" s="22">
        <v>1.7880658389838378E-2</v>
      </c>
      <c r="BS74" s="22">
        <v>2.299410842099164E-2</v>
      </c>
      <c r="BT74" s="22">
        <v>1.9189715328946717E-2</v>
      </c>
      <c r="BU74" s="22">
        <v>0.64307012848655598</v>
      </c>
      <c r="BV74" s="22">
        <v>7.139651692750007E-2</v>
      </c>
      <c r="BW74" s="22">
        <v>6.051710860071035E-2</v>
      </c>
      <c r="BX74" s="22">
        <v>4.6939298934407167E-2</v>
      </c>
      <c r="BY74" s="22">
        <v>4.6845647527007352E-2</v>
      </c>
      <c r="BZ74" s="22">
        <v>1.2816040232892527E-2</v>
      </c>
      <c r="CA74" s="22">
        <v>4.7975760982974666E-2</v>
      </c>
      <c r="CB74" s="22">
        <v>1.7532688271752358E-2</v>
      </c>
      <c r="CC74" s="22">
        <v>2.2296368637022515E-2</v>
      </c>
      <c r="CD74" s="22">
        <v>1.6931021239148168E-2</v>
      </c>
      <c r="CE74" s="22">
        <v>1.5349166361192481E-2</v>
      </c>
      <c r="CF74" s="22">
        <v>1.352796054593302E-2</v>
      </c>
      <c r="CG74" s="22">
        <v>4.4669442278474662E-3</v>
      </c>
      <c r="CH74" s="22">
        <v>1.3657903555604466E-2</v>
      </c>
      <c r="CI74" s="22">
        <v>1.0100952074804076E-2</v>
      </c>
      <c r="CJ74" s="22">
        <v>7.3789540967960704E-3</v>
      </c>
      <c r="CK74" s="22">
        <v>1.3560543995661414E-2</v>
      </c>
      <c r="CL74" s="22">
        <v>1.0315730895776684E-2</v>
      </c>
      <c r="CM74" s="22">
        <v>1.5764740991895895E-2</v>
      </c>
      <c r="CN74" s="22">
        <v>1.1472115380127108E-2</v>
      </c>
      <c r="CO74" s="22">
        <v>7.3289105438816967E-3</v>
      </c>
      <c r="CP74" s="22">
        <v>9.8949941061022614E-3</v>
      </c>
      <c r="CQ74" s="22">
        <v>2.0851185950270565E-2</v>
      </c>
      <c r="CR74" s="22">
        <v>1.5882008684900712E-2</v>
      </c>
      <c r="CS74" s="22">
        <v>1.0354155621121561E-2</v>
      </c>
      <c r="CT74" s="22">
        <v>2.1534716593253161E-2</v>
      </c>
      <c r="CU74" s="22">
        <v>4.428013283762177E-2</v>
      </c>
      <c r="CV74" s="22">
        <v>9.2454190728862972E-3</v>
      </c>
      <c r="CW74" s="22">
        <v>1.2750578615180693E-2</v>
      </c>
      <c r="CX74" s="22">
        <v>6.014254273195691E-3</v>
      </c>
      <c r="CY74" s="22">
        <v>2.8569939120162764E-2</v>
      </c>
      <c r="CZ74" s="22">
        <v>1.794732156595279E-2</v>
      </c>
      <c r="DA74" s="22">
        <v>1.0002483334688454E-2</v>
      </c>
      <c r="DB74" s="22">
        <v>1.4939919763749723E-2</v>
      </c>
      <c r="DC74" s="22">
        <v>1.7006358243136555E-2</v>
      </c>
      <c r="DD74" s="22">
        <v>1.1469874349454352E-2</v>
      </c>
      <c r="DE74" s="22">
        <v>1.5557985550936796E-2</v>
      </c>
      <c r="DF74" s="24">
        <v>2.032814446368221E-2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5.850725667612632E-3</v>
      </c>
      <c r="D75" s="22">
        <v>8.7906157240038463E-3</v>
      </c>
      <c r="E75" s="22">
        <v>7.6162729599032319E-3</v>
      </c>
      <c r="F75" s="22">
        <v>5.3565421536514854E-3</v>
      </c>
      <c r="G75" s="22">
        <v>6.2467285708194013E-3</v>
      </c>
      <c r="H75" s="22">
        <v>3.2424213030964424E-4</v>
      </c>
      <c r="I75" s="22">
        <v>1.6120354642093562E-3</v>
      </c>
      <c r="J75" s="22">
        <v>1.0237218572814202E-2</v>
      </c>
      <c r="K75" s="22">
        <v>7.9883977127021173E-3</v>
      </c>
      <c r="L75" s="22">
        <v>1.0615263838086551E-2</v>
      </c>
      <c r="M75" s="22">
        <v>8.9442851785541671E-4</v>
      </c>
      <c r="N75" s="22">
        <v>5.7457324426192944E-3</v>
      </c>
      <c r="O75" s="22">
        <v>3.3982791132704782E-3</v>
      </c>
      <c r="P75" s="22">
        <v>6.0210734242636781E-3</v>
      </c>
      <c r="Q75" s="22">
        <v>7.8898305212636178E-3</v>
      </c>
      <c r="R75" s="22">
        <v>1.0807657328053813E-2</v>
      </c>
      <c r="S75" s="22">
        <v>9.2635892585359123E-3</v>
      </c>
      <c r="T75" s="22">
        <v>1.0251357705738219E-2</v>
      </c>
      <c r="U75" s="22">
        <v>5.5191678268826155E-3</v>
      </c>
      <c r="V75" s="22">
        <v>5.095178203344649E-3</v>
      </c>
      <c r="W75" s="22">
        <v>4.737750516082633E-3</v>
      </c>
      <c r="X75" s="22">
        <v>4.6545383383601617E-3</v>
      </c>
      <c r="Y75" s="22">
        <v>4.6564364981258894E-3</v>
      </c>
      <c r="Z75" s="22">
        <v>6.6355700772231492E-3</v>
      </c>
      <c r="AA75" s="22">
        <v>9.1266299488167116E-3</v>
      </c>
      <c r="AB75" s="22">
        <v>6.748144744265645E-3</v>
      </c>
      <c r="AC75" s="22">
        <v>1.6788846254639572E-3</v>
      </c>
      <c r="AD75" s="22">
        <v>4.0266816823134165E-3</v>
      </c>
      <c r="AE75" s="22">
        <v>8.8404533077281015E-3</v>
      </c>
      <c r="AF75" s="22">
        <v>5.6684610438666756E-3</v>
      </c>
      <c r="AG75" s="22">
        <v>2.0505354893951139E-3</v>
      </c>
      <c r="AH75" s="22">
        <v>7.0310412695668576E-3</v>
      </c>
      <c r="AI75" s="22">
        <v>1.0750450900949195E-2</v>
      </c>
      <c r="AJ75" s="22">
        <v>7.2960124287567056E-3</v>
      </c>
      <c r="AK75" s="22">
        <v>8.4592833451203105E-3</v>
      </c>
      <c r="AL75" s="22">
        <v>5.0385758105504219E-3</v>
      </c>
      <c r="AM75" s="22">
        <v>6.1726959590763927E-3</v>
      </c>
      <c r="AN75" s="22">
        <v>8.3959300991584881E-3</v>
      </c>
      <c r="AO75" s="22">
        <v>6.3522977641446224E-3</v>
      </c>
      <c r="AP75" s="22">
        <v>2.2276838513225505E-3</v>
      </c>
      <c r="AQ75" s="22">
        <v>4.7602088674478819E-3</v>
      </c>
      <c r="AR75" s="22">
        <v>9.303876071957028E-3</v>
      </c>
      <c r="AS75" s="22">
        <v>6.7285889819746732E-3</v>
      </c>
      <c r="AT75" s="22">
        <v>7.0414343820966469E-3</v>
      </c>
      <c r="AU75" s="22">
        <v>6.2401716851403152E-3</v>
      </c>
      <c r="AV75" s="22">
        <v>4.9075077895494555E-3</v>
      </c>
      <c r="AW75" s="22">
        <v>2.6204170797154949E-3</v>
      </c>
      <c r="AX75" s="22">
        <v>6.2379226173727848E-3</v>
      </c>
      <c r="AY75" s="22">
        <v>6.6416948061102021E-3</v>
      </c>
      <c r="AZ75" s="22">
        <v>6.3445890623636007E-3</v>
      </c>
      <c r="BA75" s="22">
        <v>2.5990406135077263E-3</v>
      </c>
      <c r="BB75" s="22">
        <v>4.8527349141620863E-3</v>
      </c>
      <c r="BC75" s="22">
        <v>3.1812871475985238E-3</v>
      </c>
      <c r="BD75" s="22">
        <v>2.3563147276283499E-3</v>
      </c>
      <c r="BE75" s="22">
        <v>6.9025536424735072E-3</v>
      </c>
      <c r="BF75" s="22">
        <v>6.6849508397285552E-3</v>
      </c>
      <c r="BG75" s="22">
        <v>7.1902066919902639E-3</v>
      </c>
      <c r="BH75" s="22">
        <v>8.0750922540389972E-3</v>
      </c>
      <c r="BI75" s="22">
        <v>4.6753893571248465E-3</v>
      </c>
      <c r="BJ75" s="22">
        <v>6.2059619550885164E-3</v>
      </c>
      <c r="BK75" s="22">
        <v>1.5653135219393613E-2</v>
      </c>
      <c r="BL75" s="22">
        <v>1.3712460967984026E-2</v>
      </c>
      <c r="BM75" s="22">
        <v>9.6167408489088221E-3</v>
      </c>
      <c r="BN75" s="22">
        <v>8.7698618800697101E-3</v>
      </c>
      <c r="BO75" s="22">
        <v>8.6004545607093943E-3</v>
      </c>
      <c r="BP75" s="22">
        <v>9.6487934603038152E-3</v>
      </c>
      <c r="BQ75" s="22">
        <v>1.8987837283951429E-2</v>
      </c>
      <c r="BR75" s="22">
        <v>7.6370251967674578E-3</v>
      </c>
      <c r="BS75" s="22">
        <v>6.0082001805621659E-3</v>
      </c>
      <c r="BT75" s="22">
        <v>3.2093618948512023E-2</v>
      </c>
      <c r="BU75" s="22">
        <v>1.871335962926125E-2</v>
      </c>
      <c r="BV75" s="22">
        <v>0.76210456721797448</v>
      </c>
      <c r="BW75" s="22">
        <v>0.13706489391418364</v>
      </c>
      <c r="BX75" s="22">
        <v>1.5431829260988668E-2</v>
      </c>
      <c r="BY75" s="22">
        <v>5.477000446485099E-3</v>
      </c>
      <c r="BZ75" s="22">
        <v>1.2948140978492622E-2</v>
      </c>
      <c r="CA75" s="22">
        <v>3.3990293202606076E-2</v>
      </c>
      <c r="CB75" s="22">
        <v>2.9731901608824024E-2</v>
      </c>
      <c r="CC75" s="22">
        <v>1.3211581846826937E-2</v>
      </c>
      <c r="CD75" s="22">
        <v>6.8191025213329273E-2</v>
      </c>
      <c r="CE75" s="22">
        <v>7.8448310462125859E-2</v>
      </c>
      <c r="CF75" s="22">
        <v>2.8550825703056511E-2</v>
      </c>
      <c r="CG75" s="22">
        <v>1.6460349891060214E-2</v>
      </c>
      <c r="CH75" s="22">
        <v>2.0824604658311818E-2</v>
      </c>
      <c r="CI75" s="22">
        <v>1.8961475118295611E-2</v>
      </c>
      <c r="CJ75" s="22">
        <v>2.8935472249360387E-2</v>
      </c>
      <c r="CK75" s="22">
        <v>6.3563341259243719E-2</v>
      </c>
      <c r="CL75" s="22">
        <v>2.6450537649018942E-2</v>
      </c>
      <c r="CM75" s="22">
        <v>7.0988709416289287E-3</v>
      </c>
      <c r="CN75" s="22">
        <v>4.6598619774041051E-3</v>
      </c>
      <c r="CO75" s="22">
        <v>1.8954587329363448E-2</v>
      </c>
      <c r="CP75" s="22">
        <v>2.5544312050796075E-2</v>
      </c>
      <c r="CQ75" s="22">
        <v>1.4883722768463068E-2</v>
      </c>
      <c r="CR75" s="22">
        <v>1.0330667441539111E-2</v>
      </c>
      <c r="CS75" s="22">
        <v>1.0939117452921131E-2</v>
      </c>
      <c r="CT75" s="22">
        <v>1.8869966085908556E-2</v>
      </c>
      <c r="CU75" s="22">
        <v>2.75960243317225E-2</v>
      </c>
      <c r="CV75" s="22">
        <v>2.3003789581674556E-2</v>
      </c>
      <c r="CW75" s="22">
        <v>9.6697499201846508E-3</v>
      </c>
      <c r="CX75" s="22">
        <v>1.2166780342834936E-2</v>
      </c>
      <c r="CY75" s="22">
        <v>2.028786775174022E-2</v>
      </c>
      <c r="CZ75" s="22">
        <v>5.1841422364762926E-2</v>
      </c>
      <c r="DA75" s="22">
        <v>3.1023923827632884E-2</v>
      </c>
      <c r="DB75" s="22">
        <v>1.0737291387615689E-2</v>
      </c>
      <c r="DC75" s="22">
        <v>2.4809945178962026E-2</v>
      </c>
      <c r="DD75" s="22">
        <v>1.8426259696414253E-2</v>
      </c>
      <c r="DE75" s="22">
        <v>1.5089284410113533E-2</v>
      </c>
      <c r="DF75" s="24">
        <v>1.4492488901821799E-2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0.64359850209840286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0.89095841178647472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18"/>
    </row>
    <row r="78" spans="1:114" ht="39.9" customHeight="1" x14ac:dyDescent="0.2">
      <c r="A78" s="14" t="s">
        <v>74</v>
      </c>
      <c r="B78" s="15" t="s">
        <v>202</v>
      </c>
      <c r="C78" s="22">
        <v>6.8756529322974486E-4</v>
      </c>
      <c r="D78" s="22">
        <v>9.2651805238817559E-4</v>
      </c>
      <c r="E78" s="22">
        <v>7.8154738256629901E-4</v>
      </c>
      <c r="F78" s="22">
        <v>1.3971752561332633E-3</v>
      </c>
      <c r="G78" s="22">
        <v>8.261239360860701E-4</v>
      </c>
      <c r="H78" s="22">
        <v>5.0798809274626706E-5</v>
      </c>
      <c r="I78" s="22">
        <v>4.1491576632951452E-4</v>
      </c>
      <c r="J78" s="22">
        <v>1.1676574059926478E-3</v>
      </c>
      <c r="K78" s="22">
        <v>9.9256057899245833E-4</v>
      </c>
      <c r="L78" s="22">
        <v>1.0157978617244155E-3</v>
      </c>
      <c r="M78" s="22">
        <v>1.3665358365878806E-4</v>
      </c>
      <c r="N78" s="22">
        <v>1.0154668878342476E-3</v>
      </c>
      <c r="O78" s="22">
        <v>5.336616539232472E-4</v>
      </c>
      <c r="P78" s="22">
        <v>8.8818596114220553E-4</v>
      </c>
      <c r="Q78" s="22">
        <v>1.0446393167576858E-3</v>
      </c>
      <c r="R78" s="22">
        <v>2.1223058760634597E-3</v>
      </c>
      <c r="S78" s="22">
        <v>2.1364270503454628E-3</v>
      </c>
      <c r="T78" s="22">
        <v>1.8280404170664521E-3</v>
      </c>
      <c r="U78" s="22">
        <v>1.0741462239202053E-3</v>
      </c>
      <c r="V78" s="22">
        <v>1.015937127748906E-3</v>
      </c>
      <c r="W78" s="22">
        <v>9.2440003573794551E-4</v>
      </c>
      <c r="X78" s="22">
        <v>8.9309905440611401E-4</v>
      </c>
      <c r="Y78" s="22">
        <v>9.6687726932266854E-4</v>
      </c>
      <c r="Z78" s="22">
        <v>1.0868953715896319E-3</v>
      </c>
      <c r="AA78" s="22">
        <v>1.2461968465287388E-3</v>
      </c>
      <c r="AB78" s="22">
        <v>1.4160899341504097E-3</v>
      </c>
      <c r="AC78" s="22">
        <v>1.6212847961789303E-4</v>
      </c>
      <c r="AD78" s="22">
        <v>4.5578790324610116E-4</v>
      </c>
      <c r="AE78" s="22">
        <v>1.9411218889279587E-3</v>
      </c>
      <c r="AF78" s="22">
        <v>8.7735271074037809E-4</v>
      </c>
      <c r="AG78" s="22">
        <v>3.265763254706401E-4</v>
      </c>
      <c r="AH78" s="22">
        <v>1.1645285413917727E-3</v>
      </c>
      <c r="AI78" s="22">
        <v>1.4500108839002482E-3</v>
      </c>
      <c r="AJ78" s="22">
        <v>1.1482126764226542E-3</v>
      </c>
      <c r="AK78" s="22">
        <v>1.9086148599169535E-3</v>
      </c>
      <c r="AL78" s="22">
        <v>1.0041448631960075E-3</v>
      </c>
      <c r="AM78" s="22">
        <v>1.0972875398287899E-3</v>
      </c>
      <c r="AN78" s="22">
        <v>1.5371237409243165E-3</v>
      </c>
      <c r="AO78" s="22">
        <v>8.5711015285646079E-4</v>
      </c>
      <c r="AP78" s="22">
        <v>4.7033695458504709E-4</v>
      </c>
      <c r="AQ78" s="22">
        <v>8.3739052149225989E-4</v>
      </c>
      <c r="AR78" s="22">
        <v>1.8862513194475507E-3</v>
      </c>
      <c r="AS78" s="22">
        <v>9.8964294672309293E-4</v>
      </c>
      <c r="AT78" s="22">
        <v>1.1909332045355583E-3</v>
      </c>
      <c r="AU78" s="22">
        <v>1.1474001036058982E-3</v>
      </c>
      <c r="AV78" s="22">
        <v>1.1881218160546573E-3</v>
      </c>
      <c r="AW78" s="22">
        <v>8.1082753739701943E-4</v>
      </c>
      <c r="AX78" s="22">
        <v>1.8043061391004476E-3</v>
      </c>
      <c r="AY78" s="22">
        <v>1.3917206413650701E-3</v>
      </c>
      <c r="AZ78" s="22">
        <v>1.0777957293975667E-3</v>
      </c>
      <c r="BA78" s="22">
        <v>7.9330375079573686E-4</v>
      </c>
      <c r="BB78" s="22">
        <v>7.5415078077339037E-4</v>
      </c>
      <c r="BC78" s="22">
        <v>1.7441437426800013E-3</v>
      </c>
      <c r="BD78" s="22">
        <v>5.5808423043249202E-4</v>
      </c>
      <c r="BE78" s="22">
        <v>1.2830336885515997E-3</v>
      </c>
      <c r="BF78" s="22">
        <v>1.1357213627961385E-3</v>
      </c>
      <c r="BG78" s="22">
        <v>1.2647364477753028E-3</v>
      </c>
      <c r="BH78" s="22">
        <v>1.4558666221952336E-3</v>
      </c>
      <c r="BI78" s="22">
        <v>1.0715334780613209E-3</v>
      </c>
      <c r="BJ78" s="22">
        <v>1.4662750956689328E-3</v>
      </c>
      <c r="BK78" s="22">
        <v>2.4121681105320585E-3</v>
      </c>
      <c r="BL78" s="22">
        <v>2.273670402958514E-3</v>
      </c>
      <c r="BM78" s="22">
        <v>1.9598387917899984E-3</v>
      </c>
      <c r="BN78" s="22">
        <v>1.4576648931934229E-3</v>
      </c>
      <c r="BO78" s="22">
        <v>1.4023171926381721E-3</v>
      </c>
      <c r="BP78" s="22">
        <v>1.1286138621455276E-3</v>
      </c>
      <c r="BQ78" s="22">
        <v>1.1012999977926083E-3</v>
      </c>
      <c r="BR78" s="22">
        <v>2.2395334118785588E-3</v>
      </c>
      <c r="BS78" s="22">
        <v>9.5027788727670825E-3</v>
      </c>
      <c r="BT78" s="22">
        <v>3.8592199985020594E-3</v>
      </c>
      <c r="BU78" s="22">
        <v>5.6457027476858931E-3</v>
      </c>
      <c r="BV78" s="22">
        <v>1.3081084679290172E-3</v>
      </c>
      <c r="BW78" s="22">
        <v>8.8756521653864031E-4</v>
      </c>
      <c r="BX78" s="22">
        <v>4.6156347102120236E-4</v>
      </c>
      <c r="BY78" s="22">
        <v>0.65415802172626736</v>
      </c>
      <c r="BZ78" s="22">
        <v>1.2674908523841182E-3</v>
      </c>
      <c r="CA78" s="22">
        <v>1.6384961961036293E-3</v>
      </c>
      <c r="CB78" s="22">
        <v>8.7474981555537049E-4</v>
      </c>
      <c r="CC78" s="22">
        <v>1.0727348992003443E-3</v>
      </c>
      <c r="CD78" s="22">
        <v>3.9914591068888209E-3</v>
      </c>
      <c r="CE78" s="22">
        <v>1.2287069772089949E-3</v>
      </c>
      <c r="CF78" s="22">
        <v>1.4398678294902029E-3</v>
      </c>
      <c r="CG78" s="22">
        <v>1.0461135962815174E-3</v>
      </c>
      <c r="CH78" s="22">
        <v>1.8906770004225065E-3</v>
      </c>
      <c r="CI78" s="22">
        <v>2.274134397372782E-3</v>
      </c>
      <c r="CJ78" s="22">
        <v>9.0346941270019049E-4</v>
      </c>
      <c r="CK78" s="22">
        <v>2.0577149165708604E-3</v>
      </c>
      <c r="CL78" s="22">
        <v>1.629613513924348E-3</v>
      </c>
      <c r="CM78" s="22">
        <v>4.9120175532662517E-3</v>
      </c>
      <c r="CN78" s="22">
        <v>2.5115164562189598E-3</v>
      </c>
      <c r="CO78" s="22">
        <v>5.6519550771924176E-3</v>
      </c>
      <c r="CP78" s="22">
        <v>1.8155570323562329E-3</v>
      </c>
      <c r="CQ78" s="22">
        <v>4.2191330461240108E-3</v>
      </c>
      <c r="CR78" s="22">
        <v>1.3438919836465267E-3</v>
      </c>
      <c r="CS78" s="22">
        <v>7.1403553638665473E-4</v>
      </c>
      <c r="CT78" s="22">
        <v>3.5064455233811205E-3</v>
      </c>
      <c r="CU78" s="22">
        <v>1.4798488143285976E-3</v>
      </c>
      <c r="CV78" s="22">
        <v>1.581734791881044E-3</v>
      </c>
      <c r="CW78" s="22">
        <v>1.3691508637127168E-3</v>
      </c>
      <c r="CX78" s="22">
        <v>9.3608497288318851E-4</v>
      </c>
      <c r="CY78" s="22">
        <v>1.5560789435204497E-3</v>
      </c>
      <c r="CZ78" s="22">
        <v>1.7496541075337961E-3</v>
      </c>
      <c r="DA78" s="22">
        <v>1.2831694207745138E-3</v>
      </c>
      <c r="DB78" s="22">
        <v>1.3958456147855926E-3</v>
      </c>
      <c r="DC78" s="22">
        <v>7.5243375143453422E-4</v>
      </c>
      <c r="DD78" s="22">
        <v>1.8010198404141233E-3</v>
      </c>
      <c r="DE78" s="22">
        <v>2.7605042615057259E-3</v>
      </c>
      <c r="DF78" s="24">
        <v>9.4628469334050701E-4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1.1161722756137431E-2</v>
      </c>
      <c r="D79" s="22">
        <v>4.7091726477919996E-2</v>
      </c>
      <c r="E79" s="22">
        <v>1.3289627665479382E-2</v>
      </c>
      <c r="F79" s="22">
        <v>2.9992810968034387E-2</v>
      </c>
      <c r="G79" s="22">
        <v>1.4396346381511382E-2</v>
      </c>
      <c r="H79" s="22">
        <v>1.4646164290703085E-4</v>
      </c>
      <c r="I79" s="22">
        <v>1.7891061257134188E-3</v>
      </c>
      <c r="J79" s="22">
        <v>2.6710184092435085E-2</v>
      </c>
      <c r="K79" s="22">
        <v>1.7386576105995297E-2</v>
      </c>
      <c r="L79" s="22">
        <v>3.4110612518111254E-2</v>
      </c>
      <c r="M79" s="22">
        <v>2.0687120138918589E-3</v>
      </c>
      <c r="N79" s="22">
        <v>9.3204683169074379E-3</v>
      </c>
      <c r="O79" s="22">
        <v>4.0221180737233788E-3</v>
      </c>
      <c r="P79" s="22">
        <v>2.159389227233631E-2</v>
      </c>
      <c r="Q79" s="22">
        <v>1.6590531995355678E-2</v>
      </c>
      <c r="R79" s="22">
        <v>4.4164949799937549E-2</v>
      </c>
      <c r="S79" s="22">
        <v>3.2372405614941639E-2</v>
      </c>
      <c r="T79" s="22">
        <v>1.7526237376848223E-2</v>
      </c>
      <c r="U79" s="22">
        <v>1.9652103763961769E-2</v>
      </c>
      <c r="V79" s="22">
        <v>1.0612209668185409E-2</v>
      </c>
      <c r="W79" s="22">
        <v>1.0986150569991828E-2</v>
      </c>
      <c r="X79" s="22">
        <v>1.1116461924162919E-2</v>
      </c>
      <c r="Y79" s="22">
        <v>1.0925581580260397E-2</v>
      </c>
      <c r="Z79" s="22">
        <v>1.6270645540781115E-2</v>
      </c>
      <c r="AA79" s="22">
        <v>1.3362031670205108E-2</v>
      </c>
      <c r="AB79" s="22">
        <v>1.6653077698129109E-2</v>
      </c>
      <c r="AC79" s="22">
        <v>2.0915380977704996E-3</v>
      </c>
      <c r="AD79" s="22">
        <v>2.0709862182183236E-2</v>
      </c>
      <c r="AE79" s="22">
        <v>1.4310601512493205E-2</v>
      </c>
      <c r="AF79" s="22">
        <v>8.9005699263487673E-3</v>
      </c>
      <c r="AG79" s="22">
        <v>3.5503983234662765E-3</v>
      </c>
      <c r="AH79" s="22">
        <v>1.9124602246927049E-2</v>
      </c>
      <c r="AI79" s="22">
        <v>3.6833511556482929E-2</v>
      </c>
      <c r="AJ79" s="22">
        <v>2.1098526594036264E-2</v>
      </c>
      <c r="AK79" s="22">
        <v>1.9843493256744112E-2</v>
      </c>
      <c r="AL79" s="22">
        <v>2.5334649816042464E-2</v>
      </c>
      <c r="AM79" s="22">
        <v>2.1259149607344964E-2</v>
      </c>
      <c r="AN79" s="22">
        <v>3.2103442043525825E-2</v>
      </c>
      <c r="AO79" s="22">
        <v>2.2440786913414931E-2</v>
      </c>
      <c r="AP79" s="22">
        <v>1.2887531893097843E-2</v>
      </c>
      <c r="AQ79" s="22">
        <v>2.2386560985722122E-2</v>
      </c>
      <c r="AR79" s="22">
        <v>1.7467838491003487E-2</v>
      </c>
      <c r="AS79" s="22">
        <v>1.4559939398946274E-2</v>
      </c>
      <c r="AT79" s="22">
        <v>1.2338746324345298E-2</v>
      </c>
      <c r="AU79" s="22">
        <v>1.0474579182957506E-2</v>
      </c>
      <c r="AV79" s="22">
        <v>8.8303699685469157E-3</v>
      </c>
      <c r="AW79" s="22">
        <v>5.2385840859449579E-3</v>
      </c>
      <c r="AX79" s="22">
        <v>1.2528537577780722E-2</v>
      </c>
      <c r="AY79" s="22">
        <v>1.2875617776383148E-2</v>
      </c>
      <c r="AZ79" s="22">
        <v>1.0714507462021293E-2</v>
      </c>
      <c r="BA79" s="22">
        <v>4.2824370912633277E-3</v>
      </c>
      <c r="BB79" s="22">
        <v>9.30364644625227E-3</v>
      </c>
      <c r="BC79" s="22">
        <v>5.3771079008185577E-3</v>
      </c>
      <c r="BD79" s="22">
        <v>4.4660891259887189E-3</v>
      </c>
      <c r="BE79" s="22">
        <v>2.0521100086116201E-2</v>
      </c>
      <c r="BF79" s="22">
        <v>2.1678020979627642E-2</v>
      </c>
      <c r="BG79" s="22">
        <v>1.7496723262588457E-2</v>
      </c>
      <c r="BH79" s="22">
        <v>2.1157011296664922E-2</v>
      </c>
      <c r="BI79" s="22">
        <v>9.3619581858178508E-3</v>
      </c>
      <c r="BJ79" s="22">
        <v>1.2725133787315832E-2</v>
      </c>
      <c r="BK79" s="22">
        <v>0.39822965123556242</v>
      </c>
      <c r="BL79" s="22">
        <v>2.2528472098809128E-2</v>
      </c>
      <c r="BM79" s="22">
        <v>2.3022195587897101E-2</v>
      </c>
      <c r="BN79" s="22">
        <v>2.0817189575340279E-2</v>
      </c>
      <c r="BO79" s="22">
        <v>2.1352434740454097E-2</v>
      </c>
      <c r="BP79" s="22">
        <v>1.2038673760671567E-2</v>
      </c>
      <c r="BQ79" s="22">
        <v>2.3132314111945371E-2</v>
      </c>
      <c r="BR79" s="22">
        <v>1.3338772903682817E-2</v>
      </c>
      <c r="BS79" s="22">
        <v>3.2123747619185308E-2</v>
      </c>
      <c r="BT79" s="22">
        <v>6.5284685885142408E-3</v>
      </c>
      <c r="BU79" s="22">
        <v>9.6499973649158514E-3</v>
      </c>
      <c r="BV79" s="22">
        <v>3.0937693587719246E-3</v>
      </c>
      <c r="BW79" s="22">
        <v>3.0842358237772897E-3</v>
      </c>
      <c r="BX79" s="22">
        <v>1.1880152141113666E-3</v>
      </c>
      <c r="BY79" s="22">
        <v>5.6779673727311549E-3</v>
      </c>
      <c r="BZ79" s="22">
        <v>0.78361622643474671</v>
      </c>
      <c r="CA79" s="22">
        <v>1.0087912119987053E-2</v>
      </c>
      <c r="CB79" s="22">
        <v>3.0014784679312347E-3</v>
      </c>
      <c r="CC79" s="22">
        <v>7.4548497507352512E-3</v>
      </c>
      <c r="CD79" s="22">
        <v>6.5145729611590783E-3</v>
      </c>
      <c r="CE79" s="22">
        <v>5.0535761219046172E-3</v>
      </c>
      <c r="CF79" s="22">
        <v>8.9318915167211303E-3</v>
      </c>
      <c r="CG79" s="22">
        <v>6.5942888637523248E-2</v>
      </c>
      <c r="CH79" s="22">
        <v>9.0525808168879299E-3</v>
      </c>
      <c r="CI79" s="22">
        <v>8.501805982308137E-3</v>
      </c>
      <c r="CJ79" s="22">
        <v>7.6010013999200767E-3</v>
      </c>
      <c r="CK79" s="22">
        <v>1.025966504140592E-2</v>
      </c>
      <c r="CL79" s="22">
        <v>1.5722268906962204E-2</v>
      </c>
      <c r="CM79" s="22">
        <v>8.4105490209318012E-3</v>
      </c>
      <c r="CN79" s="22">
        <v>5.0934820545716596E-3</v>
      </c>
      <c r="CO79" s="22">
        <v>1.213350664428888E-2</v>
      </c>
      <c r="CP79" s="22">
        <v>1.2173333016658577E-2</v>
      </c>
      <c r="CQ79" s="22">
        <v>1.0672858649105445E-2</v>
      </c>
      <c r="CR79" s="22">
        <v>7.7160631616732395E-3</v>
      </c>
      <c r="CS79" s="22">
        <v>5.9055654486107707E-3</v>
      </c>
      <c r="CT79" s="22">
        <v>1.3175700588311526E-2</v>
      </c>
      <c r="CU79" s="22">
        <v>6.5512790432837205E-3</v>
      </c>
      <c r="CV79" s="22">
        <v>8.9754977360804195E-3</v>
      </c>
      <c r="CW79" s="22">
        <v>1.481744310475374E-2</v>
      </c>
      <c r="CX79" s="22">
        <v>4.2984666102726344E-3</v>
      </c>
      <c r="CY79" s="22">
        <v>1.3694696278194718E-2</v>
      </c>
      <c r="CZ79" s="22">
        <v>1.8940006335766275E-2</v>
      </c>
      <c r="DA79" s="22">
        <v>6.4172481650586807E-3</v>
      </c>
      <c r="DB79" s="22">
        <v>6.1975145633439066E-3</v>
      </c>
      <c r="DC79" s="22">
        <v>7.7057996322408744E-3</v>
      </c>
      <c r="DD79" s="22">
        <v>1.4051321771888895E-2</v>
      </c>
      <c r="DE79" s="22">
        <v>5.7330884434023552E-2</v>
      </c>
      <c r="DF79" s="24">
        <v>1.7292435630163371E-2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6.2206824970859845E-4</v>
      </c>
      <c r="D81" s="22">
        <v>1.7160384128236709E-3</v>
      </c>
      <c r="E81" s="22">
        <v>4.7806226374892067E-4</v>
      </c>
      <c r="F81" s="22">
        <v>5.6854030960535251E-4</v>
      </c>
      <c r="G81" s="22">
        <v>6.5897970422818441E-4</v>
      </c>
      <c r="H81" s="22">
        <v>5.1219596015195892E-6</v>
      </c>
      <c r="I81" s="22">
        <v>7.7980540389544956E-5</v>
      </c>
      <c r="J81" s="22">
        <v>6.6274724902381469E-4</v>
      </c>
      <c r="K81" s="22">
        <v>4.8244061735267717E-4</v>
      </c>
      <c r="L81" s="22">
        <v>1.426573194044849E-3</v>
      </c>
      <c r="M81" s="22">
        <v>6.1787498789402505E-5</v>
      </c>
      <c r="N81" s="22">
        <v>2.9159853487148771E-4</v>
      </c>
      <c r="O81" s="22">
        <v>8.4821529675917879E-5</v>
      </c>
      <c r="P81" s="22">
        <v>8.4709966857221964E-4</v>
      </c>
      <c r="Q81" s="22">
        <v>5.1751867672569709E-4</v>
      </c>
      <c r="R81" s="22">
        <v>2.0187795385444023E-3</v>
      </c>
      <c r="S81" s="22">
        <v>9.8518584076003318E-4</v>
      </c>
      <c r="T81" s="22">
        <v>4.9593574258331968E-4</v>
      </c>
      <c r="U81" s="22">
        <v>1.2774009078829146E-3</v>
      </c>
      <c r="V81" s="22">
        <v>1.1850755927389203E-3</v>
      </c>
      <c r="W81" s="22">
        <v>1.3651093688325177E-3</v>
      </c>
      <c r="X81" s="22">
        <v>7.2082939924670718E-4</v>
      </c>
      <c r="Y81" s="22">
        <v>7.0637112695530588E-4</v>
      </c>
      <c r="Z81" s="22">
        <v>9.3919711726353191E-4</v>
      </c>
      <c r="AA81" s="22">
        <v>4.0328604734183552E-4</v>
      </c>
      <c r="AB81" s="22">
        <v>6.3443410089872071E-4</v>
      </c>
      <c r="AC81" s="22">
        <v>9.3668442955600125E-4</v>
      </c>
      <c r="AD81" s="22">
        <v>5.114126211259019E-3</v>
      </c>
      <c r="AE81" s="22">
        <v>4.9577618883698475E-4</v>
      </c>
      <c r="AF81" s="22">
        <v>3.2579363319786128E-4</v>
      </c>
      <c r="AG81" s="22">
        <v>8.9999337286568605E-5</v>
      </c>
      <c r="AH81" s="22">
        <v>9.349225253944193E-4</v>
      </c>
      <c r="AI81" s="22">
        <v>2.4981684090675297E-3</v>
      </c>
      <c r="AJ81" s="22">
        <v>8.6384926538635404E-4</v>
      </c>
      <c r="AK81" s="22">
        <v>1.3339111268777695E-3</v>
      </c>
      <c r="AL81" s="22">
        <v>3.5346055224585861E-3</v>
      </c>
      <c r="AM81" s="22">
        <v>2.3467452776691133E-3</v>
      </c>
      <c r="AN81" s="22">
        <v>2.5415122159818202E-3</v>
      </c>
      <c r="AO81" s="22">
        <v>1.9505241489237357E-3</v>
      </c>
      <c r="AP81" s="22">
        <v>2.6144467311366749E-3</v>
      </c>
      <c r="AQ81" s="22">
        <v>1.7527135637715643E-3</v>
      </c>
      <c r="AR81" s="22">
        <v>1.162754683337669E-3</v>
      </c>
      <c r="AS81" s="22">
        <v>9.3718143663829869E-4</v>
      </c>
      <c r="AT81" s="22">
        <v>6.3614542078014062E-4</v>
      </c>
      <c r="AU81" s="22">
        <v>5.3431453103085398E-4</v>
      </c>
      <c r="AV81" s="22">
        <v>3.2356474345063291E-4</v>
      </c>
      <c r="AW81" s="22">
        <v>1.5804837016417537E-4</v>
      </c>
      <c r="AX81" s="22">
        <v>4.9137579063356649E-4</v>
      </c>
      <c r="AY81" s="22">
        <v>5.6979924822934925E-4</v>
      </c>
      <c r="AZ81" s="22">
        <v>4.0790036529265121E-4</v>
      </c>
      <c r="BA81" s="22">
        <v>1.2720102052462675E-4</v>
      </c>
      <c r="BB81" s="22">
        <v>4.1464360345338152E-4</v>
      </c>
      <c r="BC81" s="22">
        <v>1.7434819991625567E-4</v>
      </c>
      <c r="BD81" s="22">
        <v>1.0233654602185917E-4</v>
      </c>
      <c r="BE81" s="22">
        <v>1.1681453399393631E-3</v>
      </c>
      <c r="BF81" s="22">
        <v>1.2970298738588142E-3</v>
      </c>
      <c r="BG81" s="22">
        <v>9.2729687452180424E-4</v>
      </c>
      <c r="BH81" s="22">
        <v>1.1769762779170031E-3</v>
      </c>
      <c r="BI81" s="22">
        <v>4.6034535593777521E-4</v>
      </c>
      <c r="BJ81" s="22">
        <v>3.6122298029931315E-4</v>
      </c>
      <c r="BK81" s="22">
        <v>2.6560380756972337E-2</v>
      </c>
      <c r="BL81" s="22">
        <v>6.2208870968507798E-4</v>
      </c>
      <c r="BM81" s="22">
        <v>6.402041596287306E-4</v>
      </c>
      <c r="BN81" s="22">
        <v>8.9898738513492121E-4</v>
      </c>
      <c r="BO81" s="22">
        <v>9.2313345685680534E-4</v>
      </c>
      <c r="BP81" s="22">
        <v>1.3851630290438249E-3</v>
      </c>
      <c r="BQ81" s="22">
        <v>1.2448220061078677E-3</v>
      </c>
      <c r="BR81" s="22">
        <v>3.5261815753977134E-4</v>
      </c>
      <c r="BS81" s="22">
        <v>3.83334792325686E-4</v>
      </c>
      <c r="BT81" s="22">
        <v>1.8801564636030304E-4</v>
      </c>
      <c r="BU81" s="22">
        <v>1.4835130126483232E-4</v>
      </c>
      <c r="BV81" s="22">
        <v>9.8260736347555194E-5</v>
      </c>
      <c r="BW81" s="22">
        <v>8.6427505086119445E-5</v>
      </c>
      <c r="BX81" s="22">
        <v>2.7929859075678954E-5</v>
      </c>
      <c r="BY81" s="22">
        <v>1.8110017848715454E-4</v>
      </c>
      <c r="BZ81" s="22">
        <v>1.4000669579933996E-3</v>
      </c>
      <c r="CA81" s="22">
        <v>1.9050014164264763E-3</v>
      </c>
      <c r="CB81" s="22">
        <v>0.21592141502172285</v>
      </c>
      <c r="CC81" s="22">
        <v>6.1270662399963503E-4</v>
      </c>
      <c r="CD81" s="22">
        <v>1.3319635124076421E-4</v>
      </c>
      <c r="CE81" s="22">
        <v>1.7944160113671323E-4</v>
      </c>
      <c r="CF81" s="22">
        <v>2.6495868746007062E-4</v>
      </c>
      <c r="CG81" s="22">
        <v>4.8355263846436449E-4</v>
      </c>
      <c r="CH81" s="22">
        <v>1.4564090132532814E-4</v>
      </c>
      <c r="CI81" s="22">
        <v>1.6455983435272211E-4</v>
      </c>
      <c r="CJ81" s="22">
        <v>1.7524732967697171E-4</v>
      </c>
      <c r="CK81" s="22">
        <v>1.4091015567704426E-4</v>
      </c>
      <c r="CL81" s="22">
        <v>2.9420804533971192E-4</v>
      </c>
      <c r="CM81" s="22">
        <v>1.7579607775345874E-4</v>
      </c>
      <c r="CN81" s="22">
        <v>1.5036114352819059E-4</v>
      </c>
      <c r="CO81" s="22">
        <v>2.4440725580278112E-4</v>
      </c>
      <c r="CP81" s="22">
        <v>2.2716751752287117E-4</v>
      </c>
      <c r="CQ81" s="22">
        <v>3.1125141064113423E-4</v>
      </c>
      <c r="CR81" s="22">
        <v>1.7350779748398666E-4</v>
      </c>
      <c r="CS81" s="22">
        <v>1.5118707926041396E-4</v>
      </c>
      <c r="CT81" s="22">
        <v>2.2873213885462706E-4</v>
      </c>
      <c r="CU81" s="22">
        <v>1.7096023373011385E-4</v>
      </c>
      <c r="CV81" s="22">
        <v>1.6353232211496242E-4</v>
      </c>
      <c r="CW81" s="22">
        <v>5.5849702361897833E-4</v>
      </c>
      <c r="CX81" s="22">
        <v>9.5398527562075145E-5</v>
      </c>
      <c r="CY81" s="22">
        <v>4.20442570038679E-4</v>
      </c>
      <c r="CZ81" s="22">
        <v>3.6932379353761882E-4</v>
      </c>
      <c r="DA81" s="22">
        <v>2.1524317418458299E-4</v>
      </c>
      <c r="DB81" s="22">
        <v>2.2555316220125969E-4</v>
      </c>
      <c r="DC81" s="22">
        <v>1.8675644515035736E-4</v>
      </c>
      <c r="DD81" s="22">
        <v>2.2895106883637068E-4</v>
      </c>
      <c r="DE81" s="22">
        <v>1.4397009615420384E-3</v>
      </c>
      <c r="DF81" s="24">
        <v>1.3939112619782513E-4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7.7566917232211092E-5</v>
      </c>
      <c r="D82" s="22">
        <v>1.0005002301587007E-4</v>
      </c>
      <c r="E82" s="22">
        <v>1.4453964795479185E-4</v>
      </c>
      <c r="F82" s="22">
        <v>1.0324520740721761E-4</v>
      </c>
      <c r="G82" s="22">
        <v>9.9287439224393062E-5</v>
      </c>
      <c r="H82" s="22">
        <v>1.5110550856470194E-5</v>
      </c>
      <c r="I82" s="22">
        <v>9.2637880791427343E-5</v>
      </c>
      <c r="J82" s="22">
        <v>1.207154246396118E-4</v>
      </c>
      <c r="K82" s="22">
        <v>1.3750299950000908E-4</v>
      </c>
      <c r="L82" s="22">
        <v>9.7429073291659314E-5</v>
      </c>
      <c r="M82" s="22">
        <v>2.3811647180708807E-5</v>
      </c>
      <c r="N82" s="22">
        <v>1.3181830723441897E-4</v>
      </c>
      <c r="O82" s="22">
        <v>8.565811382645946E-5</v>
      </c>
      <c r="P82" s="22">
        <v>1.1091298528567648E-4</v>
      </c>
      <c r="Q82" s="22">
        <v>1.6794308547569763E-4</v>
      </c>
      <c r="R82" s="22">
        <v>1.5680183060164067E-4</v>
      </c>
      <c r="S82" s="22">
        <v>1.6544250281233093E-4</v>
      </c>
      <c r="T82" s="22">
        <v>2.2395174016093036E-4</v>
      </c>
      <c r="U82" s="22">
        <v>1.1668456030741483E-4</v>
      </c>
      <c r="V82" s="22">
        <v>1.259397447540442E-4</v>
      </c>
      <c r="W82" s="22">
        <v>4.6371477962321469E-5</v>
      </c>
      <c r="X82" s="22">
        <v>7.4927386073041317E-5</v>
      </c>
      <c r="Y82" s="22">
        <v>1.5406533728571021E-4</v>
      </c>
      <c r="Z82" s="22">
        <v>9.0584794147272477E-5</v>
      </c>
      <c r="AA82" s="22">
        <v>5.5540970992784306E-4</v>
      </c>
      <c r="AB82" s="22">
        <v>1.9082020538497202E-4</v>
      </c>
      <c r="AC82" s="22">
        <v>1.7381115104402011E-5</v>
      </c>
      <c r="AD82" s="22">
        <v>5.5563937198301451E-5</v>
      </c>
      <c r="AE82" s="22">
        <v>1.6886768589455964E-4</v>
      </c>
      <c r="AF82" s="22">
        <v>1.3653349956800818E-4</v>
      </c>
      <c r="AG82" s="22">
        <v>4.5929634500551208E-5</v>
      </c>
      <c r="AH82" s="22">
        <v>1.5350282026759009E-4</v>
      </c>
      <c r="AI82" s="22">
        <v>1.6161702700799008E-4</v>
      </c>
      <c r="AJ82" s="22">
        <v>1.4668173313572136E-4</v>
      </c>
      <c r="AK82" s="22">
        <v>1.7015509631485658E-4</v>
      </c>
      <c r="AL82" s="22">
        <v>9.8675681656966549E-5</v>
      </c>
      <c r="AM82" s="22">
        <v>1.9318614545891036E-4</v>
      </c>
      <c r="AN82" s="22">
        <v>1.6731410836194141E-4</v>
      </c>
      <c r="AO82" s="22">
        <v>1.6090114108477756E-4</v>
      </c>
      <c r="AP82" s="22">
        <v>6.5096065820463E-5</v>
      </c>
      <c r="AQ82" s="22">
        <v>9.0067962328114199E-5</v>
      </c>
      <c r="AR82" s="22">
        <v>2.6022445491519572E-4</v>
      </c>
      <c r="AS82" s="22">
        <v>1.9522353049283278E-4</v>
      </c>
      <c r="AT82" s="22">
        <v>2.0706579807765524E-4</v>
      </c>
      <c r="AU82" s="22">
        <v>2.22371809058046E-4</v>
      </c>
      <c r="AV82" s="22">
        <v>2.0218253374643848E-4</v>
      </c>
      <c r="AW82" s="22">
        <v>6.2175620884289667E-5</v>
      </c>
      <c r="AX82" s="22">
        <v>2.0708876730156549E-4</v>
      </c>
      <c r="AY82" s="22">
        <v>1.8334169623612515E-4</v>
      </c>
      <c r="AZ82" s="22">
        <v>1.3782048984921632E-4</v>
      </c>
      <c r="BA82" s="22">
        <v>7.9404473735243729E-5</v>
      </c>
      <c r="BB82" s="22">
        <v>1.1541193980005142E-4</v>
      </c>
      <c r="BC82" s="22">
        <v>8.3768102967572011E-5</v>
      </c>
      <c r="BD82" s="22">
        <v>4.8912454926435642E-5</v>
      </c>
      <c r="BE82" s="22">
        <v>1.935684950462667E-4</v>
      </c>
      <c r="BF82" s="22">
        <v>1.915690972209628E-4</v>
      </c>
      <c r="BG82" s="22">
        <v>2.2134494459284286E-4</v>
      </c>
      <c r="BH82" s="22">
        <v>1.4988916856928548E-4</v>
      </c>
      <c r="BI82" s="22">
        <v>1.170821830072484E-4</v>
      </c>
      <c r="BJ82" s="22">
        <v>1.4188345351645945E-4</v>
      </c>
      <c r="BK82" s="22">
        <v>1.1121131532395604E-4</v>
      </c>
      <c r="BL82" s="22">
        <v>1.6621672741135834E-4</v>
      </c>
      <c r="BM82" s="22">
        <v>1.828771319840393E-4</v>
      </c>
      <c r="BN82" s="22">
        <v>1.6482666755973923E-4</v>
      </c>
      <c r="BO82" s="22">
        <v>1.8550073342317929E-4</v>
      </c>
      <c r="BP82" s="22">
        <v>1.5439803476371519E-4</v>
      </c>
      <c r="BQ82" s="22">
        <v>1.3466500995594689E-4</v>
      </c>
      <c r="BR82" s="22">
        <v>3.4946470847813121E-4</v>
      </c>
      <c r="BS82" s="22">
        <v>9.1471366141616332E-4</v>
      </c>
      <c r="BT82" s="22">
        <v>4.7337060130729473E-4</v>
      </c>
      <c r="BU82" s="22">
        <v>3.140452888398708E-4</v>
      </c>
      <c r="BV82" s="22">
        <v>1.2304994447113213E-4</v>
      </c>
      <c r="BW82" s="22">
        <v>1.1450789363098836E-4</v>
      </c>
      <c r="BX82" s="22">
        <v>2.8669565846386476E-5</v>
      </c>
      <c r="BY82" s="22">
        <v>1.2505569869828055E-4</v>
      </c>
      <c r="BZ82" s="22">
        <v>8.1843681121919617E-5</v>
      </c>
      <c r="CA82" s="22">
        <v>2.0895456845634788E-4</v>
      </c>
      <c r="CB82" s="22">
        <v>7.2673427444915983E-5</v>
      </c>
      <c r="CC82" s="22">
        <v>0.20144640869147423</v>
      </c>
      <c r="CD82" s="22">
        <v>2.8775903263783195E-4</v>
      </c>
      <c r="CE82" s="22">
        <v>1.5011311871084167E-4</v>
      </c>
      <c r="CF82" s="22">
        <v>1.9322224680051381E-4</v>
      </c>
      <c r="CG82" s="22">
        <v>4.8968742832153625E-3</v>
      </c>
      <c r="CH82" s="22">
        <v>4.105586013804991E-4</v>
      </c>
      <c r="CI82" s="22">
        <v>8.2690890511245623E-4</v>
      </c>
      <c r="CJ82" s="22">
        <v>5.5403582445264182E-4</v>
      </c>
      <c r="CK82" s="22">
        <v>4.5305947174306081E-4</v>
      </c>
      <c r="CL82" s="22">
        <v>1.4336351608908067E-3</v>
      </c>
      <c r="CM82" s="22">
        <v>3.0440890912176733E-4</v>
      </c>
      <c r="CN82" s="22">
        <v>3.7337210336978893E-4</v>
      </c>
      <c r="CO82" s="22">
        <v>6.2172646174785107E-4</v>
      </c>
      <c r="CP82" s="22">
        <v>2.9157638296356937E-4</v>
      </c>
      <c r="CQ82" s="22">
        <v>1.9147715193718151E-4</v>
      </c>
      <c r="CR82" s="22">
        <v>1.4629745332368484E-4</v>
      </c>
      <c r="CS82" s="22">
        <v>1.0323354522613562E-4</v>
      </c>
      <c r="CT82" s="22">
        <v>8.9975240475323351E-4</v>
      </c>
      <c r="CU82" s="22">
        <v>3.9233281299039816E-4</v>
      </c>
      <c r="CV82" s="22">
        <v>8.3424049778980372E-4</v>
      </c>
      <c r="CW82" s="22">
        <v>2.0183625976399764E-4</v>
      </c>
      <c r="CX82" s="22">
        <v>4.1609152379055569E-4</v>
      </c>
      <c r="CY82" s="22">
        <v>2.5613660956047568E-4</v>
      </c>
      <c r="CZ82" s="22">
        <v>1.8675949609766237E-4</v>
      </c>
      <c r="DA82" s="22">
        <v>2.4154580949108838E-4</v>
      </c>
      <c r="DB82" s="22">
        <v>3.3608512622147009E-4</v>
      </c>
      <c r="DC82" s="22">
        <v>2.4271039162061567E-4</v>
      </c>
      <c r="DD82" s="22">
        <v>2.5807367656454987E-4</v>
      </c>
      <c r="DE82" s="22">
        <v>2.3505609437152002E-4</v>
      </c>
      <c r="DF82" s="24">
        <v>4.548920080633244E-4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6.4248607294063666E-4</v>
      </c>
      <c r="D83" s="22">
        <v>2.4414286829278374E-3</v>
      </c>
      <c r="E83" s="22">
        <v>6.789982323266669E-4</v>
      </c>
      <c r="F83" s="22">
        <v>4.3906544485929229E-4</v>
      </c>
      <c r="G83" s="22">
        <v>9.2743589890368673E-4</v>
      </c>
      <c r="H83" s="22">
        <v>4.2984636341903516E-6</v>
      </c>
      <c r="I83" s="22">
        <v>5.3176303366544762E-5</v>
      </c>
      <c r="J83" s="22">
        <v>1.6040324461276591E-3</v>
      </c>
      <c r="K83" s="22">
        <v>9.3533954962266941E-4</v>
      </c>
      <c r="L83" s="22">
        <v>1.8198470428540544E-3</v>
      </c>
      <c r="M83" s="22">
        <v>1.0713951830654182E-4</v>
      </c>
      <c r="N83" s="22">
        <v>4.6997954579667249E-4</v>
      </c>
      <c r="O83" s="22">
        <v>1.9711633970564675E-4</v>
      </c>
      <c r="P83" s="22">
        <v>8.4982284013955577E-4</v>
      </c>
      <c r="Q83" s="22">
        <v>7.863378980971597E-4</v>
      </c>
      <c r="R83" s="22">
        <v>2.217298025075626E-3</v>
      </c>
      <c r="S83" s="22">
        <v>1.9431526772178073E-3</v>
      </c>
      <c r="T83" s="22">
        <v>1.1944150545110653E-3</v>
      </c>
      <c r="U83" s="22">
        <v>6.9339381436968664E-4</v>
      </c>
      <c r="V83" s="22">
        <v>5.2527590352209066E-4</v>
      </c>
      <c r="W83" s="22">
        <v>1.0881504342535196E-3</v>
      </c>
      <c r="X83" s="22">
        <v>7.4435903769806732E-4</v>
      </c>
      <c r="Y83" s="22">
        <v>7.7366630158039488E-4</v>
      </c>
      <c r="Z83" s="22">
        <v>9.7913706191871011E-4</v>
      </c>
      <c r="AA83" s="22">
        <v>6.9226555701025656E-4</v>
      </c>
      <c r="AB83" s="22">
        <v>9.8918608127931767E-4</v>
      </c>
      <c r="AC83" s="22">
        <v>3.3159358104427425E-4</v>
      </c>
      <c r="AD83" s="22">
        <v>9.2479759664260022E-4</v>
      </c>
      <c r="AE83" s="22">
        <v>6.3922759157720381E-4</v>
      </c>
      <c r="AF83" s="22">
        <v>4.5798406008791136E-4</v>
      </c>
      <c r="AG83" s="22">
        <v>1.6894887815883846E-4</v>
      </c>
      <c r="AH83" s="22">
        <v>9.1010241036948208E-4</v>
      </c>
      <c r="AI83" s="22">
        <v>2.3781622727104303E-3</v>
      </c>
      <c r="AJ83" s="22">
        <v>9.6421183190917596E-4</v>
      </c>
      <c r="AK83" s="22">
        <v>1.2027922290608697E-3</v>
      </c>
      <c r="AL83" s="22">
        <v>1.153360396708332E-3</v>
      </c>
      <c r="AM83" s="22">
        <v>9.3170138258106606E-4</v>
      </c>
      <c r="AN83" s="22">
        <v>1.6012248149826266E-3</v>
      </c>
      <c r="AO83" s="22">
        <v>1.0865115152246705E-3</v>
      </c>
      <c r="AP83" s="22">
        <v>2.8397772149252602E-4</v>
      </c>
      <c r="AQ83" s="22">
        <v>6.0089194217514074E-4</v>
      </c>
      <c r="AR83" s="22">
        <v>8.1264056821851293E-4</v>
      </c>
      <c r="AS83" s="22">
        <v>6.8462170160221952E-4</v>
      </c>
      <c r="AT83" s="22">
        <v>5.7667270045524543E-4</v>
      </c>
      <c r="AU83" s="22">
        <v>4.9486168679085875E-4</v>
      </c>
      <c r="AV83" s="22">
        <v>4.0790474207317331E-4</v>
      </c>
      <c r="AW83" s="22">
        <v>2.3906419667048888E-4</v>
      </c>
      <c r="AX83" s="22">
        <v>5.4647813912283639E-4</v>
      </c>
      <c r="AY83" s="22">
        <v>5.7285536997873161E-4</v>
      </c>
      <c r="AZ83" s="22">
        <v>5.2329141146550615E-4</v>
      </c>
      <c r="BA83" s="22">
        <v>2.1528207852359679E-4</v>
      </c>
      <c r="BB83" s="22">
        <v>4.3905746698369246E-4</v>
      </c>
      <c r="BC83" s="22">
        <v>2.6018628928514009E-4</v>
      </c>
      <c r="BD83" s="22">
        <v>1.7272819407793585E-4</v>
      </c>
      <c r="BE83" s="22">
        <v>1.1556119021412547E-3</v>
      </c>
      <c r="BF83" s="22">
        <v>1.2303404703774047E-3</v>
      </c>
      <c r="BG83" s="22">
        <v>8.9043507927730517E-4</v>
      </c>
      <c r="BH83" s="22">
        <v>1.0027890232920558E-3</v>
      </c>
      <c r="BI83" s="22">
        <v>4.7557934738729868E-4</v>
      </c>
      <c r="BJ83" s="22">
        <v>5.7755797767613983E-4</v>
      </c>
      <c r="BK83" s="22">
        <v>1.7183489276402764E-3</v>
      </c>
      <c r="BL83" s="22">
        <v>9.8237509129278687E-4</v>
      </c>
      <c r="BM83" s="22">
        <v>1.0417244375685174E-3</v>
      </c>
      <c r="BN83" s="22">
        <v>9.6750722225587879E-4</v>
      </c>
      <c r="BO83" s="22">
        <v>9.8446875956994216E-4</v>
      </c>
      <c r="BP83" s="22">
        <v>5.4106566859519285E-4</v>
      </c>
      <c r="BQ83" s="22">
        <v>1.2101679795224808E-3</v>
      </c>
      <c r="BR83" s="22">
        <v>4.2554554566830101E-4</v>
      </c>
      <c r="BS83" s="22">
        <v>3.3651199162113791E-4</v>
      </c>
      <c r="BT83" s="22">
        <v>2.3021083558428601E-4</v>
      </c>
      <c r="BU83" s="22">
        <v>2.6853827875934143E-4</v>
      </c>
      <c r="BV83" s="22">
        <v>1.4541152373330509E-4</v>
      </c>
      <c r="BW83" s="22">
        <v>1.4640816234652497E-4</v>
      </c>
      <c r="BX83" s="22">
        <v>4.3479821198695133E-5</v>
      </c>
      <c r="BY83" s="22">
        <v>8.5719842782203972E-4</v>
      </c>
      <c r="BZ83" s="22">
        <v>7.7480943363473088E-4</v>
      </c>
      <c r="CA83" s="22">
        <v>7.711422972099892E-4</v>
      </c>
      <c r="CB83" s="22">
        <v>2.3643833719720609E-4</v>
      </c>
      <c r="CC83" s="22">
        <v>6.2130610489302836E-4</v>
      </c>
      <c r="CD83" s="22">
        <v>0.68479453895247455</v>
      </c>
      <c r="CE83" s="22">
        <v>2.1223171441598103E-4</v>
      </c>
      <c r="CF83" s="22">
        <v>3.6943573100734959E-4</v>
      </c>
      <c r="CG83" s="22">
        <v>5.8564124794213647E-3</v>
      </c>
      <c r="CH83" s="22">
        <v>2.5111879658715615E-4</v>
      </c>
      <c r="CI83" s="22">
        <v>3.3495237626839412E-4</v>
      </c>
      <c r="CJ83" s="22">
        <v>3.7705379876730471E-4</v>
      </c>
      <c r="CK83" s="22">
        <v>2.7622923653773332E-4</v>
      </c>
      <c r="CL83" s="22">
        <v>7.8204848911824724E-4</v>
      </c>
      <c r="CM83" s="22">
        <v>2.2528666503354467E-4</v>
      </c>
      <c r="CN83" s="22">
        <v>2.2319566433412358E-4</v>
      </c>
      <c r="CO83" s="22">
        <v>4.6408393895448627E-4</v>
      </c>
      <c r="CP83" s="22">
        <v>6.6323900041929322E-4</v>
      </c>
      <c r="CQ83" s="22">
        <v>5.6003975752666425E-4</v>
      </c>
      <c r="CR83" s="22">
        <v>3.8264075319490614E-4</v>
      </c>
      <c r="CS83" s="22">
        <v>3.1728447455776503E-4</v>
      </c>
      <c r="CT83" s="22">
        <v>4.9965303130460612E-4</v>
      </c>
      <c r="CU83" s="22">
        <v>2.7517937096258001E-4</v>
      </c>
      <c r="CV83" s="22">
        <v>6.7134667898792217E-4</v>
      </c>
      <c r="CW83" s="22">
        <v>7.6088481060966411E-4</v>
      </c>
      <c r="CX83" s="22">
        <v>1.7012180771493516E-4</v>
      </c>
      <c r="CY83" s="22">
        <v>7.3657873822928564E-4</v>
      </c>
      <c r="CZ83" s="22">
        <v>1.014202430916762E-3</v>
      </c>
      <c r="DA83" s="22">
        <v>3.4475721024833708E-4</v>
      </c>
      <c r="DB83" s="22">
        <v>2.5382637604677967E-4</v>
      </c>
      <c r="DC83" s="22">
        <v>4.2107487481337453E-4</v>
      </c>
      <c r="DD83" s="22">
        <v>2.7948201097308616E-4</v>
      </c>
      <c r="DE83" s="22">
        <v>3.2631177211404497E-3</v>
      </c>
      <c r="DF83" s="24">
        <v>1.3796468159896479E-4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2.7022325046968071E-3</v>
      </c>
      <c r="D84" s="22">
        <v>1.3794236797451488E-2</v>
      </c>
      <c r="E84" s="22">
        <v>3.212132355944849E-3</v>
      </c>
      <c r="F84" s="22">
        <v>1.4842246459608314E-3</v>
      </c>
      <c r="G84" s="22">
        <v>4.7415879644260028E-3</v>
      </c>
      <c r="H84" s="22">
        <v>1.9009233712601345E-5</v>
      </c>
      <c r="I84" s="22">
        <v>2.1762899959603646E-4</v>
      </c>
      <c r="J84" s="22">
        <v>8.3232673979676888E-3</v>
      </c>
      <c r="K84" s="22">
        <v>3.9925957240505858E-3</v>
      </c>
      <c r="L84" s="22">
        <v>2.5016533340047387E-2</v>
      </c>
      <c r="M84" s="22">
        <v>6.5580833245497665E-4</v>
      </c>
      <c r="N84" s="22">
        <v>2.2786498479337863E-3</v>
      </c>
      <c r="O84" s="22">
        <v>9.0579764011026293E-4</v>
      </c>
      <c r="P84" s="22">
        <v>2.6363213286825309E-3</v>
      </c>
      <c r="Q84" s="22">
        <v>2.434005068430915E-3</v>
      </c>
      <c r="R84" s="22">
        <v>8.423202214606228E-3</v>
      </c>
      <c r="S84" s="22">
        <v>6.0424628025381299E-3</v>
      </c>
      <c r="T84" s="22">
        <v>3.4410074088759928E-3</v>
      </c>
      <c r="U84" s="22">
        <v>5.0506376299788878E-3</v>
      </c>
      <c r="V84" s="22">
        <v>3.0881436479191404E-3</v>
      </c>
      <c r="W84" s="22">
        <v>5.4087561179742213E-3</v>
      </c>
      <c r="X84" s="22">
        <v>2.427937543868964E-3</v>
      </c>
      <c r="Y84" s="22">
        <v>2.8022184194764583E-3</v>
      </c>
      <c r="Z84" s="22">
        <v>4.1017230848142319E-3</v>
      </c>
      <c r="AA84" s="22">
        <v>2.3387852352837351E-3</v>
      </c>
      <c r="AB84" s="22">
        <v>3.1525399272018567E-3</v>
      </c>
      <c r="AC84" s="22">
        <v>5.0329890673518306E-3</v>
      </c>
      <c r="AD84" s="22">
        <v>3.5576755136089177E-3</v>
      </c>
      <c r="AE84" s="22">
        <v>3.0839693231766614E-3</v>
      </c>
      <c r="AF84" s="22">
        <v>1.827959898176775E-3</v>
      </c>
      <c r="AG84" s="22">
        <v>9.5451039713528266E-4</v>
      </c>
      <c r="AH84" s="22">
        <v>4.886929963219884E-3</v>
      </c>
      <c r="AI84" s="22">
        <v>5.3363263998036136E-3</v>
      </c>
      <c r="AJ84" s="22">
        <v>5.3003606513663936E-3</v>
      </c>
      <c r="AK84" s="22">
        <v>4.9389143706920595E-3</v>
      </c>
      <c r="AL84" s="22">
        <v>3.5106705531968807E-3</v>
      </c>
      <c r="AM84" s="22">
        <v>3.4386013152876318E-3</v>
      </c>
      <c r="AN84" s="22">
        <v>5.7954566966510416E-3</v>
      </c>
      <c r="AO84" s="22">
        <v>3.8010306157000217E-3</v>
      </c>
      <c r="AP84" s="22">
        <v>3.0804754712462691E-3</v>
      </c>
      <c r="AQ84" s="22">
        <v>5.4274962721305806E-3</v>
      </c>
      <c r="AR84" s="22">
        <v>3.0382099163927122E-3</v>
      </c>
      <c r="AS84" s="22">
        <v>3.0369705146831866E-3</v>
      </c>
      <c r="AT84" s="22">
        <v>2.3420664057559816E-3</v>
      </c>
      <c r="AU84" s="22">
        <v>1.9322442665493799E-3</v>
      </c>
      <c r="AV84" s="22">
        <v>1.9164760130564516E-3</v>
      </c>
      <c r="AW84" s="22">
        <v>1.0252426753874547E-3</v>
      </c>
      <c r="AX84" s="22">
        <v>2.5019789296752554E-3</v>
      </c>
      <c r="AY84" s="22">
        <v>2.7140681367257219E-3</v>
      </c>
      <c r="AZ84" s="22">
        <v>2.1586080664377609E-3</v>
      </c>
      <c r="BA84" s="22">
        <v>8.943903823415883E-4</v>
      </c>
      <c r="BB84" s="22">
        <v>2.5716233385971571E-3</v>
      </c>
      <c r="BC84" s="22">
        <v>1.1157754350104721E-3</v>
      </c>
      <c r="BD84" s="22">
        <v>7.2893465141246291E-4</v>
      </c>
      <c r="BE84" s="22">
        <v>3.4942291021833362E-3</v>
      </c>
      <c r="BF84" s="22">
        <v>3.616043324406982E-3</v>
      </c>
      <c r="BG84" s="22">
        <v>3.2194794114845503E-3</v>
      </c>
      <c r="BH84" s="22">
        <v>3.5280125227270076E-3</v>
      </c>
      <c r="BI84" s="22">
        <v>1.917083697909303E-3</v>
      </c>
      <c r="BJ84" s="22">
        <v>2.1884738033650011E-3</v>
      </c>
      <c r="BK84" s="22">
        <v>1.7456312339419335E-2</v>
      </c>
      <c r="BL84" s="22">
        <v>2.5656447458884475E-3</v>
      </c>
      <c r="BM84" s="22">
        <v>2.8516404608173542E-3</v>
      </c>
      <c r="BN84" s="22">
        <v>2.5478709470307397E-3</v>
      </c>
      <c r="BO84" s="22">
        <v>2.7175511729271209E-3</v>
      </c>
      <c r="BP84" s="22">
        <v>5.7853778240223091E-3</v>
      </c>
      <c r="BQ84" s="22">
        <v>1.6557463561521664E-2</v>
      </c>
      <c r="BR84" s="22">
        <v>1.6942252081699031E-3</v>
      </c>
      <c r="BS84" s="22">
        <v>1.3105950376261337E-3</v>
      </c>
      <c r="BT84" s="22">
        <v>8.9857168934894351E-4</v>
      </c>
      <c r="BU84" s="22">
        <v>8.1796497103862106E-4</v>
      </c>
      <c r="BV84" s="22">
        <v>6.804102208512198E-4</v>
      </c>
      <c r="BW84" s="22">
        <v>5.9271559850501839E-4</v>
      </c>
      <c r="BX84" s="22">
        <v>1.2974660113682961E-4</v>
      </c>
      <c r="BY84" s="22">
        <v>9.188254713325797E-4</v>
      </c>
      <c r="BZ84" s="22">
        <v>6.6426147696797583E-4</v>
      </c>
      <c r="CA84" s="22">
        <v>3.2263164014224186E-3</v>
      </c>
      <c r="CB84" s="22">
        <v>7.468077687408964E-4</v>
      </c>
      <c r="CC84" s="22">
        <v>2.0885559287214745E-3</v>
      </c>
      <c r="CD84" s="22">
        <v>7.3427246762191678E-4</v>
      </c>
      <c r="CE84" s="22">
        <v>0.60224207169361132</v>
      </c>
      <c r="CF84" s="22">
        <v>1.287987330591136E-3</v>
      </c>
      <c r="CG84" s="22">
        <v>4.3762925772794872E-4</v>
      </c>
      <c r="CH84" s="22">
        <v>9.6813796004263306E-4</v>
      </c>
      <c r="CI84" s="22">
        <v>1.3566186968764888E-3</v>
      </c>
      <c r="CJ84" s="22">
        <v>1.1222736754238751E-3</v>
      </c>
      <c r="CK84" s="22">
        <v>1.1216831257569498E-3</v>
      </c>
      <c r="CL84" s="22">
        <v>2.5530458451239941E-3</v>
      </c>
      <c r="CM84" s="22">
        <v>2.9730103422592863E-3</v>
      </c>
      <c r="CN84" s="22">
        <v>9.1974531942894014E-4</v>
      </c>
      <c r="CO84" s="22">
        <v>1.52542850289939E-3</v>
      </c>
      <c r="CP84" s="22">
        <v>1.6148404277898226E-3</v>
      </c>
      <c r="CQ84" s="22">
        <v>2.0408863627467649E-3</v>
      </c>
      <c r="CR84" s="22">
        <v>1.3545080163538995E-3</v>
      </c>
      <c r="CS84" s="22">
        <v>1.1548329611638574E-3</v>
      </c>
      <c r="CT84" s="22">
        <v>1.6507111421404862E-3</v>
      </c>
      <c r="CU84" s="22">
        <v>8.6470181329740409E-4</v>
      </c>
      <c r="CV84" s="22">
        <v>1.3292833525215372E-3</v>
      </c>
      <c r="CW84" s="22">
        <v>2.475517052431321E-3</v>
      </c>
      <c r="CX84" s="22">
        <v>5.5782044729724687E-4</v>
      </c>
      <c r="CY84" s="22">
        <v>3.256995620299929E-3</v>
      </c>
      <c r="CZ84" s="22">
        <v>4.0485133451721323E-3</v>
      </c>
      <c r="DA84" s="22">
        <v>1.2629336362031138E-3</v>
      </c>
      <c r="DB84" s="22">
        <v>9.7417966042358229E-4</v>
      </c>
      <c r="DC84" s="22">
        <v>1.2720836090089366E-3</v>
      </c>
      <c r="DD84" s="22">
        <v>9.656304359362658E-4</v>
      </c>
      <c r="DE84" s="22">
        <v>8.3440877087948076E-3</v>
      </c>
      <c r="DF84" s="24">
        <v>6.0298015612706432E-4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4.8631907112768793E-3</v>
      </c>
      <c r="D85" s="22">
        <v>4.3645020625364891E-3</v>
      </c>
      <c r="E85" s="22">
        <v>2.5703600729661646E-3</v>
      </c>
      <c r="F85" s="22">
        <v>3.5022910728186494E-3</v>
      </c>
      <c r="G85" s="22">
        <v>4.3196522027333165E-3</v>
      </c>
      <c r="H85" s="22">
        <v>6.3619657538148077E-5</v>
      </c>
      <c r="I85" s="22">
        <v>2.0788592781950518E-3</v>
      </c>
      <c r="J85" s="22">
        <v>3.3061504480833329E-3</v>
      </c>
      <c r="K85" s="22">
        <v>2.8325189143360947E-3</v>
      </c>
      <c r="L85" s="22">
        <v>3.8776774088756048E-3</v>
      </c>
      <c r="M85" s="22">
        <v>3.6447611988136918E-4</v>
      </c>
      <c r="N85" s="22">
        <v>1.9515830788367475E-3</v>
      </c>
      <c r="O85" s="22">
        <v>9.6147028236918865E-4</v>
      </c>
      <c r="P85" s="22">
        <v>2.8639631750192241E-3</v>
      </c>
      <c r="Q85" s="22">
        <v>2.6530969934090761E-3</v>
      </c>
      <c r="R85" s="22">
        <v>6.2869423301614479E-3</v>
      </c>
      <c r="S85" s="22">
        <v>3.4223729448503775E-3</v>
      </c>
      <c r="T85" s="22">
        <v>4.0423889457379967E-3</v>
      </c>
      <c r="U85" s="22">
        <v>4.1668044641030473E-3</v>
      </c>
      <c r="V85" s="22">
        <v>2.1738979461386563E-3</v>
      </c>
      <c r="W85" s="22">
        <v>1.2317226676400264E-3</v>
      </c>
      <c r="X85" s="22">
        <v>1.5793540139805637E-3</v>
      </c>
      <c r="Y85" s="22">
        <v>1.4241497995169344E-3</v>
      </c>
      <c r="Z85" s="22">
        <v>2.5637974064165324E-3</v>
      </c>
      <c r="AA85" s="22">
        <v>2.1491229488870079E-3</v>
      </c>
      <c r="AB85" s="22">
        <v>2.7881233984547471E-3</v>
      </c>
      <c r="AC85" s="22">
        <v>3.8604351799250515E-4</v>
      </c>
      <c r="AD85" s="22">
        <v>1.7131225791518949E-3</v>
      </c>
      <c r="AE85" s="22">
        <v>2.9246700622672789E-3</v>
      </c>
      <c r="AF85" s="22">
        <v>1.8502143831284547E-3</v>
      </c>
      <c r="AG85" s="22">
        <v>7.9408400042850849E-4</v>
      </c>
      <c r="AH85" s="22">
        <v>7.1644116096788698E-3</v>
      </c>
      <c r="AI85" s="22">
        <v>4.8274865053203105E-3</v>
      </c>
      <c r="AJ85" s="22">
        <v>4.5684527368214656E-3</v>
      </c>
      <c r="AK85" s="22">
        <v>4.7321372208240968E-3</v>
      </c>
      <c r="AL85" s="22">
        <v>2.4066142902649805E-3</v>
      </c>
      <c r="AM85" s="22">
        <v>5.202169642982396E-3</v>
      </c>
      <c r="AN85" s="22">
        <v>2.9066039975548645E-3</v>
      </c>
      <c r="AO85" s="22">
        <v>3.5502432095210032E-3</v>
      </c>
      <c r="AP85" s="22">
        <v>1.6958250742610227E-3</v>
      </c>
      <c r="AQ85" s="22">
        <v>2.6425720804517804E-3</v>
      </c>
      <c r="AR85" s="22">
        <v>2.7292528256575442E-3</v>
      </c>
      <c r="AS85" s="22">
        <v>2.7940122221423703E-3</v>
      </c>
      <c r="AT85" s="22">
        <v>2.4562713459562778E-3</v>
      </c>
      <c r="AU85" s="22">
        <v>1.9750565519297716E-3</v>
      </c>
      <c r="AV85" s="22">
        <v>1.7577708133954184E-3</v>
      </c>
      <c r="AW85" s="22">
        <v>8.0513911807892843E-4</v>
      </c>
      <c r="AX85" s="22">
        <v>1.8887980155425684E-3</v>
      </c>
      <c r="AY85" s="22">
        <v>4.5136974881932355E-3</v>
      </c>
      <c r="AZ85" s="22">
        <v>1.5912373624531362E-3</v>
      </c>
      <c r="BA85" s="22">
        <v>8.8087401023657322E-4</v>
      </c>
      <c r="BB85" s="22">
        <v>1.8445209627678332E-3</v>
      </c>
      <c r="BC85" s="22">
        <v>7.7843557201350911E-4</v>
      </c>
      <c r="BD85" s="22">
        <v>9.0350338756670957E-4</v>
      </c>
      <c r="BE85" s="22">
        <v>2.8985521455614422E-3</v>
      </c>
      <c r="BF85" s="22">
        <v>3.4067991826255478E-3</v>
      </c>
      <c r="BG85" s="22">
        <v>3.4346487638227388E-3</v>
      </c>
      <c r="BH85" s="22">
        <v>2.6442269076270282E-3</v>
      </c>
      <c r="BI85" s="22">
        <v>1.4251054509305562E-3</v>
      </c>
      <c r="BJ85" s="22">
        <v>3.5215364182662819E-3</v>
      </c>
      <c r="BK85" s="22">
        <v>1.3412831367193786E-2</v>
      </c>
      <c r="BL85" s="22">
        <v>3.3778253920541111E-3</v>
      </c>
      <c r="BM85" s="22">
        <v>3.4709193903567303E-3</v>
      </c>
      <c r="BN85" s="22">
        <v>3.3686217488905095E-3</v>
      </c>
      <c r="BO85" s="22">
        <v>2.7278634487196995E-3</v>
      </c>
      <c r="BP85" s="22">
        <v>1.3653602569157534E-3</v>
      </c>
      <c r="BQ85" s="22">
        <v>1.9236938020195543E-3</v>
      </c>
      <c r="BR85" s="22">
        <v>2.0133022611075113E-3</v>
      </c>
      <c r="BS85" s="22">
        <v>3.351038535209753E-3</v>
      </c>
      <c r="BT85" s="22">
        <v>6.6647858146831693E-3</v>
      </c>
      <c r="BU85" s="22">
        <v>1.5735445146749772E-3</v>
      </c>
      <c r="BV85" s="22">
        <v>8.0372805023549618E-4</v>
      </c>
      <c r="BW85" s="22">
        <v>7.8057250761760224E-4</v>
      </c>
      <c r="BX85" s="22">
        <v>2.4910132493615968E-4</v>
      </c>
      <c r="BY85" s="22">
        <v>2.8352041821161585E-3</v>
      </c>
      <c r="BZ85" s="22">
        <v>1.5875286169678666E-2</v>
      </c>
      <c r="CA85" s="22">
        <v>7.7957105611942829E-2</v>
      </c>
      <c r="CB85" s="22">
        <v>2.8417563578268915E-2</v>
      </c>
      <c r="CC85" s="22">
        <v>0.1477046830632793</v>
      </c>
      <c r="CD85" s="22">
        <v>2.890586163174268E-2</v>
      </c>
      <c r="CE85" s="22">
        <v>1.0476246019404179E-2</v>
      </c>
      <c r="CF85" s="22">
        <v>0.59442350723697501</v>
      </c>
      <c r="CG85" s="22">
        <v>5.9408590773533491E-3</v>
      </c>
      <c r="CH85" s="22">
        <v>1.7054023618933232E-3</v>
      </c>
      <c r="CI85" s="22">
        <v>2.5718124744424785E-3</v>
      </c>
      <c r="CJ85" s="22">
        <v>1.8149504101471715E-3</v>
      </c>
      <c r="CK85" s="22">
        <v>1.4180226692262587E-3</v>
      </c>
      <c r="CL85" s="22">
        <v>4.8744635590657094E-3</v>
      </c>
      <c r="CM85" s="22">
        <v>1.8846987468694354E-3</v>
      </c>
      <c r="CN85" s="22">
        <v>1.7735355997232467E-3</v>
      </c>
      <c r="CO85" s="22">
        <v>1.9742941478441845E-3</v>
      </c>
      <c r="CP85" s="22">
        <v>1.7521258086797011E-3</v>
      </c>
      <c r="CQ85" s="22">
        <v>2.0050431286886571E-3</v>
      </c>
      <c r="CR85" s="22">
        <v>1.3662681690145653E-3</v>
      </c>
      <c r="CS85" s="22">
        <v>1.2396125120913821E-3</v>
      </c>
      <c r="CT85" s="22">
        <v>2.6321166347114855E-3</v>
      </c>
      <c r="CU85" s="22">
        <v>3.5088175316016382E-3</v>
      </c>
      <c r="CV85" s="22">
        <v>2.6340551888005717E-3</v>
      </c>
      <c r="CW85" s="22">
        <v>2.4439591604096295E-3</v>
      </c>
      <c r="CX85" s="22">
        <v>1.1701351174193946E-3</v>
      </c>
      <c r="CY85" s="22">
        <v>1.8221164749337649E-2</v>
      </c>
      <c r="CZ85" s="22">
        <v>4.4394927046023224E-3</v>
      </c>
      <c r="DA85" s="22">
        <v>2.3775221883656633E-3</v>
      </c>
      <c r="DB85" s="22">
        <v>4.3283928467860609E-3</v>
      </c>
      <c r="DC85" s="22">
        <v>1.7871905976225757E-3</v>
      </c>
      <c r="DD85" s="22">
        <v>3.1137039140913991E-3</v>
      </c>
      <c r="DE85" s="22">
        <v>5.2078868858813363E-3</v>
      </c>
      <c r="DF85" s="24">
        <v>7.712922377849484E-3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4.3386661797298245E-4</v>
      </c>
      <c r="D86" s="22">
        <v>6.275028387927057E-4</v>
      </c>
      <c r="E86" s="22">
        <v>6.3249648953159633E-4</v>
      </c>
      <c r="F86" s="22">
        <v>4.3449006534052341E-4</v>
      </c>
      <c r="G86" s="22">
        <v>5.8359637890220846E-4</v>
      </c>
      <c r="H86" s="22">
        <v>3.0757294858834801E-5</v>
      </c>
      <c r="I86" s="22">
        <v>1.8631716130157642E-4</v>
      </c>
      <c r="J86" s="22">
        <v>5.4207681974300661E-4</v>
      </c>
      <c r="K86" s="22">
        <v>6.7064346648875611E-4</v>
      </c>
      <c r="L86" s="22">
        <v>4.7852770316623099E-4</v>
      </c>
      <c r="M86" s="22">
        <v>1.4575779997893858E-4</v>
      </c>
      <c r="N86" s="22">
        <v>4.6494652757732101E-4</v>
      </c>
      <c r="O86" s="22">
        <v>2.3893994889925978E-4</v>
      </c>
      <c r="P86" s="22">
        <v>4.1759806064074127E-4</v>
      </c>
      <c r="Q86" s="22">
        <v>5.6912069573469696E-4</v>
      </c>
      <c r="R86" s="22">
        <v>7.9491905851452075E-4</v>
      </c>
      <c r="S86" s="22">
        <v>6.8761873649119797E-4</v>
      </c>
      <c r="T86" s="22">
        <v>6.9119761894228821E-4</v>
      </c>
      <c r="U86" s="22">
        <v>5.2216697719038104E-4</v>
      </c>
      <c r="V86" s="22">
        <v>4.6367135189249678E-4</v>
      </c>
      <c r="W86" s="22">
        <v>2.4362006711862631E-4</v>
      </c>
      <c r="X86" s="22">
        <v>3.335416164923998E-4</v>
      </c>
      <c r="Y86" s="22">
        <v>2.9459716679445201E-4</v>
      </c>
      <c r="Z86" s="22">
        <v>4.8583149429826724E-4</v>
      </c>
      <c r="AA86" s="22">
        <v>5.7042623689388208E-4</v>
      </c>
      <c r="AB86" s="22">
        <v>6.1850557902577838E-4</v>
      </c>
      <c r="AC86" s="22">
        <v>9.1535195463415456E-5</v>
      </c>
      <c r="AD86" s="22">
        <v>3.126567625325656E-4</v>
      </c>
      <c r="AE86" s="22">
        <v>5.5558481701594787E-4</v>
      </c>
      <c r="AF86" s="22">
        <v>4.1797736206162221E-4</v>
      </c>
      <c r="AG86" s="22">
        <v>1.3035529020749629E-4</v>
      </c>
      <c r="AH86" s="22">
        <v>5.2005049104877519E-4</v>
      </c>
      <c r="AI86" s="22">
        <v>7.0665659789010641E-4</v>
      </c>
      <c r="AJ86" s="22">
        <v>5.3400495174093685E-4</v>
      </c>
      <c r="AK86" s="22">
        <v>6.1052468669695525E-4</v>
      </c>
      <c r="AL86" s="22">
        <v>4.3015713214200006E-4</v>
      </c>
      <c r="AM86" s="22">
        <v>4.9865063105150034E-4</v>
      </c>
      <c r="AN86" s="22">
        <v>6.6676076190305147E-4</v>
      </c>
      <c r="AO86" s="22">
        <v>5.0036575341925408E-4</v>
      </c>
      <c r="AP86" s="22">
        <v>1.8584343967054212E-4</v>
      </c>
      <c r="AQ86" s="22">
        <v>3.3273886528696947E-4</v>
      </c>
      <c r="AR86" s="22">
        <v>5.3817093580470112E-4</v>
      </c>
      <c r="AS86" s="22">
        <v>5.2562341197229592E-4</v>
      </c>
      <c r="AT86" s="22">
        <v>4.9086933577308534E-4</v>
      </c>
      <c r="AU86" s="22">
        <v>4.9511477432689617E-4</v>
      </c>
      <c r="AV86" s="22">
        <v>4.2893972422195946E-4</v>
      </c>
      <c r="AW86" s="22">
        <v>2.0021741341255951E-4</v>
      </c>
      <c r="AX86" s="22">
        <v>4.7849214472073394E-4</v>
      </c>
      <c r="AY86" s="22">
        <v>5.0307611943978844E-4</v>
      </c>
      <c r="AZ86" s="22">
        <v>5.0209326479320115E-4</v>
      </c>
      <c r="BA86" s="22">
        <v>1.8098446455999887E-4</v>
      </c>
      <c r="BB86" s="22">
        <v>3.1084116564870115E-4</v>
      </c>
      <c r="BC86" s="22">
        <v>2.4090300628458667E-4</v>
      </c>
      <c r="BD86" s="22">
        <v>1.414108654252802E-4</v>
      </c>
      <c r="BE86" s="22">
        <v>5.5207855842349951E-4</v>
      </c>
      <c r="BF86" s="22">
        <v>5.3958956996111491E-4</v>
      </c>
      <c r="BG86" s="22">
        <v>5.918248486680883E-4</v>
      </c>
      <c r="BH86" s="22">
        <v>6.1284904501360412E-4</v>
      </c>
      <c r="BI86" s="22">
        <v>6.1759875662358542E-4</v>
      </c>
      <c r="BJ86" s="22">
        <v>5.5007899945242974E-4</v>
      </c>
      <c r="BK86" s="22">
        <v>1.5099557910456315E-3</v>
      </c>
      <c r="BL86" s="22">
        <v>7.7681613828636147E-4</v>
      </c>
      <c r="BM86" s="22">
        <v>1.2270667332924272E-3</v>
      </c>
      <c r="BN86" s="22">
        <v>1.014980712654886E-3</v>
      </c>
      <c r="BO86" s="22">
        <v>9.6235236060569578E-4</v>
      </c>
      <c r="BP86" s="22">
        <v>1.5289013163511682E-3</v>
      </c>
      <c r="BQ86" s="22">
        <v>3.5373325404737766E-3</v>
      </c>
      <c r="BR86" s="22">
        <v>1.3445551091309513E-3</v>
      </c>
      <c r="BS86" s="22">
        <v>1.8363512918558355E-3</v>
      </c>
      <c r="BT86" s="22">
        <v>1.6219126630409434E-3</v>
      </c>
      <c r="BU86" s="22">
        <v>6.5268174711445373E-3</v>
      </c>
      <c r="BV86" s="22">
        <v>1.2573605881513196E-3</v>
      </c>
      <c r="BW86" s="22">
        <v>1.193912794752476E-3</v>
      </c>
      <c r="BX86" s="22">
        <v>5.0860317099692826E-4</v>
      </c>
      <c r="BY86" s="22">
        <v>1.5125839011534711E-3</v>
      </c>
      <c r="BZ86" s="22">
        <v>6.1428529293688276E-4</v>
      </c>
      <c r="CA86" s="22">
        <v>1.4042617089607618E-3</v>
      </c>
      <c r="CB86" s="22">
        <v>8.5721224824535493E-4</v>
      </c>
      <c r="CC86" s="22">
        <v>1.15388998139268E-3</v>
      </c>
      <c r="CD86" s="22">
        <v>2.9489705383479621E-3</v>
      </c>
      <c r="CE86" s="22">
        <v>1.2883037432492865E-3</v>
      </c>
      <c r="CF86" s="22">
        <v>1.341781241499427E-3</v>
      </c>
      <c r="CG86" s="22">
        <v>0.79436578886367271</v>
      </c>
      <c r="CH86" s="22">
        <v>3.6269465396539099E-3</v>
      </c>
      <c r="CI86" s="22">
        <v>2.8592244397775547E-3</v>
      </c>
      <c r="CJ86" s="22">
        <v>1.1751530702384788E-3</v>
      </c>
      <c r="CK86" s="22">
        <v>2.6602487016545622E-3</v>
      </c>
      <c r="CL86" s="22">
        <v>2.5585718015569644E-3</v>
      </c>
      <c r="CM86" s="22">
        <v>3.8140993061243104E-3</v>
      </c>
      <c r="CN86" s="22">
        <v>1.3580666727691941E-3</v>
      </c>
      <c r="CO86" s="22">
        <v>5.600162820274774E-3</v>
      </c>
      <c r="CP86" s="22">
        <v>8.0723017163476438E-4</v>
      </c>
      <c r="CQ86" s="22">
        <v>5.0381165430360827E-3</v>
      </c>
      <c r="CR86" s="22">
        <v>4.8986444626534084E-3</v>
      </c>
      <c r="CS86" s="22">
        <v>1.6790311847219438E-3</v>
      </c>
      <c r="CT86" s="22">
        <v>5.0221779641373759E-3</v>
      </c>
      <c r="CU86" s="22">
        <v>2.1682439707773698E-3</v>
      </c>
      <c r="CV86" s="22">
        <v>1.8064756139584859E-3</v>
      </c>
      <c r="CW86" s="22">
        <v>1.407637308120374E-3</v>
      </c>
      <c r="CX86" s="22">
        <v>1.4181692345467936E-3</v>
      </c>
      <c r="CY86" s="22">
        <v>1.9678432092140753E-3</v>
      </c>
      <c r="CZ86" s="22">
        <v>1.2305746631598108E-3</v>
      </c>
      <c r="DA86" s="22">
        <v>2.0154816516576358E-3</v>
      </c>
      <c r="DB86" s="22">
        <v>1.0171491392487687E-3</v>
      </c>
      <c r="DC86" s="22">
        <v>1.8794794234122398E-3</v>
      </c>
      <c r="DD86" s="22">
        <v>2.1513671859891715E-3</v>
      </c>
      <c r="DE86" s="22">
        <v>8.8820301189752079E-4</v>
      </c>
      <c r="DF86" s="24">
        <v>8.0678460618229637E-4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1.2922798987572981E-3</v>
      </c>
      <c r="D87" s="22">
        <v>1.8024825959049987E-3</v>
      </c>
      <c r="E87" s="22">
        <v>1.9675820996652498E-3</v>
      </c>
      <c r="F87" s="22">
        <v>1.9345720855474067E-3</v>
      </c>
      <c r="G87" s="22">
        <v>2.8601173833760407E-3</v>
      </c>
      <c r="H87" s="22">
        <v>1.1165363233445362E-4</v>
      </c>
      <c r="I87" s="22">
        <v>3.6411497292819392E-4</v>
      </c>
      <c r="J87" s="22">
        <v>2.1732609334641955E-3</v>
      </c>
      <c r="K87" s="22">
        <v>2.185623979925846E-3</v>
      </c>
      <c r="L87" s="22">
        <v>1.8199366356559381E-3</v>
      </c>
      <c r="M87" s="22">
        <v>4.4000192900385722E-4</v>
      </c>
      <c r="N87" s="22">
        <v>1.3338230052786619E-3</v>
      </c>
      <c r="O87" s="22">
        <v>7.8754219012797881E-4</v>
      </c>
      <c r="P87" s="22">
        <v>1.4755962852232071E-3</v>
      </c>
      <c r="Q87" s="22">
        <v>1.846521477902014E-3</v>
      </c>
      <c r="R87" s="22">
        <v>2.2589584062436808E-3</v>
      </c>
      <c r="S87" s="22">
        <v>2.2558234212445129E-3</v>
      </c>
      <c r="T87" s="22">
        <v>2.3119195093450552E-3</v>
      </c>
      <c r="U87" s="22">
        <v>1.2276967807708131E-3</v>
      </c>
      <c r="V87" s="22">
        <v>1.0628011187388384E-3</v>
      </c>
      <c r="W87" s="22">
        <v>6.2614629732082817E-4</v>
      </c>
      <c r="X87" s="22">
        <v>9.3267632624075383E-4</v>
      </c>
      <c r="Y87" s="22">
        <v>8.63387000906858E-4</v>
      </c>
      <c r="Z87" s="22">
        <v>1.4362686128848829E-3</v>
      </c>
      <c r="AA87" s="22">
        <v>4.9136619634076346E-3</v>
      </c>
      <c r="AB87" s="22">
        <v>2.34036069497702E-3</v>
      </c>
      <c r="AC87" s="22">
        <v>2.4815932248592221E-4</v>
      </c>
      <c r="AD87" s="22">
        <v>9.8794740079842752E-4</v>
      </c>
      <c r="AE87" s="22">
        <v>1.8395709418654838E-3</v>
      </c>
      <c r="AF87" s="22">
        <v>1.4066867619700171E-3</v>
      </c>
      <c r="AG87" s="22">
        <v>4.797768247922677E-4</v>
      </c>
      <c r="AH87" s="22">
        <v>1.8442759318889857E-3</v>
      </c>
      <c r="AI87" s="22">
        <v>2.2375697147550308E-3</v>
      </c>
      <c r="AJ87" s="22">
        <v>1.487232294882308E-3</v>
      </c>
      <c r="AK87" s="22">
        <v>1.782214033672194E-3</v>
      </c>
      <c r="AL87" s="22">
        <v>1.0065433515760106E-3</v>
      </c>
      <c r="AM87" s="22">
        <v>1.2341722959112885E-3</v>
      </c>
      <c r="AN87" s="22">
        <v>1.584148883715321E-3</v>
      </c>
      <c r="AO87" s="22">
        <v>1.5181511617832614E-3</v>
      </c>
      <c r="AP87" s="22">
        <v>3.9407976529665497E-4</v>
      </c>
      <c r="AQ87" s="22">
        <v>1.0040710948559079E-3</v>
      </c>
      <c r="AR87" s="22">
        <v>1.6441382067529152E-3</v>
      </c>
      <c r="AS87" s="22">
        <v>1.6264100037317961E-3</v>
      </c>
      <c r="AT87" s="22">
        <v>1.6848137578212251E-3</v>
      </c>
      <c r="AU87" s="22">
        <v>1.6774069604998524E-3</v>
      </c>
      <c r="AV87" s="22">
        <v>1.3775081136194395E-3</v>
      </c>
      <c r="AW87" s="22">
        <v>6.2603041549648593E-4</v>
      </c>
      <c r="AX87" s="22">
        <v>1.4989710847885748E-3</v>
      </c>
      <c r="AY87" s="22">
        <v>1.7747041678032223E-3</v>
      </c>
      <c r="AZ87" s="22">
        <v>1.6712648245190613E-3</v>
      </c>
      <c r="BA87" s="22">
        <v>6.1615947110237089E-4</v>
      </c>
      <c r="BB87" s="22">
        <v>1.0285866823005446E-3</v>
      </c>
      <c r="BC87" s="22">
        <v>8.4223965266124953E-4</v>
      </c>
      <c r="BD87" s="22">
        <v>5.232160943297562E-4</v>
      </c>
      <c r="BE87" s="22">
        <v>1.947852959453736E-3</v>
      </c>
      <c r="BF87" s="22">
        <v>1.927181181240479E-3</v>
      </c>
      <c r="BG87" s="22">
        <v>2.0704874795517839E-3</v>
      </c>
      <c r="BH87" s="22">
        <v>1.8992572702239158E-3</v>
      </c>
      <c r="BI87" s="22">
        <v>1.3150988355960242E-3</v>
      </c>
      <c r="BJ87" s="22">
        <v>1.7901696394845589E-3</v>
      </c>
      <c r="BK87" s="22">
        <v>2.3398566128983293E-3</v>
      </c>
      <c r="BL87" s="22">
        <v>4.5670855635232526E-3</v>
      </c>
      <c r="BM87" s="22">
        <v>4.4983792815374863E-3</v>
      </c>
      <c r="BN87" s="22">
        <v>4.2874194064374009E-3</v>
      </c>
      <c r="BO87" s="22">
        <v>4.383325844218456E-3</v>
      </c>
      <c r="BP87" s="22">
        <v>1.362752397484654E-3</v>
      </c>
      <c r="BQ87" s="22">
        <v>1.9571982662902857E-3</v>
      </c>
      <c r="BR87" s="22">
        <v>2.7089833526195268E-3</v>
      </c>
      <c r="BS87" s="22">
        <v>4.2861566526149813E-3</v>
      </c>
      <c r="BT87" s="22">
        <v>8.2428424228290758E-3</v>
      </c>
      <c r="BU87" s="22">
        <v>8.5202166174324304E-3</v>
      </c>
      <c r="BV87" s="22">
        <v>4.1579481147021417E-3</v>
      </c>
      <c r="BW87" s="22">
        <v>3.4649143140393643E-3</v>
      </c>
      <c r="BX87" s="22">
        <v>7.6473001681230397E-4</v>
      </c>
      <c r="BY87" s="22">
        <v>3.5668436703225948E-3</v>
      </c>
      <c r="BZ87" s="22">
        <v>2.309764173787253E-3</v>
      </c>
      <c r="CA87" s="22">
        <v>3.2459455589117841E-3</v>
      </c>
      <c r="CB87" s="22">
        <v>3.2087777042447392E-3</v>
      </c>
      <c r="CC87" s="22">
        <v>2.9580027584732425E-3</v>
      </c>
      <c r="CD87" s="22">
        <v>4.4805425907592893E-3</v>
      </c>
      <c r="CE87" s="22">
        <v>2.4018754806621029E-3</v>
      </c>
      <c r="CF87" s="22">
        <v>2.8699756993993053E-3</v>
      </c>
      <c r="CG87" s="22">
        <v>2.28044964268698E-3</v>
      </c>
      <c r="CH87" s="22">
        <v>0.58943476549575125</v>
      </c>
      <c r="CI87" s="22">
        <v>2.754417009585243E-2</v>
      </c>
      <c r="CJ87" s="22">
        <v>9.1973786581859233E-3</v>
      </c>
      <c r="CK87" s="22">
        <v>2.3347444480620521E-2</v>
      </c>
      <c r="CL87" s="22">
        <v>6.0232646706259762E-3</v>
      </c>
      <c r="CM87" s="22">
        <v>5.167789311318751E-3</v>
      </c>
      <c r="CN87" s="22">
        <v>1.2888723799144462E-3</v>
      </c>
      <c r="CO87" s="22">
        <v>9.4353790295268504E-3</v>
      </c>
      <c r="CP87" s="22">
        <v>3.4131561464465308E-3</v>
      </c>
      <c r="CQ87" s="22">
        <v>5.4885359392292006E-3</v>
      </c>
      <c r="CR87" s="22">
        <v>7.6966517964498216E-3</v>
      </c>
      <c r="CS87" s="22">
        <v>2.46773892001796E-3</v>
      </c>
      <c r="CT87" s="22">
        <v>8.4029044666304401E-3</v>
      </c>
      <c r="CU87" s="22">
        <v>4.2457238058836331E-3</v>
      </c>
      <c r="CV87" s="22">
        <v>1.3865623211062007E-2</v>
      </c>
      <c r="CW87" s="22">
        <v>3.4001802908613858E-3</v>
      </c>
      <c r="CX87" s="22">
        <v>3.2308701099958599E-3</v>
      </c>
      <c r="CY87" s="22">
        <v>5.6960545097607873E-3</v>
      </c>
      <c r="CZ87" s="22">
        <v>5.7642167679063079E-3</v>
      </c>
      <c r="DA87" s="22">
        <v>6.4274347792088902E-3</v>
      </c>
      <c r="DB87" s="22">
        <v>2.5517376015185404E-3</v>
      </c>
      <c r="DC87" s="22">
        <v>4.85241829014685E-3</v>
      </c>
      <c r="DD87" s="22">
        <v>3.5104904081525575E-3</v>
      </c>
      <c r="DE87" s="22">
        <v>3.5498232142368294E-3</v>
      </c>
      <c r="DF87" s="24">
        <v>7.2074476755819364E-3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5.7234703694517756E-4</v>
      </c>
      <c r="D88" s="22">
        <v>6.5506635299655738E-4</v>
      </c>
      <c r="E88" s="22">
        <v>5.5887145826640698E-4</v>
      </c>
      <c r="F88" s="22">
        <v>6.2054967921097129E-4</v>
      </c>
      <c r="G88" s="22">
        <v>6.6217429605910396E-4</v>
      </c>
      <c r="H88" s="22">
        <v>1.2913722131189296E-5</v>
      </c>
      <c r="I88" s="22">
        <v>1.1346642824025757E-4</v>
      </c>
      <c r="J88" s="22">
        <v>1.2568642288618796E-3</v>
      </c>
      <c r="K88" s="22">
        <v>5.9022097405362298E-3</v>
      </c>
      <c r="L88" s="22">
        <v>6.9365663504210881E-4</v>
      </c>
      <c r="M88" s="22">
        <v>1.1119317167852913E-3</v>
      </c>
      <c r="N88" s="22">
        <v>4.8731803808467451E-4</v>
      </c>
      <c r="O88" s="22">
        <v>4.0264923965164839E-4</v>
      </c>
      <c r="P88" s="22">
        <v>6.2573107361510991E-4</v>
      </c>
      <c r="Q88" s="22">
        <v>1.0436000231077685E-3</v>
      </c>
      <c r="R88" s="22">
        <v>1.0613793327575022E-3</v>
      </c>
      <c r="S88" s="22">
        <v>1.0461350634014357E-3</v>
      </c>
      <c r="T88" s="22">
        <v>7.966311064732817E-4</v>
      </c>
      <c r="U88" s="22">
        <v>7.5354036497354609E-4</v>
      </c>
      <c r="V88" s="22">
        <v>6.8977701687698313E-4</v>
      </c>
      <c r="W88" s="22">
        <v>2.7428908003973459E-4</v>
      </c>
      <c r="X88" s="22">
        <v>4.2701710369273834E-4</v>
      </c>
      <c r="Y88" s="22">
        <v>3.6869348107699401E-4</v>
      </c>
      <c r="Z88" s="22">
        <v>7.4244583423518267E-4</v>
      </c>
      <c r="AA88" s="22">
        <v>5.7361444191067652E-3</v>
      </c>
      <c r="AB88" s="22">
        <v>4.5487454486723387E-3</v>
      </c>
      <c r="AC88" s="22">
        <v>8.7317553598917417E-5</v>
      </c>
      <c r="AD88" s="22">
        <v>2.6501161029131315E-4</v>
      </c>
      <c r="AE88" s="22">
        <v>1.1626378533734535E-3</v>
      </c>
      <c r="AF88" s="22">
        <v>9.0784801701480227E-4</v>
      </c>
      <c r="AG88" s="22">
        <v>2.2601900968770999E-4</v>
      </c>
      <c r="AH88" s="22">
        <v>6.5257609035732056E-4</v>
      </c>
      <c r="AI88" s="22">
        <v>6.4141905605103811E-4</v>
      </c>
      <c r="AJ88" s="22">
        <v>1.0824839368888813E-3</v>
      </c>
      <c r="AK88" s="22">
        <v>7.8962623143513145E-4</v>
      </c>
      <c r="AL88" s="22">
        <v>3.8065938321022472E-4</v>
      </c>
      <c r="AM88" s="22">
        <v>4.8552876615256347E-4</v>
      </c>
      <c r="AN88" s="22">
        <v>6.0937446323115708E-4</v>
      </c>
      <c r="AO88" s="22">
        <v>4.8253383754064567E-4</v>
      </c>
      <c r="AP88" s="22">
        <v>1.6933210951533141E-4</v>
      </c>
      <c r="AQ88" s="22">
        <v>3.7613396502514021E-4</v>
      </c>
      <c r="AR88" s="22">
        <v>6.4922822958468922E-4</v>
      </c>
      <c r="AS88" s="22">
        <v>6.0973393038745956E-4</v>
      </c>
      <c r="AT88" s="22">
        <v>8.7032651416619957E-4</v>
      </c>
      <c r="AU88" s="22">
        <v>7.4242487353398277E-4</v>
      </c>
      <c r="AV88" s="22">
        <v>7.5943910038922134E-4</v>
      </c>
      <c r="AW88" s="22">
        <v>4.312874361882887E-4</v>
      </c>
      <c r="AX88" s="22">
        <v>7.3397788819562807E-4</v>
      </c>
      <c r="AY88" s="22">
        <v>8.8964482260489868E-4</v>
      </c>
      <c r="AZ88" s="22">
        <v>1.3160553995366705E-3</v>
      </c>
      <c r="BA88" s="22">
        <v>3.4691883432642694E-4</v>
      </c>
      <c r="BB88" s="22">
        <v>6.7991952112727238E-4</v>
      </c>
      <c r="BC88" s="22">
        <v>4.9808137610949125E-4</v>
      </c>
      <c r="BD88" s="22">
        <v>3.4536229043041869E-4</v>
      </c>
      <c r="BE88" s="22">
        <v>1.6539026268857786E-3</v>
      </c>
      <c r="BF88" s="22">
        <v>1.758382096307158E-3</v>
      </c>
      <c r="BG88" s="22">
        <v>1.358104849638694E-3</v>
      </c>
      <c r="BH88" s="22">
        <v>8.3106698164681319E-4</v>
      </c>
      <c r="BI88" s="22">
        <v>6.7404826271408173E-4</v>
      </c>
      <c r="BJ88" s="22">
        <v>1.2855211102070312E-3</v>
      </c>
      <c r="BK88" s="22">
        <v>8.6753213432007217E-4</v>
      </c>
      <c r="BL88" s="22">
        <v>1.0731608497272264E-3</v>
      </c>
      <c r="BM88" s="22">
        <v>7.1517942095064146E-4</v>
      </c>
      <c r="BN88" s="22">
        <v>8.9479062674761671E-4</v>
      </c>
      <c r="BO88" s="22">
        <v>8.2820594384291945E-4</v>
      </c>
      <c r="BP88" s="22">
        <v>8.279518407456124E-4</v>
      </c>
      <c r="BQ88" s="22">
        <v>2.0314109814156666E-3</v>
      </c>
      <c r="BR88" s="22">
        <v>1.8053131602355488E-3</v>
      </c>
      <c r="BS88" s="22">
        <v>8.219048399317738E-4</v>
      </c>
      <c r="BT88" s="22">
        <v>1.9183526806119959E-3</v>
      </c>
      <c r="BU88" s="22">
        <v>4.461244682834065E-3</v>
      </c>
      <c r="BV88" s="22">
        <v>3.3117499958127453E-3</v>
      </c>
      <c r="BW88" s="22">
        <v>3.0767906440659258E-3</v>
      </c>
      <c r="BX88" s="22">
        <v>3.9420259516968011E-4</v>
      </c>
      <c r="BY88" s="22">
        <v>1.3187005925298233E-3</v>
      </c>
      <c r="BZ88" s="22">
        <v>7.9029657234273441E-4</v>
      </c>
      <c r="CA88" s="22">
        <v>1.5534299269185496E-3</v>
      </c>
      <c r="CB88" s="22">
        <v>5.6532835398684323E-4</v>
      </c>
      <c r="CC88" s="22">
        <v>2.0289603818383511E-3</v>
      </c>
      <c r="CD88" s="22">
        <v>1.1563587876276071E-3</v>
      </c>
      <c r="CE88" s="22">
        <v>9.5601952054953513E-4</v>
      </c>
      <c r="CF88" s="22">
        <v>2.1471491295837293E-3</v>
      </c>
      <c r="CG88" s="22">
        <v>4.5377929410767584E-4</v>
      </c>
      <c r="CH88" s="22">
        <v>4.389091963809013E-3</v>
      </c>
      <c r="CI88" s="22">
        <v>0.48069747101205273</v>
      </c>
      <c r="CJ88" s="22">
        <v>2.261042782910064E-3</v>
      </c>
      <c r="CK88" s="22">
        <v>5.3363570862603382E-3</v>
      </c>
      <c r="CL88" s="22">
        <v>5.072243733431926E-3</v>
      </c>
      <c r="CM88" s="22">
        <v>7.2086816724732043E-4</v>
      </c>
      <c r="CN88" s="22">
        <v>9.8243887357910074E-4</v>
      </c>
      <c r="CO88" s="22">
        <v>1.1032250177243946E-3</v>
      </c>
      <c r="CP88" s="22">
        <v>1.992814049054764E-3</v>
      </c>
      <c r="CQ88" s="22">
        <v>1.484628559416035E-3</v>
      </c>
      <c r="CR88" s="22">
        <v>8.620994592388354E-4</v>
      </c>
      <c r="CS88" s="22">
        <v>7.4842636639759874E-4</v>
      </c>
      <c r="CT88" s="22">
        <v>1.465329190186865E-3</v>
      </c>
      <c r="CU88" s="22">
        <v>2.9109056116898846E-3</v>
      </c>
      <c r="CV88" s="22">
        <v>0.10963660018686534</v>
      </c>
      <c r="CW88" s="22">
        <v>1.0950345348489099E-3</v>
      </c>
      <c r="CX88" s="22">
        <v>2.3904875082368347E-3</v>
      </c>
      <c r="CY88" s="22">
        <v>3.1859884374192608E-3</v>
      </c>
      <c r="CZ88" s="22">
        <v>3.7498164231445003E-3</v>
      </c>
      <c r="DA88" s="22">
        <v>4.6998486149580051E-3</v>
      </c>
      <c r="DB88" s="22">
        <v>2.2747842643611369E-3</v>
      </c>
      <c r="DC88" s="22">
        <v>1.5042659283856679E-3</v>
      </c>
      <c r="DD88" s="22">
        <v>1.7274736627158277E-3</v>
      </c>
      <c r="DE88" s="22">
        <v>1.2791807183822927E-3</v>
      </c>
      <c r="DF88" s="24">
        <v>2.649870858719745E-3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3.6339013751969652E-3</v>
      </c>
      <c r="D89" s="22">
        <v>4.8918838349070173E-3</v>
      </c>
      <c r="E89" s="22">
        <v>7.2370102866836867E-3</v>
      </c>
      <c r="F89" s="22">
        <v>1.7070046108844438E-3</v>
      </c>
      <c r="G89" s="22">
        <v>2.9127181906989084E-3</v>
      </c>
      <c r="H89" s="22">
        <v>6.7802676852286484E-5</v>
      </c>
      <c r="I89" s="22">
        <v>6.3662688837496479E-4</v>
      </c>
      <c r="J89" s="22">
        <v>4.3827929990175353E-3</v>
      </c>
      <c r="K89" s="22">
        <v>5.4189975379683782E-3</v>
      </c>
      <c r="L89" s="22">
        <v>3.7610590811927793E-3</v>
      </c>
      <c r="M89" s="22">
        <v>8.1477168067104605E-4</v>
      </c>
      <c r="N89" s="22">
        <v>2.5984299046542397E-3</v>
      </c>
      <c r="O89" s="22">
        <v>1.2589436345178517E-3</v>
      </c>
      <c r="P89" s="22">
        <v>2.5896535227268032E-3</v>
      </c>
      <c r="Q89" s="22">
        <v>2.8957309847282764E-3</v>
      </c>
      <c r="R89" s="22">
        <v>7.130426186353336E-3</v>
      </c>
      <c r="S89" s="22">
        <v>4.6644069857146066E-3</v>
      </c>
      <c r="T89" s="22">
        <v>3.9616289967158123E-3</v>
      </c>
      <c r="U89" s="22">
        <v>4.5612075853035099E-3</v>
      </c>
      <c r="V89" s="22">
        <v>3.7770467798704938E-3</v>
      </c>
      <c r="W89" s="22">
        <v>1.9751018128116721E-3</v>
      </c>
      <c r="X89" s="22">
        <v>3.9734596662657894E-3</v>
      </c>
      <c r="Y89" s="22">
        <v>3.2792426106624931E-3</v>
      </c>
      <c r="Z89" s="22">
        <v>2.9096892052240591E-3</v>
      </c>
      <c r="AA89" s="22">
        <v>6.6994157364768259E-3</v>
      </c>
      <c r="AB89" s="22">
        <v>5.2706368460114367E-3</v>
      </c>
      <c r="AC89" s="22">
        <v>5.8308857835398466E-4</v>
      </c>
      <c r="AD89" s="22">
        <v>1.3346481381372763E-3</v>
      </c>
      <c r="AE89" s="22">
        <v>3.9343678939539051E-3</v>
      </c>
      <c r="AF89" s="22">
        <v>2.5283859249584169E-3</v>
      </c>
      <c r="AG89" s="22">
        <v>2.0426204584734669E-3</v>
      </c>
      <c r="AH89" s="22">
        <v>3.8850286803694808E-3</v>
      </c>
      <c r="AI89" s="22">
        <v>4.3498510255393173E-3</v>
      </c>
      <c r="AJ89" s="22">
        <v>5.3874491328543212E-3</v>
      </c>
      <c r="AK89" s="22">
        <v>4.7167796038891313E-3</v>
      </c>
      <c r="AL89" s="22">
        <v>3.0928225374701563E-3</v>
      </c>
      <c r="AM89" s="22">
        <v>3.7636957473925078E-3</v>
      </c>
      <c r="AN89" s="22">
        <v>5.4952670177456321E-3</v>
      </c>
      <c r="AO89" s="22">
        <v>4.5269886305028609E-3</v>
      </c>
      <c r="AP89" s="22">
        <v>1.0397833519258674E-3</v>
      </c>
      <c r="AQ89" s="22">
        <v>2.2563803002838036E-3</v>
      </c>
      <c r="AR89" s="22">
        <v>7.7160737792724299E-3</v>
      </c>
      <c r="AS89" s="22">
        <v>3.6958659041817321E-3</v>
      </c>
      <c r="AT89" s="22">
        <v>4.7131447763327037E-3</v>
      </c>
      <c r="AU89" s="22">
        <v>5.7172893411824056E-3</v>
      </c>
      <c r="AV89" s="22">
        <v>3.384060114701333E-3</v>
      </c>
      <c r="AW89" s="22">
        <v>2.1680117047489541E-3</v>
      </c>
      <c r="AX89" s="22">
        <v>4.9740592751331839E-3</v>
      </c>
      <c r="AY89" s="22">
        <v>7.5804712165793361E-3</v>
      </c>
      <c r="AZ89" s="22">
        <v>3.0328966272932111E-3</v>
      </c>
      <c r="BA89" s="22">
        <v>3.648627576577787E-3</v>
      </c>
      <c r="BB89" s="22">
        <v>3.0298470326702532E-3</v>
      </c>
      <c r="BC89" s="22">
        <v>2.7149067731647059E-3</v>
      </c>
      <c r="BD89" s="22">
        <v>7.6734376384704059E-3</v>
      </c>
      <c r="BE89" s="22">
        <v>4.4037681599279213E-3</v>
      </c>
      <c r="BF89" s="22">
        <v>4.2687344468826157E-3</v>
      </c>
      <c r="BG89" s="22">
        <v>4.6419833491552964E-3</v>
      </c>
      <c r="BH89" s="22">
        <v>5.0828721111372474E-3</v>
      </c>
      <c r="BI89" s="22">
        <v>3.3994171054677921E-3</v>
      </c>
      <c r="BJ89" s="22">
        <v>3.5783338627696534E-3</v>
      </c>
      <c r="BK89" s="22">
        <v>4.0357660553107773E-3</v>
      </c>
      <c r="BL89" s="22">
        <v>4.8010933109684083E-3</v>
      </c>
      <c r="BM89" s="22">
        <v>4.6791214128190069E-3</v>
      </c>
      <c r="BN89" s="22">
        <v>5.05140731719474E-3</v>
      </c>
      <c r="BO89" s="22">
        <v>5.2314724064931803E-3</v>
      </c>
      <c r="BP89" s="22">
        <v>9.4019699628806359E-3</v>
      </c>
      <c r="BQ89" s="22">
        <v>9.8206567965698904E-3</v>
      </c>
      <c r="BR89" s="22">
        <v>2.3719073466605647E-2</v>
      </c>
      <c r="BS89" s="22">
        <v>4.7228661114541636E-3</v>
      </c>
      <c r="BT89" s="22">
        <v>1.1290097413668472E-2</v>
      </c>
      <c r="BU89" s="22">
        <v>2.4732756130889041E-2</v>
      </c>
      <c r="BV89" s="22">
        <v>6.1314209183347792E-3</v>
      </c>
      <c r="BW89" s="22">
        <v>5.6538616294532305E-3</v>
      </c>
      <c r="BX89" s="22">
        <v>1.9655669159173734E-3</v>
      </c>
      <c r="BY89" s="22">
        <v>3.8776548714904756E-3</v>
      </c>
      <c r="BZ89" s="22">
        <v>3.4519229406983305E-3</v>
      </c>
      <c r="CA89" s="22">
        <v>7.9897783103743229E-3</v>
      </c>
      <c r="CB89" s="22">
        <v>2.9680817299883502E-3</v>
      </c>
      <c r="CC89" s="22">
        <v>7.9135535547564615E-3</v>
      </c>
      <c r="CD89" s="22">
        <v>5.1324029970129413E-3</v>
      </c>
      <c r="CE89" s="22">
        <v>9.0629513917515996E-3</v>
      </c>
      <c r="CF89" s="22">
        <v>1.4842420012005411E-2</v>
      </c>
      <c r="CG89" s="22">
        <v>2.5617944392406864E-3</v>
      </c>
      <c r="CH89" s="22">
        <v>2.0554163553086077E-2</v>
      </c>
      <c r="CI89" s="22">
        <v>9.2825274707621711E-3</v>
      </c>
      <c r="CJ89" s="22">
        <v>0.58407000684294452</v>
      </c>
      <c r="CK89" s="22">
        <v>4.0556272991842161E-2</v>
      </c>
      <c r="CL89" s="22">
        <v>1.1916372184471216E-2</v>
      </c>
      <c r="CM89" s="22">
        <v>1.0855522123056984E-2</v>
      </c>
      <c r="CN89" s="22">
        <v>4.7732959928804015E-3</v>
      </c>
      <c r="CO89" s="22">
        <v>1.9500260181612255E-2</v>
      </c>
      <c r="CP89" s="22">
        <v>7.0404683217925521E-3</v>
      </c>
      <c r="CQ89" s="22">
        <v>1.0977466015489915E-2</v>
      </c>
      <c r="CR89" s="22">
        <v>8.5449038163170066E-3</v>
      </c>
      <c r="CS89" s="22">
        <v>2.5323421381240599E-3</v>
      </c>
      <c r="CT89" s="22">
        <v>2.0146373203446536E-2</v>
      </c>
      <c r="CU89" s="22">
        <v>1.2050500651600465E-2</v>
      </c>
      <c r="CV89" s="22">
        <v>1.4003933601798253E-2</v>
      </c>
      <c r="CW89" s="22">
        <v>5.1117020982292052E-3</v>
      </c>
      <c r="CX89" s="22">
        <v>1.0354032385976266E-2</v>
      </c>
      <c r="CY89" s="22">
        <v>1.2860341791221631E-2</v>
      </c>
      <c r="CZ89" s="22">
        <v>5.0066702537385835E-3</v>
      </c>
      <c r="DA89" s="22">
        <v>3.3655070004451368E-3</v>
      </c>
      <c r="DB89" s="22">
        <v>1.2836255324275295E-2</v>
      </c>
      <c r="DC89" s="22">
        <v>3.1325987724168977E-3</v>
      </c>
      <c r="DD89" s="22">
        <v>5.2535381797939752E-3</v>
      </c>
      <c r="DE89" s="22">
        <v>6.2707878144462742E-3</v>
      </c>
      <c r="DF89" s="24">
        <v>4.3916612644441019E-3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1.2739456761681469E-3</v>
      </c>
      <c r="D90" s="22">
        <v>1.6010758796475252E-3</v>
      </c>
      <c r="E90" s="22">
        <v>1.4962302894143489E-3</v>
      </c>
      <c r="F90" s="22">
        <v>1.0400067784904438E-3</v>
      </c>
      <c r="G90" s="22">
        <v>1.4340220777482803E-3</v>
      </c>
      <c r="H90" s="22">
        <v>2.7784307218258439E-5</v>
      </c>
      <c r="I90" s="22">
        <v>2.1680396369698693E-4</v>
      </c>
      <c r="J90" s="22">
        <v>2.4988239597817192E-3</v>
      </c>
      <c r="K90" s="22">
        <v>5.8620760391252229E-3</v>
      </c>
      <c r="L90" s="22">
        <v>1.7215678873064514E-3</v>
      </c>
      <c r="M90" s="22">
        <v>1.1305498813689383E-3</v>
      </c>
      <c r="N90" s="22">
        <v>1.0259705859922057E-3</v>
      </c>
      <c r="O90" s="22">
        <v>7.0157104504650126E-4</v>
      </c>
      <c r="P90" s="22">
        <v>1.3198712088900221E-3</v>
      </c>
      <c r="Q90" s="22">
        <v>1.7509655635333848E-3</v>
      </c>
      <c r="R90" s="22">
        <v>2.7275122394049486E-3</v>
      </c>
      <c r="S90" s="22">
        <v>2.2175308731660812E-3</v>
      </c>
      <c r="T90" s="22">
        <v>1.7941961733644776E-3</v>
      </c>
      <c r="U90" s="22">
        <v>1.3419461012569378E-3</v>
      </c>
      <c r="V90" s="22">
        <v>1.2327734077982782E-3</v>
      </c>
      <c r="W90" s="22">
        <v>6.9170863692207408E-4</v>
      </c>
      <c r="X90" s="22">
        <v>1.1237476807511517E-3</v>
      </c>
      <c r="Y90" s="22">
        <v>1.0835771611717362E-3</v>
      </c>
      <c r="Z90" s="22">
        <v>1.3911819510836981E-3</v>
      </c>
      <c r="AA90" s="22">
        <v>6.4602438773865645E-3</v>
      </c>
      <c r="AB90" s="22">
        <v>4.8211777163317607E-3</v>
      </c>
      <c r="AC90" s="22">
        <v>2.1749494238152784E-4</v>
      </c>
      <c r="AD90" s="22">
        <v>6.2885293459823762E-4</v>
      </c>
      <c r="AE90" s="22">
        <v>2.0932197996139362E-3</v>
      </c>
      <c r="AF90" s="22">
        <v>1.5425613388875973E-3</v>
      </c>
      <c r="AG90" s="22">
        <v>4.5861826331642015E-4</v>
      </c>
      <c r="AH90" s="22">
        <v>1.4848494789374269E-3</v>
      </c>
      <c r="AI90" s="22">
        <v>1.6622697340647602E-3</v>
      </c>
      <c r="AJ90" s="22">
        <v>2.4181702479293562E-3</v>
      </c>
      <c r="AK90" s="22">
        <v>1.7650819133501296E-3</v>
      </c>
      <c r="AL90" s="22">
        <v>8.5364021897502531E-4</v>
      </c>
      <c r="AM90" s="22">
        <v>1.050694303805628E-3</v>
      </c>
      <c r="AN90" s="22">
        <v>1.4035388605150949E-3</v>
      </c>
      <c r="AO90" s="22">
        <v>1.1848616977416695E-3</v>
      </c>
      <c r="AP90" s="22">
        <v>3.188542600879247E-4</v>
      </c>
      <c r="AQ90" s="22">
        <v>8.0008257455477726E-4</v>
      </c>
      <c r="AR90" s="22">
        <v>1.3708790904231078E-3</v>
      </c>
      <c r="AS90" s="22">
        <v>1.2588281001223102E-3</v>
      </c>
      <c r="AT90" s="22">
        <v>2.1664345403743812E-3</v>
      </c>
      <c r="AU90" s="22">
        <v>1.6288460306075133E-3</v>
      </c>
      <c r="AV90" s="22">
        <v>1.3058174174457346E-3</v>
      </c>
      <c r="AW90" s="22">
        <v>7.7983465296994794E-4</v>
      </c>
      <c r="AX90" s="22">
        <v>1.5931075140689097E-3</v>
      </c>
      <c r="AY90" s="22">
        <v>1.726771179111411E-3</v>
      </c>
      <c r="AZ90" s="22">
        <v>2.0117294812846587E-3</v>
      </c>
      <c r="BA90" s="22">
        <v>6.7852097789548296E-4</v>
      </c>
      <c r="BB90" s="22">
        <v>1.1847306643809859E-3</v>
      </c>
      <c r="BC90" s="22">
        <v>9.2507668725762152E-4</v>
      </c>
      <c r="BD90" s="22">
        <v>6.601419804403623E-4</v>
      </c>
      <c r="BE90" s="22">
        <v>2.3779589752755989E-3</v>
      </c>
      <c r="BF90" s="22">
        <v>2.5880430807173238E-3</v>
      </c>
      <c r="BG90" s="22">
        <v>2.2725398757641184E-3</v>
      </c>
      <c r="BH90" s="22">
        <v>2.1232120669621561E-3</v>
      </c>
      <c r="BI90" s="22">
        <v>1.4021510876650431E-3</v>
      </c>
      <c r="BJ90" s="22">
        <v>2.0288376345563579E-3</v>
      </c>
      <c r="BK90" s="22">
        <v>1.8230081149196301E-3</v>
      </c>
      <c r="BL90" s="22">
        <v>2.3607547196018764E-3</v>
      </c>
      <c r="BM90" s="22">
        <v>1.8838490390041662E-3</v>
      </c>
      <c r="BN90" s="22">
        <v>2.3616749499226642E-3</v>
      </c>
      <c r="BO90" s="22">
        <v>1.9690323374506936E-3</v>
      </c>
      <c r="BP90" s="22">
        <v>1.4829581424080978E-3</v>
      </c>
      <c r="BQ90" s="22">
        <v>2.4180778439390261E-3</v>
      </c>
      <c r="BR90" s="22">
        <v>3.2584296515418389E-3</v>
      </c>
      <c r="BS90" s="22">
        <v>1.7070121934931052E-3</v>
      </c>
      <c r="BT90" s="22">
        <v>8.0150148986903071E-3</v>
      </c>
      <c r="BU90" s="22">
        <v>6.456138425054981E-3</v>
      </c>
      <c r="BV90" s="22">
        <v>3.5991707520470081E-3</v>
      </c>
      <c r="BW90" s="22">
        <v>3.6087386815585277E-3</v>
      </c>
      <c r="BX90" s="22">
        <v>5.7329902132649947E-4</v>
      </c>
      <c r="BY90" s="22">
        <v>2.3977194746299746E-3</v>
      </c>
      <c r="BZ90" s="22">
        <v>1.6194041430847477E-3</v>
      </c>
      <c r="CA90" s="22">
        <v>3.4696685754580917E-3</v>
      </c>
      <c r="CB90" s="22">
        <v>9.7701929684927691E-4</v>
      </c>
      <c r="CC90" s="22">
        <v>2.7637714196701922E-3</v>
      </c>
      <c r="CD90" s="22">
        <v>2.9922763867781944E-3</v>
      </c>
      <c r="CE90" s="22">
        <v>2.3719903533136744E-3</v>
      </c>
      <c r="CF90" s="22">
        <v>3.4176497814874555E-3</v>
      </c>
      <c r="CG90" s="22">
        <v>1.6622046642784929E-3</v>
      </c>
      <c r="CH90" s="22">
        <v>1.9250821699393201E-2</v>
      </c>
      <c r="CI90" s="22">
        <v>1.2370712855288927E-2</v>
      </c>
      <c r="CJ90" s="22">
        <v>1.1392177536057259E-2</v>
      </c>
      <c r="CK90" s="22">
        <v>0.46780673197405914</v>
      </c>
      <c r="CL90" s="22">
        <v>9.6401603438411535E-3</v>
      </c>
      <c r="CM90" s="22">
        <v>3.0619438511693782E-3</v>
      </c>
      <c r="CN90" s="22">
        <v>1.5364031756010138E-3</v>
      </c>
      <c r="CO90" s="22">
        <v>3.1818510716010223E-3</v>
      </c>
      <c r="CP90" s="22">
        <v>2.8992485091539864E-3</v>
      </c>
      <c r="CQ90" s="22">
        <v>3.0673731169069958E-3</v>
      </c>
      <c r="CR90" s="22">
        <v>2.3529023905542088E-3</v>
      </c>
      <c r="CS90" s="22">
        <v>1.3220695885265902E-3</v>
      </c>
      <c r="CT90" s="22">
        <v>2.8379285703274636E-3</v>
      </c>
      <c r="CU90" s="22">
        <v>6.2594893830592207E-3</v>
      </c>
      <c r="CV90" s="22">
        <v>9.1073612112636204E-2</v>
      </c>
      <c r="CW90" s="22">
        <v>3.311709373372218E-3</v>
      </c>
      <c r="CX90" s="22">
        <v>7.9151313920475322E-3</v>
      </c>
      <c r="CY90" s="22">
        <v>5.5799116317117488E-3</v>
      </c>
      <c r="CZ90" s="22">
        <v>7.3192520822763021E-3</v>
      </c>
      <c r="DA90" s="22">
        <v>5.4788831270590121E-3</v>
      </c>
      <c r="DB90" s="22">
        <v>2.877931236390927E-3</v>
      </c>
      <c r="DC90" s="22">
        <v>3.7097825720655273E-3</v>
      </c>
      <c r="DD90" s="22">
        <v>2.5126270851970976E-3</v>
      </c>
      <c r="DE90" s="22">
        <v>3.5577242323024147E-3</v>
      </c>
      <c r="DF90" s="24">
        <v>8.7089691691335566E-3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1.2507532998328307E-3</v>
      </c>
      <c r="D91" s="22">
        <v>1.6021238821417151E-3</v>
      </c>
      <c r="E91" s="22">
        <v>2.2090540784449955E-3</v>
      </c>
      <c r="F91" s="22">
        <v>1.2933372494966045E-3</v>
      </c>
      <c r="G91" s="22">
        <v>1.4836093887564275E-3</v>
      </c>
      <c r="H91" s="22">
        <v>2.1318903374589298E-5</v>
      </c>
      <c r="I91" s="22">
        <v>2.4760855022053739E-4</v>
      </c>
      <c r="J91" s="22">
        <v>2.2553596152472661E-3</v>
      </c>
      <c r="K91" s="22">
        <v>6.6653708792280613E-3</v>
      </c>
      <c r="L91" s="22">
        <v>1.4924736928325008E-3</v>
      </c>
      <c r="M91" s="22">
        <v>1.2415917379936859E-3</v>
      </c>
      <c r="N91" s="22">
        <v>1.1902458035382114E-3</v>
      </c>
      <c r="O91" s="22">
        <v>8.611487062260497E-4</v>
      </c>
      <c r="P91" s="22">
        <v>1.3037110759854551E-3</v>
      </c>
      <c r="Q91" s="22">
        <v>1.8310774209485436E-3</v>
      </c>
      <c r="R91" s="22">
        <v>1.8670222801488825E-3</v>
      </c>
      <c r="S91" s="22">
        <v>2.0014621055067772E-3</v>
      </c>
      <c r="T91" s="22">
        <v>2.0212296449579567E-3</v>
      </c>
      <c r="U91" s="22">
        <v>3.4461913794282262E-3</v>
      </c>
      <c r="V91" s="22">
        <v>1.3639521838744208E-3</v>
      </c>
      <c r="W91" s="22">
        <v>5.5849557749121403E-4</v>
      </c>
      <c r="X91" s="22">
        <v>8.7296011032127576E-4</v>
      </c>
      <c r="Y91" s="22">
        <v>7.0683096059317291E-4</v>
      </c>
      <c r="Z91" s="22">
        <v>1.3093407501356829E-3</v>
      </c>
      <c r="AA91" s="22">
        <v>6.8320356928493631E-3</v>
      </c>
      <c r="AB91" s="22">
        <v>5.3730535236896368E-3</v>
      </c>
      <c r="AC91" s="22">
        <v>1.9310079146648057E-4</v>
      </c>
      <c r="AD91" s="22">
        <v>6.0840394596143699E-4</v>
      </c>
      <c r="AE91" s="22">
        <v>1.7240377511480616E-3</v>
      </c>
      <c r="AF91" s="22">
        <v>1.6189556674402264E-3</v>
      </c>
      <c r="AG91" s="22">
        <v>4.9703650570015196E-4</v>
      </c>
      <c r="AH91" s="22">
        <v>1.1424348866225611E-3</v>
      </c>
      <c r="AI91" s="22">
        <v>1.3216487181176282E-3</v>
      </c>
      <c r="AJ91" s="22">
        <v>2.0986503835424631E-3</v>
      </c>
      <c r="AK91" s="22">
        <v>1.5093584514945507E-3</v>
      </c>
      <c r="AL91" s="22">
        <v>8.9765293168634188E-4</v>
      </c>
      <c r="AM91" s="22">
        <v>9.4151390113095897E-4</v>
      </c>
      <c r="AN91" s="22">
        <v>1.1422894386191019E-3</v>
      </c>
      <c r="AO91" s="22">
        <v>1.0203226165936242E-3</v>
      </c>
      <c r="AP91" s="22">
        <v>3.5761825751990582E-4</v>
      </c>
      <c r="AQ91" s="22">
        <v>8.0172403754387369E-4</v>
      </c>
      <c r="AR91" s="22">
        <v>1.3160013997153314E-3</v>
      </c>
      <c r="AS91" s="22">
        <v>1.2229521467113191E-3</v>
      </c>
      <c r="AT91" s="22">
        <v>1.5357106331824208E-3</v>
      </c>
      <c r="AU91" s="22">
        <v>1.3797600898006331E-3</v>
      </c>
      <c r="AV91" s="22">
        <v>1.3622286209918771E-3</v>
      </c>
      <c r="AW91" s="22">
        <v>7.6030474582202171E-4</v>
      </c>
      <c r="AX91" s="22">
        <v>1.6774578487591314E-3</v>
      </c>
      <c r="AY91" s="22">
        <v>1.7682790207803987E-3</v>
      </c>
      <c r="AZ91" s="22">
        <v>1.9835678959387662E-3</v>
      </c>
      <c r="BA91" s="22">
        <v>7.5863845889500593E-4</v>
      </c>
      <c r="BB91" s="22">
        <v>1.1973703896410301E-3</v>
      </c>
      <c r="BC91" s="22">
        <v>9.5818335861558909E-4</v>
      </c>
      <c r="BD91" s="22">
        <v>7.781588709120502E-4</v>
      </c>
      <c r="BE91" s="22">
        <v>2.2685914405660623E-3</v>
      </c>
      <c r="BF91" s="22">
        <v>2.3938863231290231E-3</v>
      </c>
      <c r="BG91" s="22">
        <v>2.0153179380741236E-3</v>
      </c>
      <c r="BH91" s="22">
        <v>1.7459826119063497E-3</v>
      </c>
      <c r="BI91" s="22">
        <v>1.4906807995384221E-3</v>
      </c>
      <c r="BJ91" s="22">
        <v>2.184354306376039E-3</v>
      </c>
      <c r="BK91" s="22">
        <v>2.413924082203367E-3</v>
      </c>
      <c r="BL91" s="22">
        <v>2.4556138483869355E-3</v>
      </c>
      <c r="BM91" s="22">
        <v>1.9340925044665604E-3</v>
      </c>
      <c r="BN91" s="22">
        <v>2.2953382215575909E-3</v>
      </c>
      <c r="BO91" s="22">
        <v>1.953947920080433E-3</v>
      </c>
      <c r="BP91" s="22">
        <v>1.375386856930546E-3</v>
      </c>
      <c r="BQ91" s="22">
        <v>2.6357567409300863E-3</v>
      </c>
      <c r="BR91" s="22">
        <v>3.3704347467201946E-3</v>
      </c>
      <c r="BS91" s="22">
        <v>1.7765094884382637E-3</v>
      </c>
      <c r="BT91" s="22">
        <v>3.5048699426460509E-3</v>
      </c>
      <c r="BU91" s="22">
        <v>6.4512675905793963E-3</v>
      </c>
      <c r="BV91" s="22">
        <v>4.2388962832369415E-3</v>
      </c>
      <c r="BW91" s="22">
        <v>3.8730718817338743E-3</v>
      </c>
      <c r="BX91" s="22">
        <v>5.771431001643162E-4</v>
      </c>
      <c r="BY91" s="22">
        <v>2.8210024492411126E-3</v>
      </c>
      <c r="BZ91" s="22">
        <v>1.7440761793557945E-3</v>
      </c>
      <c r="CA91" s="22">
        <v>2.3937329565305045E-3</v>
      </c>
      <c r="CB91" s="22">
        <v>9.6344403984663027E-4</v>
      </c>
      <c r="CC91" s="22">
        <v>3.3251709820856061E-3</v>
      </c>
      <c r="CD91" s="22">
        <v>3.2322462177438514E-3</v>
      </c>
      <c r="CE91" s="22">
        <v>2.8701424594636594E-3</v>
      </c>
      <c r="CF91" s="22">
        <v>3.2231912533992398E-3</v>
      </c>
      <c r="CG91" s="22">
        <v>2.3249554154769025E-3</v>
      </c>
      <c r="CH91" s="22">
        <v>7.8487690172554733E-3</v>
      </c>
      <c r="CI91" s="22">
        <v>0.11099295126797318</v>
      </c>
      <c r="CJ91" s="22">
        <v>5.3296501079471174E-3</v>
      </c>
      <c r="CK91" s="22">
        <v>1.0133751625429717E-2</v>
      </c>
      <c r="CL91" s="22">
        <v>0.54140701768252386</v>
      </c>
      <c r="CM91" s="22">
        <v>3.9475662837037389E-3</v>
      </c>
      <c r="CN91" s="22">
        <v>3.0375371175975644E-3</v>
      </c>
      <c r="CO91" s="22">
        <v>8.9146930279966549E-3</v>
      </c>
      <c r="CP91" s="22">
        <v>4.0712105167868742E-3</v>
      </c>
      <c r="CQ91" s="22">
        <v>4.5246268560174951E-3</v>
      </c>
      <c r="CR91" s="22">
        <v>6.1734548522393963E-3</v>
      </c>
      <c r="CS91" s="22">
        <v>1.9517350209386488E-3</v>
      </c>
      <c r="CT91" s="22">
        <v>1.2952002435754862E-2</v>
      </c>
      <c r="CU91" s="22">
        <v>3.9705435604663556E-3</v>
      </c>
      <c r="CV91" s="22">
        <v>0.11065043067667109</v>
      </c>
      <c r="CW91" s="22">
        <v>1.9582311185396303E-3</v>
      </c>
      <c r="CX91" s="22">
        <v>4.8729399207806581E-3</v>
      </c>
      <c r="CY91" s="22">
        <v>4.6547475814572026E-3</v>
      </c>
      <c r="CZ91" s="22">
        <v>4.5310121486107809E-3</v>
      </c>
      <c r="DA91" s="22">
        <v>6.4382088657893889E-3</v>
      </c>
      <c r="DB91" s="22">
        <v>1.1193884757024604E-2</v>
      </c>
      <c r="DC91" s="22">
        <v>3.5609825147424855E-3</v>
      </c>
      <c r="DD91" s="22">
        <v>3.2456846067086408E-3</v>
      </c>
      <c r="DE91" s="22">
        <v>2.3330514441422157E-3</v>
      </c>
      <c r="DF91" s="24">
        <v>1.8231817878526901E-3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4.6144566633191683E-4</v>
      </c>
      <c r="D92" s="22">
        <v>2.5274589705784594E-4</v>
      </c>
      <c r="E92" s="22">
        <v>1.9794213574618607E-4</v>
      </c>
      <c r="F92" s="22">
        <v>1.1915241908434451E-4</v>
      </c>
      <c r="G92" s="22">
        <v>5.6445949431193254E-4</v>
      </c>
      <c r="H92" s="22">
        <v>9.5360722368008338E-6</v>
      </c>
      <c r="I92" s="22">
        <v>6.8122616361817877E-5</v>
      </c>
      <c r="J92" s="22">
        <v>4.1391128961568938E-4</v>
      </c>
      <c r="K92" s="22">
        <v>4.9137039742685898E-4</v>
      </c>
      <c r="L92" s="22">
        <v>3.8238159222958812E-4</v>
      </c>
      <c r="M92" s="22">
        <v>1.4475760905421586E-4</v>
      </c>
      <c r="N92" s="22">
        <v>1.7834840095188695E-4</v>
      </c>
      <c r="O92" s="22">
        <v>9.8182548150140163E-5</v>
      </c>
      <c r="P92" s="22">
        <v>4.5621176411029786E-4</v>
      </c>
      <c r="Q92" s="22">
        <v>2.215196793508161E-4</v>
      </c>
      <c r="R92" s="22">
        <v>3.1211894139246741E-4</v>
      </c>
      <c r="S92" s="22">
        <v>2.7221842096031176E-4</v>
      </c>
      <c r="T92" s="22">
        <v>2.2612343058054418E-4</v>
      </c>
      <c r="U92" s="22">
        <v>1.08513680828547E-4</v>
      </c>
      <c r="V92" s="22">
        <v>1.7336325452958654E-4</v>
      </c>
      <c r="W92" s="22">
        <v>6.6198777936983554E-5</v>
      </c>
      <c r="X92" s="22">
        <v>8.4908568880652594E-5</v>
      </c>
      <c r="Y92" s="22">
        <v>9.9934747820769023E-5</v>
      </c>
      <c r="Z92" s="22">
        <v>4.0475991019781131E-4</v>
      </c>
      <c r="AA92" s="22">
        <v>1.3459411531664515E-4</v>
      </c>
      <c r="AB92" s="22">
        <v>1.6462523515955158E-4</v>
      </c>
      <c r="AC92" s="22">
        <v>2.9567110329293922E-5</v>
      </c>
      <c r="AD92" s="22">
        <v>3.9791804614638081E-4</v>
      </c>
      <c r="AE92" s="22">
        <v>1.8255218360032605E-4</v>
      </c>
      <c r="AF92" s="22">
        <v>3.0550962618009392E-4</v>
      </c>
      <c r="AG92" s="22">
        <v>8.3319217665994989E-5</v>
      </c>
      <c r="AH92" s="22">
        <v>6.6958924422353858E-4</v>
      </c>
      <c r="AI92" s="22">
        <v>6.7734413588253924E-4</v>
      </c>
      <c r="AJ92" s="22">
        <v>1.7340265227167994E-4</v>
      </c>
      <c r="AK92" s="22">
        <v>6.874855875253367E-4</v>
      </c>
      <c r="AL92" s="22">
        <v>5.0291745093718535E-4</v>
      </c>
      <c r="AM92" s="22">
        <v>5.5940005782777235E-4</v>
      </c>
      <c r="AN92" s="22">
        <v>1.0252435216604647E-3</v>
      </c>
      <c r="AO92" s="22">
        <v>6.8253230074607465E-4</v>
      </c>
      <c r="AP92" s="22">
        <v>1.4016758265958593E-4</v>
      </c>
      <c r="AQ92" s="22">
        <v>3.3833520788661986E-4</v>
      </c>
      <c r="AR92" s="22">
        <v>4.0496899648312151E-4</v>
      </c>
      <c r="AS92" s="22">
        <v>4.8482579621955034E-4</v>
      </c>
      <c r="AT92" s="22">
        <v>5.3506434154607812E-4</v>
      </c>
      <c r="AU92" s="22">
        <v>4.2821629367579937E-4</v>
      </c>
      <c r="AV92" s="22">
        <v>1.8223033930537454E-4</v>
      </c>
      <c r="AW92" s="22">
        <v>7.0065777628476234E-5</v>
      </c>
      <c r="AX92" s="22">
        <v>1.6173449832515704E-4</v>
      </c>
      <c r="AY92" s="22">
        <v>2.9983774970307605E-4</v>
      </c>
      <c r="AZ92" s="22">
        <v>1.6503760963333376E-4</v>
      </c>
      <c r="BA92" s="22">
        <v>6.317211130589973E-5</v>
      </c>
      <c r="BB92" s="22">
        <v>2.5339313462642527E-4</v>
      </c>
      <c r="BC92" s="22">
        <v>1.311170465664058E-4</v>
      </c>
      <c r="BD92" s="22">
        <v>6.1873070995919615E-5</v>
      </c>
      <c r="BE92" s="22">
        <v>2.0803987675342478E-4</v>
      </c>
      <c r="BF92" s="22">
        <v>2.3776922400151E-4</v>
      </c>
      <c r="BG92" s="22">
        <v>2.2762948574295497E-4</v>
      </c>
      <c r="BH92" s="22">
        <v>4.6451382876011512E-4</v>
      </c>
      <c r="BI92" s="22">
        <v>4.9465017523152787E-4</v>
      </c>
      <c r="BJ92" s="22">
        <v>1.7420046426209164E-4</v>
      </c>
      <c r="BK92" s="22">
        <v>3.2058512769428822E-4</v>
      </c>
      <c r="BL92" s="22">
        <v>9.6369146596155344E-4</v>
      </c>
      <c r="BM92" s="22">
        <v>1.1285753705497627E-3</v>
      </c>
      <c r="BN92" s="22">
        <v>8.2287771803297495E-4</v>
      </c>
      <c r="BO92" s="22">
        <v>9.4344497949352848E-4</v>
      </c>
      <c r="BP92" s="22">
        <v>3.1865481839854059E-4</v>
      </c>
      <c r="BQ92" s="22">
        <v>2.8721280760807044E-4</v>
      </c>
      <c r="BR92" s="22">
        <v>5.8997525307044715E-4</v>
      </c>
      <c r="BS92" s="22">
        <v>5.164391974591669E-4</v>
      </c>
      <c r="BT92" s="22">
        <v>3.5579544524813237E-4</v>
      </c>
      <c r="BU92" s="22">
        <v>6.0720607385611968E-4</v>
      </c>
      <c r="BV92" s="22">
        <v>6.7333183478352149E-4</v>
      </c>
      <c r="BW92" s="22">
        <v>5.6388885938825069E-4</v>
      </c>
      <c r="BX92" s="22">
        <v>7.8714813987755853E-5</v>
      </c>
      <c r="BY92" s="22">
        <v>4.7607899954658532E-4</v>
      </c>
      <c r="BZ92" s="22">
        <v>1.7668659462364008E-4</v>
      </c>
      <c r="CA92" s="22">
        <v>3.2658869084027707E-4</v>
      </c>
      <c r="CB92" s="22">
        <v>4.7708649196052157E-4</v>
      </c>
      <c r="CC92" s="22">
        <v>3.5087004354647424E-4</v>
      </c>
      <c r="CD92" s="22">
        <v>4.5377153504740959E-4</v>
      </c>
      <c r="CE92" s="22">
        <v>3.0540503475823738E-4</v>
      </c>
      <c r="CF92" s="22">
        <v>3.582501229626294E-4</v>
      </c>
      <c r="CG92" s="22">
        <v>1.167119588839473E-4</v>
      </c>
      <c r="CH92" s="22">
        <v>5.9814600327207719E-4</v>
      </c>
      <c r="CI92" s="22">
        <v>4.6563789456340287E-4</v>
      </c>
      <c r="CJ92" s="22">
        <v>1.594507054691822E-4</v>
      </c>
      <c r="CK92" s="22">
        <v>8.6860309444917918E-4</v>
      </c>
      <c r="CL92" s="22">
        <v>3.4868412413751622E-4</v>
      </c>
      <c r="CM92" s="22">
        <v>0.71001936933884646</v>
      </c>
      <c r="CN92" s="22">
        <v>5.3986000869993289E-4</v>
      </c>
      <c r="CO92" s="22">
        <v>1.825281650855643E-4</v>
      </c>
      <c r="CP92" s="22">
        <v>2.0164861290649985E-4</v>
      </c>
      <c r="CQ92" s="22">
        <v>1.1269447218057742E-3</v>
      </c>
      <c r="CR92" s="22">
        <v>4.52540688595336E-4</v>
      </c>
      <c r="CS92" s="22">
        <v>2.5441747980372784E-4</v>
      </c>
      <c r="CT92" s="22">
        <v>7.7145907534730126E-4</v>
      </c>
      <c r="CU92" s="22">
        <v>3.6665386694148425E-4</v>
      </c>
      <c r="CV92" s="22">
        <v>3.5769175860305775E-4</v>
      </c>
      <c r="CW92" s="22">
        <v>4.8496447701930996E-4</v>
      </c>
      <c r="CX92" s="22">
        <v>2.6166758104830104E-4</v>
      </c>
      <c r="CY92" s="22">
        <v>1.1976852489871302E-3</v>
      </c>
      <c r="CZ92" s="22">
        <v>3.2736942491173101E-4</v>
      </c>
      <c r="DA92" s="22">
        <v>6.0628033862600381E-4</v>
      </c>
      <c r="DB92" s="22">
        <v>1.7023962995568658E-4</v>
      </c>
      <c r="DC92" s="22">
        <v>1.7850003802730648E-4</v>
      </c>
      <c r="DD92" s="22">
        <v>3.7956413936959615E-4</v>
      </c>
      <c r="DE92" s="22">
        <v>2.9777244247603077E-4</v>
      </c>
      <c r="DF92" s="24">
        <v>5.2660607084010658E-2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1.9723109815348693E-4</v>
      </c>
      <c r="D93" s="22">
        <v>3.2605871374415032E-4</v>
      </c>
      <c r="E93" s="22">
        <v>2.5746871517948324E-4</v>
      </c>
      <c r="F93" s="22">
        <v>5.8914430818669285E-4</v>
      </c>
      <c r="G93" s="22">
        <v>2.323999599809535E-4</v>
      </c>
      <c r="H93" s="22">
        <v>5.2955230457483926E-6</v>
      </c>
      <c r="I93" s="22">
        <v>1.0126134904490992E-4</v>
      </c>
      <c r="J93" s="22">
        <v>4.5669308424890461E-4</v>
      </c>
      <c r="K93" s="22">
        <v>3.9230664538432214E-4</v>
      </c>
      <c r="L93" s="22">
        <v>5.2046693012570543E-4</v>
      </c>
      <c r="M93" s="22">
        <v>5.4899421617350886E-5</v>
      </c>
      <c r="N93" s="22">
        <v>1.7340761409828214E-4</v>
      </c>
      <c r="O93" s="22">
        <v>8.9090821530795746E-5</v>
      </c>
      <c r="P93" s="22">
        <v>2.7568674786031272E-4</v>
      </c>
      <c r="Q93" s="22">
        <v>3.6577751774173221E-4</v>
      </c>
      <c r="R93" s="22">
        <v>5.582816589920276E-4</v>
      </c>
      <c r="S93" s="22">
        <v>4.241567402265069E-4</v>
      </c>
      <c r="T93" s="22">
        <v>2.7360278091073155E-4</v>
      </c>
      <c r="U93" s="22">
        <v>2.7836660297792578E-4</v>
      </c>
      <c r="V93" s="22">
        <v>3.4089685572803778E-4</v>
      </c>
      <c r="W93" s="22">
        <v>1.8540971163427913E-4</v>
      </c>
      <c r="X93" s="22">
        <v>2.7567595282858965E-4</v>
      </c>
      <c r="Y93" s="22">
        <v>3.2833767512914389E-4</v>
      </c>
      <c r="Z93" s="22">
        <v>4.4961152453086903E-4</v>
      </c>
      <c r="AA93" s="22">
        <v>5.0266150487171589E-4</v>
      </c>
      <c r="AB93" s="22">
        <v>7.4653535992503031E-4</v>
      </c>
      <c r="AC93" s="22">
        <v>3.2859940572109278E-5</v>
      </c>
      <c r="AD93" s="22">
        <v>1.4156801857065062E-4</v>
      </c>
      <c r="AE93" s="22">
        <v>4.0079167430316366E-4</v>
      </c>
      <c r="AF93" s="22">
        <v>2.1125232047010254E-4</v>
      </c>
      <c r="AG93" s="22">
        <v>6.1360520823651265E-5</v>
      </c>
      <c r="AH93" s="22">
        <v>2.3911287591672938E-4</v>
      </c>
      <c r="AI93" s="22">
        <v>6.2748384808461921E-4</v>
      </c>
      <c r="AJ93" s="22">
        <v>1.3295509841282833E-3</v>
      </c>
      <c r="AK93" s="22">
        <v>4.4937877481922333E-4</v>
      </c>
      <c r="AL93" s="22">
        <v>2.0640610182835392E-4</v>
      </c>
      <c r="AM93" s="22">
        <v>2.7215273969805737E-4</v>
      </c>
      <c r="AN93" s="22">
        <v>6.9648980603584159E-4</v>
      </c>
      <c r="AO93" s="22">
        <v>2.1487474010639388E-4</v>
      </c>
      <c r="AP93" s="22">
        <v>7.6239607405515113E-5</v>
      </c>
      <c r="AQ93" s="22">
        <v>1.5123339039889663E-4</v>
      </c>
      <c r="AR93" s="22">
        <v>8.2101115426970201E-4</v>
      </c>
      <c r="AS93" s="22">
        <v>3.8808374890717283E-4</v>
      </c>
      <c r="AT93" s="22">
        <v>7.8929995760632099E-4</v>
      </c>
      <c r="AU93" s="22">
        <v>5.6893298007893649E-4</v>
      </c>
      <c r="AV93" s="22">
        <v>4.2242015426766761E-4</v>
      </c>
      <c r="AW93" s="22">
        <v>4.6283286973097912E-4</v>
      </c>
      <c r="AX93" s="22">
        <v>1.7222784534771185E-3</v>
      </c>
      <c r="AY93" s="22">
        <v>1.1503678395273795E-3</v>
      </c>
      <c r="AZ93" s="22">
        <v>1.6481309985767435E-3</v>
      </c>
      <c r="BA93" s="22">
        <v>5.1172823840418878E-4</v>
      </c>
      <c r="BB93" s="22">
        <v>5.8002873659718213E-4</v>
      </c>
      <c r="BC93" s="22">
        <v>1.153711189210074E-3</v>
      </c>
      <c r="BD93" s="22">
        <v>2.5195577144904971E-4</v>
      </c>
      <c r="BE93" s="22">
        <v>5.5643725456494672E-4</v>
      </c>
      <c r="BF93" s="22">
        <v>6.0083518666472662E-4</v>
      </c>
      <c r="BG93" s="22">
        <v>6.4460916174382166E-4</v>
      </c>
      <c r="BH93" s="22">
        <v>8.918419867747976E-4</v>
      </c>
      <c r="BI93" s="22">
        <v>2.5763411247244024E-4</v>
      </c>
      <c r="BJ93" s="22">
        <v>2.6509144410656859E-4</v>
      </c>
      <c r="BK93" s="22">
        <v>3.8724217573447221E-4</v>
      </c>
      <c r="BL93" s="22">
        <v>5.9782586583723781E-4</v>
      </c>
      <c r="BM93" s="22">
        <v>4.0202513892778754E-4</v>
      </c>
      <c r="BN93" s="22">
        <v>4.8811271389018738E-4</v>
      </c>
      <c r="BO93" s="22">
        <v>5.1011917654683549E-4</v>
      </c>
      <c r="BP93" s="22">
        <v>8.3389941291559108E-4</v>
      </c>
      <c r="BQ93" s="22">
        <v>7.8648276858336256E-4</v>
      </c>
      <c r="BR93" s="22">
        <v>5.6308794453381551E-4</v>
      </c>
      <c r="BS93" s="22">
        <v>5.3292779398322648E-4</v>
      </c>
      <c r="BT93" s="22">
        <v>6.2573258824604795E-4</v>
      </c>
      <c r="BU93" s="22">
        <v>6.9465839422664473E-4</v>
      </c>
      <c r="BV93" s="22">
        <v>2.7665466708760367E-4</v>
      </c>
      <c r="BW93" s="22">
        <v>2.4523006713319167E-4</v>
      </c>
      <c r="BX93" s="22">
        <v>6.3551960635767007E-5</v>
      </c>
      <c r="BY93" s="22">
        <v>5.3714360082588262E-3</v>
      </c>
      <c r="BZ93" s="22">
        <v>3.3279699361593221E-4</v>
      </c>
      <c r="CA93" s="22">
        <v>8.7803616801868578E-4</v>
      </c>
      <c r="CB93" s="22">
        <v>1.9685532517473684E-4</v>
      </c>
      <c r="CC93" s="22">
        <v>3.8832809965426201E-4</v>
      </c>
      <c r="CD93" s="22">
        <v>7.5537314102532569E-4</v>
      </c>
      <c r="CE93" s="22">
        <v>5.8524535238641006E-4</v>
      </c>
      <c r="CF93" s="22">
        <v>6.4393200534248421E-4</v>
      </c>
      <c r="CG93" s="22">
        <v>3.613405706946166E-4</v>
      </c>
      <c r="CH93" s="22">
        <v>7.4829230922683872E-3</v>
      </c>
      <c r="CI93" s="22">
        <v>1.7611332448256116E-3</v>
      </c>
      <c r="CJ93" s="22">
        <v>3.7959582773057295E-3</v>
      </c>
      <c r="CK93" s="22">
        <v>8.2677613130217494E-3</v>
      </c>
      <c r="CL93" s="22">
        <v>1.7162213234783502E-3</v>
      </c>
      <c r="CM93" s="22">
        <v>4.6716871887169883E-4</v>
      </c>
      <c r="CN93" s="22">
        <v>0.7950778684376294</v>
      </c>
      <c r="CO93" s="22">
        <v>4.9388561194365168E-4</v>
      </c>
      <c r="CP93" s="22">
        <v>4.1378949775515742E-4</v>
      </c>
      <c r="CQ93" s="22">
        <v>4.1263217832891312E-4</v>
      </c>
      <c r="CR93" s="22">
        <v>4.281083427626637E-4</v>
      </c>
      <c r="CS93" s="22">
        <v>2.0274554854416059E-4</v>
      </c>
      <c r="CT93" s="22">
        <v>4.4784559749344013E-4</v>
      </c>
      <c r="CU93" s="22">
        <v>1.0427477099792539E-3</v>
      </c>
      <c r="CV93" s="22">
        <v>2.3792085860558578E-3</v>
      </c>
      <c r="CW93" s="22">
        <v>5.2583812303274354E-4</v>
      </c>
      <c r="CX93" s="22">
        <v>8.74528622850902E-4</v>
      </c>
      <c r="CY93" s="22">
        <v>6.9637052407574491E-4</v>
      </c>
      <c r="CZ93" s="22">
        <v>9.3130975152384376E-4</v>
      </c>
      <c r="DA93" s="22">
        <v>1.3035499503859904E-3</v>
      </c>
      <c r="DB93" s="22">
        <v>4.2692882910490965E-4</v>
      </c>
      <c r="DC93" s="22">
        <v>8.4388959730059311E-4</v>
      </c>
      <c r="DD93" s="22">
        <v>6.0138279581323456E-4</v>
      </c>
      <c r="DE93" s="22">
        <v>5.0558218032982494E-4</v>
      </c>
      <c r="DF93" s="24">
        <v>1.7641013976280855E-3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0.50646481061197035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0.53218902842819671</v>
      </c>
      <c r="CQ95" s="22">
        <v>0</v>
      </c>
      <c r="CR95" s="22">
        <v>0</v>
      </c>
      <c r="CS95" s="22">
        <v>2.6973783348645405E-4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3.7811345897065379E-5</v>
      </c>
      <c r="D96" s="22">
        <v>1.6870625522048162E-4</v>
      </c>
      <c r="E96" s="22">
        <v>4.4251976080451288E-5</v>
      </c>
      <c r="F96" s="22">
        <v>2.3611702941934175E-5</v>
      </c>
      <c r="G96" s="22">
        <v>6.0520498706209165E-5</v>
      </c>
      <c r="H96" s="22">
        <v>4.6213881021184517E-7</v>
      </c>
      <c r="I96" s="22">
        <v>5.3563716071385459E-6</v>
      </c>
      <c r="J96" s="22">
        <v>9.9488727331825458E-5</v>
      </c>
      <c r="K96" s="22">
        <v>5.6656617090425269E-5</v>
      </c>
      <c r="L96" s="22">
        <v>2.7215164162467189E-4</v>
      </c>
      <c r="M96" s="22">
        <v>9.4131375305966179E-6</v>
      </c>
      <c r="N96" s="22">
        <v>3.1060245852703448E-5</v>
      </c>
      <c r="O96" s="22">
        <v>1.3274376972550224E-5</v>
      </c>
      <c r="P96" s="22">
        <v>3.5595108865823102E-5</v>
      </c>
      <c r="Q96" s="22">
        <v>3.4430263758207557E-5</v>
      </c>
      <c r="R96" s="22">
        <v>1.0683857224713519E-4</v>
      </c>
      <c r="S96" s="22">
        <v>7.7087418282729826E-5</v>
      </c>
      <c r="T96" s="22">
        <v>5.3265109631541874E-5</v>
      </c>
      <c r="U96" s="22">
        <v>6.2815777267575756E-5</v>
      </c>
      <c r="V96" s="22">
        <v>4.0595913472928809E-5</v>
      </c>
      <c r="W96" s="22">
        <v>6.0870848810836795E-5</v>
      </c>
      <c r="X96" s="22">
        <v>3.176911281971278E-5</v>
      </c>
      <c r="Y96" s="22">
        <v>3.4617700684789525E-5</v>
      </c>
      <c r="Z96" s="22">
        <v>5.1687369171282569E-5</v>
      </c>
      <c r="AA96" s="22">
        <v>4.6482934234474171E-5</v>
      </c>
      <c r="AB96" s="22">
        <v>4.5745945244541246E-5</v>
      </c>
      <c r="AC96" s="22">
        <v>5.4174990182217985E-5</v>
      </c>
      <c r="AD96" s="22">
        <v>4.283028397378109E-5</v>
      </c>
      <c r="AE96" s="22">
        <v>4.2263345066194184E-5</v>
      </c>
      <c r="AF96" s="22">
        <v>2.6343129938881E-5</v>
      </c>
      <c r="AG96" s="22">
        <v>1.2623088325659642E-5</v>
      </c>
      <c r="AH96" s="22">
        <v>6.4199104046470034E-5</v>
      </c>
      <c r="AI96" s="22">
        <v>6.9095563282629526E-5</v>
      </c>
      <c r="AJ96" s="22">
        <v>6.6359293698466663E-5</v>
      </c>
      <c r="AK96" s="22">
        <v>6.3774450200561783E-5</v>
      </c>
      <c r="AL96" s="22">
        <v>4.4636059530945187E-5</v>
      </c>
      <c r="AM96" s="22">
        <v>4.9223387315672847E-5</v>
      </c>
      <c r="AN96" s="22">
        <v>7.257764190600309E-5</v>
      </c>
      <c r="AO96" s="22">
        <v>5.0436692893697689E-5</v>
      </c>
      <c r="AP96" s="22">
        <v>3.6178166804927223E-5</v>
      </c>
      <c r="AQ96" s="22">
        <v>6.352196853840901E-5</v>
      </c>
      <c r="AR96" s="22">
        <v>4.1509506210654793E-5</v>
      </c>
      <c r="AS96" s="22">
        <v>4.080462582936233E-5</v>
      </c>
      <c r="AT96" s="22">
        <v>3.3490520338574074E-5</v>
      </c>
      <c r="AU96" s="22">
        <v>2.8264227257998385E-5</v>
      </c>
      <c r="AV96" s="22">
        <v>2.6730195760330645E-5</v>
      </c>
      <c r="AW96" s="22">
        <v>1.4436986238350061E-5</v>
      </c>
      <c r="AX96" s="22">
        <v>3.4533079277512712E-5</v>
      </c>
      <c r="AY96" s="22">
        <v>3.9128228354150587E-5</v>
      </c>
      <c r="AZ96" s="22">
        <v>3.0215664471947962E-5</v>
      </c>
      <c r="BA96" s="22">
        <v>1.2842539151239782E-5</v>
      </c>
      <c r="BB96" s="22">
        <v>3.3040740459651041E-5</v>
      </c>
      <c r="BC96" s="22">
        <v>1.5694780757920331E-5</v>
      </c>
      <c r="BD96" s="22">
        <v>1.1148223991577965E-5</v>
      </c>
      <c r="BE96" s="22">
        <v>4.6905771243238387E-5</v>
      </c>
      <c r="BF96" s="22">
        <v>4.8770054909720998E-5</v>
      </c>
      <c r="BG96" s="22">
        <v>4.4774472576421445E-5</v>
      </c>
      <c r="BH96" s="22">
        <v>4.806110562842834E-5</v>
      </c>
      <c r="BI96" s="22">
        <v>2.717540892380867E-5</v>
      </c>
      <c r="BJ96" s="22">
        <v>3.3249093901330443E-5</v>
      </c>
      <c r="BK96" s="22">
        <v>2.0668469896488253E-4</v>
      </c>
      <c r="BL96" s="22">
        <v>4.2112351514439029E-5</v>
      </c>
      <c r="BM96" s="22">
        <v>4.4262262642902643E-5</v>
      </c>
      <c r="BN96" s="22">
        <v>4.2684006933181412E-5</v>
      </c>
      <c r="BO96" s="22">
        <v>4.3060394178845134E-5</v>
      </c>
      <c r="BP96" s="22">
        <v>8.556785518538544E-5</v>
      </c>
      <c r="BQ96" s="22">
        <v>1.8600526930902424E-4</v>
      </c>
      <c r="BR96" s="22">
        <v>1.1089895329802923E-4</v>
      </c>
      <c r="BS96" s="22">
        <v>2.8509324258489787E-5</v>
      </c>
      <c r="BT96" s="22">
        <v>4.294662868764506E-5</v>
      </c>
      <c r="BU96" s="22">
        <v>9.1654226122090643E-5</v>
      </c>
      <c r="BV96" s="22">
        <v>4.1042401848883533E-5</v>
      </c>
      <c r="BW96" s="22">
        <v>4.1424328428212159E-5</v>
      </c>
      <c r="BX96" s="22">
        <v>8.236942466293593E-6</v>
      </c>
      <c r="BY96" s="22">
        <v>4.9424117445753961E-5</v>
      </c>
      <c r="BZ96" s="22">
        <v>2.7272563222735519E-5</v>
      </c>
      <c r="CA96" s="22">
        <v>1.1145547286242694E-4</v>
      </c>
      <c r="CB96" s="22">
        <v>7.5424232848805207E-5</v>
      </c>
      <c r="CC96" s="22">
        <v>1.4920473375832675E-4</v>
      </c>
      <c r="CD96" s="22">
        <v>4.2648136128378781E-5</v>
      </c>
      <c r="CE96" s="22">
        <v>6.3165723228648081E-3</v>
      </c>
      <c r="CF96" s="22">
        <v>4.9712960453773738E-4</v>
      </c>
      <c r="CG96" s="22">
        <v>3.986247061011102E-5</v>
      </c>
      <c r="CH96" s="22">
        <v>4.9790792520787897E-4</v>
      </c>
      <c r="CI96" s="22">
        <v>2.6515152737973302E-4</v>
      </c>
      <c r="CJ96" s="22">
        <v>8.4151318884504036E-5</v>
      </c>
      <c r="CK96" s="22">
        <v>1.7202654754317864E-4</v>
      </c>
      <c r="CL96" s="22">
        <v>1.3213161526506374E-4</v>
      </c>
      <c r="CM96" s="22">
        <v>5.5864763008235992E-5</v>
      </c>
      <c r="CN96" s="22">
        <v>2.6206491352580208E-5</v>
      </c>
      <c r="CO96" s="22">
        <v>4.5830547702132217E-5</v>
      </c>
      <c r="CP96" s="22">
        <v>5.2653403771810887E-3</v>
      </c>
      <c r="CQ96" s="22">
        <v>0.58066972451107313</v>
      </c>
      <c r="CR96" s="22">
        <v>1.0452569694995881E-3</v>
      </c>
      <c r="CS96" s="22">
        <v>5.7607009149858793E-4</v>
      </c>
      <c r="CT96" s="22">
        <v>4.1433452685701947E-5</v>
      </c>
      <c r="CU96" s="22">
        <v>2.8904297508011353E-5</v>
      </c>
      <c r="CV96" s="22">
        <v>1.2833796528668784E-4</v>
      </c>
      <c r="CW96" s="22">
        <v>3.8184735426021871E-5</v>
      </c>
      <c r="CX96" s="22">
        <v>3.8484273968662114E-5</v>
      </c>
      <c r="CY96" s="22">
        <v>6.8878499665420408E-5</v>
      </c>
      <c r="CZ96" s="22">
        <v>3.1778775798710655E-4</v>
      </c>
      <c r="DA96" s="22">
        <v>3.1660892972173898E-5</v>
      </c>
      <c r="DB96" s="22">
        <v>7.8610957520554417E-5</v>
      </c>
      <c r="DC96" s="22">
        <v>2.1016401683143001E-3</v>
      </c>
      <c r="DD96" s="22">
        <v>7.5126891511786512E-5</v>
      </c>
      <c r="DE96" s="22">
        <v>1.0587929764205084E-4</v>
      </c>
      <c r="DF96" s="24">
        <v>8.1686903233159236E-5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0.69002330853152882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0.76709214532836467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1.4893058241281067E-3</v>
      </c>
      <c r="D99" s="22">
        <v>2.1369420775696354E-3</v>
      </c>
      <c r="E99" s="22">
        <v>6.0300208824174513E-4</v>
      </c>
      <c r="F99" s="22">
        <v>1.106426611176471E-3</v>
      </c>
      <c r="G99" s="22">
        <v>6.8414348858366935E-3</v>
      </c>
      <c r="H99" s="22">
        <v>4.70861119093491E-5</v>
      </c>
      <c r="I99" s="22">
        <v>2.1853407467261989E-4</v>
      </c>
      <c r="J99" s="22">
        <v>1.6404921072176309E-3</v>
      </c>
      <c r="K99" s="22">
        <v>1.1662047825755856E-3</v>
      </c>
      <c r="L99" s="22">
        <v>1.4661792385502464E-3</v>
      </c>
      <c r="M99" s="22">
        <v>7.1735686605690191E-4</v>
      </c>
      <c r="N99" s="22">
        <v>4.8155212416522666E-4</v>
      </c>
      <c r="O99" s="22">
        <v>4.0398691753294519E-4</v>
      </c>
      <c r="P99" s="22">
        <v>9.2992706140636783E-4</v>
      </c>
      <c r="Q99" s="22">
        <v>6.1006334697421649E-4</v>
      </c>
      <c r="R99" s="22">
        <v>1.1169784779459806E-3</v>
      </c>
      <c r="S99" s="22">
        <v>7.2062662126931739E-4</v>
      </c>
      <c r="T99" s="22">
        <v>7.5057109618624962E-4</v>
      </c>
      <c r="U99" s="22">
        <v>1.0643999916372892E-3</v>
      </c>
      <c r="V99" s="22">
        <v>1.5942522815552646E-3</v>
      </c>
      <c r="W99" s="22">
        <v>6.5792293223115134E-4</v>
      </c>
      <c r="X99" s="22">
        <v>5.9956124786577183E-4</v>
      </c>
      <c r="Y99" s="22">
        <v>5.8535115906440695E-4</v>
      </c>
      <c r="Z99" s="22">
        <v>7.9353932362080139E-4</v>
      </c>
      <c r="AA99" s="22">
        <v>1.1806055217918204E-3</v>
      </c>
      <c r="AB99" s="22">
        <v>6.8831930051506895E-4</v>
      </c>
      <c r="AC99" s="22">
        <v>1.6480658356368293E-4</v>
      </c>
      <c r="AD99" s="22">
        <v>4.2914585372463333E-4</v>
      </c>
      <c r="AE99" s="22">
        <v>6.6926610302950199E-4</v>
      </c>
      <c r="AF99" s="22">
        <v>5.7127306350090534E-4</v>
      </c>
      <c r="AG99" s="22">
        <v>1.0275979122577042E-4</v>
      </c>
      <c r="AH99" s="22">
        <v>5.0674280324051438E-4</v>
      </c>
      <c r="AI99" s="22">
        <v>1.4136975531020106E-3</v>
      </c>
      <c r="AJ99" s="22">
        <v>6.0979751144316216E-4</v>
      </c>
      <c r="AK99" s="22">
        <v>7.254957101070033E-4</v>
      </c>
      <c r="AL99" s="22">
        <v>1.0992362537916344E-3</v>
      </c>
      <c r="AM99" s="22">
        <v>1.1809787239713558E-3</v>
      </c>
      <c r="AN99" s="22">
        <v>8.277355688589502E-4</v>
      </c>
      <c r="AO99" s="22">
        <v>9.7272830928200069E-4</v>
      </c>
      <c r="AP99" s="22">
        <v>3.3509648643836767E-4</v>
      </c>
      <c r="AQ99" s="22">
        <v>9.8819008864937312E-4</v>
      </c>
      <c r="AR99" s="22">
        <v>6.7837527286728231E-4</v>
      </c>
      <c r="AS99" s="22">
        <v>5.4103358507426671E-4</v>
      </c>
      <c r="AT99" s="22">
        <v>1.5204402959900372E-3</v>
      </c>
      <c r="AU99" s="22">
        <v>6.2737295662893423E-4</v>
      </c>
      <c r="AV99" s="22">
        <v>4.8917573752605954E-4</v>
      </c>
      <c r="AW99" s="22">
        <v>2.5875975731716678E-4</v>
      </c>
      <c r="AX99" s="22">
        <v>5.9823063452495769E-4</v>
      </c>
      <c r="AY99" s="22">
        <v>5.972899519167391E-4</v>
      </c>
      <c r="AZ99" s="22">
        <v>4.1510672835659009E-4</v>
      </c>
      <c r="BA99" s="22">
        <v>2.6805483820876839E-4</v>
      </c>
      <c r="BB99" s="22">
        <v>4.1777190892170325E-4</v>
      </c>
      <c r="BC99" s="22">
        <v>2.2107183633023948E-4</v>
      </c>
      <c r="BD99" s="22">
        <v>1.8572448142264384E-4</v>
      </c>
      <c r="BE99" s="22">
        <v>4.9258831787366562E-4</v>
      </c>
      <c r="BF99" s="22">
        <v>5.8309730221736873E-4</v>
      </c>
      <c r="BG99" s="22">
        <v>5.4437435593641351E-4</v>
      </c>
      <c r="BH99" s="22">
        <v>9.6509236642331668E-4</v>
      </c>
      <c r="BI99" s="22">
        <v>4.7582254282801744E-4</v>
      </c>
      <c r="BJ99" s="22">
        <v>6.9064044081246462E-4</v>
      </c>
      <c r="BK99" s="22">
        <v>2.1652851807350054E-3</v>
      </c>
      <c r="BL99" s="22">
        <v>9.9730438542688297E-4</v>
      </c>
      <c r="BM99" s="22">
        <v>1.3840973474347523E-3</v>
      </c>
      <c r="BN99" s="22">
        <v>1.058233971153103E-3</v>
      </c>
      <c r="BO99" s="22">
        <v>1.0754949788308161E-3</v>
      </c>
      <c r="BP99" s="22">
        <v>1.2362077800435974E-3</v>
      </c>
      <c r="BQ99" s="22">
        <v>3.8798871850112943E-3</v>
      </c>
      <c r="BR99" s="22">
        <v>6.241494974702699E-3</v>
      </c>
      <c r="BS99" s="22">
        <v>1.6041109315813114E-3</v>
      </c>
      <c r="BT99" s="22">
        <v>7.1845009270558435E-4</v>
      </c>
      <c r="BU99" s="22">
        <v>2.1883242898763228E-3</v>
      </c>
      <c r="BV99" s="22">
        <v>7.7012263481320725E-4</v>
      </c>
      <c r="BW99" s="22">
        <v>8.1174784671239478E-4</v>
      </c>
      <c r="BX99" s="22">
        <v>1.9550169144810323E-4</v>
      </c>
      <c r="BY99" s="22">
        <v>8.7726500705961918E-4</v>
      </c>
      <c r="BZ99" s="22">
        <v>1.2168068435781483E-3</v>
      </c>
      <c r="CA99" s="22">
        <v>1.1920298482166255E-3</v>
      </c>
      <c r="CB99" s="22">
        <v>7.0116934723850192E-4</v>
      </c>
      <c r="CC99" s="22">
        <v>8.4986695120439705E-4</v>
      </c>
      <c r="CD99" s="22">
        <v>8.7855875906151047E-4</v>
      </c>
      <c r="CE99" s="22">
        <v>2.6260423713885435E-3</v>
      </c>
      <c r="CF99" s="22">
        <v>2.1281388356527956E-3</v>
      </c>
      <c r="CG99" s="22">
        <v>2.7840023858932255E-4</v>
      </c>
      <c r="CH99" s="22">
        <v>1.4178201826075094E-3</v>
      </c>
      <c r="CI99" s="22">
        <v>2.8947906342705978E-3</v>
      </c>
      <c r="CJ99" s="22">
        <v>5.1549951247972347E-4</v>
      </c>
      <c r="CK99" s="22">
        <v>1.0942995886768852E-3</v>
      </c>
      <c r="CL99" s="22">
        <v>1.9933478312385068E-3</v>
      </c>
      <c r="CM99" s="22">
        <v>3.9249083807888169E-4</v>
      </c>
      <c r="CN99" s="22">
        <v>6.0595633801123266E-4</v>
      </c>
      <c r="CO99" s="22">
        <v>3.2332008217531658E-3</v>
      </c>
      <c r="CP99" s="22">
        <v>1.4754166203813047E-3</v>
      </c>
      <c r="CQ99" s="22">
        <v>7.5883438436261748E-4</v>
      </c>
      <c r="CR99" s="22">
        <v>4.3437044760030643E-4</v>
      </c>
      <c r="CS99" s="22">
        <v>5.3984329815435822E-4</v>
      </c>
      <c r="CT99" s="22">
        <v>0.60471361525557366</v>
      </c>
      <c r="CU99" s="22">
        <v>1.4925018407627129E-3</v>
      </c>
      <c r="CV99" s="22">
        <v>1.469445497417856E-3</v>
      </c>
      <c r="CW99" s="22">
        <v>1.540258534690713E-3</v>
      </c>
      <c r="CX99" s="22">
        <v>1.5769601789349067E-3</v>
      </c>
      <c r="CY99" s="22">
        <v>1.603027395501977E-3</v>
      </c>
      <c r="CZ99" s="22">
        <v>1.4742686818194153E-3</v>
      </c>
      <c r="DA99" s="22">
        <v>1.2962878579124571E-3</v>
      </c>
      <c r="DB99" s="22">
        <v>5.6784989455898587E-3</v>
      </c>
      <c r="DC99" s="22">
        <v>1.8010737439615246E-3</v>
      </c>
      <c r="DD99" s="22">
        <v>1.8137088323267664E-3</v>
      </c>
      <c r="DE99" s="22">
        <v>7.8550126214939169E-4</v>
      </c>
      <c r="DF99" s="24">
        <v>3.8813650430945419E-4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6.6603471094622366E-3</v>
      </c>
      <c r="D100" s="22">
        <v>6.6924663947945323E-3</v>
      </c>
      <c r="E100" s="22">
        <v>4.378339784544617E-3</v>
      </c>
      <c r="F100" s="22">
        <v>8.1976022504109038E-3</v>
      </c>
      <c r="G100" s="22">
        <v>4.1598630346920667E-3</v>
      </c>
      <c r="H100" s="22">
        <v>3.0833863859926485E-4</v>
      </c>
      <c r="I100" s="22">
        <v>2.9652989511783508E-3</v>
      </c>
      <c r="J100" s="22">
        <v>4.5231711950289707E-3</v>
      </c>
      <c r="K100" s="22">
        <v>4.5234295452807561E-3</v>
      </c>
      <c r="L100" s="22">
        <v>4.201543288017421E-3</v>
      </c>
      <c r="M100" s="22">
        <v>5.7857389663830265E-4</v>
      </c>
      <c r="N100" s="22">
        <v>2.9300138234708531E-3</v>
      </c>
      <c r="O100" s="22">
        <v>1.2116959204572506E-3</v>
      </c>
      <c r="P100" s="22">
        <v>5.7222628783283975E-3</v>
      </c>
      <c r="Q100" s="22">
        <v>3.736034381955548E-3</v>
      </c>
      <c r="R100" s="22">
        <v>4.9511473312100276E-3</v>
      </c>
      <c r="S100" s="22">
        <v>3.7240158199947E-3</v>
      </c>
      <c r="T100" s="22">
        <v>6.3532141661710425E-3</v>
      </c>
      <c r="U100" s="22">
        <v>2.6583432101292322E-3</v>
      </c>
      <c r="V100" s="22">
        <v>3.3489029139804733E-3</v>
      </c>
      <c r="W100" s="22">
        <v>1.6803887413523622E-3</v>
      </c>
      <c r="X100" s="22">
        <v>1.8286993742259142E-3</v>
      </c>
      <c r="Y100" s="22">
        <v>1.427087767649093E-3</v>
      </c>
      <c r="Z100" s="22">
        <v>2.6766825272589419E-3</v>
      </c>
      <c r="AA100" s="22">
        <v>2.346067044021443E-3</v>
      </c>
      <c r="AB100" s="22">
        <v>2.7755234606227416E-3</v>
      </c>
      <c r="AC100" s="22">
        <v>3.7016580878788778E-4</v>
      </c>
      <c r="AD100" s="22">
        <v>3.853866512189955E-3</v>
      </c>
      <c r="AE100" s="22">
        <v>3.0897912370603789E-3</v>
      </c>
      <c r="AF100" s="22">
        <v>2.9066268585144083E-3</v>
      </c>
      <c r="AG100" s="22">
        <v>9.5721448209025819E-4</v>
      </c>
      <c r="AH100" s="22">
        <v>3.2464515282303367E-3</v>
      </c>
      <c r="AI100" s="22">
        <v>7.0850305523312146E-3</v>
      </c>
      <c r="AJ100" s="22">
        <v>2.7400906402625575E-3</v>
      </c>
      <c r="AK100" s="22">
        <v>7.907848910676878E-3</v>
      </c>
      <c r="AL100" s="22">
        <v>3.9220652635646863E-3</v>
      </c>
      <c r="AM100" s="22">
        <v>3.8838664894338716E-3</v>
      </c>
      <c r="AN100" s="22">
        <v>4.7887676090249132E-3</v>
      </c>
      <c r="AO100" s="22">
        <v>3.8701365773067837E-3</v>
      </c>
      <c r="AP100" s="22">
        <v>1.9097003509503426E-3</v>
      </c>
      <c r="AQ100" s="22">
        <v>3.1346256591141901E-3</v>
      </c>
      <c r="AR100" s="22">
        <v>3.5352339071454998E-3</v>
      </c>
      <c r="AS100" s="22">
        <v>3.7913985386354341E-3</v>
      </c>
      <c r="AT100" s="22">
        <v>4.4613410531582857E-3</v>
      </c>
      <c r="AU100" s="22">
        <v>5.2064592044899173E-3</v>
      </c>
      <c r="AV100" s="22">
        <v>2.559088806407931E-3</v>
      </c>
      <c r="AW100" s="22">
        <v>2.3289228836020173E-3</v>
      </c>
      <c r="AX100" s="22">
        <v>3.534466307198321E-3</v>
      </c>
      <c r="AY100" s="22">
        <v>6.2014920628857403E-3</v>
      </c>
      <c r="AZ100" s="22">
        <v>3.2013598901650966E-3</v>
      </c>
      <c r="BA100" s="22">
        <v>1.4561815373620641E-3</v>
      </c>
      <c r="BB100" s="22">
        <v>3.9302876062189945E-3</v>
      </c>
      <c r="BC100" s="22">
        <v>1.57217054198628E-3</v>
      </c>
      <c r="BD100" s="22">
        <v>9.4994375794038371E-4</v>
      </c>
      <c r="BE100" s="22">
        <v>4.247264615486088E-3</v>
      </c>
      <c r="BF100" s="22">
        <v>4.2503341291791974E-3</v>
      </c>
      <c r="BG100" s="22">
        <v>4.3563249162469845E-3</v>
      </c>
      <c r="BH100" s="22">
        <v>7.8981413207621087E-3</v>
      </c>
      <c r="BI100" s="22">
        <v>6.8942668831013998E-3</v>
      </c>
      <c r="BJ100" s="22">
        <v>5.0046213577731148E-3</v>
      </c>
      <c r="BK100" s="22">
        <v>3.519212700840723E-2</v>
      </c>
      <c r="BL100" s="22">
        <v>1.6493744474134792E-2</v>
      </c>
      <c r="BM100" s="22">
        <v>1.1128717982305351E-2</v>
      </c>
      <c r="BN100" s="22">
        <v>2.4807455453031639E-2</v>
      </c>
      <c r="BO100" s="22">
        <v>3.276533409266176E-2</v>
      </c>
      <c r="BP100" s="22">
        <v>3.6309720877329334E-3</v>
      </c>
      <c r="BQ100" s="22">
        <v>4.5452305103436058E-3</v>
      </c>
      <c r="BR100" s="22">
        <v>3.9419226122098788E-3</v>
      </c>
      <c r="BS100" s="22">
        <v>5.3514234336962396E-3</v>
      </c>
      <c r="BT100" s="22">
        <v>7.608683458634964E-3</v>
      </c>
      <c r="BU100" s="22">
        <v>4.0657785748238846E-3</v>
      </c>
      <c r="BV100" s="22">
        <v>2.279289491422616E-3</v>
      </c>
      <c r="BW100" s="22">
        <v>1.9938885410829385E-3</v>
      </c>
      <c r="BX100" s="22">
        <v>5.9907347243875065E-4</v>
      </c>
      <c r="BY100" s="22">
        <v>2.9837123407294888E-3</v>
      </c>
      <c r="BZ100" s="22">
        <v>3.7863379095861537E-3</v>
      </c>
      <c r="CA100" s="22">
        <v>0.10607275774572986</v>
      </c>
      <c r="CB100" s="22">
        <v>1.6665685400219466E-3</v>
      </c>
      <c r="CC100" s="22">
        <v>3.2312962926188821E-2</v>
      </c>
      <c r="CD100" s="22">
        <v>4.9484724681744816E-3</v>
      </c>
      <c r="CE100" s="22">
        <v>4.8152745530671897E-3</v>
      </c>
      <c r="CF100" s="22">
        <v>4.6711396656685979E-3</v>
      </c>
      <c r="CG100" s="22">
        <v>2.4649552109232342E-3</v>
      </c>
      <c r="CH100" s="22">
        <v>7.9126892260944024E-3</v>
      </c>
      <c r="CI100" s="22">
        <v>9.7148724740875256E-3</v>
      </c>
      <c r="CJ100" s="22">
        <v>4.6914100142685664E-3</v>
      </c>
      <c r="CK100" s="22">
        <v>2.4503018225732739E-2</v>
      </c>
      <c r="CL100" s="22">
        <v>5.8770211236242034E-3</v>
      </c>
      <c r="CM100" s="22">
        <v>5.4953258518858229E-3</v>
      </c>
      <c r="CN100" s="22">
        <v>2.8062504099773452E-3</v>
      </c>
      <c r="CO100" s="22">
        <v>3.5253262767373072E-3</v>
      </c>
      <c r="CP100" s="22">
        <v>6.2103074658026083E-3</v>
      </c>
      <c r="CQ100" s="22">
        <v>7.9886220989396853E-3</v>
      </c>
      <c r="CR100" s="22">
        <v>4.5994011698665335E-3</v>
      </c>
      <c r="CS100" s="22">
        <v>8.1742305896601967E-3</v>
      </c>
      <c r="CT100" s="22">
        <v>4.0536761436445207E-3</v>
      </c>
      <c r="CU100" s="22">
        <v>0.56480140912164789</v>
      </c>
      <c r="CV100" s="22">
        <v>9.2671906148851339E-3</v>
      </c>
      <c r="CW100" s="22">
        <v>5.7934986306452012E-3</v>
      </c>
      <c r="CX100" s="22">
        <v>5.3117320402716753E-3</v>
      </c>
      <c r="CY100" s="22">
        <v>1.2245156075684096E-2</v>
      </c>
      <c r="CZ100" s="22">
        <v>4.2641853844525394E-3</v>
      </c>
      <c r="DA100" s="22">
        <v>5.0264805563748419E-3</v>
      </c>
      <c r="DB100" s="22">
        <v>5.6018676657785607E-3</v>
      </c>
      <c r="DC100" s="22">
        <v>3.2504502504729351E-3</v>
      </c>
      <c r="DD100" s="22">
        <v>5.0177673310139144E-3</v>
      </c>
      <c r="DE100" s="22">
        <v>4.9003644253626496E-3</v>
      </c>
      <c r="DF100" s="24">
        <v>2.327868352221007E-3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6.7993747680000001E-4</v>
      </c>
      <c r="D101" s="22">
        <v>7.9704059848495403E-4</v>
      </c>
      <c r="E101" s="22">
        <v>6.8903576299511669E-4</v>
      </c>
      <c r="F101" s="22">
        <v>7.5391524842502477E-4</v>
      </c>
      <c r="G101" s="22">
        <v>8.0898173907691454E-4</v>
      </c>
      <c r="H101" s="22">
        <v>1.4855527830560527E-5</v>
      </c>
      <c r="I101" s="22">
        <v>1.3159571275477437E-4</v>
      </c>
      <c r="J101" s="22">
        <v>1.575527519460657E-3</v>
      </c>
      <c r="K101" s="22">
        <v>7.5784712357396334E-3</v>
      </c>
      <c r="L101" s="22">
        <v>8.5147346076040352E-4</v>
      </c>
      <c r="M101" s="22">
        <v>1.4253211677960043E-3</v>
      </c>
      <c r="N101" s="22">
        <v>5.9483549262472665E-4</v>
      </c>
      <c r="O101" s="22">
        <v>5.0293697421230018E-4</v>
      </c>
      <c r="P101" s="22">
        <v>7.6213972994280629E-4</v>
      </c>
      <c r="Q101" s="22">
        <v>1.3129407760362438E-3</v>
      </c>
      <c r="R101" s="22">
        <v>1.3215029044449606E-3</v>
      </c>
      <c r="S101" s="22">
        <v>1.3096383154044032E-3</v>
      </c>
      <c r="T101" s="22">
        <v>9.8142488807735303E-4</v>
      </c>
      <c r="U101" s="22">
        <v>9.4876540737065139E-4</v>
      </c>
      <c r="V101" s="22">
        <v>8.662657828030887E-4</v>
      </c>
      <c r="W101" s="22">
        <v>3.3819131461792763E-4</v>
      </c>
      <c r="X101" s="22">
        <v>5.3412010695226845E-4</v>
      </c>
      <c r="Y101" s="22">
        <v>4.5922973331159159E-4</v>
      </c>
      <c r="Z101" s="22">
        <v>9.129234579150138E-4</v>
      </c>
      <c r="AA101" s="22">
        <v>7.3866470895007103E-3</v>
      </c>
      <c r="AB101" s="22">
        <v>5.8494852627150214E-3</v>
      </c>
      <c r="AC101" s="22">
        <v>1.0804451061081173E-4</v>
      </c>
      <c r="AD101" s="22">
        <v>3.0734071239409258E-4</v>
      </c>
      <c r="AE101" s="22">
        <v>1.4670445978860482E-3</v>
      </c>
      <c r="AF101" s="22">
        <v>1.1379951954969933E-3</v>
      </c>
      <c r="AG101" s="22">
        <v>2.7952884001874518E-4</v>
      </c>
      <c r="AH101" s="22">
        <v>7.9185909580946118E-4</v>
      </c>
      <c r="AI101" s="22">
        <v>7.6401434540972375E-4</v>
      </c>
      <c r="AJ101" s="22">
        <v>1.3653516083840839E-3</v>
      </c>
      <c r="AK101" s="22">
        <v>9.5929022121665959E-4</v>
      </c>
      <c r="AL101" s="22">
        <v>4.4859770612305718E-4</v>
      </c>
      <c r="AM101" s="22">
        <v>5.7941705319884955E-4</v>
      </c>
      <c r="AN101" s="22">
        <v>7.1792517480208818E-4</v>
      </c>
      <c r="AO101" s="22">
        <v>5.7177342623604096E-4</v>
      </c>
      <c r="AP101" s="22">
        <v>2.0199627172942867E-4</v>
      </c>
      <c r="AQ101" s="22">
        <v>4.5338960870413989E-4</v>
      </c>
      <c r="AR101" s="22">
        <v>7.9171514027642526E-4</v>
      </c>
      <c r="AS101" s="22">
        <v>7.3951359555654854E-4</v>
      </c>
      <c r="AT101" s="22">
        <v>1.076646349908664E-3</v>
      </c>
      <c r="AU101" s="22">
        <v>9.1593431963480113E-4</v>
      </c>
      <c r="AV101" s="22">
        <v>9.5734696311604371E-4</v>
      </c>
      <c r="AW101" s="22">
        <v>5.4248633102070348E-4</v>
      </c>
      <c r="AX101" s="22">
        <v>9.2323020874055548E-4</v>
      </c>
      <c r="AY101" s="22">
        <v>1.1140529739563543E-3</v>
      </c>
      <c r="AZ101" s="22">
        <v>1.6671566466402385E-3</v>
      </c>
      <c r="BA101" s="22">
        <v>4.3826740580736145E-4</v>
      </c>
      <c r="BB101" s="22">
        <v>8.4854074404562975E-4</v>
      </c>
      <c r="BC101" s="22">
        <v>6.2814302115449879E-4</v>
      </c>
      <c r="BD101" s="22">
        <v>4.3102730328330212E-4</v>
      </c>
      <c r="BE101" s="22">
        <v>2.1066771611977057E-3</v>
      </c>
      <c r="BF101" s="22">
        <v>2.2353194716409875E-3</v>
      </c>
      <c r="BG101" s="22">
        <v>1.7230144992858177E-3</v>
      </c>
      <c r="BH101" s="22">
        <v>1.0184303479494196E-3</v>
      </c>
      <c r="BI101" s="22">
        <v>8.2449765671362835E-4</v>
      </c>
      <c r="BJ101" s="22">
        <v>1.6229305188545917E-3</v>
      </c>
      <c r="BK101" s="22">
        <v>1.0090970390542039E-3</v>
      </c>
      <c r="BL101" s="22">
        <v>1.3025851887746433E-3</v>
      </c>
      <c r="BM101" s="22">
        <v>8.3855306392021474E-4</v>
      </c>
      <c r="BN101" s="22">
        <v>1.0705332067802002E-3</v>
      </c>
      <c r="BO101" s="22">
        <v>9.4909787505295944E-4</v>
      </c>
      <c r="BP101" s="22">
        <v>1.0341496348613124E-3</v>
      </c>
      <c r="BQ101" s="22">
        <v>2.5917560571926852E-3</v>
      </c>
      <c r="BR101" s="22">
        <v>2.280374064301273E-3</v>
      </c>
      <c r="BS101" s="22">
        <v>8.8988062278752003E-4</v>
      </c>
      <c r="BT101" s="22">
        <v>2.3865132321593588E-3</v>
      </c>
      <c r="BU101" s="22">
        <v>5.5351698160393389E-3</v>
      </c>
      <c r="BV101" s="22">
        <v>4.1849782552804233E-3</v>
      </c>
      <c r="BW101" s="22">
        <v>3.916611702095279E-3</v>
      </c>
      <c r="BX101" s="22">
        <v>4.8953945793664714E-4</v>
      </c>
      <c r="BY101" s="22">
        <v>1.438154066831484E-3</v>
      </c>
      <c r="BZ101" s="22">
        <v>9.798283085142264E-4</v>
      </c>
      <c r="CA101" s="22">
        <v>1.8107362601376927E-3</v>
      </c>
      <c r="CB101" s="22">
        <v>6.4641848425238033E-4</v>
      </c>
      <c r="CC101" s="22">
        <v>2.4715193892042232E-3</v>
      </c>
      <c r="CD101" s="22">
        <v>1.4111302540441477E-3</v>
      </c>
      <c r="CE101" s="22">
        <v>1.1817270609667818E-3</v>
      </c>
      <c r="CF101" s="22">
        <v>2.4096325061576831E-3</v>
      </c>
      <c r="CG101" s="22">
        <v>5.223571262708565E-4</v>
      </c>
      <c r="CH101" s="22">
        <v>5.6135690624155464E-3</v>
      </c>
      <c r="CI101" s="22">
        <v>5.2568793537433826E-3</v>
      </c>
      <c r="CJ101" s="22">
        <v>2.8878814419237065E-3</v>
      </c>
      <c r="CK101" s="22">
        <v>6.8034520580435012E-3</v>
      </c>
      <c r="CL101" s="22">
        <v>6.4659677042015013E-3</v>
      </c>
      <c r="CM101" s="22">
        <v>8.9898173119606071E-4</v>
      </c>
      <c r="CN101" s="22">
        <v>1.1499399878520289E-3</v>
      </c>
      <c r="CO101" s="22">
        <v>1.3695356847664424E-3</v>
      </c>
      <c r="CP101" s="22">
        <v>2.4836150123910901E-3</v>
      </c>
      <c r="CQ101" s="22">
        <v>1.7931251663526383E-3</v>
      </c>
      <c r="CR101" s="22">
        <v>9.8520989632541593E-4</v>
      </c>
      <c r="CS101" s="22">
        <v>8.1604278233936029E-4</v>
      </c>
      <c r="CT101" s="22">
        <v>1.6391120770486685E-3</v>
      </c>
      <c r="CU101" s="22">
        <v>3.1515812941260088E-3</v>
      </c>
      <c r="CV101" s="22">
        <v>0.14159924625440842</v>
      </c>
      <c r="CW101" s="22">
        <v>1.3488442723097738E-3</v>
      </c>
      <c r="CX101" s="22">
        <v>3.0443956012282561E-3</v>
      </c>
      <c r="CY101" s="22">
        <v>1.8114669498748102E-3</v>
      </c>
      <c r="CZ101" s="22">
        <v>3.0185653423614898E-3</v>
      </c>
      <c r="DA101" s="22">
        <v>3.3511981038711401E-3</v>
      </c>
      <c r="DB101" s="22">
        <v>2.1590361393880693E-3</v>
      </c>
      <c r="DC101" s="22">
        <v>1.8174517890672758E-3</v>
      </c>
      <c r="DD101" s="22">
        <v>2.1107976978293219E-3</v>
      </c>
      <c r="DE101" s="22">
        <v>1.5982648752110786E-3</v>
      </c>
      <c r="DF101" s="24">
        <v>9.9465051336065837E-4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1.4650686122419036E-2</v>
      </c>
      <c r="D102" s="22">
        <v>1.0424047363816396E-2</v>
      </c>
      <c r="E102" s="22">
        <v>2.891758656942443E-2</v>
      </c>
      <c r="F102" s="22">
        <v>7.5944916089861958E-3</v>
      </c>
      <c r="G102" s="22">
        <v>4.2609046496836179E-3</v>
      </c>
      <c r="H102" s="22">
        <v>1.8008935825921304E-4</v>
      </c>
      <c r="I102" s="22">
        <v>2.8113959074671582E-3</v>
      </c>
      <c r="J102" s="22">
        <v>6.6902519962936105E-3</v>
      </c>
      <c r="K102" s="22">
        <v>6.4296433538968516E-3</v>
      </c>
      <c r="L102" s="22">
        <v>7.1334764546237203E-3</v>
      </c>
      <c r="M102" s="22">
        <v>8.8017630885963826E-4</v>
      </c>
      <c r="N102" s="22">
        <v>4.932015504195148E-3</v>
      </c>
      <c r="O102" s="22">
        <v>1.5760248418764113E-3</v>
      </c>
      <c r="P102" s="22">
        <v>6.4677215385943983E-3</v>
      </c>
      <c r="Q102" s="22">
        <v>3.5440699829957429E-3</v>
      </c>
      <c r="R102" s="22">
        <v>7.8695369254069211E-3</v>
      </c>
      <c r="S102" s="22">
        <v>5.1729600143704145E-3</v>
      </c>
      <c r="T102" s="22">
        <v>4.609864776885954E-3</v>
      </c>
      <c r="U102" s="22">
        <v>6.9639711381992127E-3</v>
      </c>
      <c r="V102" s="22">
        <v>8.567601791958734E-3</v>
      </c>
      <c r="W102" s="22">
        <v>3.9770028854985533E-3</v>
      </c>
      <c r="X102" s="22">
        <v>7.0822626306035474E-3</v>
      </c>
      <c r="Y102" s="22">
        <v>4.302871615314962E-3</v>
      </c>
      <c r="Z102" s="22">
        <v>5.119397987445355E-3</v>
      </c>
      <c r="AA102" s="22">
        <v>4.7206692242769046E-3</v>
      </c>
      <c r="AB102" s="22">
        <v>4.5001096037070535E-3</v>
      </c>
      <c r="AC102" s="22">
        <v>1.0191060651906989E-3</v>
      </c>
      <c r="AD102" s="22">
        <v>4.3923657822342354E-3</v>
      </c>
      <c r="AE102" s="22">
        <v>5.8696413382991752E-3</v>
      </c>
      <c r="AF102" s="22">
        <v>7.4087821937021377E-3</v>
      </c>
      <c r="AG102" s="22">
        <v>1.3559054795672404E-3</v>
      </c>
      <c r="AH102" s="22">
        <v>5.2071623494463048E-3</v>
      </c>
      <c r="AI102" s="22">
        <v>1.0940464397864436E-2</v>
      </c>
      <c r="AJ102" s="22">
        <v>6.0308450175133935E-3</v>
      </c>
      <c r="AK102" s="22">
        <v>1.0466089338957988E-2</v>
      </c>
      <c r="AL102" s="22">
        <v>6.9092551127185329E-3</v>
      </c>
      <c r="AM102" s="22">
        <v>7.1865667651011562E-3</v>
      </c>
      <c r="AN102" s="22">
        <v>8.7862405831370151E-3</v>
      </c>
      <c r="AO102" s="22">
        <v>4.8775184079545486E-3</v>
      </c>
      <c r="AP102" s="22">
        <v>2.4661644537736062E-3</v>
      </c>
      <c r="AQ102" s="22">
        <v>4.5037364067867618E-3</v>
      </c>
      <c r="AR102" s="22">
        <v>6.5380028196794079E-3</v>
      </c>
      <c r="AS102" s="22">
        <v>5.6866147887882947E-3</v>
      </c>
      <c r="AT102" s="22">
        <v>5.5706963437718192E-3</v>
      </c>
      <c r="AU102" s="22">
        <v>4.8817384597239968E-3</v>
      </c>
      <c r="AV102" s="22">
        <v>3.7729381836573324E-3</v>
      </c>
      <c r="AW102" s="22">
        <v>2.9097709382814086E-3</v>
      </c>
      <c r="AX102" s="22">
        <v>6.7208632528773741E-3</v>
      </c>
      <c r="AY102" s="22">
        <v>5.0396685210299108E-3</v>
      </c>
      <c r="AZ102" s="22">
        <v>3.8894748341652104E-3</v>
      </c>
      <c r="BA102" s="22">
        <v>2.1462373802505754E-3</v>
      </c>
      <c r="BB102" s="22">
        <v>3.0780353308233637E-3</v>
      </c>
      <c r="BC102" s="22">
        <v>1.9289492351777934E-3</v>
      </c>
      <c r="BD102" s="22">
        <v>1.4126730118792191E-3</v>
      </c>
      <c r="BE102" s="22">
        <v>5.3192891145095534E-3</v>
      </c>
      <c r="BF102" s="22">
        <v>5.7053645605094853E-3</v>
      </c>
      <c r="BG102" s="22">
        <v>6.0533492432868945E-3</v>
      </c>
      <c r="BH102" s="22">
        <v>4.9262299501476566E-3</v>
      </c>
      <c r="BI102" s="22">
        <v>3.4488903548074126E-3</v>
      </c>
      <c r="BJ102" s="22">
        <v>4.452430587248756E-3</v>
      </c>
      <c r="BK102" s="22">
        <v>1.2563267870377344E-2</v>
      </c>
      <c r="BL102" s="22">
        <v>6.5540545453711564E-3</v>
      </c>
      <c r="BM102" s="22">
        <v>8.0007115349181451E-3</v>
      </c>
      <c r="BN102" s="22">
        <v>8.8236822637734903E-3</v>
      </c>
      <c r="BO102" s="22">
        <v>8.0905291979837656E-3</v>
      </c>
      <c r="BP102" s="22">
        <v>1.6868143036206189E-2</v>
      </c>
      <c r="BQ102" s="22">
        <v>4.3170556640792692E-3</v>
      </c>
      <c r="BR102" s="22">
        <v>1.3580719512291582E-2</v>
      </c>
      <c r="BS102" s="22">
        <v>1.0672259878277591E-2</v>
      </c>
      <c r="BT102" s="22">
        <v>4.5843038784228836E-3</v>
      </c>
      <c r="BU102" s="22">
        <v>3.5034476616547265E-3</v>
      </c>
      <c r="BV102" s="22">
        <v>2.4053606478977611E-3</v>
      </c>
      <c r="BW102" s="22">
        <v>2.0282526684598672E-3</v>
      </c>
      <c r="BX102" s="22">
        <v>4.9331656158368878E-4</v>
      </c>
      <c r="BY102" s="22">
        <v>3.3692702759732128E-3</v>
      </c>
      <c r="BZ102" s="22">
        <v>1.2747286051246145E-2</v>
      </c>
      <c r="CA102" s="22">
        <v>8.2236106476865814E-2</v>
      </c>
      <c r="CB102" s="22">
        <v>1.2707956943875459E-3</v>
      </c>
      <c r="CC102" s="22">
        <v>7.5550957895085171E-3</v>
      </c>
      <c r="CD102" s="22">
        <v>5.2918514016107561E-3</v>
      </c>
      <c r="CE102" s="22">
        <v>5.5901501019833561E-3</v>
      </c>
      <c r="CF102" s="22">
        <v>6.2049858065209677E-3</v>
      </c>
      <c r="CG102" s="22">
        <v>3.3470625293957599E-3</v>
      </c>
      <c r="CH102" s="22">
        <v>7.4807185036704109E-3</v>
      </c>
      <c r="CI102" s="22">
        <v>6.9300536426310988E-3</v>
      </c>
      <c r="CJ102" s="22">
        <v>8.1830412941003797E-3</v>
      </c>
      <c r="CK102" s="22">
        <v>6.4509804353280291E-3</v>
      </c>
      <c r="CL102" s="22">
        <v>4.6301333591873923E-3</v>
      </c>
      <c r="CM102" s="22">
        <v>7.2305257475288581E-3</v>
      </c>
      <c r="CN102" s="22">
        <v>3.5452114941452394E-3</v>
      </c>
      <c r="CO102" s="22">
        <v>7.8320797242695511E-3</v>
      </c>
      <c r="CP102" s="22">
        <v>3.9293781151332361E-3</v>
      </c>
      <c r="CQ102" s="22">
        <v>8.5631359173137453E-3</v>
      </c>
      <c r="CR102" s="22">
        <v>5.4475270321823087E-3</v>
      </c>
      <c r="CS102" s="22">
        <v>3.3246500036272406E-3</v>
      </c>
      <c r="CT102" s="22">
        <v>5.348331456607059E-3</v>
      </c>
      <c r="CU102" s="22">
        <v>4.9297064040880335E-2</v>
      </c>
      <c r="CV102" s="22">
        <v>5.1271888496263983E-3</v>
      </c>
      <c r="CW102" s="22">
        <v>0.36637489178236843</v>
      </c>
      <c r="CX102" s="22">
        <v>3.3021802248228123E-3</v>
      </c>
      <c r="CY102" s="22">
        <v>8.9903487355852945E-3</v>
      </c>
      <c r="CZ102" s="22">
        <v>4.9017041174685564E-3</v>
      </c>
      <c r="DA102" s="22">
        <v>6.0355302154940799E-3</v>
      </c>
      <c r="DB102" s="22">
        <v>6.2555991544443008E-3</v>
      </c>
      <c r="DC102" s="22">
        <v>3.1762214739677014E-3</v>
      </c>
      <c r="DD102" s="22">
        <v>4.4467927022883019E-3</v>
      </c>
      <c r="DE102" s="22">
        <v>5.682926300471903E-3</v>
      </c>
      <c r="DF102" s="24">
        <v>2.2954650717567152E-3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1.4952691219783307E-2</v>
      </c>
      <c r="D103" s="22">
        <v>2.1895587508614301E-2</v>
      </c>
      <c r="E103" s="22">
        <v>3.22843218411306E-2</v>
      </c>
      <c r="F103" s="22">
        <v>1.3493525336846533E-2</v>
      </c>
      <c r="G103" s="22">
        <v>2.0261074433830389E-2</v>
      </c>
      <c r="H103" s="22">
        <v>6.5613796003861598E-4</v>
      </c>
      <c r="I103" s="22">
        <v>4.0157922082134003E-3</v>
      </c>
      <c r="J103" s="22">
        <v>3.6888972292326024E-2</v>
      </c>
      <c r="K103" s="22">
        <v>3.2589475416521727E-2</v>
      </c>
      <c r="L103" s="22">
        <v>2.5329438850326805E-2</v>
      </c>
      <c r="M103" s="22">
        <v>7.7565165527017765E-3</v>
      </c>
      <c r="N103" s="22">
        <v>1.643410378596985E-2</v>
      </c>
      <c r="O103" s="22">
        <v>1.3313243899339373E-2</v>
      </c>
      <c r="P103" s="22">
        <v>1.9442975372375333E-2</v>
      </c>
      <c r="Q103" s="22">
        <v>3.1760424840794541E-2</v>
      </c>
      <c r="R103" s="22">
        <v>3.5364043113048978E-2</v>
      </c>
      <c r="S103" s="22">
        <v>2.9498094199889892E-2</v>
      </c>
      <c r="T103" s="22">
        <v>4.1382467678407989E-2</v>
      </c>
      <c r="U103" s="22">
        <v>2.2574333108993171E-2</v>
      </c>
      <c r="V103" s="22">
        <v>2.5493698842567272E-2</v>
      </c>
      <c r="W103" s="22">
        <v>1.1318733312468948E-2</v>
      </c>
      <c r="X103" s="22">
        <v>1.7369671421360176E-2</v>
      </c>
      <c r="Y103" s="22">
        <v>1.499133710901176E-2</v>
      </c>
      <c r="Z103" s="22">
        <v>2.217784236418386E-2</v>
      </c>
      <c r="AA103" s="22">
        <v>2.9803503203963001E-2</v>
      </c>
      <c r="AB103" s="22">
        <v>3.0379245415577395E-2</v>
      </c>
      <c r="AC103" s="22">
        <v>4.2440474204954006E-3</v>
      </c>
      <c r="AD103" s="22">
        <v>1.1269705015454091E-2</v>
      </c>
      <c r="AE103" s="22">
        <v>3.8173260048999028E-2</v>
      </c>
      <c r="AF103" s="22">
        <v>2.4203495272072665E-2</v>
      </c>
      <c r="AG103" s="22">
        <v>7.6989048077321411E-3</v>
      </c>
      <c r="AH103" s="22">
        <v>4.3484417575212771E-2</v>
      </c>
      <c r="AI103" s="22">
        <v>5.9128834197728408E-2</v>
      </c>
      <c r="AJ103" s="22">
        <v>2.5180617426504463E-2</v>
      </c>
      <c r="AK103" s="22">
        <v>4.3274785076210742E-2</v>
      </c>
      <c r="AL103" s="22">
        <v>1.6677912145517799E-2</v>
      </c>
      <c r="AM103" s="22">
        <v>1.9144989380049701E-2</v>
      </c>
      <c r="AN103" s="22">
        <v>3.3964173372454956E-2</v>
      </c>
      <c r="AO103" s="22">
        <v>2.1429209413139194E-2</v>
      </c>
      <c r="AP103" s="22">
        <v>6.9388285156548333E-3</v>
      </c>
      <c r="AQ103" s="22">
        <v>1.786810572760239E-2</v>
      </c>
      <c r="AR103" s="22">
        <v>2.6140103779398523E-2</v>
      </c>
      <c r="AS103" s="22">
        <v>3.0061105006716861E-2</v>
      </c>
      <c r="AT103" s="22">
        <v>3.4772056318825274E-2</v>
      </c>
      <c r="AU103" s="22">
        <v>3.0969687241398893E-2</v>
      </c>
      <c r="AV103" s="22">
        <v>2.5367489172532679E-2</v>
      </c>
      <c r="AW103" s="22">
        <v>1.789368094008174E-2</v>
      </c>
      <c r="AX103" s="22">
        <v>4.1706229308517542E-2</v>
      </c>
      <c r="AY103" s="22">
        <v>3.6567284499843179E-2</v>
      </c>
      <c r="AZ103" s="22">
        <v>2.9086795207137497E-2</v>
      </c>
      <c r="BA103" s="22">
        <v>1.5952446078330601E-2</v>
      </c>
      <c r="BB103" s="22">
        <v>2.1855639877834596E-2</v>
      </c>
      <c r="BC103" s="22">
        <v>1.8499876393614962E-2</v>
      </c>
      <c r="BD103" s="22">
        <v>1.3306351145522349E-2</v>
      </c>
      <c r="BE103" s="22">
        <v>3.9806952207068529E-2</v>
      </c>
      <c r="BF103" s="22">
        <v>4.0855937452026321E-2</v>
      </c>
      <c r="BG103" s="22">
        <v>4.2907234035733044E-2</v>
      </c>
      <c r="BH103" s="22">
        <v>3.0588451068667047E-2</v>
      </c>
      <c r="BI103" s="22">
        <v>2.9427960763808096E-2</v>
      </c>
      <c r="BJ103" s="22">
        <v>2.2370483609171789E-2</v>
      </c>
      <c r="BK103" s="22">
        <v>4.7221298698280907E-2</v>
      </c>
      <c r="BL103" s="22">
        <v>7.7323303989403014E-2</v>
      </c>
      <c r="BM103" s="22">
        <v>4.5188737721314945E-2</v>
      </c>
      <c r="BN103" s="22">
        <v>0.1131852625574596</v>
      </c>
      <c r="BO103" s="22">
        <v>6.1809770128309675E-2</v>
      </c>
      <c r="BP103" s="22">
        <v>5.3547782127944324E-2</v>
      </c>
      <c r="BQ103" s="22">
        <v>4.3773718659824996E-2</v>
      </c>
      <c r="BR103" s="22">
        <v>0.11923851908348258</v>
      </c>
      <c r="BS103" s="22">
        <v>4.9405966521269856E-2</v>
      </c>
      <c r="BT103" s="22">
        <v>6.5476469861486253E-2</v>
      </c>
      <c r="BU103" s="22">
        <v>8.1931792094057071E-2</v>
      </c>
      <c r="BV103" s="22">
        <v>5.3540092666869342E-2</v>
      </c>
      <c r="BW103" s="22">
        <v>4.9109760147482716E-2</v>
      </c>
      <c r="BX103" s="22">
        <v>8.6848570335274402E-3</v>
      </c>
      <c r="BY103" s="22">
        <v>4.0287180028018038E-2</v>
      </c>
      <c r="BZ103" s="22">
        <v>2.7003155696394505E-2</v>
      </c>
      <c r="CA103" s="22">
        <v>5.9793659834898094E-2</v>
      </c>
      <c r="CB103" s="22">
        <v>1.6269992658602107E-2</v>
      </c>
      <c r="CC103" s="22">
        <v>5.3370165715328759E-2</v>
      </c>
      <c r="CD103" s="22">
        <v>6.6277862431568232E-2</v>
      </c>
      <c r="CE103" s="22">
        <v>0.11992956270109291</v>
      </c>
      <c r="CF103" s="22">
        <v>0.12725503176228864</v>
      </c>
      <c r="CG103" s="22">
        <v>2.0213307454928851E-2</v>
      </c>
      <c r="CH103" s="22">
        <v>0.14070782878750263</v>
      </c>
      <c r="CI103" s="22">
        <v>0.10997861250601278</v>
      </c>
      <c r="CJ103" s="22">
        <v>0.1135628239291914</v>
      </c>
      <c r="CK103" s="22">
        <v>0.17761877868734249</v>
      </c>
      <c r="CL103" s="22">
        <v>5.793948706033366E-2</v>
      </c>
      <c r="CM103" s="22">
        <v>7.2266667795215789E-2</v>
      </c>
      <c r="CN103" s="22">
        <v>4.7064499656857536E-2</v>
      </c>
      <c r="CO103" s="22">
        <v>0.11255317080315325</v>
      </c>
      <c r="CP103" s="22">
        <v>4.3394680076049477E-2</v>
      </c>
      <c r="CQ103" s="22">
        <v>7.9703923639549201E-2</v>
      </c>
      <c r="CR103" s="22">
        <v>6.0533197802427448E-2</v>
      </c>
      <c r="CS103" s="22">
        <v>3.2270743969318595E-2</v>
      </c>
      <c r="CT103" s="22">
        <v>6.7599262436713325E-2</v>
      </c>
      <c r="CU103" s="22">
        <v>9.4862827337669098E-2</v>
      </c>
      <c r="CV103" s="22">
        <v>0.10119558302466222</v>
      </c>
      <c r="CW103" s="22">
        <v>5.5984705479759221E-2</v>
      </c>
      <c r="CX103" s="22">
        <v>0.8144987695396555</v>
      </c>
      <c r="CY103" s="22">
        <v>5.3148784219303594E-2</v>
      </c>
      <c r="CZ103" s="22">
        <v>3.9992661121994552E-2</v>
      </c>
      <c r="DA103" s="22">
        <v>4.8147127397600367E-2</v>
      </c>
      <c r="DB103" s="22">
        <v>4.1361992084178685E-2</v>
      </c>
      <c r="DC103" s="22">
        <v>2.7707092539223852E-2</v>
      </c>
      <c r="DD103" s="22">
        <v>2.9825019737677205E-2</v>
      </c>
      <c r="DE103" s="22">
        <v>3.8893077100447655E-2</v>
      </c>
      <c r="DF103" s="24">
        <v>3.1655129028656859E-2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v>0.39464837980574552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1.0174075908339272E-6</v>
      </c>
      <c r="D105" s="22">
        <v>1.6819589482926587E-6</v>
      </c>
      <c r="E105" s="22">
        <v>1.3281405806604211E-6</v>
      </c>
      <c r="F105" s="22">
        <v>3.0390739434979256E-6</v>
      </c>
      <c r="G105" s="22">
        <v>1.1988245545847905E-6</v>
      </c>
      <c r="H105" s="22">
        <v>2.7316713209129186E-8</v>
      </c>
      <c r="I105" s="22">
        <v>5.2235203343136585E-7</v>
      </c>
      <c r="J105" s="22">
        <v>2.3558303682647685E-6</v>
      </c>
      <c r="K105" s="22">
        <v>2.0236958709117575E-6</v>
      </c>
      <c r="L105" s="22">
        <v>2.6848048327340416E-6</v>
      </c>
      <c r="M105" s="22">
        <v>2.8319615318684738E-7</v>
      </c>
      <c r="N105" s="22">
        <v>8.9451523894419618E-7</v>
      </c>
      <c r="O105" s="22">
        <v>4.5957092440120234E-7</v>
      </c>
      <c r="P105" s="22">
        <v>1.4221174682459283E-6</v>
      </c>
      <c r="Q105" s="22">
        <v>1.88684658043745E-6</v>
      </c>
      <c r="R105" s="22">
        <v>2.8798703804803874E-6</v>
      </c>
      <c r="S105" s="22">
        <v>2.1879931270980096E-6</v>
      </c>
      <c r="T105" s="22">
        <v>1.411367420137892E-6</v>
      </c>
      <c r="U105" s="22">
        <v>1.4359413781897492E-6</v>
      </c>
      <c r="V105" s="22">
        <v>1.7585008244451228E-6</v>
      </c>
      <c r="W105" s="22">
        <v>9.5642750964275424E-7</v>
      </c>
      <c r="X105" s="22">
        <v>1.4220617825689681E-6</v>
      </c>
      <c r="Y105" s="22">
        <v>1.6937148662691709E-6</v>
      </c>
      <c r="Z105" s="22">
        <v>2.3193004666441505E-6</v>
      </c>
      <c r="AA105" s="22">
        <v>2.5929563616712401E-6</v>
      </c>
      <c r="AB105" s="22">
        <v>3.8509684787263658E-6</v>
      </c>
      <c r="AC105" s="22">
        <v>1.6950649915460436E-7</v>
      </c>
      <c r="AD105" s="22">
        <v>7.3027214299142134E-7</v>
      </c>
      <c r="AE105" s="22">
        <v>2.0674655041556825E-6</v>
      </c>
      <c r="AF105" s="22">
        <v>1.0897354242803206E-6</v>
      </c>
      <c r="AG105" s="22">
        <v>3.165254376615779E-7</v>
      </c>
      <c r="AH105" s="22">
        <v>1.2334528241306674E-6</v>
      </c>
      <c r="AI105" s="22">
        <v>3.2368467049256123E-6</v>
      </c>
      <c r="AJ105" s="22">
        <v>6.8584278864591359E-6</v>
      </c>
      <c r="AK105" s="22">
        <v>2.3180998379116154E-6</v>
      </c>
      <c r="AL105" s="22">
        <v>1.0647364272706362E-6</v>
      </c>
      <c r="AM105" s="22">
        <v>1.4038874489233693E-6</v>
      </c>
      <c r="AN105" s="22">
        <v>3.5928107800113006E-6</v>
      </c>
      <c r="AO105" s="22">
        <v>1.1084215101443295E-6</v>
      </c>
      <c r="AP105" s="22">
        <v>3.9327852464831116E-7</v>
      </c>
      <c r="AQ105" s="22">
        <v>7.8013052109890097E-7</v>
      </c>
      <c r="AR105" s="22">
        <v>4.2351484544454505E-6</v>
      </c>
      <c r="AS105" s="22">
        <v>2.0019122527532565E-6</v>
      </c>
      <c r="AT105" s="22">
        <v>4.0715676981559731E-6</v>
      </c>
      <c r="AU105" s="22">
        <v>2.9348147327031652E-6</v>
      </c>
      <c r="AV105" s="22">
        <v>2.1790350279280507E-6</v>
      </c>
      <c r="AW105" s="22">
        <v>2.3875021706024162E-6</v>
      </c>
      <c r="AX105" s="22">
        <v>8.8842945585270431E-6</v>
      </c>
      <c r="AY105" s="22">
        <v>5.9341198378136636E-6</v>
      </c>
      <c r="AZ105" s="22">
        <v>8.5018083068003927E-6</v>
      </c>
      <c r="BA105" s="22">
        <v>2.6397266915348791E-6</v>
      </c>
      <c r="BB105" s="22">
        <v>2.9920516847528003E-6</v>
      </c>
      <c r="BC105" s="22">
        <v>5.9513663540975155E-6</v>
      </c>
      <c r="BD105" s="22">
        <v>1.2997023128025884E-6</v>
      </c>
      <c r="BE105" s="22">
        <v>2.8703561046777967E-6</v>
      </c>
      <c r="BF105" s="22">
        <v>3.0993808049331942E-6</v>
      </c>
      <c r="BG105" s="22">
        <v>3.3251868514613558E-6</v>
      </c>
      <c r="BH105" s="22">
        <v>4.6005260613768397E-6</v>
      </c>
      <c r="BI105" s="22">
        <v>1.3289937750244594E-6</v>
      </c>
      <c r="BJ105" s="22">
        <v>1.3674620788718784E-6</v>
      </c>
      <c r="BK105" s="22">
        <v>1.9975710360680372E-6</v>
      </c>
      <c r="BL105" s="22">
        <v>3.0838573612075058E-6</v>
      </c>
      <c r="BM105" s="22">
        <v>2.0738282749553513E-6</v>
      </c>
      <c r="BN105" s="22">
        <v>2.5179070894183219E-6</v>
      </c>
      <c r="BO105" s="22">
        <v>2.6314264196045449E-6</v>
      </c>
      <c r="BP105" s="22">
        <v>4.3016319466620487E-6</v>
      </c>
      <c r="BQ105" s="22">
        <v>4.0570353575484036E-6</v>
      </c>
      <c r="BR105" s="22">
        <v>2.9046633844220118E-6</v>
      </c>
      <c r="BS105" s="22">
        <v>2.7490836285004389E-6</v>
      </c>
      <c r="BT105" s="22">
        <v>3.2278129112188095E-6</v>
      </c>
      <c r="BU105" s="22">
        <v>3.5833635260332802E-6</v>
      </c>
      <c r="BV105" s="22">
        <v>1.4271104352697879E-6</v>
      </c>
      <c r="BW105" s="22">
        <v>1.2650080749834923E-6</v>
      </c>
      <c r="BX105" s="22">
        <v>3.2782987961102704E-7</v>
      </c>
      <c r="BY105" s="22">
        <v>2.7708306751039615E-5</v>
      </c>
      <c r="BZ105" s="22">
        <v>1.716718056541295E-6</v>
      </c>
      <c r="CA105" s="22">
        <v>4.5293093773363987E-6</v>
      </c>
      <c r="CB105" s="22">
        <v>1.0154691831254576E-6</v>
      </c>
      <c r="CC105" s="22">
        <v>2.0031727248960464E-6</v>
      </c>
      <c r="CD105" s="22">
        <v>3.8965577679497695E-6</v>
      </c>
      <c r="CE105" s="22">
        <v>3.018961358491443E-6</v>
      </c>
      <c r="CF105" s="22">
        <v>3.3216937711644229E-6</v>
      </c>
      <c r="CG105" s="22">
        <v>1.8639587922127415E-6</v>
      </c>
      <c r="CH105" s="22">
        <v>3.8600316212688212E-5</v>
      </c>
      <c r="CI105" s="22">
        <v>9.0847252209749189E-6</v>
      </c>
      <c r="CJ105" s="22">
        <v>1.9581276999300875E-5</v>
      </c>
      <c r="CK105" s="22">
        <v>4.2648868245540875E-5</v>
      </c>
      <c r="CL105" s="22">
        <v>8.853049130716168E-6</v>
      </c>
      <c r="CM105" s="22">
        <v>2.4098684499051155E-6</v>
      </c>
      <c r="CN105" s="22">
        <v>4.1013727866738127E-3</v>
      </c>
      <c r="CO105" s="22">
        <v>2.5476863197511287E-6</v>
      </c>
      <c r="CP105" s="22">
        <v>3.2985527356422669E-3</v>
      </c>
      <c r="CQ105" s="22">
        <v>2.1285442021291751E-6</v>
      </c>
      <c r="CR105" s="22">
        <v>5.5419116365842533E-3</v>
      </c>
      <c r="CS105" s="22">
        <v>1.1360728035846061E-2</v>
      </c>
      <c r="CT105" s="22">
        <v>2.3101910128634865E-6</v>
      </c>
      <c r="CU105" s="22">
        <v>5.3789663262534082E-6</v>
      </c>
      <c r="CV105" s="22">
        <v>1.2273038574001821E-5</v>
      </c>
      <c r="CW105" s="22">
        <v>2.7125118854585634E-6</v>
      </c>
      <c r="CX105" s="22">
        <v>4.511215866159381E-6</v>
      </c>
      <c r="CY105" s="22">
        <v>8.6216309837790976E-4</v>
      </c>
      <c r="CZ105" s="22">
        <v>0.41343220560628463</v>
      </c>
      <c r="DA105" s="22">
        <v>6.7243027441940391E-6</v>
      </c>
      <c r="DB105" s="22">
        <v>2.2022928206745193E-6</v>
      </c>
      <c r="DC105" s="22">
        <v>4.3531658554740458E-6</v>
      </c>
      <c r="DD105" s="22">
        <v>3.1022056216569186E-6</v>
      </c>
      <c r="DE105" s="22">
        <v>2.6080225323170587E-6</v>
      </c>
      <c r="DF105" s="24">
        <v>9.1000363013281909E-6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4.3666635255733255E-5</v>
      </c>
      <c r="D106" s="22">
        <v>6.5154571957575533E-5</v>
      </c>
      <c r="E106" s="22">
        <v>6.1667783271259353E-5</v>
      </c>
      <c r="F106" s="22">
        <v>3.7526166880782271E-5</v>
      </c>
      <c r="G106" s="22">
        <v>8.0333877065159857E-5</v>
      </c>
      <c r="H106" s="22">
        <v>1.729767335612971E-6</v>
      </c>
      <c r="I106" s="22">
        <v>1.1900240861551905E-5</v>
      </c>
      <c r="J106" s="22">
        <v>1.4861403141806873E-4</v>
      </c>
      <c r="K106" s="22">
        <v>1.870004907772616E-4</v>
      </c>
      <c r="L106" s="22">
        <v>8.7303832364232892E-5</v>
      </c>
      <c r="M106" s="22">
        <v>3.5956013514599805E-5</v>
      </c>
      <c r="N106" s="22">
        <v>7.8756374814894849E-5</v>
      </c>
      <c r="O106" s="22">
        <v>4.3883387825689897E-5</v>
      </c>
      <c r="P106" s="22">
        <v>8.6457268116957566E-5</v>
      </c>
      <c r="Q106" s="22">
        <v>7.7053146391751974E-5</v>
      </c>
      <c r="R106" s="22">
        <v>1.3146548130579368E-4</v>
      </c>
      <c r="S106" s="22">
        <v>1.1060416712746874E-4</v>
      </c>
      <c r="T106" s="22">
        <v>1.0380903645693351E-4</v>
      </c>
      <c r="U106" s="22">
        <v>6.9818043795231101E-5</v>
      </c>
      <c r="V106" s="22">
        <v>1.0495162644217582E-4</v>
      </c>
      <c r="W106" s="22">
        <v>2.5515303376929358E-5</v>
      </c>
      <c r="X106" s="22">
        <v>4.0783178678967969E-5</v>
      </c>
      <c r="Y106" s="22">
        <v>3.5669706585045838E-5</v>
      </c>
      <c r="Z106" s="22">
        <v>8.3837844576055133E-5</v>
      </c>
      <c r="AA106" s="22">
        <v>1.3928794786990354E-4</v>
      </c>
      <c r="AB106" s="22">
        <v>8.9418433935686961E-5</v>
      </c>
      <c r="AC106" s="22">
        <v>1.0716968313416998E-5</v>
      </c>
      <c r="AD106" s="22">
        <v>3.7159607421793651E-5</v>
      </c>
      <c r="AE106" s="22">
        <v>9.8502538910199072E-5</v>
      </c>
      <c r="AF106" s="22">
        <v>7.0364513122176143E-5</v>
      </c>
      <c r="AG106" s="22">
        <v>2.3134745626290507E-5</v>
      </c>
      <c r="AH106" s="22">
        <v>7.054920724296135E-5</v>
      </c>
      <c r="AI106" s="22">
        <v>8.6289757864750096E-5</v>
      </c>
      <c r="AJ106" s="22">
        <v>5.5445726425608789E-5</v>
      </c>
      <c r="AK106" s="22">
        <v>8.0896747261886761E-5</v>
      </c>
      <c r="AL106" s="22">
        <v>6.3632096878328239E-5</v>
      </c>
      <c r="AM106" s="22">
        <v>7.1825324305569525E-5</v>
      </c>
      <c r="AN106" s="22">
        <v>8.2889924058416467E-5</v>
      </c>
      <c r="AO106" s="22">
        <v>7.9974577661990864E-5</v>
      </c>
      <c r="AP106" s="22">
        <v>2.3760445989075805E-5</v>
      </c>
      <c r="AQ106" s="22">
        <v>4.7300314599733428E-5</v>
      </c>
      <c r="AR106" s="22">
        <v>7.8905316148148341E-5</v>
      </c>
      <c r="AS106" s="22">
        <v>8.1117696139515678E-5</v>
      </c>
      <c r="AT106" s="22">
        <v>8.7781328480407268E-5</v>
      </c>
      <c r="AU106" s="22">
        <v>6.6235780007094781E-5</v>
      </c>
      <c r="AV106" s="22">
        <v>5.6265834581716531E-5</v>
      </c>
      <c r="AW106" s="22">
        <v>6.2940508411205107E-5</v>
      </c>
      <c r="AX106" s="22">
        <v>1.2814441255042889E-4</v>
      </c>
      <c r="AY106" s="22">
        <v>7.145481398498068E-5</v>
      </c>
      <c r="AZ106" s="22">
        <v>8.3695715377172286E-5</v>
      </c>
      <c r="BA106" s="22">
        <v>3.8817574327071271E-5</v>
      </c>
      <c r="BB106" s="22">
        <v>6.0852036393491498E-5</v>
      </c>
      <c r="BC106" s="22">
        <v>4.3241722216369731E-5</v>
      </c>
      <c r="BD106" s="22">
        <v>4.6695314646102907E-5</v>
      </c>
      <c r="BE106" s="22">
        <v>1.1245420737212906E-4</v>
      </c>
      <c r="BF106" s="22">
        <v>9.9223828772762856E-5</v>
      </c>
      <c r="BG106" s="22">
        <v>1.179943446520874E-4</v>
      </c>
      <c r="BH106" s="22">
        <v>1.4479536207462522E-4</v>
      </c>
      <c r="BI106" s="22">
        <v>1.0136931676557304E-4</v>
      </c>
      <c r="BJ106" s="22">
        <v>7.9640427149358517E-5</v>
      </c>
      <c r="BK106" s="22">
        <v>1.124802404281306E-4</v>
      </c>
      <c r="BL106" s="22">
        <v>1.2108097919358701E-4</v>
      </c>
      <c r="BM106" s="22">
        <v>1.0195391592262662E-4</v>
      </c>
      <c r="BN106" s="22">
        <v>1.8226427305760459E-4</v>
      </c>
      <c r="BO106" s="22">
        <v>1.1642071207463483E-4</v>
      </c>
      <c r="BP106" s="22">
        <v>1.1460898050877836E-4</v>
      </c>
      <c r="BQ106" s="22">
        <v>8.1900635563986041E-5</v>
      </c>
      <c r="BR106" s="22">
        <v>1.7475893419569859E-4</v>
      </c>
      <c r="BS106" s="22">
        <v>1.3942229429491428E-4</v>
      </c>
      <c r="BT106" s="22">
        <v>1.5033567485974353E-4</v>
      </c>
      <c r="BU106" s="22">
        <v>1.8448234053301346E-4</v>
      </c>
      <c r="BV106" s="22">
        <v>1.3508318894112309E-4</v>
      </c>
      <c r="BW106" s="22">
        <v>1.1605348640923283E-4</v>
      </c>
      <c r="BX106" s="22">
        <v>1.917445465840482E-5</v>
      </c>
      <c r="BY106" s="22">
        <v>1.5314595641912883E-3</v>
      </c>
      <c r="BZ106" s="22">
        <v>1.0523876986334276E-4</v>
      </c>
      <c r="CA106" s="22">
        <v>1.2463466215449141E-4</v>
      </c>
      <c r="CB106" s="22">
        <v>7.1875638828895638E-5</v>
      </c>
      <c r="CC106" s="22">
        <v>2.342216006151456E-4</v>
      </c>
      <c r="CD106" s="22">
        <v>1.3394851435317718E-4</v>
      </c>
      <c r="CE106" s="22">
        <v>2.2030757078666692E-4</v>
      </c>
      <c r="CF106" s="22">
        <v>1.8206898566328495E-4</v>
      </c>
      <c r="CG106" s="22">
        <v>2.6607780821260798E-4</v>
      </c>
      <c r="CH106" s="22">
        <v>6.3033192761621044E-4</v>
      </c>
      <c r="CI106" s="22">
        <v>9.5036263271591065E-4</v>
      </c>
      <c r="CJ106" s="22">
        <v>1.6549797958457759E-4</v>
      </c>
      <c r="CK106" s="22">
        <v>6.3646621778980532E-4</v>
      </c>
      <c r="CL106" s="22">
        <v>1.1987360875532545E-3</v>
      </c>
      <c r="CM106" s="22">
        <v>1.8037264105900857E-4</v>
      </c>
      <c r="CN106" s="22">
        <v>2.4438784845192405E-4</v>
      </c>
      <c r="CO106" s="22">
        <v>2.1026944690744623E-4</v>
      </c>
      <c r="CP106" s="22">
        <v>7.6314301221443248E-3</v>
      </c>
      <c r="CQ106" s="22">
        <v>6.350616181554229E-3</v>
      </c>
      <c r="CR106" s="22">
        <v>8.43079754178175E-3</v>
      </c>
      <c r="CS106" s="22">
        <v>6.7721172871824074E-3</v>
      </c>
      <c r="CT106" s="22">
        <v>1.7805613179843063E-4</v>
      </c>
      <c r="CU106" s="22">
        <v>1.9665914659399119E-4</v>
      </c>
      <c r="CV106" s="22">
        <v>8.9577441348901517E-4</v>
      </c>
      <c r="CW106" s="22">
        <v>1.1202028549787582E-4</v>
      </c>
      <c r="CX106" s="22">
        <v>6.4799571806594606E-4</v>
      </c>
      <c r="CY106" s="22">
        <v>7.0214080094784985E-3</v>
      </c>
      <c r="CZ106" s="22">
        <v>1.3842605736842642E-3</v>
      </c>
      <c r="DA106" s="22">
        <v>0.66523924123039824</v>
      </c>
      <c r="DB106" s="22">
        <v>2.1419434502697822E-4</v>
      </c>
      <c r="DC106" s="22">
        <v>3.3708114307575473E-4</v>
      </c>
      <c r="DD106" s="22">
        <v>1.985478513757665E-3</v>
      </c>
      <c r="DE106" s="22">
        <v>1.1771132014295523E-4</v>
      </c>
      <c r="DF106" s="24">
        <v>8.4538031369155457E-4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1.6162200735183159E-4</v>
      </c>
      <c r="D107" s="22">
        <v>1.9660839387298628E-4</v>
      </c>
      <c r="E107" s="22">
        <v>2.2537837584370743E-4</v>
      </c>
      <c r="F107" s="22">
        <v>1.7057542061899204E-4</v>
      </c>
      <c r="G107" s="22">
        <v>1.9652848615066607E-4</v>
      </c>
      <c r="H107" s="22">
        <v>3.1641418870913732E-6</v>
      </c>
      <c r="I107" s="22">
        <v>3.1800059924889046E-5</v>
      </c>
      <c r="J107" s="22">
        <v>3.243664160400488E-4</v>
      </c>
      <c r="K107" s="22">
        <v>1.2580389130072821E-3</v>
      </c>
      <c r="L107" s="22">
        <v>1.9565914958142536E-4</v>
      </c>
      <c r="M107" s="22">
        <v>2.357956297326936E-4</v>
      </c>
      <c r="N107" s="22">
        <v>1.4672327250904834E-4</v>
      </c>
      <c r="O107" s="22">
        <v>1.1823443428180668E-4</v>
      </c>
      <c r="P107" s="22">
        <v>1.7441253082812609E-4</v>
      </c>
      <c r="Q107" s="22">
        <v>2.7106847429310432E-4</v>
      </c>
      <c r="R107" s="22">
        <v>2.7205908228267926E-4</v>
      </c>
      <c r="S107" s="22">
        <v>2.782133119327274E-4</v>
      </c>
      <c r="T107" s="22">
        <v>2.4347403512724151E-4</v>
      </c>
      <c r="U107" s="22">
        <v>3.3091285629842734E-4</v>
      </c>
      <c r="V107" s="22">
        <v>1.8574276905870959E-4</v>
      </c>
      <c r="W107" s="22">
        <v>7.4754202104665465E-5</v>
      </c>
      <c r="X107" s="22">
        <v>1.1750777748662558E-4</v>
      </c>
      <c r="Y107" s="22">
        <v>9.8186394180723203E-5</v>
      </c>
      <c r="Z107" s="22">
        <v>1.9014228271447978E-4</v>
      </c>
      <c r="AA107" s="22">
        <v>1.2452951085528473E-3</v>
      </c>
      <c r="AB107" s="22">
        <v>9.8493307363362579E-4</v>
      </c>
      <c r="AC107" s="22">
        <v>2.4861801048419303E-5</v>
      </c>
      <c r="AD107" s="22">
        <v>7.6887387003098998E-5</v>
      </c>
      <c r="AE107" s="22">
        <v>2.7535384021379843E-4</v>
      </c>
      <c r="AF107" s="22">
        <v>2.3293385434645374E-4</v>
      </c>
      <c r="AG107" s="22">
        <v>6.4533789555682852E-5</v>
      </c>
      <c r="AH107" s="22">
        <v>1.691190606583043E-4</v>
      </c>
      <c r="AI107" s="22">
        <v>1.766040797655094E-4</v>
      </c>
      <c r="AJ107" s="22">
        <v>2.9324743327798327E-4</v>
      </c>
      <c r="AK107" s="22">
        <v>2.1127858632108602E-4</v>
      </c>
      <c r="AL107" s="22">
        <v>1.1206339366949333E-4</v>
      </c>
      <c r="AM107" s="22">
        <v>1.3131944053545509E-4</v>
      </c>
      <c r="AN107" s="22">
        <v>1.6355048817449125E-4</v>
      </c>
      <c r="AO107" s="22">
        <v>1.3562835121553972E-4</v>
      </c>
      <c r="AP107" s="22">
        <v>4.6878424343987921E-5</v>
      </c>
      <c r="AQ107" s="22">
        <v>1.0590387969997463E-4</v>
      </c>
      <c r="AR107" s="22">
        <v>1.7723576209406158E-4</v>
      </c>
      <c r="AS107" s="22">
        <v>1.6551347344780673E-4</v>
      </c>
      <c r="AT107" s="22">
        <v>2.2296061472728936E-4</v>
      </c>
      <c r="AU107" s="22">
        <v>1.957976031872119E-4</v>
      </c>
      <c r="AV107" s="22">
        <v>1.9669939633967285E-4</v>
      </c>
      <c r="AW107" s="22">
        <v>1.1032811139193931E-4</v>
      </c>
      <c r="AX107" s="22">
        <v>2.1474966033421531E-4</v>
      </c>
      <c r="AY107" s="22">
        <v>2.4286982376850672E-4</v>
      </c>
      <c r="AZ107" s="22">
        <v>3.136221053613942E-4</v>
      </c>
      <c r="BA107" s="22">
        <v>9.9806071762607222E-5</v>
      </c>
      <c r="BB107" s="22">
        <v>1.7391237453896676E-4</v>
      </c>
      <c r="BC107" s="22">
        <v>1.3350758902206519E-4</v>
      </c>
      <c r="BD107" s="22">
        <v>9.9369107080164658E-5</v>
      </c>
      <c r="BE107" s="22">
        <v>3.8036482852285596E-4</v>
      </c>
      <c r="BF107" s="22">
        <v>4.0288685047192366E-4</v>
      </c>
      <c r="BG107" s="22">
        <v>3.230071527589112E-4</v>
      </c>
      <c r="BH107" s="22">
        <v>2.3216652700562958E-4</v>
      </c>
      <c r="BI107" s="22">
        <v>1.9221936197148432E-4</v>
      </c>
      <c r="BJ107" s="22">
        <v>1.3280718907251626E-3</v>
      </c>
      <c r="BK107" s="22">
        <v>2.7584158457443831E-4</v>
      </c>
      <c r="BL107" s="22">
        <v>3.1292155224399985E-4</v>
      </c>
      <c r="BM107" s="22">
        <v>2.3231931169674186E-4</v>
      </c>
      <c r="BN107" s="22">
        <v>2.7870739476606218E-4</v>
      </c>
      <c r="BO107" s="22">
        <v>2.4542813753716304E-4</v>
      </c>
      <c r="BP107" s="22">
        <v>2.0561874997675924E-4</v>
      </c>
      <c r="BQ107" s="22">
        <v>4.5547170220124901E-4</v>
      </c>
      <c r="BR107" s="22">
        <v>4.7463299461490617E-4</v>
      </c>
      <c r="BS107" s="22">
        <v>2.248002538463533E-4</v>
      </c>
      <c r="BT107" s="22">
        <v>5.089270637622013E-4</v>
      </c>
      <c r="BU107" s="22">
        <v>1.034272843777113E-3</v>
      </c>
      <c r="BV107" s="22">
        <v>7.3670629273818781E-4</v>
      </c>
      <c r="BW107" s="22">
        <v>6.8161502779146422E-4</v>
      </c>
      <c r="BX107" s="22">
        <v>9.2425094579018794E-5</v>
      </c>
      <c r="BY107" s="22">
        <v>3.5664110756154354E-4</v>
      </c>
      <c r="BZ107" s="22">
        <v>2.2426124043196144E-4</v>
      </c>
      <c r="CA107" s="22">
        <v>3.6830606129049324E-4</v>
      </c>
      <c r="CB107" s="22">
        <v>1.3954989205442814E-4</v>
      </c>
      <c r="CC107" s="22">
        <v>4.9449972420671535E-4</v>
      </c>
      <c r="CD107" s="22">
        <v>3.7200994197210223E-4</v>
      </c>
      <c r="CE107" s="22">
        <v>3.2157159040036205E-4</v>
      </c>
      <c r="CF107" s="22">
        <v>4.9257588398694948E-4</v>
      </c>
      <c r="CG107" s="22">
        <v>2.1395894714887971E-4</v>
      </c>
      <c r="CH107" s="22">
        <v>1.1563829497582597E-3</v>
      </c>
      <c r="CI107" s="22">
        <v>3.7593337359656497E-2</v>
      </c>
      <c r="CJ107" s="22">
        <v>6.8131587048025812E-4</v>
      </c>
      <c r="CK107" s="22">
        <v>1.6404342139525088E-3</v>
      </c>
      <c r="CL107" s="22">
        <v>3.6169819565492589E-2</v>
      </c>
      <c r="CM107" s="22">
        <v>3.6165072052772601E-4</v>
      </c>
      <c r="CN107" s="22">
        <v>4.1924058341466096E-4</v>
      </c>
      <c r="CO107" s="22">
        <v>7.5288142505763097E-4</v>
      </c>
      <c r="CP107" s="22">
        <v>5.4262430247765784E-4</v>
      </c>
      <c r="CQ107" s="22">
        <v>5.0286285670363899E-4</v>
      </c>
      <c r="CR107" s="22">
        <v>5.256616859656407E-4</v>
      </c>
      <c r="CS107" s="22">
        <v>2.3052467020508475E-4</v>
      </c>
      <c r="CT107" s="22">
        <v>1.0494331026688496E-3</v>
      </c>
      <c r="CU107" s="22">
        <v>6.4394381080575143E-4</v>
      </c>
      <c r="CV107" s="22">
        <v>2.2463729952880481E-2</v>
      </c>
      <c r="CW107" s="22">
        <v>2.8329363146472664E-4</v>
      </c>
      <c r="CX107" s="22">
        <v>6.5637969181693253E-4</v>
      </c>
      <c r="CY107" s="22">
        <v>1.723025096156203E-3</v>
      </c>
      <c r="CZ107" s="22">
        <v>8.2025096479567208E-4</v>
      </c>
      <c r="DA107" s="22">
        <v>9.2469216913960051E-4</v>
      </c>
      <c r="DB107" s="22">
        <v>0.69696804758117381</v>
      </c>
      <c r="DC107" s="22">
        <v>4.3933442804800805E-4</v>
      </c>
      <c r="DD107" s="22">
        <v>1.2118195722841383E-3</v>
      </c>
      <c r="DE107" s="22">
        <v>4.6445562003916049E-4</v>
      </c>
      <c r="DF107" s="24">
        <v>5.2653312764802207E-4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3.2657085829213219E-5</v>
      </c>
      <c r="D108" s="22">
        <v>4.5383885183684957E-3</v>
      </c>
      <c r="E108" s="22">
        <v>1.6031835887078111E-4</v>
      </c>
      <c r="F108" s="22">
        <v>1.1429435887242464E-5</v>
      </c>
      <c r="G108" s="22">
        <v>2.4767043616757347E-5</v>
      </c>
      <c r="H108" s="22">
        <v>9.3353823015027754E-9</v>
      </c>
      <c r="I108" s="22">
        <v>1.1555980859909361E-7</v>
      </c>
      <c r="J108" s="22">
        <v>4.4935878911971132E-4</v>
      </c>
      <c r="K108" s="22">
        <v>3.7623885689940648E-5</v>
      </c>
      <c r="L108" s="22">
        <v>1.2978898865090269E-4</v>
      </c>
      <c r="M108" s="22">
        <v>1.1427858310657057E-6</v>
      </c>
      <c r="N108" s="22">
        <v>3.3369486519006935E-6</v>
      </c>
      <c r="O108" s="22">
        <v>1.2662539154308929E-6</v>
      </c>
      <c r="P108" s="22">
        <v>2.1941865759350183E-6</v>
      </c>
      <c r="Q108" s="22">
        <v>1.0644912723515397E-6</v>
      </c>
      <c r="R108" s="22">
        <v>3.4024228267689016E-6</v>
      </c>
      <c r="S108" s="22">
        <v>1.6721233051391609E-6</v>
      </c>
      <c r="T108" s="22">
        <v>1.1468776041870789E-6</v>
      </c>
      <c r="U108" s="22">
        <v>3.4787447873000108E-6</v>
      </c>
      <c r="V108" s="22">
        <v>7.1187710146785797E-7</v>
      </c>
      <c r="W108" s="22">
        <v>3.3839351490549388E-7</v>
      </c>
      <c r="X108" s="22">
        <v>1.9621811607625299E-6</v>
      </c>
      <c r="Y108" s="22">
        <v>7.7859710807440278E-7</v>
      </c>
      <c r="Z108" s="22">
        <v>1.0186917804166453E-6</v>
      </c>
      <c r="AA108" s="22">
        <v>7.4464493210225828E-6</v>
      </c>
      <c r="AB108" s="22">
        <v>9.3164349166579179E-6</v>
      </c>
      <c r="AC108" s="22">
        <v>7.6588257337398716E-8</v>
      </c>
      <c r="AD108" s="22">
        <v>3.0014844116049634E-7</v>
      </c>
      <c r="AE108" s="22">
        <v>9.3032989568432568E-7</v>
      </c>
      <c r="AF108" s="22">
        <v>1.7616842796338655E-6</v>
      </c>
      <c r="AG108" s="22">
        <v>1.9608710711472105E-5</v>
      </c>
      <c r="AH108" s="22">
        <v>6.100429226973215E-7</v>
      </c>
      <c r="AI108" s="22">
        <v>6.8411804450083847E-7</v>
      </c>
      <c r="AJ108" s="22">
        <v>1.4827442917802553E-6</v>
      </c>
      <c r="AK108" s="22">
        <v>1.3091847107908096E-6</v>
      </c>
      <c r="AL108" s="22">
        <v>3.3851672436534195E-7</v>
      </c>
      <c r="AM108" s="22">
        <v>4.1100311212043186E-7</v>
      </c>
      <c r="AN108" s="22">
        <v>6.5101618519091608E-7</v>
      </c>
      <c r="AO108" s="22">
        <v>3.9201357671084654E-7</v>
      </c>
      <c r="AP108" s="22">
        <v>1.3864211664109142E-7</v>
      </c>
      <c r="AQ108" s="22">
        <v>3.2324198527591746E-7</v>
      </c>
      <c r="AR108" s="22">
        <v>7.1088219918241792E-7</v>
      </c>
      <c r="AS108" s="22">
        <v>5.4978747037281031E-7</v>
      </c>
      <c r="AT108" s="22">
        <v>7.7459649363003957E-7</v>
      </c>
      <c r="AU108" s="22">
        <v>6.6704009186655312E-7</v>
      </c>
      <c r="AV108" s="22">
        <v>6.6493161762795899E-7</v>
      </c>
      <c r="AW108" s="22">
        <v>4.1420339162495908E-7</v>
      </c>
      <c r="AX108" s="22">
        <v>1.0598073034935908E-6</v>
      </c>
      <c r="AY108" s="22">
        <v>9.5191520676761391E-7</v>
      </c>
      <c r="AZ108" s="22">
        <v>1.2341662639964829E-6</v>
      </c>
      <c r="BA108" s="22">
        <v>3.9283587569986905E-7</v>
      </c>
      <c r="BB108" s="22">
        <v>6.1829038544568219E-7</v>
      </c>
      <c r="BC108" s="22">
        <v>6.6520255584450133E-7</v>
      </c>
      <c r="BD108" s="22">
        <v>3.2202032836130735E-7</v>
      </c>
      <c r="BE108" s="22">
        <v>1.1722105234677635E-6</v>
      </c>
      <c r="BF108" s="22">
        <v>1.2614737867245648E-6</v>
      </c>
      <c r="BG108" s="22">
        <v>1.110512997329343E-6</v>
      </c>
      <c r="BH108" s="22">
        <v>9.675566121920173E-7</v>
      </c>
      <c r="BI108" s="22">
        <v>5.6800951629888511E-7</v>
      </c>
      <c r="BJ108" s="22">
        <v>4.6459109681934994E-6</v>
      </c>
      <c r="BK108" s="22">
        <v>7.7450121476796847E-7</v>
      </c>
      <c r="BL108" s="22">
        <v>1.0850368238610789E-6</v>
      </c>
      <c r="BM108" s="22">
        <v>7.8812224962019673E-7</v>
      </c>
      <c r="BN108" s="22">
        <v>9.0852597623043887E-7</v>
      </c>
      <c r="BO108" s="22">
        <v>8.2261560727077954E-7</v>
      </c>
      <c r="BP108" s="22">
        <v>7.2743786287717338E-7</v>
      </c>
      <c r="BQ108" s="22">
        <v>1.4062099145111157E-6</v>
      </c>
      <c r="BR108" s="22">
        <v>1.286504218518343E-6</v>
      </c>
      <c r="BS108" s="22">
        <v>7.5832293432967145E-7</v>
      </c>
      <c r="BT108" s="22">
        <v>1.3586061015623543E-6</v>
      </c>
      <c r="BU108" s="22">
        <v>2.5306642929949103E-6</v>
      </c>
      <c r="BV108" s="22">
        <v>1.7349654465092742E-6</v>
      </c>
      <c r="BW108" s="22">
        <v>1.6028559703371315E-6</v>
      </c>
      <c r="BX108" s="22">
        <v>2.3114451977437554E-7</v>
      </c>
      <c r="BY108" s="22">
        <v>2.3280961068762381E-6</v>
      </c>
      <c r="BZ108" s="22">
        <v>6.261923171709356E-7</v>
      </c>
      <c r="CA108" s="22">
        <v>1.1848557409203841E-6</v>
      </c>
      <c r="CB108" s="22">
        <v>4.0353145054531762E-7</v>
      </c>
      <c r="CC108" s="22">
        <v>1.3283161048267713E-6</v>
      </c>
      <c r="CD108" s="22">
        <v>1.0834047565232986E-6</v>
      </c>
      <c r="CE108" s="22">
        <v>9.3577310546000364E-7</v>
      </c>
      <c r="CF108" s="22">
        <v>1.6629874720902449E-6</v>
      </c>
      <c r="CG108" s="22">
        <v>6.0903148516612104E-7</v>
      </c>
      <c r="CH108" s="22">
        <v>4.709198931866232E-6</v>
      </c>
      <c r="CI108" s="22">
        <v>8.398877341927762E-5</v>
      </c>
      <c r="CJ108" s="22">
        <v>2.6382560624901372E-6</v>
      </c>
      <c r="CK108" s="22">
        <v>5.9982111168296464E-6</v>
      </c>
      <c r="CL108" s="22">
        <v>8.0936091342382157E-5</v>
      </c>
      <c r="CM108" s="22">
        <v>1.280624936918475E-6</v>
      </c>
      <c r="CN108" s="22">
        <v>2.2275486339528905E-4</v>
      </c>
      <c r="CO108" s="22">
        <v>7.1462322368761098E-6</v>
      </c>
      <c r="CP108" s="22">
        <v>4.726973116910663E-6</v>
      </c>
      <c r="CQ108" s="22">
        <v>1.51257867905543E-6</v>
      </c>
      <c r="CR108" s="22">
        <v>9.041069060954799E-6</v>
      </c>
      <c r="CS108" s="22">
        <v>1.4700427251020148E-5</v>
      </c>
      <c r="CT108" s="22">
        <v>3.3825668921290783E-6</v>
      </c>
      <c r="CU108" s="22">
        <v>1.8140933404770057E-6</v>
      </c>
      <c r="CV108" s="22">
        <v>5.0612258935738291E-5</v>
      </c>
      <c r="CW108" s="22">
        <v>9.2590348524135541E-7</v>
      </c>
      <c r="CX108" s="22">
        <v>1.7671025783512813E-6</v>
      </c>
      <c r="CY108" s="22">
        <v>4.4970055583102192E-5</v>
      </c>
      <c r="CZ108" s="22">
        <v>9.4219230073786032E-5</v>
      </c>
      <c r="DA108" s="22">
        <v>2.695955306420994E-6</v>
      </c>
      <c r="DB108" s="22">
        <v>1.5466173336007728E-3</v>
      </c>
      <c r="DC108" s="22">
        <v>0.69555570654978804</v>
      </c>
      <c r="DD108" s="22">
        <v>5.8557611294513642E-6</v>
      </c>
      <c r="DE108" s="22">
        <v>2.1557230150848631E-6</v>
      </c>
      <c r="DF108" s="24">
        <v>1.8189467675406537E-6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2.2809544369563724E-4</v>
      </c>
      <c r="D109" s="22">
        <v>2.8932235083084019E-4</v>
      </c>
      <c r="E109" s="22">
        <v>1.9831798560116009E-3</v>
      </c>
      <c r="F109" s="22">
        <v>1.6505229304434398E-4</v>
      </c>
      <c r="G109" s="22">
        <v>8.6941215484434477E-4</v>
      </c>
      <c r="H109" s="22">
        <v>3.6459154325570412E-6</v>
      </c>
      <c r="I109" s="22">
        <v>4.1380532513579666E-5</v>
      </c>
      <c r="J109" s="22">
        <v>3.8143035273309061E-4</v>
      </c>
      <c r="K109" s="22">
        <v>3.0638907091854015E-4</v>
      </c>
      <c r="L109" s="22">
        <v>2.7332407850601893E-4</v>
      </c>
      <c r="M109" s="22">
        <v>5.8457043821604588E-5</v>
      </c>
      <c r="N109" s="22">
        <v>1.4499813746764151E-4</v>
      </c>
      <c r="O109" s="22">
        <v>8.4146704248094496E-5</v>
      </c>
      <c r="P109" s="22">
        <v>1.7311853771768284E-4</v>
      </c>
      <c r="Q109" s="22">
        <v>2.0569289997804315E-4</v>
      </c>
      <c r="R109" s="22">
        <v>2.360049918711224E-4</v>
      </c>
      <c r="S109" s="22">
        <v>2.1053937183566166E-4</v>
      </c>
      <c r="T109" s="22">
        <v>2.392347179517541E-4</v>
      </c>
      <c r="U109" s="22">
        <v>3.3414411590153487E-4</v>
      </c>
      <c r="V109" s="22">
        <v>2.7058134858141128E-4</v>
      </c>
      <c r="W109" s="22">
        <v>9.812025683009429E-5</v>
      </c>
      <c r="X109" s="22">
        <v>1.2730020448329263E-4</v>
      </c>
      <c r="Y109" s="22">
        <v>1.1578527303305186E-4</v>
      </c>
      <c r="Z109" s="22">
        <v>2.3224583806992648E-4</v>
      </c>
      <c r="AA109" s="22">
        <v>2.5654588608363117E-4</v>
      </c>
      <c r="AB109" s="22">
        <v>4.5268368952930795E-4</v>
      </c>
      <c r="AC109" s="22">
        <v>4.7248567052292992E-5</v>
      </c>
      <c r="AD109" s="22">
        <v>1.0548080768146353E-4</v>
      </c>
      <c r="AE109" s="22">
        <v>1.8222893982738821E-4</v>
      </c>
      <c r="AF109" s="22">
        <v>1.5342047176072023E-4</v>
      </c>
      <c r="AG109" s="22">
        <v>4.898266054080463E-5</v>
      </c>
      <c r="AH109" s="22">
        <v>2.6777179919232021E-4</v>
      </c>
      <c r="AI109" s="22">
        <v>2.8394093094133259E-4</v>
      </c>
      <c r="AJ109" s="22">
        <v>1.2485001284251219E-3</v>
      </c>
      <c r="AK109" s="22">
        <v>3.2315132925705124E-4</v>
      </c>
      <c r="AL109" s="22">
        <v>1.5012366673094156E-4</v>
      </c>
      <c r="AM109" s="22">
        <v>1.6144705994256185E-4</v>
      </c>
      <c r="AN109" s="22">
        <v>2.3928111273510658E-4</v>
      </c>
      <c r="AO109" s="22">
        <v>1.6404222869923713E-4</v>
      </c>
      <c r="AP109" s="22">
        <v>5.5936382478799617E-5</v>
      </c>
      <c r="AQ109" s="22">
        <v>1.151859415254477E-4</v>
      </c>
      <c r="AR109" s="22">
        <v>1.8113297434329721E-4</v>
      </c>
      <c r="AS109" s="22">
        <v>1.6281346857649826E-4</v>
      </c>
      <c r="AT109" s="22">
        <v>2.1179919183561804E-4</v>
      </c>
      <c r="AU109" s="22">
        <v>2.1422448824583078E-4</v>
      </c>
      <c r="AV109" s="22">
        <v>1.6812208851330775E-4</v>
      </c>
      <c r="AW109" s="22">
        <v>1.0721029196768767E-4</v>
      </c>
      <c r="AX109" s="22">
        <v>3.8471875708241476E-4</v>
      </c>
      <c r="AY109" s="22">
        <v>2.3594241202040252E-4</v>
      </c>
      <c r="AZ109" s="22">
        <v>2.4404464196058358E-4</v>
      </c>
      <c r="BA109" s="22">
        <v>9.0822843382511566E-5</v>
      </c>
      <c r="BB109" s="22">
        <v>1.6991613247192727E-4</v>
      </c>
      <c r="BC109" s="22">
        <v>1.3755856492933422E-4</v>
      </c>
      <c r="BD109" s="22">
        <v>7.556270587817402E-5</v>
      </c>
      <c r="BE109" s="22">
        <v>2.2749055561132253E-4</v>
      </c>
      <c r="BF109" s="22">
        <v>2.6268410106409417E-4</v>
      </c>
      <c r="BG109" s="22">
        <v>2.3571103152924132E-4</v>
      </c>
      <c r="BH109" s="22">
        <v>4.0678707848777106E-4</v>
      </c>
      <c r="BI109" s="22">
        <v>1.5750374885794655E-4</v>
      </c>
      <c r="BJ109" s="22">
        <v>2.3643532311268785E-4</v>
      </c>
      <c r="BK109" s="22">
        <v>4.3920922474160166E-4</v>
      </c>
      <c r="BL109" s="22">
        <v>4.2259443834292949E-4</v>
      </c>
      <c r="BM109" s="22">
        <v>2.9536146406907284E-4</v>
      </c>
      <c r="BN109" s="22">
        <v>5.6320259375223993E-4</v>
      </c>
      <c r="BO109" s="22">
        <v>5.4308838007056709E-4</v>
      </c>
      <c r="BP109" s="22">
        <v>1.7984890514417739E-4</v>
      </c>
      <c r="BQ109" s="22">
        <v>2.5143242167396913E-4</v>
      </c>
      <c r="BR109" s="22">
        <v>5.2747794930150182E-4</v>
      </c>
      <c r="BS109" s="22">
        <v>1.5488662552765015E-4</v>
      </c>
      <c r="BT109" s="22">
        <v>6.4203760924775297E-4</v>
      </c>
      <c r="BU109" s="22">
        <v>3.9535345066171344E-4</v>
      </c>
      <c r="BV109" s="22">
        <v>1.3164803161424665E-3</v>
      </c>
      <c r="BW109" s="22">
        <v>1.0378233245444729E-3</v>
      </c>
      <c r="BX109" s="22">
        <v>3.7751492210560982E-4</v>
      </c>
      <c r="BY109" s="22">
        <v>3.2001386100247837E-4</v>
      </c>
      <c r="BZ109" s="22">
        <v>4.5473636181154521E-4</v>
      </c>
      <c r="CA109" s="22">
        <v>5.0455649163381544E-4</v>
      </c>
      <c r="CB109" s="22">
        <v>2.2240002715902808E-4</v>
      </c>
      <c r="CC109" s="22">
        <v>3.6597008849573588E-4</v>
      </c>
      <c r="CD109" s="22">
        <v>3.9667979418170287E-4</v>
      </c>
      <c r="CE109" s="22">
        <v>4.8632101511198529E-4</v>
      </c>
      <c r="CF109" s="22">
        <v>6.6590605149335696E-4</v>
      </c>
      <c r="CG109" s="22">
        <v>3.622852655831778E-4</v>
      </c>
      <c r="CH109" s="22">
        <v>7.0310934200312888E-4</v>
      </c>
      <c r="CI109" s="22">
        <v>1.7438783245768718E-3</v>
      </c>
      <c r="CJ109" s="22">
        <v>8.7003928201991184E-4</v>
      </c>
      <c r="CK109" s="22">
        <v>5.8097695462348473E-4</v>
      </c>
      <c r="CL109" s="22">
        <v>2.569922819833227E-3</v>
      </c>
      <c r="CM109" s="22">
        <v>3.997618508746773E-4</v>
      </c>
      <c r="CN109" s="22">
        <v>2.884809551678144E-3</v>
      </c>
      <c r="CO109" s="22">
        <v>2.1527562713665083E-3</v>
      </c>
      <c r="CP109" s="22">
        <v>4.2259773732348344E-4</v>
      </c>
      <c r="CQ109" s="22">
        <v>4.1679744920235169E-4</v>
      </c>
      <c r="CR109" s="22">
        <v>3.3923278622763564E-4</v>
      </c>
      <c r="CS109" s="22">
        <v>3.2264819874250334E-4</v>
      </c>
      <c r="CT109" s="22">
        <v>1.9134591824319506E-3</v>
      </c>
      <c r="CU109" s="22">
        <v>9.1674479022709127E-4</v>
      </c>
      <c r="CV109" s="22">
        <v>1.8746909033317371E-3</v>
      </c>
      <c r="CW109" s="22">
        <v>5.9060524846885564E-4</v>
      </c>
      <c r="CX109" s="22">
        <v>7.5088834118407287E-4</v>
      </c>
      <c r="CY109" s="22">
        <v>1.510391786541058E-3</v>
      </c>
      <c r="CZ109" s="22">
        <v>6.6885893023811813E-4</v>
      </c>
      <c r="DA109" s="22">
        <v>1.4170304327255684E-3</v>
      </c>
      <c r="DB109" s="22">
        <v>1.8988715443094258E-3</v>
      </c>
      <c r="DC109" s="22">
        <v>1.2113967229628827E-3</v>
      </c>
      <c r="DD109" s="22">
        <v>0.73660391860911389</v>
      </c>
      <c r="DE109" s="22">
        <v>3.3883139094697997E-4</v>
      </c>
      <c r="DF109" s="24">
        <v>9.2768433680190561E-4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4" t="s">
        <v>107</v>
      </c>
      <c r="B111" s="15" t="s">
        <v>235</v>
      </c>
      <c r="C111" s="22">
        <v>4.163162964814577E-3</v>
      </c>
      <c r="D111" s="22">
        <v>2.2802735726272939E-3</v>
      </c>
      <c r="E111" s="22">
        <v>1.785834018694789E-3</v>
      </c>
      <c r="F111" s="22">
        <v>1.0749931671114677E-3</v>
      </c>
      <c r="G111" s="22">
        <v>5.0925537572761555E-3</v>
      </c>
      <c r="H111" s="22">
        <v>8.6034447092389556E-5</v>
      </c>
      <c r="I111" s="22">
        <v>6.146022689046015E-4</v>
      </c>
      <c r="J111" s="22">
        <v>3.7343078012725319E-3</v>
      </c>
      <c r="K111" s="22">
        <v>4.4331438993345847E-3</v>
      </c>
      <c r="L111" s="22">
        <v>3.4498468603061682E-3</v>
      </c>
      <c r="M111" s="22">
        <v>1.3060032000736885E-3</v>
      </c>
      <c r="N111" s="22">
        <v>1.6090593364522423E-3</v>
      </c>
      <c r="O111" s="22">
        <v>8.8580298412809151E-4</v>
      </c>
      <c r="P111" s="22">
        <v>4.1159426971204144E-3</v>
      </c>
      <c r="Q111" s="22">
        <v>1.9985506254328231E-3</v>
      </c>
      <c r="R111" s="22">
        <v>2.8159371996086648E-3</v>
      </c>
      <c r="S111" s="22">
        <v>2.4559546901608601E-3</v>
      </c>
      <c r="T111" s="22">
        <v>2.0400856706553248E-3</v>
      </c>
      <c r="U111" s="22">
        <v>9.7901046680578543E-4</v>
      </c>
      <c r="V111" s="22">
        <v>1.5640833436674905E-3</v>
      </c>
      <c r="W111" s="22">
        <v>5.9724539795547352E-4</v>
      </c>
      <c r="X111" s="22">
        <v>7.6604513846507169E-4</v>
      </c>
      <c r="Y111" s="22">
        <v>9.016113301760862E-4</v>
      </c>
      <c r="Z111" s="22">
        <v>3.6517440529284921E-3</v>
      </c>
      <c r="AA111" s="22">
        <v>1.2143081559794957E-3</v>
      </c>
      <c r="AB111" s="22">
        <v>1.485248929821256E-3</v>
      </c>
      <c r="AC111" s="22">
        <v>2.6675447984587361E-4</v>
      </c>
      <c r="AD111" s="22">
        <v>3.5900167530371905E-3</v>
      </c>
      <c r="AE111" s="22">
        <v>1.6469858649929248E-3</v>
      </c>
      <c r="AF111" s="22">
        <v>2.756307955425565E-3</v>
      </c>
      <c r="AG111" s="22">
        <v>7.5170601124443311E-4</v>
      </c>
      <c r="AH111" s="22">
        <v>6.0410343981527363E-3</v>
      </c>
      <c r="AI111" s="22">
        <v>6.1109990334423832E-3</v>
      </c>
      <c r="AJ111" s="22">
        <v>1.5644387901105887E-3</v>
      </c>
      <c r="AK111" s="22">
        <v>6.202495213749739E-3</v>
      </c>
      <c r="AL111" s="22">
        <v>4.5373214201878094E-3</v>
      </c>
      <c r="AM111" s="22">
        <v>5.0469075195270366E-3</v>
      </c>
      <c r="AN111" s="22">
        <v>9.2497474149486822E-3</v>
      </c>
      <c r="AO111" s="22">
        <v>6.1578066586757451E-3</v>
      </c>
      <c r="AP111" s="22">
        <v>1.2645919803182957E-3</v>
      </c>
      <c r="AQ111" s="22">
        <v>3.0524603651890274E-3</v>
      </c>
      <c r="AR111" s="22">
        <v>3.6536304294684939E-3</v>
      </c>
      <c r="AS111" s="22">
        <v>4.3740985049280645E-3</v>
      </c>
      <c r="AT111" s="22">
        <v>4.8273506786284384E-3</v>
      </c>
      <c r="AU111" s="22">
        <v>3.8633675529611195E-3</v>
      </c>
      <c r="AV111" s="22">
        <v>1.6440821856500674E-3</v>
      </c>
      <c r="AW111" s="22">
        <v>6.3213347053949864E-4</v>
      </c>
      <c r="AX111" s="22">
        <v>1.4591687010791787E-3</v>
      </c>
      <c r="AY111" s="22">
        <v>2.7051362838443234E-3</v>
      </c>
      <c r="AZ111" s="22">
        <v>1.4889693724695352E-3</v>
      </c>
      <c r="BA111" s="22">
        <v>5.6993881053960037E-4</v>
      </c>
      <c r="BB111" s="22">
        <v>2.2861129501998805E-3</v>
      </c>
      <c r="BC111" s="22">
        <v>1.1829380404853385E-3</v>
      </c>
      <c r="BD111" s="22">
        <v>5.5821886840361678E-4</v>
      </c>
      <c r="BE111" s="22">
        <v>1.876935841632676E-3</v>
      </c>
      <c r="BF111" s="22">
        <v>2.145154023017252E-3</v>
      </c>
      <c r="BG111" s="22">
        <v>2.0536733008631389E-3</v>
      </c>
      <c r="BH111" s="22">
        <v>4.1908439273266908E-3</v>
      </c>
      <c r="BI111" s="22">
        <v>4.4627340558480444E-3</v>
      </c>
      <c r="BJ111" s="22">
        <v>1.5716366501701909E-3</v>
      </c>
      <c r="BK111" s="22">
        <v>2.8923191354173505E-3</v>
      </c>
      <c r="BL111" s="22">
        <v>8.6944247466681866E-3</v>
      </c>
      <c r="BM111" s="22">
        <v>1.0182007392166256E-2</v>
      </c>
      <c r="BN111" s="22">
        <v>7.4240030630645529E-3</v>
      </c>
      <c r="BO111" s="22">
        <v>8.5117609385944697E-3</v>
      </c>
      <c r="BP111" s="22">
        <v>2.8749038842685545E-3</v>
      </c>
      <c r="BQ111" s="22">
        <v>2.5912340517989813E-3</v>
      </c>
      <c r="BR111" s="22">
        <v>5.3227569418178933E-3</v>
      </c>
      <c r="BS111" s="22">
        <v>4.6593146220904394E-3</v>
      </c>
      <c r="BT111" s="22">
        <v>3.2099866328385647E-3</v>
      </c>
      <c r="BU111" s="22">
        <v>5.4782134130390804E-3</v>
      </c>
      <c r="BV111" s="22">
        <v>6.0748000515082881E-3</v>
      </c>
      <c r="BW111" s="22">
        <v>5.0874054887929199E-3</v>
      </c>
      <c r="BX111" s="22">
        <v>7.1016507963123424E-4</v>
      </c>
      <c r="BY111" s="22">
        <v>4.2951849022516905E-3</v>
      </c>
      <c r="BZ111" s="22">
        <v>1.5940665191711808E-3</v>
      </c>
      <c r="CA111" s="22">
        <v>2.946483284243333E-3</v>
      </c>
      <c r="CB111" s="22">
        <v>4.3042744991664741E-3</v>
      </c>
      <c r="CC111" s="22">
        <v>3.1655496569445744E-3</v>
      </c>
      <c r="CD111" s="22">
        <v>4.0939269496521671E-3</v>
      </c>
      <c r="CE111" s="22">
        <v>2.7553643315805917E-3</v>
      </c>
      <c r="CF111" s="22">
        <v>3.2321327360467353E-3</v>
      </c>
      <c r="CG111" s="22">
        <v>1.0529753343205327E-3</v>
      </c>
      <c r="CH111" s="22">
        <v>5.3964734530261918E-3</v>
      </c>
      <c r="CI111" s="22">
        <v>4.2009852494014248E-3</v>
      </c>
      <c r="CJ111" s="22">
        <v>1.4385643211250205E-3</v>
      </c>
      <c r="CK111" s="22">
        <v>7.8365374252601233E-3</v>
      </c>
      <c r="CL111" s="22">
        <v>3.1458282912640093E-3</v>
      </c>
      <c r="CM111" s="22">
        <v>1.148856446505396E-3</v>
      </c>
      <c r="CN111" s="22">
        <v>4.870617189386273E-3</v>
      </c>
      <c r="CO111" s="22">
        <v>1.6467691699442513E-3</v>
      </c>
      <c r="CP111" s="22">
        <v>1.8192738569457565E-3</v>
      </c>
      <c r="CQ111" s="22">
        <v>1.016729567862139E-2</v>
      </c>
      <c r="CR111" s="22">
        <v>4.0828222525263295E-3</v>
      </c>
      <c r="CS111" s="22">
        <v>2.2953545927517148E-3</v>
      </c>
      <c r="CT111" s="22">
        <v>6.9601040505726797E-3</v>
      </c>
      <c r="CU111" s="22">
        <v>3.3079513171955432E-3</v>
      </c>
      <c r="CV111" s="22">
        <v>3.2270951725972413E-3</v>
      </c>
      <c r="CW111" s="22">
        <v>4.3753496831525334E-3</v>
      </c>
      <c r="CX111" s="22">
        <v>2.3607650087439031E-3</v>
      </c>
      <c r="CY111" s="22">
        <v>1.0805516739865564E-2</v>
      </c>
      <c r="CZ111" s="22">
        <v>2.9535270673120596E-3</v>
      </c>
      <c r="DA111" s="22">
        <v>5.4698614294656327E-3</v>
      </c>
      <c r="DB111" s="22">
        <v>1.5359020016572462E-3</v>
      </c>
      <c r="DC111" s="22">
        <v>1.6104274062002961E-3</v>
      </c>
      <c r="DD111" s="22">
        <v>3.424427799607064E-3</v>
      </c>
      <c r="DE111" s="22">
        <v>2.6865030813116252E-3</v>
      </c>
      <c r="DF111" s="24">
        <v>0.47510401573283023</v>
      </c>
      <c r="DG111" s="22"/>
      <c r="DH111" s="22"/>
      <c r="DI111" s="22"/>
      <c r="DJ111" s="25"/>
    </row>
    <row r="112" spans="1:114" ht="39.9" customHeight="1" x14ac:dyDescent="0.2">
      <c r="A112" s="26"/>
      <c r="B112" s="26"/>
      <c r="C112" s="27">
        <f>SUM(C4:C111)</f>
        <v>0.67676923306061021</v>
      </c>
      <c r="D112" s="27">
        <f t="shared" ref="D112:BO112" si="0">SUM(D4:D111)</f>
        <v>0.82575683111004261</v>
      </c>
      <c r="E112" s="27">
        <f t="shared" si="0"/>
        <v>0.92601905853096234</v>
      </c>
      <c r="F112" s="27">
        <f t="shared" si="0"/>
        <v>0.80441477976611264</v>
      </c>
      <c r="G112" s="27">
        <f t="shared" si="0"/>
        <v>0.76986232218771411</v>
      </c>
      <c r="H112" s="27">
        <f t="shared" si="0"/>
        <v>1.0953103213925515E-2</v>
      </c>
      <c r="I112" s="27">
        <f t="shared" si="0"/>
        <v>0.1043142373514363</v>
      </c>
      <c r="J112" s="27">
        <f t="shared" si="0"/>
        <v>0.71540368659336195</v>
      </c>
      <c r="K112" s="27">
        <f t="shared" si="0"/>
        <v>0.81759952052370632</v>
      </c>
      <c r="L112" s="27">
        <f t="shared" si="0"/>
        <v>0.72629052797974969</v>
      </c>
      <c r="M112" s="27">
        <f t="shared" si="0"/>
        <v>0.45501518248388667</v>
      </c>
      <c r="N112" s="27">
        <f t="shared" si="0"/>
        <v>0.51965813189837939</v>
      </c>
      <c r="O112" s="27">
        <f t="shared" si="0"/>
        <v>0.23563182524735013</v>
      </c>
      <c r="P112" s="27">
        <f t="shared" si="0"/>
        <v>0.60765124778166624</v>
      </c>
      <c r="Q112" s="27">
        <f t="shared" si="0"/>
        <v>0.5948669035531019</v>
      </c>
      <c r="R112" s="27">
        <f t="shared" si="0"/>
        <v>0.76121391725094867</v>
      </c>
      <c r="S112" s="27">
        <f t="shared" si="0"/>
        <v>0.84324753087814275</v>
      </c>
      <c r="T112" s="27">
        <f t="shared" si="0"/>
        <v>0.90862404870276126</v>
      </c>
      <c r="U112" s="27">
        <f t="shared" si="0"/>
        <v>0.57792132212858871</v>
      </c>
      <c r="V112" s="27">
        <f t="shared" si="0"/>
        <v>0.59255098002622653</v>
      </c>
      <c r="W112" s="27">
        <f t="shared" si="0"/>
        <v>0.51992845230304197</v>
      </c>
      <c r="X112" s="27">
        <f t="shared" si="0"/>
        <v>0.43237432067273501</v>
      </c>
      <c r="Y112" s="27">
        <f t="shared" si="0"/>
        <v>0.4366624056727002</v>
      </c>
      <c r="Z112" s="27">
        <f t="shared" si="0"/>
        <v>0.58864057299058115</v>
      </c>
      <c r="AA112" s="27">
        <f t="shared" si="0"/>
        <v>0.59696593902710104</v>
      </c>
      <c r="AB112" s="27">
        <f t="shared" si="0"/>
        <v>0.62534592738861106</v>
      </c>
      <c r="AC112" s="27">
        <f t="shared" si="0"/>
        <v>0.39527399236392158</v>
      </c>
      <c r="AD112" s="27">
        <f t="shared" si="0"/>
        <v>0.44362361350077101</v>
      </c>
      <c r="AE112" s="27">
        <f t="shared" si="0"/>
        <v>0.72939436385674994</v>
      </c>
      <c r="AF112" s="27">
        <f t="shared" si="0"/>
        <v>0.62256882696137028</v>
      </c>
      <c r="AG112" s="27">
        <f t="shared" si="0"/>
        <v>0.17702998676498935</v>
      </c>
      <c r="AH112" s="27">
        <f t="shared" si="0"/>
        <v>0.67450019398007621</v>
      </c>
      <c r="AI112" s="27">
        <f t="shared" si="0"/>
        <v>0.86941399641948658</v>
      </c>
      <c r="AJ112" s="27">
        <f t="shared" si="0"/>
        <v>0.65703465617475576</v>
      </c>
      <c r="AK112" s="27">
        <f t="shared" si="0"/>
        <v>0.74122893450973981</v>
      </c>
      <c r="AL112" s="27">
        <f t="shared" si="0"/>
        <v>0.60271359466625252</v>
      </c>
      <c r="AM112" s="27">
        <f t="shared" si="0"/>
        <v>0.69222519223980283</v>
      </c>
      <c r="AN112" s="27">
        <f t="shared" si="0"/>
        <v>0.82359892726243467</v>
      </c>
      <c r="AO112" s="27">
        <f t="shared" si="0"/>
        <v>0.77725607864265223</v>
      </c>
      <c r="AP112" s="27">
        <f t="shared" si="0"/>
        <v>0.17957823418623442</v>
      </c>
      <c r="AQ112" s="27">
        <f t="shared" si="0"/>
        <v>0.36879498958698631</v>
      </c>
      <c r="AR112" s="27">
        <f t="shared" si="0"/>
        <v>0.80460187349938816</v>
      </c>
      <c r="AS112" s="27">
        <f t="shared" si="0"/>
        <v>0.77273173416494723</v>
      </c>
      <c r="AT112" s="27">
        <f t="shared" si="0"/>
        <v>0.71940491575679921</v>
      </c>
      <c r="AU112" s="27">
        <f t="shared" si="0"/>
        <v>0.7180697226591185</v>
      </c>
      <c r="AV112" s="27">
        <f t="shared" si="0"/>
        <v>0.48840547804717749</v>
      </c>
      <c r="AW112" s="27">
        <f t="shared" si="0"/>
        <v>0.29402042497511116</v>
      </c>
      <c r="AX112" s="27">
        <f t="shared" si="0"/>
        <v>0.63379668137187184</v>
      </c>
      <c r="AY112" s="27">
        <f t="shared" si="0"/>
        <v>0.62668873366134181</v>
      </c>
      <c r="AZ112" s="27">
        <f t="shared" si="0"/>
        <v>0.54427720554035353</v>
      </c>
      <c r="BA112" s="27">
        <f t="shared" si="0"/>
        <v>0.26492356995636179</v>
      </c>
      <c r="BB112" s="27">
        <f t="shared" si="0"/>
        <v>0.4456675296459599</v>
      </c>
      <c r="BC112" s="27">
        <f t="shared" si="0"/>
        <v>0.29169864897980158</v>
      </c>
      <c r="BD112" s="27">
        <f t="shared" si="0"/>
        <v>0.19437716825553311</v>
      </c>
      <c r="BE112" s="27">
        <f t="shared" si="0"/>
        <v>0.65863921478469134</v>
      </c>
      <c r="BF112" s="27">
        <f t="shared" si="0"/>
        <v>0.74118994536553351</v>
      </c>
      <c r="BG112" s="27">
        <f t="shared" si="0"/>
        <v>0.75769425620705289</v>
      </c>
      <c r="BH112" s="27">
        <f t="shared" si="0"/>
        <v>0.75472105905137343</v>
      </c>
      <c r="BI112" s="27">
        <f t="shared" si="0"/>
        <v>0.5415539686126738</v>
      </c>
      <c r="BJ112" s="27">
        <f t="shared" si="0"/>
        <v>0.53734374634113935</v>
      </c>
      <c r="BK112" s="27">
        <f t="shared" si="0"/>
        <v>0.86709687109189992</v>
      </c>
      <c r="BL112" s="27">
        <f t="shared" si="0"/>
        <v>0.89080522659197858</v>
      </c>
      <c r="BM112" s="27">
        <f t="shared" si="0"/>
        <v>0.89299717886117536</v>
      </c>
      <c r="BN112" s="27">
        <f t="shared" si="0"/>
        <v>0.90563938970397972</v>
      </c>
      <c r="BO112" s="27">
        <f t="shared" si="0"/>
        <v>0.89789301828588353</v>
      </c>
      <c r="BP112" s="27">
        <f t="shared" ref="BP112:DF112" si="1">SUM(BP4:BP111)</f>
        <v>0.75096967122275937</v>
      </c>
      <c r="BQ112" s="27">
        <f t="shared" si="1"/>
        <v>0.52489148696067178</v>
      </c>
      <c r="BR112" s="27">
        <f t="shared" si="1"/>
        <v>0.91855750950665283</v>
      </c>
      <c r="BS112" s="27">
        <f t="shared" si="1"/>
        <v>0.93162199152286662</v>
      </c>
      <c r="BT112" s="27">
        <f t="shared" si="1"/>
        <v>0.95621288411479277</v>
      </c>
      <c r="BU112" s="27">
        <f t="shared" si="1"/>
        <v>0.89121025539831389</v>
      </c>
      <c r="BV112" s="27">
        <f t="shared" si="1"/>
        <v>0.9660023542188465</v>
      </c>
      <c r="BW112" s="27">
        <f t="shared" si="1"/>
        <v>0.96972521184535021</v>
      </c>
      <c r="BX112" s="27">
        <f t="shared" si="1"/>
        <v>0.98934362795260244</v>
      </c>
      <c r="BY112" s="27">
        <f t="shared" si="1"/>
        <v>0.92687241251901276</v>
      </c>
      <c r="BZ112" s="27">
        <f t="shared" si="1"/>
        <v>0.94574767378972469</v>
      </c>
      <c r="CA112" s="27">
        <f t="shared" si="1"/>
        <v>0.74971270661808243</v>
      </c>
      <c r="CB112" s="27">
        <f t="shared" si="1"/>
        <v>0.37689555225116766</v>
      </c>
      <c r="CC112" s="27">
        <f t="shared" si="1"/>
        <v>0.67152166878162078</v>
      </c>
      <c r="CD112" s="27">
        <f t="shared" si="1"/>
        <v>0.96217451582431679</v>
      </c>
      <c r="CE112" s="27">
        <f t="shared" si="1"/>
        <v>0.95602430346570577</v>
      </c>
      <c r="CF112" s="27">
        <f t="shared" si="1"/>
        <v>0.92784778842811555</v>
      </c>
      <c r="CG112" s="27">
        <f t="shared" si="1"/>
        <v>0.97188206158005108</v>
      </c>
      <c r="CH112" s="27">
        <f t="shared" si="1"/>
        <v>0.9433616165174471</v>
      </c>
      <c r="CI112" s="27">
        <f t="shared" si="1"/>
        <v>0.94538850755959469</v>
      </c>
      <c r="CJ112" s="27">
        <f t="shared" si="1"/>
        <v>0.84886488029733831</v>
      </c>
      <c r="CK112" s="27">
        <f t="shared" si="1"/>
        <v>0.93675290601522199</v>
      </c>
      <c r="CL112" s="27">
        <f t="shared" si="1"/>
        <v>0.90079020643916352</v>
      </c>
      <c r="CM112" s="27">
        <f t="shared" si="1"/>
        <v>0.95219389714448577</v>
      </c>
      <c r="CN112" s="27">
        <f t="shared" si="1"/>
        <v>0.96718474343779659</v>
      </c>
      <c r="CO112" s="27">
        <f t="shared" si="1"/>
        <v>0.84815654459897216</v>
      </c>
      <c r="CP112" s="27">
        <f t="shared" si="1"/>
        <v>0.87439828812731402</v>
      </c>
      <c r="CQ112" s="27">
        <f t="shared" si="1"/>
        <v>0.91623801162576579</v>
      </c>
      <c r="CR112" s="27">
        <f t="shared" si="1"/>
        <v>0.94841472310136787</v>
      </c>
      <c r="CS112" s="27">
        <f t="shared" si="1"/>
        <v>0.96039880207766826</v>
      </c>
      <c r="CT112" s="27">
        <f t="shared" si="1"/>
        <v>0.91233936256454651</v>
      </c>
      <c r="CU112" s="27">
        <f t="shared" si="1"/>
        <v>0.92432497499723787</v>
      </c>
      <c r="CV112" s="27">
        <f t="shared" si="1"/>
        <v>0.76196761894921039</v>
      </c>
      <c r="CW112" s="27">
        <f t="shared" si="1"/>
        <v>0.82673027730954129</v>
      </c>
      <c r="CX112" s="27">
        <f t="shared" si="1"/>
        <v>0.92531973285990377</v>
      </c>
      <c r="CY112" s="27">
        <f t="shared" si="1"/>
        <v>0.84995794069839592</v>
      </c>
      <c r="CZ112" s="27">
        <f t="shared" si="1"/>
        <v>0.89189457726392019</v>
      </c>
      <c r="DA112" s="27">
        <f t="shared" si="1"/>
        <v>0.93625316825665372</v>
      </c>
      <c r="DB112" s="27">
        <f t="shared" si="1"/>
        <v>0.9337368594795743</v>
      </c>
      <c r="DC112" s="27">
        <f t="shared" si="1"/>
        <v>0.92360828719463062</v>
      </c>
      <c r="DD112" s="27">
        <f t="shared" si="1"/>
        <v>0.94657422263576696</v>
      </c>
      <c r="DE112" s="27">
        <f t="shared" si="1"/>
        <v>0.79275752535115462</v>
      </c>
      <c r="DF112" s="28">
        <f t="shared" si="1"/>
        <v>0.70269324620274476</v>
      </c>
      <c r="DG112" s="22"/>
      <c r="DH112" s="22"/>
      <c r="DI112" s="22"/>
      <c r="DJ112" s="25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  <row r="115" spans="3:114" x14ac:dyDescent="0.2">
      <c r="DI115" s="16"/>
      <c r="DJ115" s="16"/>
    </row>
    <row r="116" spans="3:114" x14ac:dyDescent="0.2">
      <c r="DI116" s="16"/>
      <c r="DJ116" s="16"/>
    </row>
    <row r="117" spans="3:114" x14ac:dyDescent="0.2">
      <c r="DI117" s="16"/>
      <c r="DJ117" s="16"/>
    </row>
    <row r="118" spans="3:114" x14ac:dyDescent="0.2">
      <c r="DI118" s="16"/>
      <c r="DJ118" s="16"/>
    </row>
    <row r="119" spans="3:114" x14ac:dyDescent="0.2">
      <c r="DI119" s="16"/>
      <c r="DJ119" s="16"/>
    </row>
    <row r="120" spans="3:114" x14ac:dyDescent="0.2">
      <c r="DI120" s="16"/>
      <c r="DJ120" s="16"/>
    </row>
    <row r="121" spans="3:114" x14ac:dyDescent="0.2">
      <c r="DI121" s="16"/>
      <c r="DJ121" s="16"/>
    </row>
    <row r="122" spans="3:114" x14ac:dyDescent="0.2">
      <c r="DI122" s="16"/>
      <c r="DJ122" s="16"/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B84A4-5CEF-430B-8448-4CD0372EA854}">
  <sheetPr codeName="Sheet22">
    <tabColor rgb="FFFFC000"/>
  </sheetPr>
  <dimension ref="A1:DJ123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303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 t="array" ref="C4:DF111">MMULT(MMULT(M!C4:DF111,A!C4:DF111),B!C4:DF111)</f>
        <v>9.7296242513823829E-3</v>
      </c>
      <c r="D4" s="22">
        <v>4.5538898147849546E-2</v>
      </c>
      <c r="E4" s="22">
        <v>5.8684384905386376E-3</v>
      </c>
      <c r="F4" s="22">
        <v>1.4874164442356783E-3</v>
      </c>
      <c r="G4" s="22">
        <v>5.622001125985745E-3</v>
      </c>
      <c r="H4" s="22">
        <v>8.422703367035469E-5</v>
      </c>
      <c r="I4" s="22">
        <v>8.3375991288110008E-5</v>
      </c>
      <c r="J4" s="22">
        <v>3.649055067956597E-2</v>
      </c>
      <c r="K4" s="22">
        <v>1.3321234188640537E-2</v>
      </c>
      <c r="L4" s="22">
        <v>7.3973798006405009E-2</v>
      </c>
      <c r="M4" s="22">
        <v>9.2010791039031856E-3</v>
      </c>
      <c r="N4" s="22">
        <v>3.6047972937319327E-3</v>
      </c>
      <c r="O4" s="22">
        <v>1.0501981631016301E-3</v>
      </c>
      <c r="P4" s="22">
        <v>2.9572938051386667E-4</v>
      </c>
      <c r="Q4" s="22">
        <v>9.962078990432752E-5</v>
      </c>
      <c r="R4" s="22">
        <v>2.1724805386259E-3</v>
      </c>
      <c r="S4" s="22">
        <v>5.9758787067956513E-4</v>
      </c>
      <c r="T4" s="22">
        <v>2.477257826461442E-4</v>
      </c>
      <c r="U4" s="22">
        <v>1.2250707091450113E-4</v>
      </c>
      <c r="V4" s="22">
        <v>4.9407744561405094E-5</v>
      </c>
      <c r="W4" s="22">
        <v>2.3609955054022148E-5</v>
      </c>
      <c r="X4" s="22">
        <v>2.3021707921779604E-4</v>
      </c>
      <c r="Y4" s="22">
        <v>8.0145517768831444E-5</v>
      </c>
      <c r="Z4" s="22">
        <v>4.3804409714942859E-4</v>
      </c>
      <c r="AA4" s="22">
        <v>1.2884634484493745E-3</v>
      </c>
      <c r="AB4" s="22">
        <v>7.8065874301411924E-4</v>
      </c>
      <c r="AC4" s="22">
        <v>4.0745352538772301E-6</v>
      </c>
      <c r="AD4" s="22">
        <v>1.9965833024855638E-5</v>
      </c>
      <c r="AE4" s="22">
        <v>5.0112677998785103E-5</v>
      </c>
      <c r="AF4" s="22">
        <v>1.0167128657503749E-2</v>
      </c>
      <c r="AG4" s="22">
        <v>1.669590114588835E-3</v>
      </c>
      <c r="AH4" s="22">
        <v>7.54630969167858E-5</v>
      </c>
      <c r="AI4" s="22">
        <v>5.2194141496347166E-5</v>
      </c>
      <c r="AJ4" s="22">
        <v>1.1386449477061472E-4</v>
      </c>
      <c r="AK4" s="22">
        <v>2.2803485281251294E-4</v>
      </c>
      <c r="AL4" s="22">
        <v>2.5910473231027211E-5</v>
      </c>
      <c r="AM4" s="22">
        <v>3.2718313766628674E-5</v>
      </c>
      <c r="AN4" s="22">
        <v>3.8731576139344958E-5</v>
      </c>
      <c r="AO4" s="22">
        <v>2.4082492114980535E-5</v>
      </c>
      <c r="AP4" s="22">
        <v>1.9044999389121669E-5</v>
      </c>
      <c r="AQ4" s="22">
        <v>3.0455692795911407E-5</v>
      </c>
      <c r="AR4" s="22">
        <v>4.9602602019432065E-5</v>
      </c>
      <c r="AS4" s="22">
        <v>3.3430820852483543E-5</v>
      </c>
      <c r="AT4" s="22">
        <v>9.4964372815185984E-5</v>
      </c>
      <c r="AU4" s="22">
        <v>1.4048201858776237E-4</v>
      </c>
      <c r="AV4" s="22">
        <v>1.2465090612739972E-4</v>
      </c>
      <c r="AW4" s="22">
        <v>6.078530446835524E-5</v>
      </c>
      <c r="AX4" s="22">
        <v>4.3660386025713875E-5</v>
      </c>
      <c r="AY4" s="22">
        <v>1.215469235845607E-4</v>
      </c>
      <c r="AZ4" s="22">
        <v>1.025541039429769E-4</v>
      </c>
      <c r="BA4" s="22">
        <v>3.3047005217230514E-5</v>
      </c>
      <c r="BB4" s="22">
        <v>6.5409100687269621E-5</v>
      </c>
      <c r="BC4" s="22">
        <v>9.9125236387586369E-5</v>
      </c>
      <c r="BD4" s="22">
        <v>4.5817273692873891E-5</v>
      </c>
      <c r="BE4" s="22">
        <v>2.3462539575217224E-4</v>
      </c>
      <c r="BF4" s="22">
        <v>2.9705185402110844E-4</v>
      </c>
      <c r="BG4" s="22">
        <v>2.2364997524808991E-4</v>
      </c>
      <c r="BH4" s="22">
        <v>1.5708180974266235E-4</v>
      </c>
      <c r="BI4" s="22">
        <v>1.2717345652292467E-4</v>
      </c>
      <c r="BJ4" s="22">
        <v>1.1624416960795303E-3</v>
      </c>
      <c r="BK4" s="22">
        <v>7.89394831963433E-5</v>
      </c>
      <c r="BL4" s="22">
        <v>2.3266140097680742E-4</v>
      </c>
      <c r="BM4" s="22">
        <v>6.305506567783219E-5</v>
      </c>
      <c r="BN4" s="22">
        <v>5.0645938760899005E-4</v>
      </c>
      <c r="BO4" s="22">
        <v>4.9973982000384187E-4</v>
      </c>
      <c r="BP4" s="22">
        <v>2.8629330961426718E-5</v>
      </c>
      <c r="BQ4" s="22">
        <v>2.6289374811604942E-5</v>
      </c>
      <c r="BR4" s="22">
        <v>5.0167655466803511E-5</v>
      </c>
      <c r="BS4" s="22">
        <v>1.6817743042088059E-4</v>
      </c>
      <c r="BT4" s="22">
        <v>6.0265954958368113E-5</v>
      </c>
      <c r="BU4" s="22">
        <v>2.7162417426745481E-5</v>
      </c>
      <c r="BV4" s="22">
        <v>1.3733473538900389E-5</v>
      </c>
      <c r="BW4" s="22">
        <v>1.2532296014736545E-5</v>
      </c>
      <c r="BX4" s="22">
        <v>5.7502888252053998E-6</v>
      </c>
      <c r="BY4" s="22">
        <v>3.3859982031842383E-5</v>
      </c>
      <c r="BZ4" s="22">
        <v>3.7933522912663336E-5</v>
      </c>
      <c r="CA4" s="22">
        <v>1.6867626921150631E-4</v>
      </c>
      <c r="CB4" s="22">
        <v>5.0619539771832006E-5</v>
      </c>
      <c r="CC4" s="22">
        <v>7.0670004236952355E-5</v>
      </c>
      <c r="CD4" s="22">
        <v>3.3225329076436424E-5</v>
      </c>
      <c r="CE4" s="22">
        <v>3.870455450962054E-5</v>
      </c>
      <c r="CF4" s="22">
        <v>1.4797059004751167E-4</v>
      </c>
      <c r="CG4" s="22">
        <v>1.763835416885939E-5</v>
      </c>
      <c r="CH4" s="22">
        <v>3.7763986916517447E-5</v>
      </c>
      <c r="CI4" s="22">
        <v>1.3082799530938653E-4</v>
      </c>
      <c r="CJ4" s="22">
        <v>4.7548803266343984E-5</v>
      </c>
      <c r="CK4" s="22">
        <v>3.8531741043345909E-5</v>
      </c>
      <c r="CL4" s="22">
        <v>2.034197888915732E-4</v>
      </c>
      <c r="CM4" s="22">
        <v>6.0882194561414178E-5</v>
      </c>
      <c r="CN4" s="22">
        <v>5.7918905848100978E-4</v>
      </c>
      <c r="CO4" s="22">
        <v>4.6371110353663505E-4</v>
      </c>
      <c r="CP4" s="22">
        <v>5.7587644737248618E-4</v>
      </c>
      <c r="CQ4" s="22">
        <v>8.4837998447571828E-5</v>
      </c>
      <c r="CR4" s="22">
        <v>1.0907583366279959E-3</v>
      </c>
      <c r="CS4" s="22">
        <v>1.8700390279655791E-3</v>
      </c>
      <c r="CT4" s="22">
        <v>6.9721757929544395E-4</v>
      </c>
      <c r="CU4" s="22">
        <v>8.9761091612661071E-5</v>
      </c>
      <c r="CV4" s="22">
        <v>1.2228656360009358E-4</v>
      </c>
      <c r="CW4" s="22">
        <v>3.4371637949424699E-4</v>
      </c>
      <c r="CX4" s="22">
        <v>2.8830828215710128E-5</v>
      </c>
      <c r="CY4" s="22">
        <v>6.8751983600300413E-3</v>
      </c>
      <c r="CZ4" s="22">
        <v>1.0156292179456931E-2</v>
      </c>
      <c r="DA4" s="22">
        <v>9.9014326124864037E-5</v>
      </c>
      <c r="DB4" s="22">
        <v>1.6187931524237057E-3</v>
      </c>
      <c r="DC4" s="22">
        <v>1.4181134250350921E-3</v>
      </c>
      <c r="DD4" s="22">
        <v>1.1431776092701022E-3</v>
      </c>
      <c r="DE4" s="22">
        <v>6.5876966135665458E-4</v>
      </c>
      <c r="DF4" s="24">
        <v>7.4679980897231544E-5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1.7431177783257731E-4</v>
      </c>
      <c r="D5" s="22">
        <v>2.0930979684117674E-3</v>
      </c>
      <c r="E5" s="22">
        <v>6.5172700647763229E-4</v>
      </c>
      <c r="F5" s="22">
        <v>5.0411374504496007E-5</v>
      </c>
      <c r="G5" s="22">
        <v>1.1341826264121875E-4</v>
      </c>
      <c r="H5" s="22">
        <v>2.9775656373068234E-7</v>
      </c>
      <c r="I5" s="22">
        <v>6.0648411862129435E-7</v>
      </c>
      <c r="J5" s="22">
        <v>2.1634358119427951E-3</v>
      </c>
      <c r="K5" s="22">
        <v>1.5421684013813868E-4</v>
      </c>
      <c r="L5" s="22">
        <v>5.9075388574392912E-4</v>
      </c>
      <c r="M5" s="22">
        <v>5.1576292857125629E-6</v>
      </c>
      <c r="N5" s="22">
        <v>1.8846644522548951E-5</v>
      </c>
      <c r="O5" s="22">
        <v>1.3761166644447008E-5</v>
      </c>
      <c r="P5" s="22">
        <v>1.0010051410899232E-5</v>
      </c>
      <c r="Q5" s="22">
        <v>2.1196161189840488E-6</v>
      </c>
      <c r="R5" s="22">
        <v>1.1692845338687953E-5</v>
      </c>
      <c r="S5" s="22">
        <v>4.0238710298474382E-6</v>
      </c>
      <c r="T5" s="22">
        <v>2.2151823846199672E-6</v>
      </c>
      <c r="U5" s="22">
        <v>1.4017291743729989E-5</v>
      </c>
      <c r="V5" s="22">
        <v>1.1483672820977423E-6</v>
      </c>
      <c r="W5" s="22">
        <v>5.034688179077255E-7</v>
      </c>
      <c r="X5" s="22">
        <v>1.0548582235465239E-5</v>
      </c>
      <c r="Y5" s="22">
        <v>2.9595215853017797E-6</v>
      </c>
      <c r="Z5" s="22">
        <v>2.5451507017353754E-6</v>
      </c>
      <c r="AA5" s="22">
        <v>2.5816054022141918E-5</v>
      </c>
      <c r="AB5" s="22">
        <v>3.5491991510039934E-5</v>
      </c>
      <c r="AC5" s="22">
        <v>6.1414622432484544E-8</v>
      </c>
      <c r="AD5" s="22">
        <v>3.7603002627375798E-7</v>
      </c>
      <c r="AE5" s="22">
        <v>9.6085821929218649E-7</v>
      </c>
      <c r="AF5" s="22">
        <v>6.6055971326486173E-6</v>
      </c>
      <c r="AG5" s="22">
        <v>3.4716785989330939E-4</v>
      </c>
      <c r="AH5" s="22">
        <v>8.5778961879150136E-7</v>
      </c>
      <c r="AI5" s="22">
        <v>4.9370578371679046E-7</v>
      </c>
      <c r="AJ5" s="22">
        <v>2.4002689673717427E-6</v>
      </c>
      <c r="AK5" s="22">
        <v>3.3625498498192811E-6</v>
      </c>
      <c r="AL5" s="22">
        <v>1.4080148258818933E-7</v>
      </c>
      <c r="AM5" s="22">
        <v>1.9446231756605229E-7</v>
      </c>
      <c r="AN5" s="22">
        <v>4.0345560096982166E-7</v>
      </c>
      <c r="AO5" s="22">
        <v>1.4239836829685457E-7</v>
      </c>
      <c r="AP5" s="22">
        <v>1.2865243010672594E-7</v>
      </c>
      <c r="AQ5" s="22">
        <v>2.6674053571762066E-7</v>
      </c>
      <c r="AR5" s="22">
        <v>4.0532183633038671E-7</v>
      </c>
      <c r="AS5" s="22">
        <v>3.4874107969174987E-7</v>
      </c>
      <c r="AT5" s="22">
        <v>3.1094081224504296E-7</v>
      </c>
      <c r="AU5" s="22">
        <v>3.7758681113738462E-7</v>
      </c>
      <c r="AV5" s="22">
        <v>7.3782577953852986E-7</v>
      </c>
      <c r="AW5" s="22">
        <v>4.5790149904616703E-7</v>
      </c>
      <c r="AX5" s="22">
        <v>5.4330932291283988E-7</v>
      </c>
      <c r="AY5" s="22">
        <v>4.9613295729849474E-7</v>
      </c>
      <c r="AZ5" s="22">
        <v>4.9331504037463911E-7</v>
      </c>
      <c r="BA5" s="22">
        <v>3.4281817059710309E-7</v>
      </c>
      <c r="BB5" s="22">
        <v>5.0920226462756024E-7</v>
      </c>
      <c r="BC5" s="22">
        <v>5.5059364257635445E-7</v>
      </c>
      <c r="BD5" s="22">
        <v>4.7479622575909463E-7</v>
      </c>
      <c r="BE5" s="22">
        <v>8.4621677778352551E-7</v>
      </c>
      <c r="BF5" s="22">
        <v>8.9338684877941572E-7</v>
      </c>
      <c r="BG5" s="22">
        <v>9.3774343881303607E-7</v>
      </c>
      <c r="BH5" s="22">
        <v>9.232107594117322E-7</v>
      </c>
      <c r="BI5" s="22">
        <v>4.1299993925912368E-7</v>
      </c>
      <c r="BJ5" s="22">
        <v>1.0414587822613673E-5</v>
      </c>
      <c r="BK5" s="22">
        <v>2.3060482113225044E-7</v>
      </c>
      <c r="BL5" s="22">
        <v>9.2651143177942247E-7</v>
      </c>
      <c r="BM5" s="22">
        <v>6.6349559911587379E-7</v>
      </c>
      <c r="BN5" s="22">
        <v>6.3867690044468846E-7</v>
      </c>
      <c r="BO5" s="22">
        <v>5.6473821843004065E-7</v>
      </c>
      <c r="BP5" s="22">
        <v>1.7471594649642799E-7</v>
      </c>
      <c r="BQ5" s="22">
        <v>7.3596557253686269E-7</v>
      </c>
      <c r="BR5" s="22">
        <v>3.2395862433622982E-7</v>
      </c>
      <c r="BS5" s="22">
        <v>4.6363505759253814E-7</v>
      </c>
      <c r="BT5" s="22">
        <v>2.3799506631733931E-7</v>
      </c>
      <c r="BU5" s="22">
        <v>2.0152211429712729E-7</v>
      </c>
      <c r="BV5" s="22">
        <v>1.0214290467957256E-7</v>
      </c>
      <c r="BW5" s="22">
        <v>9.6857485416836763E-8</v>
      </c>
      <c r="BX5" s="22">
        <v>3.5563306366601104E-8</v>
      </c>
      <c r="BY5" s="22">
        <v>2.6555748843906021E-7</v>
      </c>
      <c r="BZ5" s="22">
        <v>1.534148730245141E-7</v>
      </c>
      <c r="CA5" s="22">
        <v>5.1926220674566837E-7</v>
      </c>
      <c r="CB5" s="22">
        <v>2.9926080471110925E-7</v>
      </c>
      <c r="CC5" s="22">
        <v>5.998870678627118E-7</v>
      </c>
      <c r="CD5" s="22">
        <v>2.0899561104976853E-7</v>
      </c>
      <c r="CE5" s="22">
        <v>2.5334517802373233E-7</v>
      </c>
      <c r="CF5" s="22">
        <v>1.6409962152399218E-6</v>
      </c>
      <c r="CG5" s="22">
        <v>1.4462322193248917E-7</v>
      </c>
      <c r="CH5" s="22">
        <v>3.8404663581943648E-7</v>
      </c>
      <c r="CI5" s="22">
        <v>4.8614872166779137E-7</v>
      </c>
      <c r="CJ5" s="22">
        <v>3.9800172819624818E-7</v>
      </c>
      <c r="CK5" s="22">
        <v>3.853017998689413E-7</v>
      </c>
      <c r="CL5" s="22">
        <v>1.0019679667005394E-6</v>
      </c>
      <c r="CM5" s="22">
        <v>1.4295695884966379E-6</v>
      </c>
      <c r="CN5" s="22">
        <v>1.606414375196996E-5</v>
      </c>
      <c r="CO5" s="22">
        <v>2.4047643185224656E-5</v>
      </c>
      <c r="CP5" s="22">
        <v>1.391318893946859E-5</v>
      </c>
      <c r="CQ5" s="22">
        <v>1.1589711976367456E-6</v>
      </c>
      <c r="CR5" s="22">
        <v>3.1649504081371582E-5</v>
      </c>
      <c r="CS5" s="22">
        <v>5.7660882156940934E-5</v>
      </c>
      <c r="CT5" s="22">
        <v>3.8841310483774597E-6</v>
      </c>
      <c r="CU5" s="22">
        <v>4.1239420959660106E-7</v>
      </c>
      <c r="CV5" s="22">
        <v>6.6433521122085714E-7</v>
      </c>
      <c r="CW5" s="22">
        <v>6.2595062091029439E-7</v>
      </c>
      <c r="CX5" s="22">
        <v>3.0453009513161761E-7</v>
      </c>
      <c r="CY5" s="22">
        <v>1.7629281995094049E-4</v>
      </c>
      <c r="CZ5" s="22">
        <v>3.7865311855424277E-4</v>
      </c>
      <c r="DA5" s="22">
        <v>1.1737867322866805E-6</v>
      </c>
      <c r="DB5" s="22">
        <v>2.203122534538156E-6</v>
      </c>
      <c r="DC5" s="22">
        <v>6.6685988190337763E-6</v>
      </c>
      <c r="DD5" s="22">
        <v>1.235103725120026E-5</v>
      </c>
      <c r="DE5" s="22">
        <v>4.0264600607645369E-6</v>
      </c>
      <c r="DF5" s="24">
        <v>9.3712629840796049E-7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4">
        <v>0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1.6498103530073241E-4</v>
      </c>
      <c r="D7" s="22">
        <v>1.6512263817101568E-4</v>
      </c>
      <c r="E7" s="22">
        <v>3.2405631599965666E-5</v>
      </c>
      <c r="F7" s="22">
        <v>2.9652641956895136E-2</v>
      </c>
      <c r="G7" s="22">
        <v>8.3030067583505642E-5</v>
      </c>
      <c r="H7" s="22">
        <v>5.9699914562604372E-5</v>
      </c>
      <c r="I7" s="22">
        <v>2.5092398116575672E-5</v>
      </c>
      <c r="J7" s="22">
        <v>1.7900240968961583E-4</v>
      </c>
      <c r="K7" s="22">
        <v>3.9168806354217333E-5</v>
      </c>
      <c r="L7" s="22">
        <v>1.420315528147141E-4</v>
      </c>
      <c r="M7" s="22">
        <v>1.0845206088443313E-5</v>
      </c>
      <c r="N7" s="22">
        <v>2.7500859679206841E-5</v>
      </c>
      <c r="O7" s="22">
        <v>2.5734805431970045E-5</v>
      </c>
      <c r="P7" s="22">
        <v>1.8532125278254114E-2</v>
      </c>
      <c r="Q7" s="22">
        <v>1.5362551424210448E-3</v>
      </c>
      <c r="R7" s="22">
        <v>1.1122281803187157E-3</v>
      </c>
      <c r="S7" s="22">
        <v>3.1804122325447082E-4</v>
      </c>
      <c r="T7" s="22">
        <v>1.1915086099802357E-4</v>
      </c>
      <c r="U7" s="22">
        <v>1.8949949623520377E-5</v>
      </c>
      <c r="V7" s="22">
        <v>5.6520571389413263E-5</v>
      </c>
      <c r="W7" s="22">
        <v>5.9407137987144791E-6</v>
      </c>
      <c r="X7" s="22">
        <v>1.5862655227833431E-5</v>
      </c>
      <c r="Y7" s="22">
        <v>1.3273771371382382E-5</v>
      </c>
      <c r="Z7" s="22">
        <v>4.6465079175801925E-5</v>
      </c>
      <c r="AA7" s="22">
        <v>3.1616427006758583E-5</v>
      </c>
      <c r="AB7" s="22">
        <v>1.5773338118438396E-4</v>
      </c>
      <c r="AC7" s="22">
        <v>1.7013626344453874E-6</v>
      </c>
      <c r="AD7" s="22">
        <v>5.7169856813831593E-6</v>
      </c>
      <c r="AE7" s="22">
        <v>1.9613603648136058E-5</v>
      </c>
      <c r="AF7" s="22">
        <v>2.1781877786975556E-5</v>
      </c>
      <c r="AG7" s="22">
        <v>1.5301131145489385E-4</v>
      </c>
      <c r="AH7" s="22">
        <v>1.0987096900738101E-4</v>
      </c>
      <c r="AI7" s="22">
        <v>1.4917712521728084E-5</v>
      </c>
      <c r="AJ7" s="22">
        <v>3.191172408100556E-4</v>
      </c>
      <c r="AK7" s="22">
        <v>4.0504988261004576E-5</v>
      </c>
      <c r="AL7" s="22">
        <v>1.0444554457855751E-5</v>
      </c>
      <c r="AM7" s="22">
        <v>1.306020626301204E-5</v>
      </c>
      <c r="AN7" s="22">
        <v>2.1152187267817478E-5</v>
      </c>
      <c r="AO7" s="22">
        <v>9.9588063728094426E-6</v>
      </c>
      <c r="AP7" s="22">
        <v>8.7564893456170387E-6</v>
      </c>
      <c r="AQ7" s="22">
        <v>3.4448203455993114E-5</v>
      </c>
      <c r="AR7" s="22">
        <v>4.1599468271498881E-5</v>
      </c>
      <c r="AS7" s="22">
        <v>1.853614043229641E-5</v>
      </c>
      <c r="AT7" s="22">
        <v>1.2646896319277828E-5</v>
      </c>
      <c r="AU7" s="22">
        <v>1.1420448280270983E-5</v>
      </c>
      <c r="AV7" s="22">
        <v>2.5401508316381198E-5</v>
      </c>
      <c r="AW7" s="22">
        <v>1.7549789815787371E-5</v>
      </c>
      <c r="AX7" s="22">
        <v>3.187296404741975E-5</v>
      </c>
      <c r="AY7" s="22">
        <v>2.1165322318620244E-5</v>
      </c>
      <c r="AZ7" s="22">
        <v>2.0968992428299913E-5</v>
      </c>
      <c r="BA7" s="22">
        <v>1.3319801475229758E-5</v>
      </c>
      <c r="BB7" s="22">
        <v>2.1967022937880384E-5</v>
      </c>
      <c r="BC7" s="22">
        <v>2.0068613682483148E-5</v>
      </c>
      <c r="BD7" s="22">
        <v>1.7312184962018056E-5</v>
      </c>
      <c r="BE7" s="22">
        <v>1.7409963959492346E-5</v>
      </c>
      <c r="BF7" s="22">
        <v>1.8080693522563613E-5</v>
      </c>
      <c r="BG7" s="22">
        <v>1.8371070906879859E-5</v>
      </c>
      <c r="BH7" s="22">
        <v>6.1249785586831829E-5</v>
      </c>
      <c r="BI7" s="22">
        <v>2.5460729830443883E-5</v>
      </c>
      <c r="BJ7" s="22">
        <v>4.6559993993883556E-4</v>
      </c>
      <c r="BK7" s="22">
        <v>1.1576977311294369E-5</v>
      </c>
      <c r="BL7" s="22">
        <v>7.482957927940464E-4</v>
      </c>
      <c r="BM7" s="22">
        <v>2.4616142319806909E-4</v>
      </c>
      <c r="BN7" s="22">
        <v>4.4454304857789144E-5</v>
      </c>
      <c r="BO7" s="22">
        <v>5.5912562089862166E-5</v>
      </c>
      <c r="BP7" s="22">
        <v>6.4353681525398072E-5</v>
      </c>
      <c r="BQ7" s="22">
        <v>2.0493640832434689E-5</v>
      </c>
      <c r="BR7" s="22">
        <v>2.7268572904764946E-5</v>
      </c>
      <c r="BS7" s="22">
        <v>1.5250853611384534E-5</v>
      </c>
      <c r="BT7" s="22">
        <v>1.9982296022901385E-5</v>
      </c>
      <c r="BU7" s="22">
        <v>1.3753441456628589E-5</v>
      </c>
      <c r="BV7" s="22">
        <v>6.636310532272493E-6</v>
      </c>
      <c r="BW7" s="22">
        <v>1.0047524737579555E-5</v>
      </c>
      <c r="BX7" s="22">
        <v>5.2934275514723417E-6</v>
      </c>
      <c r="BY7" s="22">
        <v>1.3996667323395068E-5</v>
      </c>
      <c r="BZ7" s="22">
        <v>7.8792773558828322E-6</v>
      </c>
      <c r="CA7" s="22">
        <v>3.2037068911899562E-5</v>
      </c>
      <c r="CB7" s="22">
        <v>2.1852623546366691E-5</v>
      </c>
      <c r="CC7" s="22">
        <v>4.9243716276530759E-5</v>
      </c>
      <c r="CD7" s="22">
        <v>1.4317136231536462E-5</v>
      </c>
      <c r="CE7" s="22">
        <v>3.0087623515527219E-5</v>
      </c>
      <c r="CF7" s="22">
        <v>1.4935472499304502E-4</v>
      </c>
      <c r="CG7" s="22">
        <v>6.2537755910922777E-6</v>
      </c>
      <c r="CH7" s="22">
        <v>1.5713816812750474E-5</v>
      </c>
      <c r="CI7" s="22">
        <v>2.3110920760821596E-5</v>
      </c>
      <c r="CJ7" s="22">
        <v>1.8608793482996585E-5</v>
      </c>
      <c r="CK7" s="22">
        <v>1.6345666838267758E-5</v>
      </c>
      <c r="CL7" s="22">
        <v>5.8308995799174108E-5</v>
      </c>
      <c r="CM7" s="22">
        <v>1.0677760118331057E-5</v>
      </c>
      <c r="CN7" s="22">
        <v>2.5036497901361934E-5</v>
      </c>
      <c r="CO7" s="22">
        <v>3.6405878203485364E-5</v>
      </c>
      <c r="CP7" s="22">
        <v>1.7573539769687916E-5</v>
      </c>
      <c r="CQ7" s="22">
        <v>2.2667080703855564E-5</v>
      </c>
      <c r="CR7" s="22">
        <v>4.0680661004364115E-5</v>
      </c>
      <c r="CS7" s="22">
        <v>5.0848694849247766E-5</v>
      </c>
      <c r="CT7" s="22">
        <v>3.3571359861252621E-5</v>
      </c>
      <c r="CU7" s="22">
        <v>1.3519541193414444E-5</v>
      </c>
      <c r="CV7" s="22">
        <v>2.7706565197829177E-5</v>
      </c>
      <c r="CW7" s="22">
        <v>1.2888065279271896E-5</v>
      </c>
      <c r="CX7" s="22">
        <v>1.4378461386158026E-5</v>
      </c>
      <c r="CY7" s="22">
        <v>2.6772768081018844E-4</v>
      </c>
      <c r="CZ7" s="22">
        <v>3.7474842398294847E-4</v>
      </c>
      <c r="DA7" s="22">
        <v>1.8053744475140486E-5</v>
      </c>
      <c r="DB7" s="22">
        <v>2.5237050128907138E-5</v>
      </c>
      <c r="DC7" s="22">
        <v>8.3368871805262762E-6</v>
      </c>
      <c r="DD7" s="22">
        <v>3.9880349831912629E-5</v>
      </c>
      <c r="DE7" s="22">
        <v>2.6808878051450588E-4</v>
      </c>
      <c r="DF7" s="24">
        <v>1.1161419155485569E-5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2.0290337229065436E-5</v>
      </c>
      <c r="D8" s="22">
        <v>4.7996721420215713E-4</v>
      </c>
      <c r="E8" s="22">
        <v>5.2897481656233356E-5</v>
      </c>
      <c r="F8" s="22">
        <v>1.1127576388783807E-4</v>
      </c>
      <c r="G8" s="22">
        <v>5.8390761355044821E-3</v>
      </c>
      <c r="H8" s="22">
        <v>1.9849199040101564E-6</v>
      </c>
      <c r="I8" s="22">
        <v>2.5907662740312374E-6</v>
      </c>
      <c r="J8" s="22">
        <v>5.1239315466700139E-3</v>
      </c>
      <c r="K8" s="22">
        <v>3.5368878789539525E-4</v>
      </c>
      <c r="L8" s="22">
        <v>1.3777817968846106E-3</v>
      </c>
      <c r="M8" s="22">
        <v>1.5744461189545372E-6</v>
      </c>
      <c r="N8" s="22">
        <v>6.1507115315731066E-6</v>
      </c>
      <c r="O8" s="22">
        <v>3.0470347676248717E-5</v>
      </c>
      <c r="P8" s="22">
        <v>2.4120308576298366E-5</v>
      </c>
      <c r="Q8" s="22">
        <v>9.2772042347462307E-6</v>
      </c>
      <c r="R8" s="22">
        <v>2.6287747239867006E-5</v>
      </c>
      <c r="S8" s="22">
        <v>9.3956726300927346E-6</v>
      </c>
      <c r="T8" s="22">
        <v>5.4465409276168553E-6</v>
      </c>
      <c r="U8" s="22">
        <v>1.5335228454316277E-5</v>
      </c>
      <c r="V8" s="22">
        <v>3.0071912079530007E-6</v>
      </c>
      <c r="W8" s="22">
        <v>1.3225004025855806E-6</v>
      </c>
      <c r="X8" s="22">
        <v>2.5522864545709956E-5</v>
      </c>
      <c r="Y8" s="22">
        <v>7.3088162195831439E-6</v>
      </c>
      <c r="Z8" s="22">
        <v>6.2506032534189168E-6</v>
      </c>
      <c r="AA8" s="22">
        <v>8.3325613444374243E-5</v>
      </c>
      <c r="AB8" s="22">
        <v>8.4500516921894755E-5</v>
      </c>
      <c r="AC8" s="22">
        <v>1.9248771891896281E-7</v>
      </c>
      <c r="AD8" s="22">
        <v>1.0975123405204443E-6</v>
      </c>
      <c r="AE8" s="22">
        <v>2.7014011818836494E-6</v>
      </c>
      <c r="AF8" s="22">
        <v>3.9889627223867556E-6</v>
      </c>
      <c r="AG8" s="22">
        <v>8.2352802016997533E-5</v>
      </c>
      <c r="AH8" s="22">
        <v>3.9891318809076018E-6</v>
      </c>
      <c r="AI8" s="22">
        <v>1.6770364859934448E-6</v>
      </c>
      <c r="AJ8" s="22">
        <v>8.0664236296047625E-6</v>
      </c>
      <c r="AK8" s="22">
        <v>9.2357024425657135E-6</v>
      </c>
      <c r="AL8" s="22">
        <v>6.0846825545512988E-7</v>
      </c>
      <c r="AM8" s="22">
        <v>1.6986242183415992E-6</v>
      </c>
      <c r="AN8" s="22">
        <v>2.7318476562292091E-6</v>
      </c>
      <c r="AO8" s="22">
        <v>1.0738761317582134E-6</v>
      </c>
      <c r="AP8" s="22">
        <v>5.392546350126327E-7</v>
      </c>
      <c r="AQ8" s="22">
        <v>1.4383934087333328E-6</v>
      </c>
      <c r="AR8" s="22">
        <v>1.4710166569727644E-6</v>
      </c>
      <c r="AS8" s="22">
        <v>1.3214301025586897E-6</v>
      </c>
      <c r="AT8" s="22">
        <v>1.2346280688545423E-6</v>
      </c>
      <c r="AU8" s="22">
        <v>2.0071672912579885E-6</v>
      </c>
      <c r="AV8" s="22">
        <v>2.8617980053452588E-6</v>
      </c>
      <c r="AW8" s="22">
        <v>1.7460611665822683E-6</v>
      </c>
      <c r="AX8" s="22">
        <v>2.5822783354510617E-6</v>
      </c>
      <c r="AY8" s="22">
        <v>3.0233544747229489E-6</v>
      </c>
      <c r="AZ8" s="22">
        <v>1.6515835257350523E-6</v>
      </c>
      <c r="BA8" s="22">
        <v>3.174538288404198E-6</v>
      </c>
      <c r="BB8" s="22">
        <v>1.9869683785336867E-6</v>
      </c>
      <c r="BC8" s="22">
        <v>2.7672365741593827E-6</v>
      </c>
      <c r="BD8" s="22">
        <v>2.2666971725326234E-6</v>
      </c>
      <c r="BE8" s="22">
        <v>2.7316263673918593E-6</v>
      </c>
      <c r="BF8" s="22">
        <v>2.7283400334294225E-6</v>
      </c>
      <c r="BG8" s="22">
        <v>2.8396628320048047E-6</v>
      </c>
      <c r="BH8" s="22">
        <v>3.0708164159966832E-6</v>
      </c>
      <c r="BI8" s="22">
        <v>1.5169761541150399E-6</v>
      </c>
      <c r="BJ8" s="22">
        <v>8.5008316666471378E-4</v>
      </c>
      <c r="BK8" s="22">
        <v>1.2697912202621713E-6</v>
      </c>
      <c r="BL8" s="22">
        <v>3.2754027696370113E-6</v>
      </c>
      <c r="BM8" s="22">
        <v>4.3373071972471834E-6</v>
      </c>
      <c r="BN8" s="22">
        <v>3.1627391431057635E-6</v>
      </c>
      <c r="BO8" s="22">
        <v>3.1079503554314982E-6</v>
      </c>
      <c r="BP8" s="22">
        <v>7.8488053070026828E-7</v>
      </c>
      <c r="BQ8" s="22">
        <v>1.3191748540907891E-6</v>
      </c>
      <c r="BR8" s="22">
        <v>2.0021217903442671E-6</v>
      </c>
      <c r="BS8" s="22">
        <v>1.7762106317552759E-6</v>
      </c>
      <c r="BT8" s="22">
        <v>1.2935518028492829E-6</v>
      </c>
      <c r="BU8" s="22">
        <v>1.5121611264926718E-6</v>
      </c>
      <c r="BV8" s="22">
        <v>7.2260745025992646E-7</v>
      </c>
      <c r="BW8" s="22">
        <v>6.6709008512451825E-7</v>
      </c>
      <c r="BX8" s="22">
        <v>2.2276082576998336E-7</v>
      </c>
      <c r="BY8" s="22">
        <v>1.2029017099460067E-6</v>
      </c>
      <c r="BZ8" s="22">
        <v>8.9128335829171786E-7</v>
      </c>
      <c r="CA8" s="22">
        <v>3.0789173891080646E-6</v>
      </c>
      <c r="CB8" s="22">
        <v>1.4451285982380329E-6</v>
      </c>
      <c r="CC8" s="22">
        <v>3.1228561771124991E-6</v>
      </c>
      <c r="CD8" s="22">
        <v>1.3250201914876344E-6</v>
      </c>
      <c r="CE8" s="22">
        <v>1.3560476199451357E-6</v>
      </c>
      <c r="CF8" s="22">
        <v>7.5693145867804747E-6</v>
      </c>
      <c r="CG8" s="22">
        <v>7.5082848308758666E-7</v>
      </c>
      <c r="CH8" s="22">
        <v>2.8966644710597117E-6</v>
      </c>
      <c r="CI8" s="22">
        <v>3.8522971970097318E-6</v>
      </c>
      <c r="CJ8" s="22">
        <v>8.8373133204398855E-6</v>
      </c>
      <c r="CK8" s="22">
        <v>2.8036055679006782E-6</v>
      </c>
      <c r="CL8" s="22">
        <v>6.8680699649235702E-6</v>
      </c>
      <c r="CM8" s="22">
        <v>5.3128181343228603E-6</v>
      </c>
      <c r="CN8" s="22">
        <v>4.6993717998613827E-5</v>
      </c>
      <c r="CO8" s="22">
        <v>4.1893679807927528E-5</v>
      </c>
      <c r="CP8" s="22">
        <v>5.4606886873479846E-5</v>
      </c>
      <c r="CQ8" s="22">
        <v>3.9889676976852813E-6</v>
      </c>
      <c r="CR8" s="22">
        <v>1.3077866052934261E-4</v>
      </c>
      <c r="CS8" s="22">
        <v>2.5206804640069106E-4</v>
      </c>
      <c r="CT8" s="22">
        <v>1.1736537045667188E-5</v>
      </c>
      <c r="CU8" s="22">
        <v>6.6672307507940521E-6</v>
      </c>
      <c r="CV8" s="22">
        <v>4.8967437823495678E-6</v>
      </c>
      <c r="CW8" s="22">
        <v>2.2423151502143915E-6</v>
      </c>
      <c r="CX8" s="22">
        <v>2.4329754767764728E-6</v>
      </c>
      <c r="CY8" s="22">
        <v>1.0768903581770644E-3</v>
      </c>
      <c r="CZ8" s="22">
        <v>1.6619459057701672E-3</v>
      </c>
      <c r="DA8" s="22">
        <v>5.6153434548706886E-6</v>
      </c>
      <c r="DB8" s="22">
        <v>1.0101077586036991E-5</v>
      </c>
      <c r="DC8" s="22">
        <v>1.6728806696226921E-5</v>
      </c>
      <c r="DD8" s="22">
        <v>6.4530868189853404E-5</v>
      </c>
      <c r="DE8" s="22">
        <v>7.7010658995281422E-5</v>
      </c>
      <c r="DF8" s="24">
        <v>2.8966750145048616E-6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2.3640085926826142E-2</v>
      </c>
      <c r="D9" s="22">
        <v>1.4770206303204443E-2</v>
      </c>
      <c r="E9" s="22">
        <v>1.9592236065214798E-2</v>
      </c>
      <c r="F9" s="22">
        <v>1.5066349549185227E-2</v>
      </c>
      <c r="G9" s="22">
        <v>2.6857242323986327E-2</v>
      </c>
      <c r="H9" s="22">
        <v>2.7230933660634955E-2</v>
      </c>
      <c r="I9" s="22">
        <v>4.1764087510945264E-2</v>
      </c>
      <c r="J9" s="22">
        <v>1.5811327139440938E-2</v>
      </c>
      <c r="K9" s="22">
        <v>1.3247121020223731E-2</v>
      </c>
      <c r="L9" s="22">
        <v>1.3424217294851572E-2</v>
      </c>
      <c r="M9" s="22">
        <v>2.8774980831848501E-3</v>
      </c>
      <c r="N9" s="22">
        <v>2.8638206812122688E-2</v>
      </c>
      <c r="O9" s="22">
        <v>1.53232561826116E-2</v>
      </c>
      <c r="P9" s="22">
        <v>1.41438811784023E-2</v>
      </c>
      <c r="Q9" s="22">
        <v>1.3324933794052949E-2</v>
      </c>
      <c r="R9" s="22">
        <v>4.9760603435152463E-2</v>
      </c>
      <c r="S9" s="22">
        <v>2.2241358974174664E-2</v>
      </c>
      <c r="T9" s="22">
        <v>1.5417750653286166E-2</v>
      </c>
      <c r="U9" s="22">
        <v>0.13133929735088831</v>
      </c>
      <c r="V9" s="22">
        <v>4.8003964194595385E-2</v>
      </c>
      <c r="W9" s="22">
        <v>0.30989050434979232</v>
      </c>
      <c r="X9" s="22">
        <v>0.10298866215405704</v>
      </c>
      <c r="Y9" s="22">
        <v>9.3491683920769911E-2</v>
      </c>
      <c r="Z9" s="22">
        <v>5.1080990447779702E-2</v>
      </c>
      <c r="AA9" s="22">
        <v>1.7830932168233123E-2</v>
      </c>
      <c r="AB9" s="22">
        <v>2.9408077424116236E-2</v>
      </c>
      <c r="AC9" s="22">
        <v>0.50557739744479746</v>
      </c>
      <c r="AD9" s="22">
        <v>0.49345534703436333</v>
      </c>
      <c r="AE9" s="22">
        <v>2.3819483258926358E-2</v>
      </c>
      <c r="AF9" s="22">
        <v>2.1483558874094252E-2</v>
      </c>
      <c r="AG9" s="22">
        <v>1.3926329390847033E-2</v>
      </c>
      <c r="AH9" s="22">
        <v>3.5249916355076842E-2</v>
      </c>
      <c r="AI9" s="22">
        <v>4.4108629979818459E-2</v>
      </c>
      <c r="AJ9" s="22">
        <v>4.3339541001579482E-2</v>
      </c>
      <c r="AK9" s="22">
        <v>3.8868060310102481E-2</v>
      </c>
      <c r="AL9" s="22">
        <v>7.7054684134571338E-2</v>
      </c>
      <c r="AM9" s="22">
        <v>6.071478007593497E-2</v>
      </c>
      <c r="AN9" s="22">
        <v>5.8728555073625045E-2</v>
      </c>
      <c r="AO9" s="22">
        <v>3.2104292646987428E-2</v>
      </c>
      <c r="AP9" s="22">
        <v>1.9802876572751048E-2</v>
      </c>
      <c r="AQ9" s="22">
        <v>1.6645405934308685E-2</v>
      </c>
      <c r="AR9" s="22">
        <v>1.9969586063777262E-2</v>
      </c>
      <c r="AS9" s="22">
        <v>2.0366468986282124E-2</v>
      </c>
      <c r="AT9" s="22">
        <v>1.4414299120139824E-2</v>
      </c>
      <c r="AU9" s="22">
        <v>1.2301664595709727E-2</v>
      </c>
      <c r="AV9" s="22">
        <v>1.1775897632075327E-2</v>
      </c>
      <c r="AW9" s="22">
        <v>1.6211431947801582E-2</v>
      </c>
      <c r="AX9" s="22">
        <v>1.6107314704501417E-2</v>
      </c>
      <c r="AY9" s="22">
        <v>1.2737803714274029E-2</v>
      </c>
      <c r="AZ9" s="22">
        <v>1.1192715285102666E-2</v>
      </c>
      <c r="BA9" s="22">
        <v>7.9993577106688436E-3</v>
      </c>
      <c r="BB9" s="22">
        <v>1.3182840892792124E-2</v>
      </c>
      <c r="BC9" s="22">
        <v>9.536014311295072E-3</v>
      </c>
      <c r="BD9" s="22">
        <v>9.0389129147937699E-3</v>
      </c>
      <c r="BE9" s="22">
        <v>1.6808808094256816E-2</v>
      </c>
      <c r="BF9" s="22">
        <v>1.7291380182925989E-2</v>
      </c>
      <c r="BG9" s="22">
        <v>1.7526438028204579E-2</v>
      </c>
      <c r="BH9" s="22">
        <v>2.257558714989916E-2</v>
      </c>
      <c r="BI9" s="22">
        <v>1.5731090464811026E-2</v>
      </c>
      <c r="BJ9" s="22">
        <v>1.5894165157714305E-2</v>
      </c>
      <c r="BK9" s="22">
        <v>2.7677325935797803E-2</v>
      </c>
      <c r="BL9" s="22">
        <v>1.2450300753124028E-2</v>
      </c>
      <c r="BM9" s="22">
        <v>1.3111860674246075E-2</v>
      </c>
      <c r="BN9" s="22">
        <v>2.7444155045848205E-2</v>
      </c>
      <c r="BO9" s="22">
        <v>1.6981393403006192E-2</v>
      </c>
      <c r="BP9" s="22">
        <v>0.21624056235615946</v>
      </c>
      <c r="BQ9" s="22">
        <v>0.43868263135435753</v>
      </c>
      <c r="BR9" s="22">
        <v>2.2842354850924264E-2</v>
      </c>
      <c r="BS9" s="22">
        <v>2.6480545038558973E-2</v>
      </c>
      <c r="BT9" s="22">
        <v>1.1933560630120616E-2</v>
      </c>
      <c r="BU9" s="22">
        <v>5.125199626679287E-3</v>
      </c>
      <c r="BV9" s="22">
        <v>6.2170421884058923E-3</v>
      </c>
      <c r="BW9" s="22">
        <v>4.0976990371244734E-3</v>
      </c>
      <c r="BX9" s="22">
        <v>7.9572987206928323E-4</v>
      </c>
      <c r="BY9" s="22">
        <v>1.4181918067593443E-2</v>
      </c>
      <c r="BZ9" s="22">
        <v>2.3243688290785956E-2</v>
      </c>
      <c r="CA9" s="22">
        <v>0.12637449199859871</v>
      </c>
      <c r="CB9" s="22">
        <v>3.4347117561989493E-2</v>
      </c>
      <c r="CC9" s="22">
        <v>7.5491040819273381E-2</v>
      </c>
      <c r="CD9" s="22">
        <v>1.1894526028685235E-2</v>
      </c>
      <c r="CE9" s="22">
        <v>1.4597227446729109E-2</v>
      </c>
      <c r="CF9" s="22">
        <v>8.408533568044255E-3</v>
      </c>
      <c r="CG9" s="22">
        <v>8.2059921040453752E-3</v>
      </c>
      <c r="CH9" s="22">
        <v>7.647419938378034E-3</v>
      </c>
      <c r="CI9" s="22">
        <v>7.133666913031916E-3</v>
      </c>
      <c r="CJ9" s="22">
        <v>5.1914134083268634E-3</v>
      </c>
      <c r="CK9" s="22">
        <v>5.2297853136778526E-3</v>
      </c>
      <c r="CL9" s="22">
        <v>9.5582627868239112E-3</v>
      </c>
      <c r="CM9" s="22">
        <v>1.1082636246891717E-2</v>
      </c>
      <c r="CN9" s="22">
        <v>8.5227446774179764E-3</v>
      </c>
      <c r="CO9" s="22">
        <v>1.0832415269153951E-2</v>
      </c>
      <c r="CP9" s="22">
        <v>8.8644015138211081E-3</v>
      </c>
      <c r="CQ9" s="22">
        <v>1.5268219797165049E-2</v>
      </c>
      <c r="CR9" s="22">
        <v>1.067110055221287E-2</v>
      </c>
      <c r="CS9" s="22">
        <v>8.8158640698494748E-3</v>
      </c>
      <c r="CT9" s="22">
        <v>7.5077909102559924E-3</v>
      </c>
      <c r="CU9" s="22">
        <v>6.6832609684600386E-3</v>
      </c>
      <c r="CV9" s="22">
        <v>8.4681397708882399E-3</v>
      </c>
      <c r="CW9" s="22">
        <v>1.1608866395480293E-2</v>
      </c>
      <c r="CX9" s="22">
        <v>4.775337231215683E-3</v>
      </c>
      <c r="CY9" s="22">
        <v>2.9324338479525609E-2</v>
      </c>
      <c r="CZ9" s="22">
        <v>1.7867194820516547E-2</v>
      </c>
      <c r="DA9" s="22">
        <v>1.5518284277473126E-2</v>
      </c>
      <c r="DB9" s="22">
        <v>1.5368326643218667E-2</v>
      </c>
      <c r="DC9" s="22">
        <v>6.8837717396995337E-3</v>
      </c>
      <c r="DD9" s="22">
        <v>1.170071169756157E-2</v>
      </c>
      <c r="DE9" s="22">
        <v>1.9930009153435558E-2</v>
      </c>
      <c r="DF9" s="24">
        <v>9.1615148160700769E-3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8.8887412373637239E-4</v>
      </c>
      <c r="D10" s="22">
        <v>5.0671143053025226E-4</v>
      </c>
      <c r="E10" s="22">
        <v>7.416441428767268E-4</v>
      </c>
      <c r="F10" s="22">
        <v>5.9722330429843955E-4</v>
      </c>
      <c r="G10" s="22">
        <v>1.1629340980014483E-3</v>
      </c>
      <c r="H10" s="22">
        <v>2.1620007931798294E-3</v>
      </c>
      <c r="I10" s="22">
        <v>3.5013713749075465E-3</v>
      </c>
      <c r="J10" s="22">
        <v>7.0437984324189383E-4</v>
      </c>
      <c r="K10" s="22">
        <v>1.8339665891222115E-3</v>
      </c>
      <c r="L10" s="22">
        <v>6.5600386942219575E-4</v>
      </c>
      <c r="M10" s="22">
        <v>9.9415161890710902E-5</v>
      </c>
      <c r="N10" s="22">
        <v>8.1571003861153637E-4</v>
      </c>
      <c r="O10" s="22">
        <v>5.3315137319048724E-4</v>
      </c>
      <c r="P10" s="22">
        <v>7.4772383590577217E-4</v>
      </c>
      <c r="Q10" s="22">
        <v>7.0656016970805958E-3</v>
      </c>
      <c r="R10" s="22">
        <v>2.875260767057651E-3</v>
      </c>
      <c r="S10" s="22">
        <v>9.9973396494887606E-4</v>
      </c>
      <c r="T10" s="22">
        <v>4.9509035774728167E-4</v>
      </c>
      <c r="U10" s="22">
        <v>6.5485755431457099E-3</v>
      </c>
      <c r="V10" s="22">
        <v>3.2107134041671807E-2</v>
      </c>
      <c r="W10" s="22">
        <v>-3.5841596476188686E-4</v>
      </c>
      <c r="X10" s="22">
        <v>2.053219035308558E-3</v>
      </c>
      <c r="Y10" s="22">
        <v>1.0577523420259092E-3</v>
      </c>
      <c r="Z10" s="22">
        <v>1.5587479142056082E-3</v>
      </c>
      <c r="AA10" s="22">
        <v>2.448985687148898E-3</v>
      </c>
      <c r="AB10" s="22">
        <v>3.2511582301139904E-3</v>
      </c>
      <c r="AC10" s="22">
        <v>-1.1564372745660604E-3</v>
      </c>
      <c r="AD10" s="22">
        <v>1.3139421644387391E-2</v>
      </c>
      <c r="AE10" s="22">
        <v>1.2035156934465292E-3</v>
      </c>
      <c r="AF10" s="22">
        <v>2.3855779000906711E-3</v>
      </c>
      <c r="AG10" s="22">
        <v>7.8439901068082707E-4</v>
      </c>
      <c r="AH10" s="22">
        <v>4.5042243346855047E-2</v>
      </c>
      <c r="AI10" s="22">
        <v>3.5852350524241218E-2</v>
      </c>
      <c r="AJ10" s="22">
        <v>4.3990860479597944E-2</v>
      </c>
      <c r="AK10" s="22">
        <v>2.721546253135344E-2</v>
      </c>
      <c r="AL10" s="22">
        <v>0.24205100322580525</v>
      </c>
      <c r="AM10" s="22">
        <v>0.12207590304950111</v>
      </c>
      <c r="AN10" s="22">
        <v>4.556869794186371E-2</v>
      </c>
      <c r="AO10" s="22">
        <v>5.3622921414605805E-2</v>
      </c>
      <c r="AP10" s="22">
        <v>0.38889309864989946</v>
      </c>
      <c r="AQ10" s="22">
        <v>9.024031402433115E-2</v>
      </c>
      <c r="AR10" s="22">
        <v>2.4881643175374935E-2</v>
      </c>
      <c r="AS10" s="22">
        <v>2.2667583475429798E-2</v>
      </c>
      <c r="AT10" s="22">
        <v>1.301530578110429E-2</v>
      </c>
      <c r="AU10" s="22">
        <v>1.0525546839771223E-2</v>
      </c>
      <c r="AV10" s="22">
        <v>9.7636889262452189E-3</v>
      </c>
      <c r="AW10" s="22">
        <v>4.8624223898737643E-3</v>
      </c>
      <c r="AX10" s="22">
        <v>1.3229922602401608E-2</v>
      </c>
      <c r="AY10" s="22">
        <v>1.4632638750830009E-2</v>
      </c>
      <c r="AZ10" s="22">
        <v>9.2643887824173689E-3</v>
      </c>
      <c r="BA10" s="22">
        <v>5.3886763433678613E-3</v>
      </c>
      <c r="BB10" s="22">
        <v>1.8525699082036884E-2</v>
      </c>
      <c r="BC10" s="22">
        <v>7.570479426117196E-3</v>
      </c>
      <c r="BD10" s="22">
        <v>4.8301420323904817E-3</v>
      </c>
      <c r="BE10" s="22">
        <v>1.2154740932631912E-2</v>
      </c>
      <c r="BF10" s="22">
        <v>1.283320977384996E-2</v>
      </c>
      <c r="BG10" s="22">
        <v>1.1965606363428475E-2</v>
      </c>
      <c r="BH10" s="22">
        <v>2.2877987057664004E-2</v>
      </c>
      <c r="BI10" s="22">
        <v>7.9935233721704548E-3</v>
      </c>
      <c r="BJ10" s="22">
        <v>6.67393097120532E-3</v>
      </c>
      <c r="BK10" s="22">
        <v>3.079023154505346E-4</v>
      </c>
      <c r="BL10" s="22">
        <v>7.5013713039692054E-3</v>
      </c>
      <c r="BM10" s="22">
        <v>7.7617708257111213E-3</v>
      </c>
      <c r="BN10" s="22">
        <v>9.7525105396669871E-3</v>
      </c>
      <c r="BO10" s="22">
        <v>1.2359842895964195E-2</v>
      </c>
      <c r="BP10" s="22">
        <v>6.7795134535026974E-4</v>
      </c>
      <c r="BQ10" s="22">
        <v>5.4777709436115056E-4</v>
      </c>
      <c r="BR10" s="22">
        <v>1.1639320277180053E-3</v>
      </c>
      <c r="BS10" s="22">
        <v>4.6487524757783661E-4</v>
      </c>
      <c r="BT10" s="22">
        <v>2.3241586776337556E-4</v>
      </c>
      <c r="BU10" s="22">
        <v>1.634553678126502E-4</v>
      </c>
      <c r="BV10" s="22">
        <v>1.2373715793845185E-4</v>
      </c>
      <c r="BW10" s="22">
        <v>2.1666909545774187E-4</v>
      </c>
      <c r="BX10" s="22">
        <v>1.4966983355745191E-4</v>
      </c>
      <c r="BY10" s="22">
        <v>7.2725356611419054E-4</v>
      </c>
      <c r="BZ10" s="22">
        <v>2.0039046499473396E-4</v>
      </c>
      <c r="CA10" s="22">
        <v>1.0561881538615704E-3</v>
      </c>
      <c r="CB10" s="22">
        <v>7.6005984842697721E-4</v>
      </c>
      <c r="CC10" s="22">
        <v>1.0167490567293007E-3</v>
      </c>
      <c r="CD10" s="22">
        <v>1.8701291863468779E-4</v>
      </c>
      <c r="CE10" s="22">
        <v>3.4808204070245849E-4</v>
      </c>
      <c r="CF10" s="22">
        <v>7.4871207507667481E-4</v>
      </c>
      <c r="CG10" s="22">
        <v>1.04815075564191E-4</v>
      </c>
      <c r="CH10" s="22">
        <v>2.7709752010860865E-4</v>
      </c>
      <c r="CI10" s="22">
        <v>3.5273246673025598E-4</v>
      </c>
      <c r="CJ10" s="22">
        <v>2.7189026718104807E-4</v>
      </c>
      <c r="CK10" s="22">
        <v>2.7982539552701645E-4</v>
      </c>
      <c r="CL10" s="22">
        <v>4.314754449132066E-4</v>
      </c>
      <c r="CM10" s="22">
        <v>4.6616965064275604E-4</v>
      </c>
      <c r="CN10" s="22">
        <v>2.7069841878359622E-4</v>
      </c>
      <c r="CO10" s="22">
        <v>6.2736838775732614E-4</v>
      </c>
      <c r="CP10" s="22">
        <v>8.0703269523412207E-4</v>
      </c>
      <c r="CQ10" s="22">
        <v>1.0092404959676942E-3</v>
      </c>
      <c r="CR10" s="22">
        <v>3.4045953788570173E-4</v>
      </c>
      <c r="CS10" s="22">
        <v>2.5915122719885933E-4</v>
      </c>
      <c r="CT10" s="22">
        <v>3.5163951995918568E-4</v>
      </c>
      <c r="CU10" s="22">
        <v>7.8951167774240843E-4</v>
      </c>
      <c r="CV10" s="22">
        <v>3.2358157668692974E-4</v>
      </c>
      <c r="CW10" s="22">
        <v>4.5361980276939773E-3</v>
      </c>
      <c r="CX10" s="22">
        <v>1.4595681263255352E-4</v>
      </c>
      <c r="CY10" s="22">
        <v>4.5965806317619946E-4</v>
      </c>
      <c r="CZ10" s="22">
        <v>4.6220614216569263E-4</v>
      </c>
      <c r="DA10" s="22">
        <v>4.602545823177731E-4</v>
      </c>
      <c r="DB10" s="22">
        <v>3.5179872599200952E-4</v>
      </c>
      <c r="DC10" s="22">
        <v>4.2679583840102818E-4</v>
      </c>
      <c r="DD10" s="22">
        <v>4.8882442200397442E-4</v>
      </c>
      <c r="DE10" s="22">
        <v>2.0272391196659739E-3</v>
      </c>
      <c r="DF10" s="24">
        <v>1.015167863539054E-3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7.5866217710172349E-4</v>
      </c>
      <c r="D11" s="22">
        <v>1.8600284161063855E-2</v>
      </c>
      <c r="E11" s="22">
        <v>2.0018697990338407E-3</v>
      </c>
      <c r="F11" s="22">
        <v>4.8507967149354833E-3</v>
      </c>
      <c r="G11" s="22">
        <v>1.1327210582663281E-2</v>
      </c>
      <c r="H11" s="22">
        <v>2.4134138281024167E-5</v>
      </c>
      <c r="I11" s="22">
        <v>4.6266137867420145E-5</v>
      </c>
      <c r="J11" s="22">
        <v>4.4334355175966608E-2</v>
      </c>
      <c r="K11" s="22">
        <v>1.5589338026300978E-2</v>
      </c>
      <c r="L11" s="22">
        <v>5.2294339805710417E-2</v>
      </c>
      <c r="M11" s="22">
        <v>5.9063893950674526E-5</v>
      </c>
      <c r="N11" s="22">
        <v>2.0256197663053938E-4</v>
      </c>
      <c r="O11" s="22">
        <v>8.6454071919652776E-4</v>
      </c>
      <c r="P11" s="22">
        <v>9.9353178127250846E-4</v>
      </c>
      <c r="Q11" s="22">
        <v>2.0165909032689898E-4</v>
      </c>
      <c r="R11" s="22">
        <v>1.1137711216300792E-3</v>
      </c>
      <c r="S11" s="22">
        <v>3.8337403130912664E-4</v>
      </c>
      <c r="T11" s="22">
        <v>2.1815445136752628E-4</v>
      </c>
      <c r="U11" s="22">
        <v>1.0865757900674587E-4</v>
      </c>
      <c r="V11" s="22">
        <v>1.09727587012252E-4</v>
      </c>
      <c r="W11" s="22">
        <v>5.0958121654192358E-5</v>
      </c>
      <c r="X11" s="22">
        <v>1.0925265132937598E-3</v>
      </c>
      <c r="Y11" s="22">
        <v>3.0246126255800839E-4</v>
      </c>
      <c r="Z11" s="22">
        <v>2.317386828145041E-4</v>
      </c>
      <c r="AA11" s="22">
        <v>2.6153175980254324E-3</v>
      </c>
      <c r="AB11" s="22">
        <v>3.7006029024663528E-3</v>
      </c>
      <c r="AC11" s="22">
        <v>6.0728505035327816E-6</v>
      </c>
      <c r="AD11" s="22">
        <v>3.898726470730543E-5</v>
      </c>
      <c r="AE11" s="22">
        <v>9.5609253417313744E-5</v>
      </c>
      <c r="AF11" s="22">
        <v>1.4494844725522954E-4</v>
      </c>
      <c r="AG11" s="22">
        <v>3.53856431848679E-3</v>
      </c>
      <c r="AH11" s="22">
        <v>8.0367792706269276E-5</v>
      </c>
      <c r="AI11" s="22">
        <v>4.6410297803973889E-5</v>
      </c>
      <c r="AJ11" s="22">
        <v>2.2582502218796406E-4</v>
      </c>
      <c r="AK11" s="22">
        <v>3.3589050998403009E-4</v>
      </c>
      <c r="AL11" s="22">
        <v>1.4670610067018352E-5</v>
      </c>
      <c r="AM11" s="22">
        <v>1.7384073356084094E-5</v>
      </c>
      <c r="AN11" s="22">
        <v>3.6195861094157656E-5</v>
      </c>
      <c r="AO11" s="22">
        <v>1.2329912261961122E-5</v>
      </c>
      <c r="AP11" s="22">
        <v>1.08662399603347E-5</v>
      </c>
      <c r="AQ11" s="22">
        <v>2.3621486893337053E-5</v>
      </c>
      <c r="AR11" s="22">
        <v>3.5631171233671155E-5</v>
      </c>
      <c r="AS11" s="22">
        <v>3.2861055451132221E-5</v>
      </c>
      <c r="AT11" s="22">
        <v>2.5455428476297357E-5</v>
      </c>
      <c r="AU11" s="22">
        <v>2.7027066761420459E-5</v>
      </c>
      <c r="AV11" s="22">
        <v>5.891420542666835E-5</v>
      </c>
      <c r="AW11" s="22">
        <v>3.8225454193834717E-5</v>
      </c>
      <c r="AX11" s="22">
        <v>4.8924451000002224E-5</v>
      </c>
      <c r="AY11" s="22">
        <v>4.2239536824384106E-5</v>
      </c>
      <c r="AZ11" s="22">
        <v>4.0922843966371295E-5</v>
      </c>
      <c r="BA11" s="22">
        <v>3.0845003180713072E-5</v>
      </c>
      <c r="BB11" s="22">
        <v>4.7032608221626174E-5</v>
      </c>
      <c r="BC11" s="22">
        <v>4.5909570231998594E-5</v>
      </c>
      <c r="BD11" s="22">
        <v>4.4430258520192381E-5</v>
      </c>
      <c r="BE11" s="22">
        <v>7.1785105129498468E-5</v>
      </c>
      <c r="BF11" s="22">
        <v>7.4497110689317767E-5</v>
      </c>
      <c r="BG11" s="22">
        <v>8.2743566904446838E-5</v>
      </c>
      <c r="BH11" s="22">
        <v>8.2959920074930879E-5</v>
      </c>
      <c r="BI11" s="22">
        <v>3.358922276925803E-5</v>
      </c>
      <c r="BJ11" s="22">
        <v>8.1712904054160457E-4</v>
      </c>
      <c r="BK11" s="22">
        <v>1.6474142364235027E-5</v>
      </c>
      <c r="BL11" s="22">
        <v>8.023493455858577E-5</v>
      </c>
      <c r="BM11" s="22">
        <v>6.0380520798885267E-5</v>
      </c>
      <c r="BN11" s="22">
        <v>3.6227524274513353E-5</v>
      </c>
      <c r="BO11" s="22">
        <v>2.9598258577898236E-5</v>
      </c>
      <c r="BP11" s="22">
        <v>1.4388577022854245E-5</v>
      </c>
      <c r="BQ11" s="22">
        <v>3.3576124131734404E-5</v>
      </c>
      <c r="BR11" s="22">
        <v>2.7889861748124543E-5</v>
      </c>
      <c r="BS11" s="22">
        <v>3.5350394846338255E-5</v>
      </c>
      <c r="BT11" s="22">
        <v>1.8176726929018014E-5</v>
      </c>
      <c r="BU11" s="22">
        <v>1.7094627254561947E-5</v>
      </c>
      <c r="BV11" s="22">
        <v>8.633217143354035E-6</v>
      </c>
      <c r="BW11" s="22">
        <v>8.3457972063793446E-6</v>
      </c>
      <c r="BX11" s="22">
        <v>3.0147132915693596E-6</v>
      </c>
      <c r="BY11" s="22">
        <v>2.0749795259084108E-5</v>
      </c>
      <c r="BZ11" s="22">
        <v>1.1918414680120186E-5</v>
      </c>
      <c r="CA11" s="22">
        <v>3.8216442560784299E-5</v>
      </c>
      <c r="CB11" s="22">
        <v>2.1789846154591897E-5</v>
      </c>
      <c r="CC11" s="22">
        <v>4.7969998732729427E-5</v>
      </c>
      <c r="CD11" s="22">
        <v>1.6827690992778733E-5</v>
      </c>
      <c r="CE11" s="22">
        <v>2.1665838556231116E-5</v>
      </c>
      <c r="CF11" s="22">
        <v>1.3034344434076023E-4</v>
      </c>
      <c r="CG11" s="22">
        <v>9.8322976656513406E-6</v>
      </c>
      <c r="CH11" s="22">
        <v>2.9279421082884712E-5</v>
      </c>
      <c r="CI11" s="22">
        <v>3.8204298668179905E-5</v>
      </c>
      <c r="CJ11" s="22">
        <v>3.3793794044282955E-5</v>
      </c>
      <c r="CK11" s="22">
        <v>3.1499299071054181E-5</v>
      </c>
      <c r="CL11" s="22">
        <v>8.9166436208020842E-5</v>
      </c>
      <c r="CM11" s="22">
        <v>1.384897252599031E-4</v>
      </c>
      <c r="CN11" s="22">
        <v>1.3333164191802682E-3</v>
      </c>
      <c r="CO11" s="22">
        <v>5.7684481660718592E-4</v>
      </c>
      <c r="CP11" s="22">
        <v>1.2018626987879472E-3</v>
      </c>
      <c r="CQ11" s="22">
        <v>1.0963984361551733E-4</v>
      </c>
      <c r="CR11" s="22">
        <v>2.4551352628305392E-3</v>
      </c>
      <c r="CS11" s="22">
        <v>4.4521754916187588E-3</v>
      </c>
      <c r="CT11" s="22">
        <v>3.5651016871138437E-4</v>
      </c>
      <c r="CU11" s="22">
        <v>3.0278721465103243E-5</v>
      </c>
      <c r="CV11" s="22">
        <v>5.7564548571402232E-5</v>
      </c>
      <c r="CW11" s="22">
        <v>4.4501576245224145E-5</v>
      </c>
      <c r="CX11" s="22">
        <v>2.7192740768757221E-5</v>
      </c>
      <c r="CY11" s="22">
        <v>1.4445805566700255E-2</v>
      </c>
      <c r="CZ11" s="22">
        <v>3.1718833382356953E-2</v>
      </c>
      <c r="DA11" s="22">
        <v>1.1211180962253161E-4</v>
      </c>
      <c r="DB11" s="22">
        <v>1.227393510035863E-4</v>
      </c>
      <c r="DC11" s="22">
        <v>5.7839600674855312E-4</v>
      </c>
      <c r="DD11" s="22">
        <v>9.8379674700337484E-4</v>
      </c>
      <c r="DE11" s="22">
        <v>3.5104368997154322E-4</v>
      </c>
      <c r="DF11" s="24">
        <v>8.7496886864658592E-5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4.9061524693553134E-6</v>
      </c>
      <c r="D12" s="22">
        <v>3.3621381741569455E-5</v>
      </c>
      <c r="E12" s="22">
        <v>4.1761388429778527E-6</v>
      </c>
      <c r="F12" s="22">
        <v>5.5068980033351068E-6</v>
      </c>
      <c r="G12" s="22">
        <v>1.2365515905358596E-3</v>
      </c>
      <c r="H12" s="22">
        <v>4.3751375912353214E-6</v>
      </c>
      <c r="I12" s="22">
        <v>4.2614090202574189E-6</v>
      </c>
      <c r="J12" s="22">
        <v>1.9955590715574372E-4</v>
      </c>
      <c r="K12" s="22">
        <v>4.5059531151453169E-3</v>
      </c>
      <c r="L12" s="22">
        <v>5.0186410465130381E-5</v>
      </c>
      <c r="M12" s="22">
        <v>1.6314241509570353E-6</v>
      </c>
      <c r="N12" s="22">
        <v>2.4577560823770272E-6</v>
      </c>
      <c r="O12" s="22">
        <v>3.6299688345279067E-6</v>
      </c>
      <c r="P12" s="22">
        <v>4.8949074205595836E-6</v>
      </c>
      <c r="Q12" s="22">
        <v>2.7806939738549294E-6</v>
      </c>
      <c r="R12" s="22">
        <v>4.0461977626266295E-6</v>
      </c>
      <c r="S12" s="22">
        <v>2.9351945684627503E-6</v>
      </c>
      <c r="T12" s="22">
        <v>2.1892522180052504E-6</v>
      </c>
      <c r="U12" s="22">
        <v>1.5879487015380934E-6</v>
      </c>
      <c r="V12" s="22">
        <v>1.8021720315039824E-6</v>
      </c>
      <c r="W12" s="22">
        <v>6.1069953570189474E-7</v>
      </c>
      <c r="X12" s="22">
        <v>2.8920751240657312E-6</v>
      </c>
      <c r="Y12" s="22">
        <v>1.7054716159081814E-6</v>
      </c>
      <c r="Z12" s="22">
        <v>3.6681996728153712E-6</v>
      </c>
      <c r="AA12" s="22">
        <v>1.3563184662572152E-5</v>
      </c>
      <c r="AB12" s="22">
        <v>5.4784941933957157E-6</v>
      </c>
      <c r="AC12" s="22">
        <v>2.7389245852656332E-7</v>
      </c>
      <c r="AD12" s="22">
        <v>2.1959977448867936E-6</v>
      </c>
      <c r="AE12" s="22">
        <v>2.059063696775855E-6</v>
      </c>
      <c r="AF12" s="22">
        <v>2.833845806723568E-6</v>
      </c>
      <c r="AG12" s="22">
        <v>6.1936760332747397E-6</v>
      </c>
      <c r="AH12" s="22">
        <v>4.959200840471691E-6</v>
      </c>
      <c r="AI12" s="22">
        <v>3.9403719521648871E-6</v>
      </c>
      <c r="AJ12" s="22">
        <v>2.356148534590345E-6</v>
      </c>
      <c r="AK12" s="22">
        <v>4.8299518503982045E-6</v>
      </c>
      <c r="AL12" s="22">
        <v>2.8419402846044036E-6</v>
      </c>
      <c r="AM12" s="22">
        <v>3.4113290515588968E-6</v>
      </c>
      <c r="AN12" s="22">
        <v>5.4838156606150014E-6</v>
      </c>
      <c r="AO12" s="22">
        <v>4.1745932102241804E-6</v>
      </c>
      <c r="AP12" s="22">
        <v>1.9101598106971289E-6</v>
      </c>
      <c r="AQ12" s="22">
        <v>2.8596389264277229E-6</v>
      </c>
      <c r="AR12" s="22">
        <v>2.7199449772322564E-6</v>
      </c>
      <c r="AS12" s="22">
        <v>3.1710111570607809E-6</v>
      </c>
      <c r="AT12" s="22">
        <v>3.7834250107260203E-6</v>
      </c>
      <c r="AU12" s="22">
        <v>3.1355362388167831E-6</v>
      </c>
      <c r="AV12" s="22">
        <v>2.3144762276967768E-6</v>
      </c>
      <c r="AW12" s="22">
        <v>1.8111927389425595E-6</v>
      </c>
      <c r="AX12" s="22">
        <v>1.870607765563753E-6</v>
      </c>
      <c r="AY12" s="22">
        <v>2.9203879167407564E-6</v>
      </c>
      <c r="AZ12" s="22">
        <v>2.1631006635666257E-6</v>
      </c>
      <c r="BA12" s="22">
        <v>1.6867019967709479E-6</v>
      </c>
      <c r="BB12" s="22">
        <v>2.9751252683425358E-6</v>
      </c>
      <c r="BC12" s="22">
        <v>2.6353651418699391E-6</v>
      </c>
      <c r="BD12" s="22">
        <v>1.9585410353927987E-6</v>
      </c>
      <c r="BE12" s="22">
        <v>2.219008044108467E-6</v>
      </c>
      <c r="BF12" s="22">
        <v>2.1877263023360156E-6</v>
      </c>
      <c r="BG12" s="22">
        <v>2.3384585831780005E-6</v>
      </c>
      <c r="BH12" s="22">
        <v>3.4499337717296282E-6</v>
      </c>
      <c r="BI12" s="22">
        <v>4.0112933044935342E-6</v>
      </c>
      <c r="BJ12" s="22">
        <v>9.9822338990485436E-6</v>
      </c>
      <c r="BK12" s="22">
        <v>2.5648766620936789E-6</v>
      </c>
      <c r="BL12" s="22">
        <v>5.4689731801949787E-6</v>
      </c>
      <c r="BM12" s="22">
        <v>6.2535872937528015E-6</v>
      </c>
      <c r="BN12" s="22">
        <v>4.6612861964079938E-6</v>
      </c>
      <c r="BO12" s="22">
        <v>5.1011552085822611E-6</v>
      </c>
      <c r="BP12" s="22">
        <v>1.8036023370275507E-6</v>
      </c>
      <c r="BQ12" s="22">
        <v>1.7463274966926662E-6</v>
      </c>
      <c r="BR12" s="22">
        <v>3.3602282799005618E-6</v>
      </c>
      <c r="BS12" s="22">
        <v>2.9830021671764674E-6</v>
      </c>
      <c r="BT12" s="22">
        <v>1.0611006056211782E-5</v>
      </c>
      <c r="BU12" s="22">
        <v>3.3961940493974957E-6</v>
      </c>
      <c r="BV12" s="22">
        <v>3.4327903479733986E-6</v>
      </c>
      <c r="BW12" s="22">
        <v>2.9150193085740065E-6</v>
      </c>
      <c r="BX12" s="22">
        <v>4.6564747560348545E-7</v>
      </c>
      <c r="BY12" s="22">
        <v>2.9559474584082452E-6</v>
      </c>
      <c r="BZ12" s="22">
        <v>1.9900960370816423E-6</v>
      </c>
      <c r="CA12" s="22">
        <v>7.1516619626989135E-6</v>
      </c>
      <c r="CB12" s="22">
        <v>7.2369205587435216E-6</v>
      </c>
      <c r="CC12" s="22">
        <v>1.2152848223555762E-5</v>
      </c>
      <c r="CD12" s="22">
        <v>4.0305924004966819E-6</v>
      </c>
      <c r="CE12" s="22">
        <v>2.3504086378266833E-6</v>
      </c>
      <c r="CF12" s="22">
        <v>3.6785467884612924E-5</v>
      </c>
      <c r="CG12" s="22">
        <v>1.0611061576819184E-6</v>
      </c>
      <c r="CH12" s="22">
        <v>3.7805840752416676E-6</v>
      </c>
      <c r="CI12" s="22">
        <v>2.950717086049343E-6</v>
      </c>
      <c r="CJ12" s="22">
        <v>1.7355176248393806E-6</v>
      </c>
      <c r="CK12" s="22">
        <v>5.0919696999218852E-6</v>
      </c>
      <c r="CL12" s="22">
        <v>2.9762189440433754E-6</v>
      </c>
      <c r="CM12" s="22">
        <v>5.6900085321564349E-6</v>
      </c>
      <c r="CN12" s="22">
        <v>6.2632285162589986E-5</v>
      </c>
      <c r="CO12" s="22">
        <v>6.5777502273802754E-6</v>
      </c>
      <c r="CP12" s="22">
        <v>7.2894862357975024E-5</v>
      </c>
      <c r="CQ12" s="22">
        <v>6.0725486954702329E-6</v>
      </c>
      <c r="CR12" s="22">
        <v>1.5048685571260198E-4</v>
      </c>
      <c r="CS12" s="22">
        <v>2.8554820392385751E-4</v>
      </c>
      <c r="CT12" s="22">
        <v>4.851635423037896E-6</v>
      </c>
      <c r="CU12" s="22">
        <v>2.5489122692631492E-6</v>
      </c>
      <c r="CV12" s="22">
        <v>3.1134967586452039E-6</v>
      </c>
      <c r="CW12" s="22">
        <v>3.3954839840158356E-6</v>
      </c>
      <c r="CX12" s="22">
        <v>2.1619086533724734E-6</v>
      </c>
      <c r="CY12" s="22">
        <v>1.892214068168221E-3</v>
      </c>
      <c r="CZ12" s="22">
        <v>5.4855973559680199E-3</v>
      </c>
      <c r="DA12" s="22">
        <v>3.7994626285451828E-6</v>
      </c>
      <c r="DB12" s="22">
        <v>1.8219164037548357E-6</v>
      </c>
      <c r="DC12" s="22">
        <v>1.0706289668862294E-5</v>
      </c>
      <c r="DD12" s="22">
        <v>9.8038601473328106E-5</v>
      </c>
      <c r="DE12" s="22">
        <v>5.1999048088056194E-6</v>
      </c>
      <c r="DF12" s="24">
        <v>3.3324397544650617E-4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1.4413586552205827E-3</v>
      </c>
      <c r="D13" s="22">
        <v>3.8446122474290162E-2</v>
      </c>
      <c r="E13" s="22">
        <v>4.52932636610509E-3</v>
      </c>
      <c r="F13" s="22">
        <v>6.7339402859538388E-4</v>
      </c>
      <c r="G13" s="22">
        <v>7.1394520478841152E-3</v>
      </c>
      <c r="H13" s="22">
        <v>1.4091254969257354E-6</v>
      </c>
      <c r="I13" s="22">
        <v>2.0428671889591559E-6</v>
      </c>
      <c r="J13" s="22">
        <v>4.7509603675153934E-3</v>
      </c>
      <c r="K13" s="22">
        <v>3.7369891587757739E-4</v>
      </c>
      <c r="L13" s="22">
        <v>6.752082960370936E-3</v>
      </c>
      <c r="M13" s="22">
        <v>4.0619563422821038E-5</v>
      </c>
      <c r="N13" s="22">
        <v>5.0442406869644749E-5</v>
      </c>
      <c r="O13" s="22">
        <v>3.3503071423341594E-5</v>
      </c>
      <c r="P13" s="22">
        <v>8.6165009648318195E-5</v>
      </c>
      <c r="Q13" s="22">
        <v>1.0904822133736753E-5</v>
      </c>
      <c r="R13" s="22">
        <v>3.6542155543592949E-5</v>
      </c>
      <c r="S13" s="22">
        <v>1.2337157931794835E-5</v>
      </c>
      <c r="T13" s="22">
        <v>6.4219995000018296E-6</v>
      </c>
      <c r="U13" s="22">
        <v>9.2518074283812321E-5</v>
      </c>
      <c r="V13" s="22">
        <v>3.4384323614569145E-6</v>
      </c>
      <c r="W13" s="22">
        <v>1.304472145386855E-6</v>
      </c>
      <c r="X13" s="22">
        <v>2.413857271224E-5</v>
      </c>
      <c r="Y13" s="22">
        <v>7.162661360027275E-6</v>
      </c>
      <c r="Z13" s="22">
        <v>7.5941154913670332E-6</v>
      </c>
      <c r="AA13" s="22">
        <v>6.1582177838503236E-5</v>
      </c>
      <c r="AB13" s="22">
        <v>8.0047124773563336E-5</v>
      </c>
      <c r="AC13" s="22">
        <v>2.0175630932058091E-7</v>
      </c>
      <c r="AD13" s="22">
        <v>9.2908405351305653E-7</v>
      </c>
      <c r="AE13" s="22">
        <v>2.8845940006220628E-6</v>
      </c>
      <c r="AF13" s="22">
        <v>4.7083463148065428E-5</v>
      </c>
      <c r="AG13" s="22">
        <v>7.1625754548818943E-4</v>
      </c>
      <c r="AH13" s="22">
        <v>2.8950708686170282E-6</v>
      </c>
      <c r="AI13" s="22">
        <v>1.6019470027708187E-6</v>
      </c>
      <c r="AJ13" s="22">
        <v>7.1680152885908591E-6</v>
      </c>
      <c r="AK13" s="22">
        <v>8.5137680564806843E-6</v>
      </c>
      <c r="AL13" s="22">
        <v>4.9641466542214308E-7</v>
      </c>
      <c r="AM13" s="22">
        <v>8.1012425863652111E-7</v>
      </c>
      <c r="AN13" s="22">
        <v>1.4242193924285395E-6</v>
      </c>
      <c r="AO13" s="22">
        <v>7.7908086676198663E-7</v>
      </c>
      <c r="AP13" s="22">
        <v>5.1851364003995192E-7</v>
      </c>
      <c r="AQ13" s="22">
        <v>1.1202426656004409E-6</v>
      </c>
      <c r="AR13" s="22">
        <v>1.5305318384225884E-6</v>
      </c>
      <c r="AS13" s="22">
        <v>1.2402480262497779E-6</v>
      </c>
      <c r="AT13" s="22">
        <v>1.4669393706139881E-6</v>
      </c>
      <c r="AU13" s="22">
        <v>1.7420662719885702E-6</v>
      </c>
      <c r="AV13" s="22">
        <v>2.6271789690536225E-6</v>
      </c>
      <c r="AW13" s="22">
        <v>1.797776888508372E-6</v>
      </c>
      <c r="AX13" s="22">
        <v>1.9742137941326347E-6</v>
      </c>
      <c r="AY13" s="22">
        <v>2.1619067366630746E-6</v>
      </c>
      <c r="AZ13" s="22">
        <v>2.1303714144843828E-6</v>
      </c>
      <c r="BA13" s="22">
        <v>1.4723023097160972E-6</v>
      </c>
      <c r="BB13" s="22">
        <v>1.9406238482066513E-6</v>
      </c>
      <c r="BC13" s="22">
        <v>2.2477936329564451E-6</v>
      </c>
      <c r="BD13" s="22">
        <v>1.7682677112467301E-6</v>
      </c>
      <c r="BE13" s="22">
        <v>3.2520628658611839E-6</v>
      </c>
      <c r="BF13" s="22">
        <v>3.4875345660184415E-6</v>
      </c>
      <c r="BG13" s="22">
        <v>3.4550462840873978E-6</v>
      </c>
      <c r="BH13" s="22">
        <v>3.2853779777961038E-6</v>
      </c>
      <c r="BI13" s="22">
        <v>1.8252922989009393E-6</v>
      </c>
      <c r="BJ13" s="22">
        <v>6.6352712881698555E-5</v>
      </c>
      <c r="BK13" s="22">
        <v>1.0343696694980806E-6</v>
      </c>
      <c r="BL13" s="22">
        <v>5.8278871239151739E-6</v>
      </c>
      <c r="BM13" s="22">
        <v>3.0925497488583295E-6</v>
      </c>
      <c r="BN13" s="22">
        <v>1.9484687106200907E-5</v>
      </c>
      <c r="BO13" s="22">
        <v>3.4512830890489842E-6</v>
      </c>
      <c r="BP13" s="22">
        <v>8.7818322850779885E-7</v>
      </c>
      <c r="BQ13" s="22">
        <v>1.982039327709924E-6</v>
      </c>
      <c r="BR13" s="22">
        <v>1.3589722513225369E-6</v>
      </c>
      <c r="BS13" s="22">
        <v>1.8598250534108323E-6</v>
      </c>
      <c r="BT13" s="22">
        <v>6.0666100970590197E-6</v>
      </c>
      <c r="BU13" s="22">
        <v>1.0371978596507853E-6</v>
      </c>
      <c r="BV13" s="22">
        <v>5.6532045638917098E-7</v>
      </c>
      <c r="BW13" s="22">
        <v>5.5933816621812522E-7</v>
      </c>
      <c r="BX13" s="22">
        <v>1.6494635310845181E-7</v>
      </c>
      <c r="BY13" s="22">
        <v>1.1542571851571243E-6</v>
      </c>
      <c r="BZ13" s="22">
        <v>6.7624710116636389E-7</v>
      </c>
      <c r="CA13" s="22">
        <v>2.6006738551101614E-6</v>
      </c>
      <c r="CB13" s="22">
        <v>1.0811040952828157E-6</v>
      </c>
      <c r="CC13" s="22">
        <v>2.0610150089850719E-6</v>
      </c>
      <c r="CD13" s="22">
        <v>8.6002939476768336E-7</v>
      </c>
      <c r="CE13" s="22">
        <v>1.0110846598117044E-6</v>
      </c>
      <c r="CF13" s="22">
        <v>4.978309765403529E-6</v>
      </c>
      <c r="CG13" s="22">
        <v>5.3305442683388328E-7</v>
      </c>
      <c r="CH13" s="22">
        <v>1.82937976106656E-6</v>
      </c>
      <c r="CI13" s="22">
        <v>1.2577221855573736E-5</v>
      </c>
      <c r="CJ13" s="22">
        <v>1.943305888006461E-6</v>
      </c>
      <c r="CK13" s="22">
        <v>2.0101710390827385E-6</v>
      </c>
      <c r="CL13" s="22">
        <v>1.4218635251159638E-5</v>
      </c>
      <c r="CM13" s="22">
        <v>3.6206494638813811E-6</v>
      </c>
      <c r="CN13" s="22">
        <v>7.0963238653264514E-5</v>
      </c>
      <c r="CO13" s="22">
        <v>4.2272098482578724E-4</v>
      </c>
      <c r="CP13" s="22">
        <v>3.9556183246218721E-5</v>
      </c>
      <c r="CQ13" s="22">
        <v>3.2860888981570026E-6</v>
      </c>
      <c r="CR13" s="22">
        <v>8.115262611148808E-5</v>
      </c>
      <c r="CS13" s="22">
        <v>1.3744490850018629E-4</v>
      </c>
      <c r="CT13" s="22">
        <v>1.137849797592749E-5</v>
      </c>
      <c r="CU13" s="22">
        <v>1.9004641169926573E-6</v>
      </c>
      <c r="CV13" s="22">
        <v>1.0198542172281261E-5</v>
      </c>
      <c r="CW13" s="22">
        <v>3.138104382883981E-6</v>
      </c>
      <c r="CX13" s="22">
        <v>1.1862947989163289E-6</v>
      </c>
      <c r="CY13" s="22">
        <v>4.3159988284691733E-4</v>
      </c>
      <c r="CZ13" s="22">
        <v>8.8057767040346962E-4</v>
      </c>
      <c r="DA13" s="22">
        <v>3.6153740064593715E-6</v>
      </c>
      <c r="DB13" s="22">
        <v>2.1181537432395369E-4</v>
      </c>
      <c r="DC13" s="22">
        <v>9.3080388160324734E-4</v>
      </c>
      <c r="DD13" s="22">
        <v>3.2462056782545363E-5</v>
      </c>
      <c r="DE13" s="22">
        <v>1.6445453662620459E-5</v>
      </c>
      <c r="DF13" s="24">
        <v>2.7166375621744135E-6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1.8338139736220192E-2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3.8530616748870967E-4</v>
      </c>
      <c r="D15" s="22">
        <v>1.9285132152166551E-4</v>
      </c>
      <c r="E15" s="22">
        <v>3.6328491139961351E-4</v>
      </c>
      <c r="F15" s="22">
        <v>6.7526542613770074E-4</v>
      </c>
      <c r="G15" s="22">
        <v>5.8123709812593228E-3</v>
      </c>
      <c r="H15" s="22">
        <v>2.2011082341477029E-4</v>
      </c>
      <c r="I15" s="22">
        <v>2.0575834943169187E-4</v>
      </c>
      <c r="J15" s="22">
        <v>4.064041969943017E-4</v>
      </c>
      <c r="K15" s="22">
        <v>2.4717211797439245E-4</v>
      </c>
      <c r="L15" s="22">
        <v>2.3087917787014423E-4</v>
      </c>
      <c r="M15" s="22">
        <v>8.8552152593788247E-5</v>
      </c>
      <c r="N15" s="22">
        <v>6.0897848621775136E-2</v>
      </c>
      <c r="O15" s="22">
        <v>8.7612766188100016E-2</v>
      </c>
      <c r="P15" s="22">
        <v>4.3564987110191367E-4</v>
      </c>
      <c r="Q15" s="22">
        <v>1.854980119659871E-3</v>
      </c>
      <c r="R15" s="22">
        <v>6.7437165967189816E-4</v>
      </c>
      <c r="S15" s="22">
        <v>2.6698507631684313E-3</v>
      </c>
      <c r="T15" s="22">
        <v>2.4918962606836786E-4</v>
      </c>
      <c r="U15" s="22">
        <v>8.0944613407103879E-4</v>
      </c>
      <c r="V15" s="22">
        <v>1.2565304453795756E-4</v>
      </c>
      <c r="W15" s="22">
        <v>4.2830017521408513E-5</v>
      </c>
      <c r="X15" s="22">
        <v>1.0738222432806088E-4</v>
      </c>
      <c r="Y15" s="22">
        <v>9.9676715633289145E-5</v>
      </c>
      <c r="Z15" s="22">
        <v>3.8734573372718809E-3</v>
      </c>
      <c r="AA15" s="22">
        <v>2.5163775193374354E-4</v>
      </c>
      <c r="AB15" s="22">
        <v>1.9905753014502379E-4</v>
      </c>
      <c r="AC15" s="22">
        <v>1.5510081573171533E-5</v>
      </c>
      <c r="AD15" s="22">
        <v>6.2714416114358339E-5</v>
      </c>
      <c r="AE15" s="22">
        <v>2.7199533556285439E-4</v>
      </c>
      <c r="AF15" s="22">
        <v>5.3814057611584641E-3</v>
      </c>
      <c r="AG15" s="22">
        <v>1.6357452365901849E-2</v>
      </c>
      <c r="AH15" s="22">
        <v>1.0668431253909902E-3</v>
      </c>
      <c r="AI15" s="22">
        <v>1.5929135550545417E-4</v>
      </c>
      <c r="AJ15" s="22">
        <v>3.0583219963875726E-4</v>
      </c>
      <c r="AK15" s="22">
        <v>8.6749531890512955E-4</v>
      </c>
      <c r="AL15" s="22">
        <v>7.8748559417719246E-5</v>
      </c>
      <c r="AM15" s="22">
        <v>9.3052476464404785E-5</v>
      </c>
      <c r="AN15" s="22">
        <v>1.5120561514282146E-4</v>
      </c>
      <c r="AO15" s="22">
        <v>9.7555821417947614E-5</v>
      </c>
      <c r="AP15" s="22">
        <v>8.3121261850928153E-5</v>
      </c>
      <c r="AQ15" s="22">
        <v>4.1377568919184564E-4</v>
      </c>
      <c r="AR15" s="22">
        <v>2.0516515201748968E-4</v>
      </c>
      <c r="AS15" s="22">
        <v>2.4418178285485288E-4</v>
      </c>
      <c r="AT15" s="22">
        <v>1.9593259228150244E-4</v>
      </c>
      <c r="AU15" s="22">
        <v>5.4256656021087007E-4</v>
      </c>
      <c r="AV15" s="22">
        <v>4.0964327471330973E-4</v>
      </c>
      <c r="AW15" s="22">
        <v>9.3800170701656698E-4</v>
      </c>
      <c r="AX15" s="22">
        <v>3.1892321920244925E-4</v>
      </c>
      <c r="AY15" s="22">
        <v>2.3906263242811301E-4</v>
      </c>
      <c r="AZ15" s="22">
        <v>1.1460097427880254E-3</v>
      </c>
      <c r="BA15" s="22">
        <v>2.0750191074287547E-4</v>
      </c>
      <c r="BB15" s="22">
        <v>3.2600271062097492E-4</v>
      </c>
      <c r="BC15" s="22">
        <v>3.3004630443072538E-4</v>
      </c>
      <c r="BD15" s="22">
        <v>2.2927595853542985E-4</v>
      </c>
      <c r="BE15" s="22">
        <v>7.9855079805700511E-4</v>
      </c>
      <c r="BF15" s="22">
        <v>5.0165308917241719E-4</v>
      </c>
      <c r="BG15" s="22">
        <v>6.2223155647600579E-4</v>
      </c>
      <c r="BH15" s="22">
        <v>1.4663943935681364E-3</v>
      </c>
      <c r="BI15" s="22">
        <v>4.4844897660185391E-4</v>
      </c>
      <c r="BJ15" s="22">
        <v>2.2016435387246314E-3</v>
      </c>
      <c r="BK15" s="22">
        <v>2.7785720605384191E-4</v>
      </c>
      <c r="BL15" s="22">
        <v>4.3173104052409149E-4</v>
      </c>
      <c r="BM15" s="22">
        <v>1.2333513099441269E-3</v>
      </c>
      <c r="BN15" s="22">
        <v>4.1619654651957962E-4</v>
      </c>
      <c r="BO15" s="22">
        <v>2.7049490667817685E-4</v>
      </c>
      <c r="BP15" s="22">
        <v>9.0911443474022124E-5</v>
      </c>
      <c r="BQ15" s="22">
        <v>1.525336546356198E-4</v>
      </c>
      <c r="BR15" s="22">
        <v>2.3210696444648902E-4</v>
      </c>
      <c r="BS15" s="22">
        <v>2.6294927368682879E-4</v>
      </c>
      <c r="BT15" s="22">
        <v>3.06517473531124E-4</v>
      </c>
      <c r="BU15" s="22">
        <v>1.4590126493542707E-4</v>
      </c>
      <c r="BV15" s="22">
        <v>6.192846304630366E-5</v>
      </c>
      <c r="BW15" s="22">
        <v>6.6492595739969372E-5</v>
      </c>
      <c r="BX15" s="22">
        <v>3.1613142249254277E-5</v>
      </c>
      <c r="BY15" s="22">
        <v>4.1091740047337593E-4</v>
      </c>
      <c r="BZ15" s="22">
        <v>1.3216223763292805E-4</v>
      </c>
      <c r="CA15" s="22">
        <v>3.3115857153060406E-4</v>
      </c>
      <c r="CB15" s="22">
        <v>1.2342759636028591E-3</v>
      </c>
      <c r="CC15" s="22">
        <v>3.3259285732753149E-4</v>
      </c>
      <c r="CD15" s="22">
        <v>3.2308460886064697E-4</v>
      </c>
      <c r="CE15" s="22">
        <v>3.7164248903150029E-4</v>
      </c>
      <c r="CF15" s="22">
        <v>6.3324869456761934E-4</v>
      </c>
      <c r="CG15" s="22">
        <v>1.1774781717511232E-4</v>
      </c>
      <c r="CH15" s="22">
        <v>1.5100578355220189E-4</v>
      </c>
      <c r="CI15" s="22">
        <v>2.1210382141709875E-4</v>
      </c>
      <c r="CJ15" s="22">
        <v>2.8496021460274948E-4</v>
      </c>
      <c r="CK15" s="22">
        <v>1.5993072880304932E-4</v>
      </c>
      <c r="CL15" s="22">
        <v>2.7656540520885019E-4</v>
      </c>
      <c r="CM15" s="22">
        <v>2.3443678685924473E-4</v>
      </c>
      <c r="CN15" s="22">
        <v>8.5220257832007996E-5</v>
      </c>
      <c r="CO15" s="22">
        <v>2.0803158706669483E-4</v>
      </c>
      <c r="CP15" s="22">
        <v>2.2659436956161749E-4</v>
      </c>
      <c r="CQ15" s="22">
        <v>1.3777490918552493E-3</v>
      </c>
      <c r="CR15" s="22">
        <v>3.1127007271443852E-4</v>
      </c>
      <c r="CS15" s="22">
        <v>2.1443133543627216E-4</v>
      </c>
      <c r="CT15" s="22">
        <v>7.4690256213554278E-4</v>
      </c>
      <c r="CU15" s="22">
        <v>2.7207144466663953E-4</v>
      </c>
      <c r="CV15" s="22">
        <v>2.0430880457366764E-4</v>
      </c>
      <c r="CW15" s="22">
        <v>4.0077804178331278E-4</v>
      </c>
      <c r="CX15" s="22">
        <v>2.3870662360250504E-4</v>
      </c>
      <c r="CY15" s="22">
        <v>7.0835213915874636E-4</v>
      </c>
      <c r="CZ15" s="22">
        <v>2.308906508458984E-4</v>
      </c>
      <c r="DA15" s="22">
        <v>4.3488454046832344E-4</v>
      </c>
      <c r="DB15" s="22">
        <v>1.1674334426369632E-3</v>
      </c>
      <c r="DC15" s="22">
        <v>3.4425035422714587E-4</v>
      </c>
      <c r="DD15" s="22">
        <v>3.3600041604469862E-4</v>
      </c>
      <c r="DE15" s="22">
        <v>7.1430285158771388E-3</v>
      </c>
      <c r="DF15" s="24">
        <v>1.2699550874568474E-4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4.0858722016176973E-3</v>
      </c>
      <c r="D16" s="22">
        <v>1.6410679336419007E-3</v>
      </c>
      <c r="E16" s="22">
        <v>4.3018576772285225E-3</v>
      </c>
      <c r="F16" s="22">
        <v>6.4998733378556785E-4</v>
      </c>
      <c r="G16" s="22">
        <v>5.7099078188883766E-3</v>
      </c>
      <c r="H16" s="22">
        <v>3.3645739911210486E-3</v>
      </c>
      <c r="I16" s="22">
        <v>2.4897702577708334E-3</v>
      </c>
      <c r="J16" s="22">
        <v>2.2488359178767644E-3</v>
      </c>
      <c r="K16" s="22">
        <v>1.1635734999318149E-3</v>
      </c>
      <c r="L16" s="22">
        <v>1.7275811413554494E-3</v>
      </c>
      <c r="M16" s="22">
        <v>3.0055026705125574E-4</v>
      </c>
      <c r="N16" s="22">
        <v>2.5468978107681599E-3</v>
      </c>
      <c r="O16" s="22">
        <v>1.3189728358189599E-2</v>
      </c>
      <c r="P16" s="22">
        <v>1.513712772617386E-3</v>
      </c>
      <c r="Q16" s="22">
        <v>2.0872973696050862E-3</v>
      </c>
      <c r="R16" s="22">
        <v>2.2781821519243244E-3</v>
      </c>
      <c r="S16" s="22">
        <v>2.0421768933346026E-3</v>
      </c>
      <c r="T16" s="22">
        <v>1.1621590055073238E-3</v>
      </c>
      <c r="U16" s="22">
        <v>5.5612432644488825E-3</v>
      </c>
      <c r="V16" s="22">
        <v>1.2269158095552137E-3</v>
      </c>
      <c r="W16" s="22">
        <v>3.1041548189095111E-4</v>
      </c>
      <c r="X16" s="22">
        <v>9.4923887658580658E-4</v>
      </c>
      <c r="Y16" s="22">
        <v>8.9758498042715623E-4</v>
      </c>
      <c r="Z16" s="22">
        <v>1.5260493454231523E-3</v>
      </c>
      <c r="AA16" s="22">
        <v>2.17254485837783E-3</v>
      </c>
      <c r="AB16" s="22">
        <v>1.2929992917224584E-3</v>
      </c>
      <c r="AC16" s="22">
        <v>1.0321387246131741E-4</v>
      </c>
      <c r="AD16" s="22">
        <v>4.8955598201997892E-4</v>
      </c>
      <c r="AE16" s="22">
        <v>1.4255034182302743E-3</v>
      </c>
      <c r="AF16" s="22">
        <v>2.0486099010749762E-3</v>
      </c>
      <c r="AG16" s="22">
        <v>3.4505634110009601E-3</v>
      </c>
      <c r="AH16" s="22">
        <v>4.6354971745919977E-3</v>
      </c>
      <c r="AI16" s="22">
        <v>1.212011375479534E-3</v>
      </c>
      <c r="AJ16" s="22">
        <v>3.9147494887979027E-3</v>
      </c>
      <c r="AK16" s="22">
        <v>2.1557067159685313E-3</v>
      </c>
      <c r="AL16" s="22">
        <v>4.9571417830981078E-4</v>
      </c>
      <c r="AM16" s="22">
        <v>7.3284889816981893E-4</v>
      </c>
      <c r="AN16" s="22">
        <v>1.5865645558978197E-3</v>
      </c>
      <c r="AO16" s="22">
        <v>1.0440505312151755E-3</v>
      </c>
      <c r="AP16" s="22">
        <v>6.1200554700058067E-4</v>
      </c>
      <c r="AQ16" s="22">
        <v>1.2942911134266469E-3</v>
      </c>
      <c r="AR16" s="22">
        <v>1.3102366025513738E-3</v>
      </c>
      <c r="AS16" s="22">
        <v>1.1860718001713143E-3</v>
      </c>
      <c r="AT16" s="22">
        <v>1.5384498595420932E-3</v>
      </c>
      <c r="AU16" s="22">
        <v>1.2222796913584086E-3</v>
      </c>
      <c r="AV16" s="22">
        <v>1.7925496023577096E-3</v>
      </c>
      <c r="AW16" s="22">
        <v>2.1164902844676603E-3</v>
      </c>
      <c r="AX16" s="22">
        <v>3.7816828736868479E-3</v>
      </c>
      <c r="AY16" s="22">
        <v>2.0612791472251406E-3</v>
      </c>
      <c r="AZ16" s="22">
        <v>3.6222763627271515E-3</v>
      </c>
      <c r="BA16" s="22">
        <v>1.5883738336670459E-3</v>
      </c>
      <c r="BB16" s="22">
        <v>1.1602516332780096E-3</v>
      </c>
      <c r="BC16" s="22">
        <v>2.3157547529096007E-3</v>
      </c>
      <c r="BD16" s="22">
        <v>1.6251160024393593E-3</v>
      </c>
      <c r="BE16" s="22">
        <v>2.724303562238043E-3</v>
      </c>
      <c r="BF16" s="22">
        <v>1.4428251146905546E-3</v>
      </c>
      <c r="BG16" s="22">
        <v>1.4797595219513862E-3</v>
      </c>
      <c r="BH16" s="22">
        <v>1.6403700352734085E-3</v>
      </c>
      <c r="BI16" s="22">
        <v>1.0806950348824726E-3</v>
      </c>
      <c r="BJ16" s="22">
        <v>5.695630619698246E-3</v>
      </c>
      <c r="BK16" s="22">
        <v>2.1683197980207039E-3</v>
      </c>
      <c r="BL16" s="22">
        <v>3.7332082282258774E-3</v>
      </c>
      <c r="BM16" s="22">
        <v>2.0389721223620628E-3</v>
      </c>
      <c r="BN16" s="22">
        <v>2.0116852839872049E-3</v>
      </c>
      <c r="BO16" s="22">
        <v>2.0638689552408664E-3</v>
      </c>
      <c r="BP16" s="22">
        <v>5.4252360998495572E-4</v>
      </c>
      <c r="BQ16" s="22">
        <v>8.3117778939284135E-4</v>
      </c>
      <c r="BR16" s="22">
        <v>1.3968535030064548E-3</v>
      </c>
      <c r="BS16" s="22">
        <v>2.3819819465529008E-3</v>
      </c>
      <c r="BT16" s="22">
        <v>3.2725107001411419E-3</v>
      </c>
      <c r="BU16" s="22">
        <v>1.5575930896644164E-3</v>
      </c>
      <c r="BV16" s="22">
        <v>4.920612956023897E-4</v>
      </c>
      <c r="BW16" s="22">
        <v>3.837468634137246E-4</v>
      </c>
      <c r="BX16" s="22">
        <v>1.5231329073064781E-4</v>
      </c>
      <c r="BY16" s="22">
        <v>1.1036519805569828E-3</v>
      </c>
      <c r="BZ16" s="22">
        <v>9.2796379950500741E-4</v>
      </c>
      <c r="CA16" s="22">
        <v>2.0208290828868233E-3</v>
      </c>
      <c r="CB16" s="22">
        <v>2.2817625022562402E-3</v>
      </c>
      <c r="CC16" s="22">
        <v>2.1108125856983736E-3</v>
      </c>
      <c r="CD16" s="22">
        <v>6.687039222700329E-4</v>
      </c>
      <c r="CE16" s="22">
        <v>1.7501862510571706E-3</v>
      </c>
      <c r="CF16" s="22">
        <v>2.4827932908751326E-3</v>
      </c>
      <c r="CG16" s="22">
        <v>1.3310706638890424E-3</v>
      </c>
      <c r="CH16" s="22">
        <v>9.7035084853227312E-4</v>
      </c>
      <c r="CI16" s="22">
        <v>1.3743567955975802E-3</v>
      </c>
      <c r="CJ16" s="22">
        <v>1.1888316852675244E-3</v>
      </c>
      <c r="CK16" s="22">
        <v>1.3394962737262287E-3</v>
      </c>
      <c r="CL16" s="22">
        <v>1.7646865527878126E-3</v>
      </c>
      <c r="CM16" s="22">
        <v>3.3542078649334843E-3</v>
      </c>
      <c r="CN16" s="22">
        <v>4.4357571655474434E-4</v>
      </c>
      <c r="CO16" s="22">
        <v>1.5006676437354961E-3</v>
      </c>
      <c r="CP16" s="22">
        <v>2.8293678737056332E-3</v>
      </c>
      <c r="CQ16" s="22">
        <v>8.7286007659528025E-3</v>
      </c>
      <c r="CR16" s="22">
        <v>4.6630327342927066E-3</v>
      </c>
      <c r="CS16" s="22">
        <v>2.471618772781705E-3</v>
      </c>
      <c r="CT16" s="22">
        <v>1.5794889344749281E-2</v>
      </c>
      <c r="CU16" s="22">
        <v>3.0134583269701034E-3</v>
      </c>
      <c r="CV16" s="22">
        <v>1.30800569760873E-3</v>
      </c>
      <c r="CW16" s="22">
        <v>1.7320563391455754E-3</v>
      </c>
      <c r="CX16" s="22">
        <v>1.7174524346244666E-3</v>
      </c>
      <c r="CY16" s="22">
        <v>4.9356908213571259E-3</v>
      </c>
      <c r="CZ16" s="22">
        <v>1.9097548076817559E-3</v>
      </c>
      <c r="DA16" s="22">
        <v>8.5162936890521013E-3</v>
      </c>
      <c r="DB16" s="22">
        <v>3.0603887967885217E-3</v>
      </c>
      <c r="DC16" s="22">
        <v>6.6944118522535611E-3</v>
      </c>
      <c r="DD16" s="22">
        <v>2.3774137847197524E-3</v>
      </c>
      <c r="DE16" s="22">
        <v>6.2938214129653327E-3</v>
      </c>
      <c r="DF16" s="24">
        <v>8.0541202982411348E-4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6.4366366218966632E-4</v>
      </c>
      <c r="D17" s="22">
        <v>3.1707253280260648E-3</v>
      </c>
      <c r="E17" s="22">
        <v>6.562379702529748E-4</v>
      </c>
      <c r="F17" s="22">
        <v>1.060705957649459E-2</v>
      </c>
      <c r="G17" s="22">
        <v>8.1429830583845274E-4</v>
      </c>
      <c r="H17" s="22">
        <v>5.4597361960896543E-4</v>
      </c>
      <c r="I17" s="22">
        <v>4.4096723383177546E-4</v>
      </c>
      <c r="J17" s="22">
        <v>9.5651743318078718E-4</v>
      </c>
      <c r="K17" s="22">
        <v>6.0134055626964895E-4</v>
      </c>
      <c r="L17" s="22">
        <v>1.1735569426203169E-3</v>
      </c>
      <c r="M17" s="22">
        <v>1.6326171075239462E-4</v>
      </c>
      <c r="N17" s="22">
        <v>4.9199387691243137E-4</v>
      </c>
      <c r="O17" s="22">
        <v>5.45189344614553E-4</v>
      </c>
      <c r="P17" s="22">
        <v>5.5402440567325378E-2</v>
      </c>
      <c r="Q17" s="22">
        <v>3.8959449339702162E-2</v>
      </c>
      <c r="R17" s="22">
        <v>2.6502490831357656E-2</v>
      </c>
      <c r="S17" s="22">
        <v>7.5702979278896325E-3</v>
      </c>
      <c r="T17" s="22">
        <v>2.7583960736660292E-3</v>
      </c>
      <c r="U17" s="22">
        <v>4.1387406830565725E-4</v>
      </c>
      <c r="V17" s="22">
        <v>4.4082247563924273E-4</v>
      </c>
      <c r="W17" s="22">
        <v>1.0847567739181886E-4</v>
      </c>
      <c r="X17" s="22">
        <v>2.9992367890516349E-4</v>
      </c>
      <c r="Y17" s="22">
        <v>2.6172574655168249E-4</v>
      </c>
      <c r="Z17" s="22">
        <v>1.0308176563871201E-3</v>
      </c>
      <c r="AA17" s="22">
        <v>6.3721493376276978E-4</v>
      </c>
      <c r="AB17" s="22">
        <v>5.9471647071379305E-4</v>
      </c>
      <c r="AC17" s="22">
        <v>3.3301474566515972E-5</v>
      </c>
      <c r="AD17" s="22">
        <v>1.0603067384285766E-4</v>
      </c>
      <c r="AE17" s="22">
        <v>4.5768637262334002E-4</v>
      </c>
      <c r="AF17" s="22">
        <v>3.7587686172258411E-4</v>
      </c>
      <c r="AG17" s="22">
        <v>6.2535706388782992E-4</v>
      </c>
      <c r="AH17" s="22">
        <v>2.7247402187225039E-3</v>
      </c>
      <c r="AI17" s="22">
        <v>3.4284129195992242E-4</v>
      </c>
      <c r="AJ17" s="22">
        <v>8.048251315184907E-3</v>
      </c>
      <c r="AK17" s="22">
        <v>9.4305342764272008E-4</v>
      </c>
      <c r="AL17" s="22">
        <v>2.4328821908345963E-4</v>
      </c>
      <c r="AM17" s="22">
        <v>3.0805503227092378E-4</v>
      </c>
      <c r="AN17" s="22">
        <v>5.0434640155978556E-4</v>
      </c>
      <c r="AO17" s="22">
        <v>2.3843200338770048E-4</v>
      </c>
      <c r="AP17" s="22">
        <v>2.0548626235951338E-4</v>
      </c>
      <c r="AQ17" s="22">
        <v>8.5590653103868734E-4</v>
      </c>
      <c r="AR17" s="22">
        <v>1.0252878030304875E-3</v>
      </c>
      <c r="AS17" s="22">
        <v>4.4042933975772911E-4</v>
      </c>
      <c r="AT17" s="22">
        <v>2.9990722875241282E-4</v>
      </c>
      <c r="AU17" s="22">
        <v>2.6562881291394472E-4</v>
      </c>
      <c r="AV17" s="22">
        <v>5.9406285094551307E-4</v>
      </c>
      <c r="AW17" s="22">
        <v>4.131852121408723E-4</v>
      </c>
      <c r="AX17" s="22">
        <v>7.7051641499235098E-4</v>
      </c>
      <c r="AY17" s="22">
        <v>4.9949706106980319E-4</v>
      </c>
      <c r="AZ17" s="22">
        <v>4.9694803007166086E-4</v>
      </c>
      <c r="BA17" s="22">
        <v>3.1102348042251905E-4</v>
      </c>
      <c r="BB17" s="22">
        <v>5.1312587361337719E-4</v>
      </c>
      <c r="BC17" s="22">
        <v>4.6912081667250827E-4</v>
      </c>
      <c r="BD17" s="22">
        <v>3.9990246357071642E-4</v>
      </c>
      <c r="BE17" s="22">
        <v>3.7984862355399204E-4</v>
      </c>
      <c r="BF17" s="22">
        <v>3.9234863539329987E-4</v>
      </c>
      <c r="BG17" s="22">
        <v>3.9394118294940235E-4</v>
      </c>
      <c r="BH17" s="22">
        <v>1.4639171029500304E-3</v>
      </c>
      <c r="BI17" s="22">
        <v>6.1745601035606285E-4</v>
      </c>
      <c r="BJ17" s="22">
        <v>1.0377192509863239E-2</v>
      </c>
      <c r="BK17" s="22">
        <v>2.805561926590672E-4</v>
      </c>
      <c r="BL17" s="22">
        <v>1.8992243017043421E-2</v>
      </c>
      <c r="BM17" s="22">
        <v>6.0707263230416952E-3</v>
      </c>
      <c r="BN17" s="22">
        <v>7.2363300311500511E-4</v>
      </c>
      <c r="BO17" s="22">
        <v>1.2812008233854392E-3</v>
      </c>
      <c r="BP17" s="22">
        <v>1.6251213507081945E-3</v>
      </c>
      <c r="BQ17" s="22">
        <v>4.8041078544135439E-4</v>
      </c>
      <c r="BR17" s="22">
        <v>6.6098446856286243E-4</v>
      </c>
      <c r="BS17" s="22">
        <v>3.6104704052673168E-4</v>
      </c>
      <c r="BT17" s="22">
        <v>4.956480964174231E-4</v>
      </c>
      <c r="BU17" s="22">
        <v>3.3322781544589393E-4</v>
      </c>
      <c r="BV17" s="22">
        <v>1.6101107706366612E-4</v>
      </c>
      <c r="BW17" s="22">
        <v>2.4645265400367823E-4</v>
      </c>
      <c r="BX17" s="22">
        <v>1.2983480414763664E-4</v>
      </c>
      <c r="BY17" s="22">
        <v>3.406534359694983E-4</v>
      </c>
      <c r="BZ17" s="22">
        <v>1.9148779156766052E-4</v>
      </c>
      <c r="CA17" s="22">
        <v>7.8625961568648886E-4</v>
      </c>
      <c r="CB17" s="22">
        <v>5.4283971231334311E-4</v>
      </c>
      <c r="CC17" s="22">
        <v>1.231033559065279E-3</v>
      </c>
      <c r="CD17" s="22">
        <v>3.5104726296589261E-4</v>
      </c>
      <c r="CE17" s="22">
        <v>7.4345721015230397E-4</v>
      </c>
      <c r="CF17" s="22">
        <v>3.7607489304970509E-3</v>
      </c>
      <c r="CG17" s="22">
        <v>1.514999754343124E-4</v>
      </c>
      <c r="CH17" s="22">
        <v>3.7873371107748392E-4</v>
      </c>
      <c r="CI17" s="22">
        <v>5.505938546519261E-4</v>
      </c>
      <c r="CJ17" s="22">
        <v>4.3711799262651673E-4</v>
      </c>
      <c r="CK17" s="22">
        <v>3.9318830310765561E-4</v>
      </c>
      <c r="CL17" s="22">
        <v>1.3758999168079992E-3</v>
      </c>
      <c r="CM17" s="22">
        <v>2.4132563053755012E-4</v>
      </c>
      <c r="CN17" s="22">
        <v>3.5017401482850856E-4</v>
      </c>
      <c r="CO17" s="22">
        <v>6.5942172722643943E-4</v>
      </c>
      <c r="CP17" s="22">
        <v>3.0124554060468841E-4</v>
      </c>
      <c r="CQ17" s="22">
        <v>5.002638271214174E-4</v>
      </c>
      <c r="CR17" s="22">
        <v>5.2463186690768291E-4</v>
      </c>
      <c r="CS17" s="22">
        <v>3.3717232981482828E-4</v>
      </c>
      <c r="CT17" s="22">
        <v>8.0478581285773905E-4</v>
      </c>
      <c r="CU17" s="22">
        <v>3.1334272456506055E-4</v>
      </c>
      <c r="CV17" s="22">
        <v>6.46876939893668E-4</v>
      </c>
      <c r="CW17" s="22">
        <v>2.8690838956992542E-4</v>
      </c>
      <c r="CX17" s="22">
        <v>3.3923102747972922E-4</v>
      </c>
      <c r="CY17" s="22">
        <v>6.3349628066374614E-4</v>
      </c>
      <c r="CZ17" s="22">
        <v>7.0516074178974034E-4</v>
      </c>
      <c r="DA17" s="22">
        <v>3.5582668763764008E-4</v>
      </c>
      <c r="DB17" s="22">
        <v>5.9630043536325361E-4</v>
      </c>
      <c r="DC17" s="22">
        <v>1.6360684687705037E-4</v>
      </c>
      <c r="DD17" s="22">
        <v>5.3929886286056003E-4</v>
      </c>
      <c r="DE17" s="22">
        <v>6.3054120421138886E-3</v>
      </c>
      <c r="DF17" s="24">
        <v>2.6725894370879566E-4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2.4700419318905161E-4</v>
      </c>
      <c r="D18" s="22">
        <v>2.4315669172603852E-4</v>
      </c>
      <c r="E18" s="22">
        <v>2.487065934044018E-4</v>
      </c>
      <c r="F18" s="22">
        <v>2.2710237303590774E-4</v>
      </c>
      <c r="G18" s="22">
        <v>3.9294545916968644E-4</v>
      </c>
      <c r="H18" s="22">
        <v>1.1957113381655098E-3</v>
      </c>
      <c r="I18" s="22">
        <v>4.1434469840325372E-4</v>
      </c>
      <c r="J18" s="22">
        <v>3.9767413517685418E-4</v>
      </c>
      <c r="K18" s="22">
        <v>3.6957558019326352E-4</v>
      </c>
      <c r="L18" s="22">
        <v>2.587523786751255E-4</v>
      </c>
      <c r="M18" s="22">
        <v>1.242878654478948E-4</v>
      </c>
      <c r="N18" s="22">
        <v>7.5214356248088862E-4</v>
      </c>
      <c r="O18" s="22">
        <v>6.4487681784672487E-4</v>
      </c>
      <c r="P18" s="22">
        <v>4.3248342320776392E-4</v>
      </c>
      <c r="Q18" s="22">
        <v>6.1429024526654585E-3</v>
      </c>
      <c r="R18" s="22">
        <v>9.8055147376742511E-4</v>
      </c>
      <c r="S18" s="22">
        <v>7.5037370550772205E-4</v>
      </c>
      <c r="T18" s="22">
        <v>4.5215474598886836E-4</v>
      </c>
      <c r="U18" s="22">
        <v>5.6785632382586255E-4</v>
      </c>
      <c r="V18" s="22">
        <v>5.4382766780534334E-4</v>
      </c>
      <c r="W18" s="22">
        <v>1.5491181806687936E-4</v>
      </c>
      <c r="X18" s="22">
        <v>4.2044441310684654E-4</v>
      </c>
      <c r="Y18" s="22">
        <v>3.9931640988148502E-4</v>
      </c>
      <c r="Z18" s="22">
        <v>6.4151801726784947E-4</v>
      </c>
      <c r="AA18" s="22">
        <v>9.1224462217416591E-4</v>
      </c>
      <c r="AB18" s="22">
        <v>4.7594053856991544E-4</v>
      </c>
      <c r="AC18" s="22">
        <v>4.0607933554500549E-5</v>
      </c>
      <c r="AD18" s="22">
        <v>2.1343678240935433E-4</v>
      </c>
      <c r="AE18" s="22">
        <v>5.365818888093981E-4</v>
      </c>
      <c r="AF18" s="22">
        <v>6.5474480356412449E-4</v>
      </c>
      <c r="AG18" s="22">
        <v>7.1977885144330347E-4</v>
      </c>
      <c r="AH18" s="22">
        <v>4.1281243918928052E-4</v>
      </c>
      <c r="AI18" s="22">
        <v>4.3777658885323372E-4</v>
      </c>
      <c r="AJ18" s="22">
        <v>1.6779657191128214E-3</v>
      </c>
      <c r="AK18" s="22">
        <v>7.169340429668972E-4</v>
      </c>
      <c r="AL18" s="22">
        <v>2.3282006761569647E-4</v>
      </c>
      <c r="AM18" s="22">
        <v>2.9834001930074277E-4</v>
      </c>
      <c r="AN18" s="22">
        <v>5.399174036045273E-4</v>
      </c>
      <c r="AO18" s="22">
        <v>2.5342979457481914E-4</v>
      </c>
      <c r="AP18" s="22">
        <v>2.1381889118834716E-4</v>
      </c>
      <c r="AQ18" s="22">
        <v>5.1080462601336984E-4</v>
      </c>
      <c r="AR18" s="22">
        <v>3.5509999905695072E-4</v>
      </c>
      <c r="AS18" s="22">
        <v>3.5008792902926444E-4</v>
      </c>
      <c r="AT18" s="22">
        <v>3.9448411316354224E-4</v>
      </c>
      <c r="AU18" s="22">
        <v>3.8967830046946866E-4</v>
      </c>
      <c r="AV18" s="22">
        <v>5.1991769174068302E-4</v>
      </c>
      <c r="AW18" s="22">
        <v>6.0642127595041887E-4</v>
      </c>
      <c r="AX18" s="22">
        <v>8.5015402101471622E-4</v>
      </c>
      <c r="AY18" s="22">
        <v>4.8986576055343243E-4</v>
      </c>
      <c r="AZ18" s="22">
        <v>5.3806139215266846E-4</v>
      </c>
      <c r="BA18" s="22">
        <v>5.1057596698280035E-4</v>
      </c>
      <c r="BB18" s="22">
        <v>4.2006934891107827E-4</v>
      </c>
      <c r="BC18" s="22">
        <v>8.7832185656072182E-4</v>
      </c>
      <c r="BD18" s="22">
        <v>1.1651068866824405E-3</v>
      </c>
      <c r="BE18" s="22">
        <v>5.5444841292194981E-4</v>
      </c>
      <c r="BF18" s="22">
        <v>6.165328568505542E-4</v>
      </c>
      <c r="BG18" s="22">
        <v>5.5963903625713283E-4</v>
      </c>
      <c r="BH18" s="22">
        <v>1.8573934076407685E-3</v>
      </c>
      <c r="BI18" s="22">
        <v>5.8631605144367866E-4</v>
      </c>
      <c r="BJ18" s="22">
        <v>1.1802440916432342E-3</v>
      </c>
      <c r="BK18" s="22">
        <v>3.540747357762668E-4</v>
      </c>
      <c r="BL18" s="22">
        <v>3.1304425609537806E-3</v>
      </c>
      <c r="BM18" s="22">
        <v>6.7645737606263721E-3</v>
      </c>
      <c r="BN18" s="22">
        <v>2.9839849027881588E-4</v>
      </c>
      <c r="BO18" s="22">
        <v>2.9295649446406624E-4</v>
      </c>
      <c r="BP18" s="22">
        <v>5.2890440563565708E-4</v>
      </c>
      <c r="BQ18" s="22">
        <v>6.9935443387716804E-4</v>
      </c>
      <c r="BR18" s="22">
        <v>1.7226421408190475E-3</v>
      </c>
      <c r="BS18" s="22">
        <v>1.1923520973600103E-3</v>
      </c>
      <c r="BT18" s="22">
        <v>5.3591739934143417E-4</v>
      </c>
      <c r="BU18" s="22">
        <v>1.0542963947716333E-3</v>
      </c>
      <c r="BV18" s="22">
        <v>4.1479761468195497E-4</v>
      </c>
      <c r="BW18" s="22">
        <v>8.5627181895302391E-4</v>
      </c>
      <c r="BX18" s="22">
        <v>2.2991019695296479E-4</v>
      </c>
      <c r="BY18" s="22">
        <v>4.7596962057321334E-4</v>
      </c>
      <c r="BZ18" s="22">
        <v>2.5360824326810846E-4</v>
      </c>
      <c r="CA18" s="22">
        <v>6.7299321405955338E-4</v>
      </c>
      <c r="CB18" s="22">
        <v>5.9601954742860737E-4</v>
      </c>
      <c r="CC18" s="22">
        <v>7.5523610566512417E-4</v>
      </c>
      <c r="CD18" s="22">
        <v>3.4725883584509342E-4</v>
      </c>
      <c r="CE18" s="22">
        <v>1.0062190847222275E-3</v>
      </c>
      <c r="CF18" s="22">
        <v>1.2819970096095443E-3</v>
      </c>
      <c r="CG18" s="22">
        <v>1.9866542158089115E-4</v>
      </c>
      <c r="CH18" s="22">
        <v>1.4217887446232543E-3</v>
      </c>
      <c r="CI18" s="22">
        <v>7.3108013797259857E-4</v>
      </c>
      <c r="CJ18" s="22">
        <v>9.5831131324159715E-4</v>
      </c>
      <c r="CK18" s="22">
        <v>1.463141752980085E-3</v>
      </c>
      <c r="CL18" s="22">
        <v>8.5892654713494085E-4</v>
      </c>
      <c r="CM18" s="22">
        <v>5.06538435085998E-4</v>
      </c>
      <c r="CN18" s="22">
        <v>1.0401489851773369E-3</v>
      </c>
      <c r="CO18" s="22">
        <v>1.6844287812022712E-3</v>
      </c>
      <c r="CP18" s="22">
        <v>9.0268159812547017E-4</v>
      </c>
      <c r="CQ18" s="22">
        <v>4.7680914837931781E-4</v>
      </c>
      <c r="CR18" s="22">
        <v>2.5562931171361479E-3</v>
      </c>
      <c r="CS18" s="22">
        <v>1.1408172034473615E-3</v>
      </c>
      <c r="CT18" s="22">
        <v>4.7580362598815444E-3</v>
      </c>
      <c r="CU18" s="22">
        <v>9.302321250924631E-4</v>
      </c>
      <c r="CV18" s="22">
        <v>8.9493424047065002E-4</v>
      </c>
      <c r="CW18" s="22">
        <v>3.9292431102543534E-4</v>
      </c>
      <c r="CX18" s="22">
        <v>7.2049789693392303E-4</v>
      </c>
      <c r="CY18" s="22">
        <v>9.6024636871388234E-4</v>
      </c>
      <c r="CZ18" s="22">
        <v>1.0184179976751389E-3</v>
      </c>
      <c r="DA18" s="22">
        <v>4.0958231911803801E-4</v>
      </c>
      <c r="DB18" s="22">
        <v>1.4012773505103296E-3</v>
      </c>
      <c r="DC18" s="22">
        <v>2.2839732806097644E-4</v>
      </c>
      <c r="DD18" s="22">
        <v>9.5607810317084618E-4</v>
      </c>
      <c r="DE18" s="22">
        <v>6.4735286530862165E-4</v>
      </c>
      <c r="DF18" s="24">
        <v>3.5904723051566101E-4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1.374749054760596E-3</v>
      </c>
      <c r="D19" s="22">
        <v>5.413365082400398E-4</v>
      </c>
      <c r="E19" s="22">
        <v>1.2980548671467618E-3</v>
      </c>
      <c r="F19" s="22">
        <v>3.8351093363695913E-4</v>
      </c>
      <c r="G19" s="22">
        <v>2.8637976370982955E-4</v>
      </c>
      <c r="H19" s="22">
        <v>1.6313321912825733E-4</v>
      </c>
      <c r="I19" s="22">
        <v>2.1186612357405413E-4</v>
      </c>
      <c r="J19" s="22">
        <v>9.2142683616322735E-4</v>
      </c>
      <c r="K19" s="22">
        <v>9.8595799569837508E-4</v>
      </c>
      <c r="L19" s="22">
        <v>5.8429605638859539E-4</v>
      </c>
      <c r="M19" s="22">
        <v>5.4196846147451419E-4</v>
      </c>
      <c r="N19" s="22">
        <v>7.2781681782042547E-4</v>
      </c>
      <c r="O19" s="22">
        <v>6.5450731531858963E-4</v>
      </c>
      <c r="P19" s="22">
        <v>9.7850380027511541E-4</v>
      </c>
      <c r="Q19" s="22">
        <v>9.0242232642926865E-4</v>
      </c>
      <c r="R19" s="22">
        <v>3.5576517680060343E-2</v>
      </c>
      <c r="S19" s="22">
        <v>2.9766787117654982E-2</v>
      </c>
      <c r="T19" s="22">
        <v>1.1610905378242308E-2</v>
      </c>
      <c r="U19" s="22">
        <v>2.575642697549237E-4</v>
      </c>
      <c r="V19" s="22">
        <v>3.2920185172691534E-4</v>
      </c>
      <c r="W19" s="22">
        <v>5.9101304806978765E-5</v>
      </c>
      <c r="X19" s="22">
        <v>1.7204308328222831E-4</v>
      </c>
      <c r="Y19" s="22">
        <v>2.1971144652277113E-4</v>
      </c>
      <c r="Z19" s="22">
        <v>3.2099563868613328E-3</v>
      </c>
      <c r="AA19" s="22">
        <v>1.6093499581985283E-3</v>
      </c>
      <c r="AB19" s="22">
        <v>1.1664485392018026E-3</v>
      </c>
      <c r="AC19" s="22">
        <v>2.1901064541869271E-5</v>
      </c>
      <c r="AD19" s="22">
        <v>6.5186577993181659E-5</v>
      </c>
      <c r="AE19" s="22">
        <v>4.4504560454224198E-4</v>
      </c>
      <c r="AF19" s="22">
        <v>6.0964203118445289E-4</v>
      </c>
      <c r="AG19" s="22">
        <v>4.5121268314668824E-4</v>
      </c>
      <c r="AH19" s="22">
        <v>2.0208423593497844E-3</v>
      </c>
      <c r="AI19" s="22">
        <v>2.5846806824944459E-4</v>
      </c>
      <c r="AJ19" s="22">
        <v>2.7436002107258388E-3</v>
      </c>
      <c r="AK19" s="22">
        <v>1.0875949400838891E-3</v>
      </c>
      <c r="AL19" s="22">
        <v>8.7504717988219491E-5</v>
      </c>
      <c r="AM19" s="22">
        <v>1.1163702380928143E-4</v>
      </c>
      <c r="AN19" s="22">
        <v>1.5051003611475555E-4</v>
      </c>
      <c r="AO19" s="22">
        <v>1.5356584532153582E-4</v>
      </c>
      <c r="AP19" s="22">
        <v>8.9371773213470771E-5</v>
      </c>
      <c r="AQ19" s="22">
        <v>2.5246709461190054E-4</v>
      </c>
      <c r="AR19" s="22">
        <v>1.8245261984043814E-4</v>
      </c>
      <c r="AS19" s="22">
        <v>3.0823772072971706E-4</v>
      </c>
      <c r="AT19" s="22">
        <v>2.6345778541337847E-4</v>
      </c>
      <c r="AU19" s="22">
        <v>2.0837105798841003E-4</v>
      </c>
      <c r="AV19" s="22">
        <v>3.8837899353435476E-4</v>
      </c>
      <c r="AW19" s="22">
        <v>4.0430496256490991E-4</v>
      </c>
      <c r="AX19" s="22">
        <v>6.9088623116036032E-4</v>
      </c>
      <c r="AY19" s="22">
        <v>7.2301184574764387E-4</v>
      </c>
      <c r="AZ19" s="22">
        <v>7.4522146557244324E-4</v>
      </c>
      <c r="BA19" s="22">
        <v>2.5683304625558995E-4</v>
      </c>
      <c r="BB19" s="22">
        <v>6.4498932284054022E-4</v>
      </c>
      <c r="BC19" s="22">
        <v>6.047367619394302E-4</v>
      </c>
      <c r="BD19" s="22">
        <v>3.702284102254195E-4</v>
      </c>
      <c r="BE19" s="22">
        <v>3.2269591651839304E-4</v>
      </c>
      <c r="BF19" s="22">
        <v>2.7148847211334588E-4</v>
      </c>
      <c r="BG19" s="22">
        <v>3.2555764173813808E-4</v>
      </c>
      <c r="BH19" s="22">
        <v>2.1764162486535548E-4</v>
      </c>
      <c r="BI19" s="22">
        <v>2.3409556643928591E-4</v>
      </c>
      <c r="BJ19" s="22">
        <v>1.9385309732374747E-3</v>
      </c>
      <c r="BK19" s="22">
        <v>2.9619010847154272E-4</v>
      </c>
      <c r="BL19" s="22">
        <v>7.4061430748080688E-4</v>
      </c>
      <c r="BM19" s="22">
        <v>7.2974785483795399E-4</v>
      </c>
      <c r="BN19" s="22">
        <v>2.3654284735627801E-4</v>
      </c>
      <c r="BO19" s="22">
        <v>1.6981598965018339E-4</v>
      </c>
      <c r="BP19" s="22">
        <v>1.3291668173951918E-4</v>
      </c>
      <c r="BQ19" s="22">
        <v>2.137845249212351E-4</v>
      </c>
      <c r="BR19" s="22">
        <v>2.8517793332685917E-4</v>
      </c>
      <c r="BS19" s="22">
        <v>3.0538253602096035E-4</v>
      </c>
      <c r="BT19" s="22">
        <v>3.6875824805450847E-4</v>
      </c>
      <c r="BU19" s="22">
        <v>5.3876165335798036E-4</v>
      </c>
      <c r="BV19" s="22">
        <v>1.680571861521477E-4</v>
      </c>
      <c r="BW19" s="22">
        <v>1.4945681362986123E-4</v>
      </c>
      <c r="BX19" s="22">
        <v>5.9646477125592763E-5</v>
      </c>
      <c r="BY19" s="22">
        <v>2.1789684973638247E-4</v>
      </c>
      <c r="BZ19" s="22">
        <v>2.062390731128388E-4</v>
      </c>
      <c r="CA19" s="22">
        <v>4.4255563620247749E-4</v>
      </c>
      <c r="CB19" s="22">
        <v>3.1411597263642519E-4</v>
      </c>
      <c r="CC19" s="22">
        <v>6.8529116944059739E-4</v>
      </c>
      <c r="CD19" s="22">
        <v>4.7923436084774148E-4</v>
      </c>
      <c r="CE19" s="22">
        <v>7.9983788738746231E-4</v>
      </c>
      <c r="CF19" s="22">
        <v>1.8377662254542211E-3</v>
      </c>
      <c r="CG19" s="22">
        <v>2.26147956702784E-4</v>
      </c>
      <c r="CH19" s="22">
        <v>4.2856345514066731E-4</v>
      </c>
      <c r="CI19" s="22">
        <v>1.178496556441527E-3</v>
      </c>
      <c r="CJ19" s="22">
        <v>8.5694038638640209E-4</v>
      </c>
      <c r="CK19" s="22">
        <v>4.8035784655024862E-4</v>
      </c>
      <c r="CL19" s="22">
        <v>4.9262794420947484E-3</v>
      </c>
      <c r="CM19" s="22">
        <v>2.8059648298366839E-4</v>
      </c>
      <c r="CN19" s="22">
        <v>4.7068702796729787E-4</v>
      </c>
      <c r="CO19" s="22">
        <v>1.2328097011209105E-3</v>
      </c>
      <c r="CP19" s="22">
        <v>4.5428321657301542E-4</v>
      </c>
      <c r="CQ19" s="22">
        <v>1.0851665665921695E-3</v>
      </c>
      <c r="CR19" s="22">
        <v>6.2438279760747078E-4</v>
      </c>
      <c r="CS19" s="22">
        <v>4.8285057169543193E-4</v>
      </c>
      <c r="CT19" s="22">
        <v>9.8103054937673565E-4</v>
      </c>
      <c r="CU19" s="22">
        <v>2.4233860892436474E-4</v>
      </c>
      <c r="CV19" s="22">
        <v>1.7230078151798344E-3</v>
      </c>
      <c r="CW19" s="22">
        <v>3.066573755702818E-4</v>
      </c>
      <c r="CX19" s="22">
        <v>5.5161257558083597E-4</v>
      </c>
      <c r="CY19" s="22">
        <v>4.7180740345572497E-4</v>
      </c>
      <c r="CZ19" s="22">
        <v>4.4419663489826938E-4</v>
      </c>
      <c r="DA19" s="22">
        <v>3.903673942621426E-4</v>
      </c>
      <c r="DB19" s="22">
        <v>3.7301623461356094E-4</v>
      </c>
      <c r="DC19" s="22">
        <v>2.8003904555425979E-4</v>
      </c>
      <c r="DD19" s="22">
        <v>2.6503750718924354E-4</v>
      </c>
      <c r="DE19" s="22">
        <v>2.2660916517930514E-2</v>
      </c>
      <c r="DF19" s="24">
        <v>1.9858507437613897E-4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2.135946200761317E-3</v>
      </c>
      <c r="D20" s="22">
        <v>7.2574871979497137E-4</v>
      </c>
      <c r="E20" s="22">
        <v>2.0509760722068576E-3</v>
      </c>
      <c r="F20" s="22">
        <v>4.3396674911260234E-4</v>
      </c>
      <c r="G20" s="22">
        <v>2.4458970403537018E-4</v>
      </c>
      <c r="H20" s="22">
        <v>5.8538721130541933E-5</v>
      </c>
      <c r="I20" s="22">
        <v>9.3555673521096406E-5</v>
      </c>
      <c r="J20" s="22">
        <v>1.1678040502154526E-3</v>
      </c>
      <c r="K20" s="22">
        <v>1.3140725350809523E-3</v>
      </c>
      <c r="L20" s="22">
        <v>7.4070268998400633E-4</v>
      </c>
      <c r="M20" s="22">
        <v>2.5758566405507537E-4</v>
      </c>
      <c r="N20" s="22">
        <v>2.5510958272759925E-4</v>
      </c>
      <c r="O20" s="22">
        <v>2.5541410479504908E-4</v>
      </c>
      <c r="P20" s="22">
        <v>2.2839874926256802E-4</v>
      </c>
      <c r="Q20" s="22">
        <v>3.9399134966723706E-4</v>
      </c>
      <c r="R20" s="22">
        <v>2.4868535470082677E-4</v>
      </c>
      <c r="S20" s="22">
        <v>1.5505505669547895E-3</v>
      </c>
      <c r="T20" s="22">
        <v>1.6744237681917893E-4</v>
      </c>
      <c r="U20" s="22">
        <v>2.015142667677091E-4</v>
      </c>
      <c r="V20" s="22">
        <v>1.3168377036282006E-4</v>
      </c>
      <c r="W20" s="22">
        <v>2.8942787493234229E-5</v>
      </c>
      <c r="X20" s="22">
        <v>1.4342249916748961E-4</v>
      </c>
      <c r="Y20" s="22">
        <v>2.3538521457462739E-4</v>
      </c>
      <c r="Z20" s="22">
        <v>3.7105451730807057E-4</v>
      </c>
      <c r="AA20" s="22">
        <v>1.472303839671886E-3</v>
      </c>
      <c r="AB20" s="22">
        <v>1.0607563232340141E-3</v>
      </c>
      <c r="AC20" s="22">
        <v>8.4925435506508044E-6</v>
      </c>
      <c r="AD20" s="22">
        <v>3.1057662991630553E-5</v>
      </c>
      <c r="AE20" s="22">
        <v>2.5939174294842092E-4</v>
      </c>
      <c r="AF20" s="22">
        <v>2.1918588506806671E-4</v>
      </c>
      <c r="AG20" s="22">
        <v>4.0041677489905943E-4</v>
      </c>
      <c r="AH20" s="22">
        <v>6.9876408871681996E-4</v>
      </c>
      <c r="AI20" s="22">
        <v>2.0878298128069756E-4</v>
      </c>
      <c r="AJ20" s="22">
        <v>1.2211475293118939E-3</v>
      </c>
      <c r="AK20" s="22">
        <v>1.7624779776631431E-4</v>
      </c>
      <c r="AL20" s="22">
        <v>3.3981542748923962E-5</v>
      </c>
      <c r="AM20" s="22">
        <v>4.0676671053940315E-5</v>
      </c>
      <c r="AN20" s="22">
        <v>5.8216746612843408E-5</v>
      </c>
      <c r="AO20" s="22">
        <v>8.1859593238028705E-5</v>
      </c>
      <c r="AP20" s="22">
        <v>3.4156226089255305E-5</v>
      </c>
      <c r="AQ20" s="22">
        <v>7.0137838500090903E-5</v>
      </c>
      <c r="AR20" s="22">
        <v>8.4539746403985885E-5</v>
      </c>
      <c r="AS20" s="22">
        <v>2.2148137939807219E-4</v>
      </c>
      <c r="AT20" s="22">
        <v>9.7779907161334373E-5</v>
      </c>
      <c r="AU20" s="22">
        <v>9.2480094081483552E-5</v>
      </c>
      <c r="AV20" s="22">
        <v>2.8912104241531717E-4</v>
      </c>
      <c r="AW20" s="22">
        <v>1.4137403570260032E-4</v>
      </c>
      <c r="AX20" s="22">
        <v>2.1513304651974392E-4</v>
      </c>
      <c r="AY20" s="22">
        <v>1.9915775590261103E-4</v>
      </c>
      <c r="AZ20" s="22">
        <v>3.6772270163817092E-4</v>
      </c>
      <c r="BA20" s="22">
        <v>1.0211295689332235E-4</v>
      </c>
      <c r="BB20" s="22">
        <v>3.632596230792329E-4</v>
      </c>
      <c r="BC20" s="22">
        <v>2.2368376344237713E-4</v>
      </c>
      <c r="BD20" s="22">
        <v>1.530011068711893E-4</v>
      </c>
      <c r="BE20" s="22">
        <v>1.2858039008678299E-4</v>
      </c>
      <c r="BF20" s="22">
        <v>1.0987262923602786E-4</v>
      </c>
      <c r="BG20" s="22">
        <v>1.3515060896924914E-4</v>
      </c>
      <c r="BH20" s="22">
        <v>1.0773218750601632E-4</v>
      </c>
      <c r="BI20" s="22">
        <v>1.0341910607385862E-4</v>
      </c>
      <c r="BJ20" s="22">
        <v>3.7775210180887695E-4</v>
      </c>
      <c r="BK20" s="22">
        <v>1.5169916259304586E-4</v>
      </c>
      <c r="BL20" s="22">
        <v>9.883256075095994E-5</v>
      </c>
      <c r="BM20" s="22">
        <v>1.4434746162542253E-4</v>
      </c>
      <c r="BN20" s="22">
        <v>1.0268385260228729E-4</v>
      </c>
      <c r="BO20" s="22">
        <v>6.8299554212739426E-5</v>
      </c>
      <c r="BP20" s="22">
        <v>3.1800537491920174E-5</v>
      </c>
      <c r="BQ20" s="22">
        <v>4.2131471795763434E-5</v>
      </c>
      <c r="BR20" s="22">
        <v>7.6048863176020001E-5</v>
      </c>
      <c r="BS20" s="22">
        <v>1.4694055338471281E-4</v>
      </c>
      <c r="BT20" s="22">
        <v>3.8011012688865525E-4</v>
      </c>
      <c r="BU20" s="22">
        <v>1.6963055822192467E-4</v>
      </c>
      <c r="BV20" s="22">
        <v>5.1006793190243514E-5</v>
      </c>
      <c r="BW20" s="22">
        <v>4.0759964252037036E-5</v>
      </c>
      <c r="BX20" s="22">
        <v>1.5275079783824386E-5</v>
      </c>
      <c r="BY20" s="22">
        <v>9.6035859344203515E-5</v>
      </c>
      <c r="BZ20" s="22">
        <v>8.9106377605908927E-5</v>
      </c>
      <c r="CA20" s="22">
        <v>1.9744110286124941E-4</v>
      </c>
      <c r="CB20" s="22">
        <v>1.5795488331650677E-4</v>
      </c>
      <c r="CC20" s="22">
        <v>2.960422439915533E-4</v>
      </c>
      <c r="CD20" s="22">
        <v>1.480567565471066E-4</v>
      </c>
      <c r="CE20" s="22">
        <v>1.83526075641998E-4</v>
      </c>
      <c r="CF20" s="22">
        <v>7.6590440531972904E-4</v>
      </c>
      <c r="CG20" s="22">
        <v>9.3839297465132191E-5</v>
      </c>
      <c r="CH20" s="22">
        <v>1.1475066688948737E-4</v>
      </c>
      <c r="CI20" s="22">
        <v>1.0668951116287996E-4</v>
      </c>
      <c r="CJ20" s="22">
        <v>9.7361344054780981E-5</v>
      </c>
      <c r="CK20" s="22">
        <v>1.0376224940877805E-4</v>
      </c>
      <c r="CL20" s="22">
        <v>1.2385987919638614E-4</v>
      </c>
      <c r="CM20" s="22">
        <v>8.3966931856568934E-5</v>
      </c>
      <c r="CN20" s="22">
        <v>1.0413979765870254E-4</v>
      </c>
      <c r="CO20" s="22">
        <v>2.8676501542078761E-4</v>
      </c>
      <c r="CP20" s="22">
        <v>3.7225209491811081E-4</v>
      </c>
      <c r="CQ20" s="22">
        <v>3.9859689460066582E-4</v>
      </c>
      <c r="CR20" s="22">
        <v>3.8015100789734772E-4</v>
      </c>
      <c r="CS20" s="22">
        <v>4.3993315966840924E-4</v>
      </c>
      <c r="CT20" s="22">
        <v>2.232365544889978E-4</v>
      </c>
      <c r="CU20" s="22">
        <v>8.1141220054643901E-5</v>
      </c>
      <c r="CV20" s="22">
        <v>1.3664010014847715E-4</v>
      </c>
      <c r="CW20" s="22">
        <v>1.2145870213563143E-4</v>
      </c>
      <c r="CX20" s="22">
        <v>8.7618115783690402E-5</v>
      </c>
      <c r="CY20" s="22">
        <v>3.2739664069685471E-4</v>
      </c>
      <c r="CZ20" s="22">
        <v>4.9158597999480449E-4</v>
      </c>
      <c r="DA20" s="22">
        <v>1.7505811512563696E-4</v>
      </c>
      <c r="DB20" s="22">
        <v>1.15074968125441E-4</v>
      </c>
      <c r="DC20" s="22">
        <v>1.969774593975006E-4</v>
      </c>
      <c r="DD20" s="22">
        <v>1.6516707820412398E-4</v>
      </c>
      <c r="DE20" s="22">
        <v>1.5512237124160552E-2</v>
      </c>
      <c r="DF20" s="24">
        <v>6.7829605989182503E-5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4.5168686681020333E-5</v>
      </c>
      <c r="D21" s="22">
        <v>5.4252103007747001E-5</v>
      </c>
      <c r="E21" s="22">
        <v>4.2022125261307015E-5</v>
      </c>
      <c r="F21" s="22">
        <v>3.2859093475866877E-5</v>
      </c>
      <c r="G21" s="22">
        <v>5.820276298199581E-5</v>
      </c>
      <c r="H21" s="22">
        <v>6.3121038254984258E-5</v>
      </c>
      <c r="I21" s="22">
        <v>6.0951979659615277E-5</v>
      </c>
      <c r="J21" s="22">
        <v>2.3505444307757005E-4</v>
      </c>
      <c r="K21" s="22">
        <v>1.2352382547373302E-4</v>
      </c>
      <c r="L21" s="22">
        <v>8.3230934713252261E-5</v>
      </c>
      <c r="M21" s="22">
        <v>4.6555862579385012E-5</v>
      </c>
      <c r="N21" s="22">
        <v>4.9614412092573705E-5</v>
      </c>
      <c r="O21" s="22">
        <v>6.479366885822857E-5</v>
      </c>
      <c r="P21" s="22">
        <v>5.3001932094779361E-5</v>
      </c>
      <c r="Q21" s="22">
        <v>6.0198712145001486E-5</v>
      </c>
      <c r="R21" s="22">
        <v>6.4371900928002188E-5</v>
      </c>
      <c r="S21" s="22">
        <v>1.0309595159560958E-4</v>
      </c>
      <c r="T21" s="22">
        <v>8.6969818201344123E-4</v>
      </c>
      <c r="U21" s="22">
        <v>5.0064646603182524E-5</v>
      </c>
      <c r="V21" s="22">
        <v>4.1605566172877426E-5</v>
      </c>
      <c r="W21" s="22">
        <v>1.641832555860036E-5</v>
      </c>
      <c r="X21" s="22">
        <v>3.506092633019806E-5</v>
      </c>
      <c r="Y21" s="22">
        <v>2.9296489393704088E-5</v>
      </c>
      <c r="Z21" s="22">
        <v>7.7507154765293288E-5</v>
      </c>
      <c r="AA21" s="22">
        <v>1.9598944371366101E-4</v>
      </c>
      <c r="AB21" s="22">
        <v>1.9473995845481558E-4</v>
      </c>
      <c r="AC21" s="22">
        <v>5.9365964323923328E-6</v>
      </c>
      <c r="AD21" s="22">
        <v>1.7270547484323968E-5</v>
      </c>
      <c r="AE21" s="22">
        <v>5.477516896987473E-5</v>
      </c>
      <c r="AF21" s="22">
        <v>4.0942942773374636E-5</v>
      </c>
      <c r="AG21" s="22">
        <v>5.1226610088218403E-5</v>
      </c>
      <c r="AH21" s="22">
        <v>1.2453604627504626E-4</v>
      </c>
      <c r="AI21" s="22">
        <v>3.6963661983755944E-5</v>
      </c>
      <c r="AJ21" s="22">
        <v>7.3196182456129559E-5</v>
      </c>
      <c r="AK21" s="22">
        <v>4.2440790114976382E-5</v>
      </c>
      <c r="AL21" s="22">
        <v>2.4365838195784165E-5</v>
      </c>
      <c r="AM21" s="22">
        <v>2.8335405215584325E-5</v>
      </c>
      <c r="AN21" s="22">
        <v>6.1341293069516173E-5</v>
      </c>
      <c r="AO21" s="22">
        <v>2.9176473380775862E-5</v>
      </c>
      <c r="AP21" s="22">
        <v>2.5083224048909854E-5</v>
      </c>
      <c r="AQ21" s="22">
        <v>4.2063649960850813E-5</v>
      </c>
      <c r="AR21" s="22">
        <v>3.9019803777434795E-5</v>
      </c>
      <c r="AS21" s="22">
        <v>8.0792519173869147E-5</v>
      </c>
      <c r="AT21" s="22">
        <v>6.0329784355181931E-5</v>
      </c>
      <c r="AU21" s="22">
        <v>5.4612042822208356E-5</v>
      </c>
      <c r="AV21" s="22">
        <v>1.0684300679777414E-4</v>
      </c>
      <c r="AW21" s="22">
        <v>9.8434416997583964E-5</v>
      </c>
      <c r="AX21" s="22">
        <v>5.5536213139820177E-5</v>
      </c>
      <c r="AY21" s="22">
        <v>5.3324445229969523E-5</v>
      </c>
      <c r="AZ21" s="22">
        <v>2.2756160407465324E-4</v>
      </c>
      <c r="BA21" s="22">
        <v>5.3282114834511172E-5</v>
      </c>
      <c r="BB21" s="22">
        <v>4.4754799867145397E-5</v>
      </c>
      <c r="BC21" s="22">
        <v>1.3467190907040446E-4</v>
      </c>
      <c r="BD21" s="22">
        <v>9.0224321858626999E-5</v>
      </c>
      <c r="BE21" s="22">
        <v>7.2788026356632217E-5</v>
      </c>
      <c r="BF21" s="22">
        <v>6.1216030536979674E-5</v>
      </c>
      <c r="BG21" s="22">
        <v>5.4390273155031328E-5</v>
      </c>
      <c r="BH21" s="22">
        <v>6.9788729752535449E-5</v>
      </c>
      <c r="BI21" s="22">
        <v>1.0498950667695741E-4</v>
      </c>
      <c r="BJ21" s="22">
        <v>1.6710922841110278E-4</v>
      </c>
      <c r="BK21" s="22">
        <v>1.0816773454747278E-4</v>
      </c>
      <c r="BL21" s="22">
        <v>5.675018914067488E-5</v>
      </c>
      <c r="BM21" s="22">
        <v>5.9073601001757288E-5</v>
      </c>
      <c r="BN21" s="22">
        <v>5.217209202176733E-5</v>
      </c>
      <c r="BO21" s="22">
        <v>4.3768531002991054E-5</v>
      </c>
      <c r="BP21" s="22">
        <v>6.451969800975378E-5</v>
      </c>
      <c r="BQ21" s="22">
        <v>1.4963931808103956E-4</v>
      </c>
      <c r="BR21" s="22">
        <v>1.1589709595053977E-4</v>
      </c>
      <c r="BS21" s="22">
        <v>1.3761950207807907E-4</v>
      </c>
      <c r="BT21" s="22">
        <v>1.4630393168211172E-4</v>
      </c>
      <c r="BU21" s="22">
        <v>3.8704802956740481E-4</v>
      </c>
      <c r="BV21" s="22">
        <v>7.751693523058519E-5</v>
      </c>
      <c r="BW21" s="22">
        <v>6.6394841336525542E-5</v>
      </c>
      <c r="BX21" s="22">
        <v>2.8263059817336235E-5</v>
      </c>
      <c r="BY21" s="22">
        <v>7.5792990136967081E-5</v>
      </c>
      <c r="BZ21" s="22">
        <v>5.2256897241819385E-5</v>
      </c>
      <c r="CA21" s="22">
        <v>8.399889388358181E-5</v>
      </c>
      <c r="CB21" s="22">
        <v>6.1690454567066443E-5</v>
      </c>
      <c r="CC21" s="22">
        <v>9.9065083576292196E-5</v>
      </c>
      <c r="CD21" s="22">
        <v>6.7257157184272403E-5</v>
      </c>
      <c r="CE21" s="22">
        <v>6.288280029690886E-5</v>
      </c>
      <c r="CF21" s="22">
        <v>1.5552783432005616E-4</v>
      </c>
      <c r="CG21" s="22">
        <v>1.3925090095618273E-4</v>
      </c>
      <c r="CH21" s="22">
        <v>2.4957750198067742E-4</v>
      </c>
      <c r="CI21" s="22">
        <v>4.5284462417059568E-4</v>
      </c>
      <c r="CJ21" s="22">
        <v>1.6622804928683073E-4</v>
      </c>
      <c r="CK21" s="22">
        <v>2.7257656151977085E-4</v>
      </c>
      <c r="CL21" s="22">
        <v>1.8408711490797958E-3</v>
      </c>
      <c r="CM21" s="22">
        <v>1.5593429013043651E-4</v>
      </c>
      <c r="CN21" s="22">
        <v>9.3532377012409883E-5</v>
      </c>
      <c r="CO21" s="22">
        <v>5.3724858686181591E-4</v>
      </c>
      <c r="CP21" s="22">
        <v>1.0230341035332321E-4</v>
      </c>
      <c r="CQ21" s="22">
        <v>2.234075616906152E-4</v>
      </c>
      <c r="CR21" s="22">
        <v>1.9536713285657936E-4</v>
      </c>
      <c r="CS21" s="22">
        <v>5.562636288831655E-5</v>
      </c>
      <c r="CT21" s="22">
        <v>7.7988225041344039E-4</v>
      </c>
      <c r="CU21" s="22">
        <v>7.5305293509096176E-5</v>
      </c>
      <c r="CV21" s="22">
        <v>1.1035639713485059E-3</v>
      </c>
      <c r="CW21" s="22">
        <v>7.4914742429768483E-5</v>
      </c>
      <c r="CX21" s="22">
        <v>1.074903311040563E-4</v>
      </c>
      <c r="CY21" s="22">
        <v>9.7477636758840129E-5</v>
      </c>
      <c r="CZ21" s="22">
        <v>9.9428082849608207E-5</v>
      </c>
      <c r="DA21" s="22">
        <v>9.178764968044965E-5</v>
      </c>
      <c r="DB21" s="22">
        <v>1.6127702556190828E-4</v>
      </c>
      <c r="DC21" s="22">
        <v>4.9522801684748708E-5</v>
      </c>
      <c r="DD21" s="22">
        <v>8.0300840924281991E-5</v>
      </c>
      <c r="DE21" s="22">
        <v>9.6971325424274717E-5</v>
      </c>
      <c r="DF21" s="24">
        <v>5.843673505324865E-5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1.1185093543319069E-2</v>
      </c>
      <c r="D22" s="22">
        <v>1.5482949919250943E-3</v>
      </c>
      <c r="E22" s="22">
        <v>5.5948904410610802E-4</v>
      </c>
      <c r="F22" s="22">
        <v>8.2413376352508266E-5</v>
      </c>
      <c r="G22" s="22">
        <v>2.0300821851664528E-4</v>
      </c>
      <c r="H22" s="22">
        <v>7.8730794011544566E-6</v>
      </c>
      <c r="I22" s="22">
        <v>1.581314786241218E-5</v>
      </c>
      <c r="J22" s="22">
        <v>1.2442069349031697E-3</v>
      </c>
      <c r="K22" s="22">
        <v>5.0661500809933238E-4</v>
      </c>
      <c r="L22" s="22">
        <v>2.4845872076231304E-3</v>
      </c>
      <c r="M22" s="22">
        <v>3.1505997542447429E-4</v>
      </c>
      <c r="N22" s="22">
        <v>2.3299879253854016E-4</v>
      </c>
      <c r="O22" s="22">
        <v>8.4745014165222641E-5</v>
      </c>
      <c r="P22" s="22">
        <v>5.7442225824962391E-5</v>
      </c>
      <c r="Q22" s="22">
        <v>3.4169983687896659E-5</v>
      </c>
      <c r="R22" s="22">
        <v>1.4654485020250773E-4</v>
      </c>
      <c r="S22" s="22">
        <v>7.7002461380709644E-5</v>
      </c>
      <c r="T22" s="22">
        <v>4.9020331184661843E-5</v>
      </c>
      <c r="U22" s="22">
        <v>4.9002957455922348E-2</v>
      </c>
      <c r="V22" s="22">
        <v>1.7243292056833065E-3</v>
      </c>
      <c r="W22" s="22">
        <v>5.0356219244128254E-5</v>
      </c>
      <c r="X22" s="22">
        <v>2.0524317724002982E-3</v>
      </c>
      <c r="Y22" s="22">
        <v>1.1288704287136652E-3</v>
      </c>
      <c r="Z22" s="22">
        <v>4.5169466654558553E-4</v>
      </c>
      <c r="AA22" s="22">
        <v>5.2399792135037415E-4</v>
      </c>
      <c r="AB22" s="22">
        <v>9.0849810305617003E-4</v>
      </c>
      <c r="AC22" s="22">
        <v>3.0241549085587454E-6</v>
      </c>
      <c r="AD22" s="22">
        <v>-5.4040206598814284E-4</v>
      </c>
      <c r="AE22" s="22">
        <v>1.8496982009028097E-4</v>
      </c>
      <c r="AF22" s="22">
        <v>5.3340910707067089E-4</v>
      </c>
      <c r="AG22" s="22">
        <v>9.5322706168013272E-5</v>
      </c>
      <c r="AH22" s="22">
        <v>7.3203671069389169E-5</v>
      </c>
      <c r="AI22" s="22">
        <v>1.2582186352642391E-5</v>
      </c>
      <c r="AJ22" s="22">
        <v>3.7827357285789627E-5</v>
      </c>
      <c r="AK22" s="22">
        <v>8.9547748563475503E-5</v>
      </c>
      <c r="AL22" s="22">
        <v>-6.9142464579284905E-4</v>
      </c>
      <c r="AM22" s="22">
        <v>-2.4846282344694124E-4</v>
      </c>
      <c r="AN22" s="22">
        <v>-1.1494119144732019E-4</v>
      </c>
      <c r="AO22" s="22">
        <v>-1.0713017334960188E-4</v>
      </c>
      <c r="AP22" s="22">
        <v>2.9218763933423766E-5</v>
      </c>
      <c r="AQ22" s="22">
        <v>2.4679109248500605E-5</v>
      </c>
      <c r="AR22" s="22">
        <v>-2.6709782247754478E-5</v>
      </c>
      <c r="AS22" s="22">
        <v>-2.1183331038641039E-5</v>
      </c>
      <c r="AT22" s="22">
        <v>-5.9618824440442777E-6</v>
      </c>
      <c r="AU22" s="22">
        <v>6.454203362269454E-7</v>
      </c>
      <c r="AV22" s="22">
        <v>2.5842695717607575E-5</v>
      </c>
      <c r="AW22" s="22">
        <v>3.901463475527827E-5</v>
      </c>
      <c r="AX22" s="22">
        <v>2.2581009855277801E-5</v>
      </c>
      <c r="AY22" s="22">
        <v>1.079120809355963E-5</v>
      </c>
      <c r="AZ22" s="22">
        <v>2.5304769917352983E-5</v>
      </c>
      <c r="BA22" s="22">
        <v>1.3314630520435191E-5</v>
      </c>
      <c r="BB22" s="22">
        <v>9.901206740839761E-5</v>
      </c>
      <c r="BC22" s="22">
        <v>2.6430346044738392E-5</v>
      </c>
      <c r="BD22" s="22">
        <v>2.2256274083993523E-5</v>
      </c>
      <c r="BE22" s="22">
        <v>2.6622789742949568E-5</v>
      </c>
      <c r="BF22" s="22">
        <v>2.1923009372418792E-5</v>
      </c>
      <c r="BG22" s="22">
        <v>3.0312741361243486E-5</v>
      </c>
      <c r="BH22" s="22">
        <v>-1.0189545571969465E-5</v>
      </c>
      <c r="BI22" s="22">
        <v>8.2128197771948815E-6</v>
      </c>
      <c r="BJ22" s="22">
        <v>9.3288557251338273E-5</v>
      </c>
      <c r="BK22" s="22">
        <v>8.6197994511817257E-6</v>
      </c>
      <c r="BL22" s="22">
        <v>1.3688145553064859E-5</v>
      </c>
      <c r="BM22" s="22">
        <v>9.536214700967718E-6</v>
      </c>
      <c r="BN22" s="22">
        <v>6.4771033501924888E-5</v>
      </c>
      <c r="BO22" s="22">
        <v>6.3125649722894046E-5</v>
      </c>
      <c r="BP22" s="22">
        <v>2.3065588650380566E-5</v>
      </c>
      <c r="BQ22" s="22">
        <v>4.2006235987892595E-5</v>
      </c>
      <c r="BR22" s="22">
        <v>2.3760173792240669E-5</v>
      </c>
      <c r="BS22" s="22">
        <v>2.4810964555589562E-5</v>
      </c>
      <c r="BT22" s="22">
        <v>5.9485360293834154E-6</v>
      </c>
      <c r="BU22" s="22">
        <v>5.1349125183956504E-6</v>
      </c>
      <c r="BV22" s="22">
        <v>4.5734203173492817E-6</v>
      </c>
      <c r="BW22" s="22">
        <v>3.2918368082097763E-6</v>
      </c>
      <c r="BX22" s="22">
        <v>8.3418531283347478E-7</v>
      </c>
      <c r="BY22" s="22">
        <v>5.3217459242616565E-6</v>
      </c>
      <c r="BZ22" s="22">
        <v>3.8778034507067702E-6</v>
      </c>
      <c r="CA22" s="22">
        <v>1.4028612838568243E-5</v>
      </c>
      <c r="CB22" s="22">
        <v>5.1508331248578015E-6</v>
      </c>
      <c r="CC22" s="22">
        <v>7.0034245214073594E-6</v>
      </c>
      <c r="CD22" s="22">
        <v>4.2764276002399894E-6</v>
      </c>
      <c r="CE22" s="22">
        <v>9.316788939505971E-6</v>
      </c>
      <c r="CF22" s="22">
        <v>1.2353932593287949E-5</v>
      </c>
      <c r="CG22" s="22">
        <v>2.448378997524665E-6</v>
      </c>
      <c r="CH22" s="22">
        <v>5.6896637847796835E-6</v>
      </c>
      <c r="CI22" s="22">
        <v>1.1393635658090335E-5</v>
      </c>
      <c r="CJ22" s="22">
        <v>6.9287635013694115E-6</v>
      </c>
      <c r="CK22" s="22">
        <v>6.1903802267473551E-6</v>
      </c>
      <c r="CL22" s="22">
        <v>2.0474873781802187E-5</v>
      </c>
      <c r="CM22" s="22">
        <v>6.3406994069485751E-6</v>
      </c>
      <c r="CN22" s="22">
        <v>2.4308357792899371E-5</v>
      </c>
      <c r="CO22" s="22">
        <v>4.3080716521413411E-5</v>
      </c>
      <c r="CP22" s="22">
        <v>1.0288665940090629E-4</v>
      </c>
      <c r="CQ22" s="22">
        <v>5.0241346592452684E-5</v>
      </c>
      <c r="CR22" s="22">
        <v>4.7478926439778762E-5</v>
      </c>
      <c r="CS22" s="22">
        <v>7.0543102361664384E-5</v>
      </c>
      <c r="CT22" s="22">
        <v>3.1557538754858268E-5</v>
      </c>
      <c r="CU22" s="22">
        <v>9.5969895199234662E-6</v>
      </c>
      <c r="CV22" s="22">
        <v>1.5241693116781247E-5</v>
      </c>
      <c r="CW22" s="22">
        <v>2.8341938915520136E-5</v>
      </c>
      <c r="CX22" s="22">
        <v>6.4547183797349655E-6</v>
      </c>
      <c r="CY22" s="22">
        <v>2.4362550104069897E-4</v>
      </c>
      <c r="CZ22" s="22">
        <v>3.5193322936386587E-4</v>
      </c>
      <c r="DA22" s="22">
        <v>3.3086296541262935E-5</v>
      </c>
      <c r="DB22" s="22">
        <v>8.2813793735145002E-5</v>
      </c>
      <c r="DC22" s="22">
        <v>9.1282752024142473E-5</v>
      </c>
      <c r="DD22" s="22">
        <v>1.5367736157633581E-4</v>
      </c>
      <c r="DE22" s="22">
        <v>6.9155382398695172E-5</v>
      </c>
      <c r="DF22" s="24">
        <v>1.3216292194850957E-4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1.6325938746864881E-3</v>
      </c>
      <c r="D23" s="22">
        <v>1.0716301516518767E-3</v>
      </c>
      <c r="E23" s="22">
        <v>4.1778712078293756E-4</v>
      </c>
      <c r="F23" s="22">
        <v>1.964082753528162E-4</v>
      </c>
      <c r="G23" s="22">
        <v>9.6706061304376186E-4</v>
      </c>
      <c r="H23" s="22">
        <v>2.336248711901209E-4</v>
      </c>
      <c r="I23" s="22">
        <v>3.6671486161964794E-4</v>
      </c>
      <c r="J23" s="22">
        <v>2.0582653954582821E-3</v>
      </c>
      <c r="K23" s="22">
        <v>1.7806029870100152E-3</v>
      </c>
      <c r="L23" s="22">
        <v>1.6228315788006425E-3</v>
      </c>
      <c r="M23" s="22">
        <v>2.4692354723448729E-4</v>
      </c>
      <c r="N23" s="22">
        <v>6.3038281937698917E-3</v>
      </c>
      <c r="O23" s="22">
        <v>2.0345094295841455E-3</v>
      </c>
      <c r="P23" s="22">
        <v>8.2915377570129357E-4</v>
      </c>
      <c r="Q23" s="22">
        <v>1.0462521570807504E-3</v>
      </c>
      <c r="R23" s="22">
        <v>5.0831726432102146E-3</v>
      </c>
      <c r="S23" s="22">
        <v>2.0035745329254314E-3</v>
      </c>
      <c r="T23" s="22">
        <v>1.0534283247648501E-3</v>
      </c>
      <c r="U23" s="22">
        <v>1.5531783392823141E-2</v>
      </c>
      <c r="V23" s="22">
        <v>4.1813224126453337E-2</v>
      </c>
      <c r="W23" s="22">
        <v>2.9497763103016202E-3</v>
      </c>
      <c r="X23" s="22">
        <v>1.194980355030123E-2</v>
      </c>
      <c r="Y23" s="22">
        <v>8.2673288756393726E-3</v>
      </c>
      <c r="Z23" s="22">
        <v>1.3868811336858227E-2</v>
      </c>
      <c r="AA23" s="22">
        <v>1.1164922298989067E-2</v>
      </c>
      <c r="AB23" s="22">
        <v>1.5469571144781556E-2</v>
      </c>
      <c r="AC23" s="22">
        <v>4.6476720990528504E-5</v>
      </c>
      <c r="AD23" s="22">
        <v>2.4990649528234936E-4</v>
      </c>
      <c r="AE23" s="22">
        <v>2.6733348835059232E-3</v>
      </c>
      <c r="AF23" s="22">
        <v>9.2799649061020562E-3</v>
      </c>
      <c r="AG23" s="22">
        <v>1.2618824325055919E-3</v>
      </c>
      <c r="AH23" s="22">
        <v>9.2358414155984964E-3</v>
      </c>
      <c r="AI23" s="22">
        <v>5.9693106980089877E-4</v>
      </c>
      <c r="AJ23" s="22">
        <v>5.9630816697283581E-3</v>
      </c>
      <c r="AK23" s="22">
        <v>1.4432633949163266E-3</v>
      </c>
      <c r="AL23" s="22">
        <v>2.4851538809834489E-3</v>
      </c>
      <c r="AM23" s="22">
        <v>2.8349087750596381E-3</v>
      </c>
      <c r="AN23" s="22">
        <v>1.1697393931783589E-3</v>
      </c>
      <c r="AO23" s="22">
        <v>1.3328978587307879E-3</v>
      </c>
      <c r="AP23" s="22">
        <v>1.0003406718376963E-3</v>
      </c>
      <c r="AQ23" s="22">
        <v>1.1471350640370533E-3</v>
      </c>
      <c r="AR23" s="22">
        <v>2.0225315998728057E-3</v>
      </c>
      <c r="AS23" s="22">
        <v>8.5428897445284906E-4</v>
      </c>
      <c r="AT23" s="22">
        <v>9.2645651241716846E-4</v>
      </c>
      <c r="AU23" s="22">
        <v>7.2154690519389878E-4</v>
      </c>
      <c r="AV23" s="22">
        <v>9.8586196240183443E-4</v>
      </c>
      <c r="AW23" s="22">
        <v>3.5658378943257451E-3</v>
      </c>
      <c r="AX23" s="22">
        <v>1.6723538138712149E-3</v>
      </c>
      <c r="AY23" s="22">
        <v>9.812862799253566E-4</v>
      </c>
      <c r="AZ23" s="22">
        <v>2.3374680220079025E-3</v>
      </c>
      <c r="BA23" s="22">
        <v>1.0732971598140782E-3</v>
      </c>
      <c r="BB23" s="22">
        <v>4.044699703828836E-3</v>
      </c>
      <c r="BC23" s="22">
        <v>1.8406988667659515E-3</v>
      </c>
      <c r="BD23" s="22">
        <v>1.4872612390312745E-3</v>
      </c>
      <c r="BE23" s="22">
        <v>1.1261631297555211E-3</v>
      </c>
      <c r="BF23" s="22">
        <v>1.0224130990844158E-3</v>
      </c>
      <c r="BG23" s="22">
        <v>1.0009043653923847E-3</v>
      </c>
      <c r="BH23" s="22">
        <v>1.7355712410071838E-3</v>
      </c>
      <c r="BI23" s="22">
        <v>9.0146272393176209E-4</v>
      </c>
      <c r="BJ23" s="22">
        <v>1.8489313148003241E-3</v>
      </c>
      <c r="BK23" s="22">
        <v>3.9903248470502493E-4</v>
      </c>
      <c r="BL23" s="22">
        <v>5.7041470310747588E-4</v>
      </c>
      <c r="BM23" s="22">
        <v>6.8378628660411384E-4</v>
      </c>
      <c r="BN23" s="22">
        <v>5.493324722755851E-4</v>
      </c>
      <c r="BO23" s="22">
        <v>6.6048092227907599E-4</v>
      </c>
      <c r="BP23" s="22">
        <v>1.3835315529489863E-4</v>
      </c>
      <c r="BQ23" s="22">
        <v>1.8138409781231438E-4</v>
      </c>
      <c r="BR23" s="22">
        <v>2.5425132211123842E-3</v>
      </c>
      <c r="BS23" s="22">
        <v>2.1581347214022157E-3</v>
      </c>
      <c r="BT23" s="22">
        <v>9.530918588932797E-5</v>
      </c>
      <c r="BU23" s="22">
        <v>1.0122635273347896E-4</v>
      </c>
      <c r="BV23" s="22">
        <v>4.8860487058259795E-5</v>
      </c>
      <c r="BW23" s="22">
        <v>5.1694059915686721E-5</v>
      </c>
      <c r="BX23" s="22">
        <v>2.1314148340626762E-5</v>
      </c>
      <c r="BY23" s="22">
        <v>2.4870998050938897E-4</v>
      </c>
      <c r="BZ23" s="22">
        <v>1.0704971202326592E-4</v>
      </c>
      <c r="CA23" s="22">
        <v>3.8447092250663877E-4</v>
      </c>
      <c r="CB23" s="22">
        <v>1.5444528929633335E-4</v>
      </c>
      <c r="CC23" s="22">
        <v>2.5498783664197513E-4</v>
      </c>
      <c r="CD23" s="22">
        <v>9.429257964683968E-5</v>
      </c>
      <c r="CE23" s="22">
        <v>3.8290064863840361E-4</v>
      </c>
      <c r="CF23" s="22">
        <v>3.78942248434658E-4</v>
      </c>
      <c r="CG23" s="22">
        <v>5.8483504083076776E-5</v>
      </c>
      <c r="CH23" s="22">
        <v>1.4820383276897107E-4</v>
      </c>
      <c r="CI23" s="22">
        <v>1.9347869171361924E-4</v>
      </c>
      <c r="CJ23" s="22">
        <v>1.4377239029213476E-4</v>
      </c>
      <c r="CK23" s="22">
        <v>1.1931813212429656E-4</v>
      </c>
      <c r="CL23" s="22">
        <v>4.6418939921202856E-4</v>
      </c>
      <c r="CM23" s="22">
        <v>2.1580543329319284E-4</v>
      </c>
      <c r="CN23" s="22">
        <v>1.3658787931457848E-4</v>
      </c>
      <c r="CO23" s="22">
        <v>2.1776095337665735E-3</v>
      </c>
      <c r="CP23" s="22">
        <v>2.0954712260206421E-3</v>
      </c>
      <c r="CQ23" s="22">
        <v>5.6020457388085169E-3</v>
      </c>
      <c r="CR23" s="22">
        <v>4.0226604918398916E-4</v>
      </c>
      <c r="CS23" s="22">
        <v>3.4042913744990899E-4</v>
      </c>
      <c r="CT23" s="22">
        <v>2.1764301981077097E-4</v>
      </c>
      <c r="CU23" s="22">
        <v>2.1639917842767356E-4</v>
      </c>
      <c r="CV23" s="22">
        <v>3.2753809158522892E-4</v>
      </c>
      <c r="CW23" s="22">
        <v>8.996061632106548E-4</v>
      </c>
      <c r="CX23" s="22">
        <v>1.2383834768410937E-4</v>
      </c>
      <c r="CY23" s="22">
        <v>5.5423576633565144E-4</v>
      </c>
      <c r="CZ23" s="22">
        <v>6.7182700081084635E-4</v>
      </c>
      <c r="DA23" s="22">
        <v>1.1118313937366648E-3</v>
      </c>
      <c r="DB23" s="22">
        <v>3.9067059400197074E-4</v>
      </c>
      <c r="DC23" s="22">
        <v>2.1582099859089633E-3</v>
      </c>
      <c r="DD23" s="22">
        <v>2.8826472629897771E-4</v>
      </c>
      <c r="DE23" s="22">
        <v>1.7524006759309868E-3</v>
      </c>
      <c r="DF23" s="24">
        <v>3.4153572298886801E-4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4.5636844829935794E-5</v>
      </c>
      <c r="D24" s="22">
        <v>1.5868632909047062E-5</v>
      </c>
      <c r="E24" s="22">
        <v>1.423989685131982E-5</v>
      </c>
      <c r="F24" s="22">
        <v>9.7889207444011483E-6</v>
      </c>
      <c r="G24" s="22">
        <v>1.7773676796786045E-5</v>
      </c>
      <c r="H24" s="22">
        <v>6.8306756847939816E-6</v>
      </c>
      <c r="I24" s="22">
        <v>1.4091410112549157E-5</v>
      </c>
      <c r="J24" s="22">
        <v>3.0356882742765531E-5</v>
      </c>
      <c r="K24" s="22">
        <v>3.5852542372669158E-5</v>
      </c>
      <c r="L24" s="22">
        <v>2.0680630363176132E-5</v>
      </c>
      <c r="M24" s="22">
        <v>1.1741685772244646E-5</v>
      </c>
      <c r="N24" s="22">
        <v>1.4469818968666936E-4</v>
      </c>
      <c r="O24" s="22">
        <v>6.240097956685062E-5</v>
      </c>
      <c r="P24" s="22">
        <v>4.6975432427525472E-5</v>
      </c>
      <c r="Q24" s="22">
        <v>5.4785895365222121E-5</v>
      </c>
      <c r="R24" s="22">
        <v>7.1697778059426283E-5</v>
      </c>
      <c r="S24" s="22">
        <v>7.1869020259034304E-5</v>
      </c>
      <c r="T24" s="22">
        <v>4.8056743822961729E-5</v>
      </c>
      <c r="U24" s="22">
        <v>3.4168396380534257E-4</v>
      </c>
      <c r="V24" s="22">
        <v>1.2328069350412874E-4</v>
      </c>
      <c r="W24" s="22">
        <v>2.5939859574890976E-3</v>
      </c>
      <c r="X24" s="22">
        <v>3.7690749454787832E-3</v>
      </c>
      <c r="Y24" s="22">
        <v>4.0679200353013253E-3</v>
      </c>
      <c r="Z24" s="22">
        <v>6.1073386658103981E-4</v>
      </c>
      <c r="AA24" s="22">
        <v>2.4559363577683987E-4</v>
      </c>
      <c r="AB24" s="22">
        <v>7.3132245177023761E-4</v>
      </c>
      <c r="AC24" s="22">
        <v>4.2317459709589058E-6</v>
      </c>
      <c r="AD24" s="22">
        <v>1.078298798400647E-5</v>
      </c>
      <c r="AE24" s="22">
        <v>5.1846808903490836E-4</v>
      </c>
      <c r="AF24" s="22">
        <v>2.8286271648763028E-4</v>
      </c>
      <c r="AG24" s="22">
        <v>6.3013883039442811E-5</v>
      </c>
      <c r="AH24" s="22">
        <v>6.7069470678195452E-5</v>
      </c>
      <c r="AI24" s="22">
        <v>1.1499367096007205E-5</v>
      </c>
      <c r="AJ24" s="22">
        <v>1.4178002876547212E-5</v>
      </c>
      <c r="AK24" s="22">
        <v>8.6822276648788232E-5</v>
      </c>
      <c r="AL24" s="22">
        <v>4.1201145033208827E-6</v>
      </c>
      <c r="AM24" s="22">
        <v>4.8785780684638867E-6</v>
      </c>
      <c r="AN24" s="22">
        <v>8.0882462724419937E-6</v>
      </c>
      <c r="AO24" s="22">
        <v>3.1262673488024817E-6</v>
      </c>
      <c r="AP24" s="22">
        <v>4.007583086423991E-6</v>
      </c>
      <c r="AQ24" s="22">
        <v>3.0197093737864793E-5</v>
      </c>
      <c r="AR24" s="22">
        <v>1.0650631496688237E-5</v>
      </c>
      <c r="AS24" s="22">
        <v>1.0957037800065075E-5</v>
      </c>
      <c r="AT24" s="22">
        <v>1.3181421954644395E-5</v>
      </c>
      <c r="AU24" s="22">
        <v>1.3629816922990996E-5</v>
      </c>
      <c r="AV24" s="22">
        <v>4.356197464993001E-5</v>
      </c>
      <c r="AW24" s="22">
        <v>4.7353732364525794E-5</v>
      </c>
      <c r="AX24" s="22">
        <v>3.2620667648893151E-5</v>
      </c>
      <c r="AY24" s="22">
        <v>3.3464794264465149E-5</v>
      </c>
      <c r="AZ24" s="22">
        <v>5.2301068059804218E-5</v>
      </c>
      <c r="BA24" s="22">
        <v>1.7781257351427483E-5</v>
      </c>
      <c r="BB24" s="22">
        <v>6.7058443690168719E-5</v>
      </c>
      <c r="BC24" s="22">
        <v>3.8588472797749801E-5</v>
      </c>
      <c r="BD24" s="22">
        <v>3.3914355451840834E-5</v>
      </c>
      <c r="BE24" s="22">
        <v>5.8119202487611934E-5</v>
      </c>
      <c r="BF24" s="22">
        <v>4.5922925845270497E-5</v>
      </c>
      <c r="BG24" s="22">
        <v>6.0999311023516468E-5</v>
      </c>
      <c r="BH24" s="22">
        <v>2.5479134013297236E-5</v>
      </c>
      <c r="BI24" s="22">
        <v>1.9233288902425502E-5</v>
      </c>
      <c r="BJ24" s="22">
        <v>8.816226877451595E-5</v>
      </c>
      <c r="BK24" s="22">
        <v>5.7359347033481261E-6</v>
      </c>
      <c r="BL24" s="22">
        <v>1.6102826452031044E-5</v>
      </c>
      <c r="BM24" s="22">
        <v>1.8852831983684205E-5</v>
      </c>
      <c r="BN24" s="22">
        <v>1.2451958147867062E-5</v>
      </c>
      <c r="BO24" s="22">
        <v>1.1885969182093767E-5</v>
      </c>
      <c r="BP24" s="22">
        <v>3.4022834962407516E-6</v>
      </c>
      <c r="BQ24" s="22">
        <v>1.1098169475382312E-5</v>
      </c>
      <c r="BR24" s="22">
        <v>2.4144813286703128E-5</v>
      </c>
      <c r="BS24" s="22">
        <v>1.0999628332470417E-5</v>
      </c>
      <c r="BT24" s="22">
        <v>4.8703811243334571E-6</v>
      </c>
      <c r="BU24" s="22">
        <v>4.3027438453429815E-6</v>
      </c>
      <c r="BV24" s="22">
        <v>1.8550969704811455E-6</v>
      </c>
      <c r="BW24" s="22">
        <v>2.4985099612713096E-6</v>
      </c>
      <c r="BX24" s="22">
        <v>8.6671119851686052E-7</v>
      </c>
      <c r="BY24" s="22">
        <v>3.5932659485228003E-6</v>
      </c>
      <c r="BZ24" s="22">
        <v>2.9832842894821248E-6</v>
      </c>
      <c r="CA24" s="22">
        <v>1.221340071742865E-5</v>
      </c>
      <c r="CB24" s="22">
        <v>3.8110388819239037E-6</v>
      </c>
      <c r="CC24" s="22">
        <v>7.1817022173958906E-6</v>
      </c>
      <c r="CD24" s="22">
        <v>3.2801749522019201E-6</v>
      </c>
      <c r="CE24" s="22">
        <v>5.0877946766324909E-6</v>
      </c>
      <c r="CF24" s="22">
        <v>9.8580576352373025E-6</v>
      </c>
      <c r="CG24" s="22">
        <v>1.7163067356052156E-6</v>
      </c>
      <c r="CH24" s="22">
        <v>3.6839707082754063E-6</v>
      </c>
      <c r="CI24" s="22">
        <v>5.8193178509919311E-6</v>
      </c>
      <c r="CJ24" s="22">
        <v>8.0709213196047451E-6</v>
      </c>
      <c r="CK24" s="22">
        <v>3.9371559904418022E-6</v>
      </c>
      <c r="CL24" s="22">
        <v>1.337293290066875E-5</v>
      </c>
      <c r="CM24" s="22">
        <v>3.9395088221512896E-6</v>
      </c>
      <c r="CN24" s="22">
        <v>4.7501024954399276E-6</v>
      </c>
      <c r="CO24" s="22">
        <v>4.2853383995880304E-5</v>
      </c>
      <c r="CP24" s="22">
        <v>4.7160582798457567E-5</v>
      </c>
      <c r="CQ24" s="22">
        <v>2.3850093727662002E-5</v>
      </c>
      <c r="CR24" s="22">
        <v>8.2752087696226115E-6</v>
      </c>
      <c r="CS24" s="22">
        <v>6.5520056676008085E-6</v>
      </c>
      <c r="CT24" s="22">
        <v>8.8719099273745307E-6</v>
      </c>
      <c r="CU24" s="22">
        <v>7.8365184565880631E-6</v>
      </c>
      <c r="CV24" s="22">
        <v>1.0684085246806045E-5</v>
      </c>
      <c r="CW24" s="22">
        <v>2.8395921362654918E-5</v>
      </c>
      <c r="CX24" s="22">
        <v>5.1723871174041207E-6</v>
      </c>
      <c r="CY24" s="22">
        <v>1.0744103136185906E-5</v>
      </c>
      <c r="CZ24" s="22">
        <v>1.1323136742524173E-5</v>
      </c>
      <c r="DA24" s="22">
        <v>2.4237339656870984E-5</v>
      </c>
      <c r="DB24" s="22">
        <v>8.0052408406444506E-6</v>
      </c>
      <c r="DC24" s="22">
        <v>2.4325565753012613E-5</v>
      </c>
      <c r="DD24" s="22">
        <v>8.510692469540896E-6</v>
      </c>
      <c r="DE24" s="22">
        <v>6.545480349497997E-5</v>
      </c>
      <c r="DF24" s="24">
        <v>5.7580310128592421E-6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3.5325544289775586E-3</v>
      </c>
      <c r="D25" s="22">
        <v>1.7318635093186636E-3</v>
      </c>
      <c r="E25" s="22">
        <v>1.4857023896480282E-3</v>
      </c>
      <c r="F25" s="22">
        <v>8.8639522185360059E-4</v>
      </c>
      <c r="G25" s="22">
        <v>1.7529698488224586E-3</v>
      </c>
      <c r="H25" s="22">
        <v>7.8618831931015606E-4</v>
      </c>
      <c r="I25" s="22">
        <v>1.8032875045654556E-3</v>
      </c>
      <c r="J25" s="22">
        <v>3.5224612895864158E-3</v>
      </c>
      <c r="K25" s="22">
        <v>4.1501236632981746E-3</v>
      </c>
      <c r="L25" s="22">
        <v>2.2652901990068354E-3</v>
      </c>
      <c r="M25" s="22">
        <v>1.4650025045081438E-3</v>
      </c>
      <c r="N25" s="22">
        <v>2.0322027549899615E-2</v>
      </c>
      <c r="O25" s="22">
        <v>8.4610576788949933E-3</v>
      </c>
      <c r="P25" s="22">
        <v>4.6408182158699405E-3</v>
      </c>
      <c r="Q25" s="22">
        <v>5.0479426894558541E-3</v>
      </c>
      <c r="R25" s="22">
        <v>9.6127366320073633E-3</v>
      </c>
      <c r="S25" s="22">
        <v>9.0100501628280032E-3</v>
      </c>
      <c r="T25" s="22">
        <v>4.5376915302534201E-3</v>
      </c>
      <c r="U25" s="22">
        <v>5.4638072337552376E-3</v>
      </c>
      <c r="V25" s="22">
        <v>1.0502847692260901E-2</v>
      </c>
      <c r="W25" s="22">
        <v>1.1118243252158563E-2</v>
      </c>
      <c r="X25" s="22">
        <v>0.12607424742085788</v>
      </c>
      <c r="Y25" s="22">
        <v>0.16141316665914138</v>
      </c>
      <c r="Z25" s="22">
        <v>9.0055398890223473E-2</v>
      </c>
      <c r="AA25" s="22">
        <v>4.0231285365429192E-2</v>
      </c>
      <c r="AB25" s="22">
        <v>7.1501272607838465E-2</v>
      </c>
      <c r="AC25" s="22">
        <v>2.3842241247865002E-4</v>
      </c>
      <c r="AD25" s="22">
        <v>1.4270289145173268E-3</v>
      </c>
      <c r="AE25" s="22">
        <v>3.7630064864064283E-2</v>
      </c>
      <c r="AF25" s="22">
        <v>5.0037403640557018E-2</v>
      </c>
      <c r="AG25" s="22">
        <v>6.4373209384993345E-3</v>
      </c>
      <c r="AH25" s="22">
        <v>8.2743006354667661E-3</v>
      </c>
      <c r="AI25" s="22">
        <v>1.3746317111748142E-3</v>
      </c>
      <c r="AJ25" s="22">
        <v>1.6464061357635111E-3</v>
      </c>
      <c r="AK25" s="22">
        <v>1.3658506807326233E-2</v>
      </c>
      <c r="AL25" s="22">
        <v>5.8393944501279312E-4</v>
      </c>
      <c r="AM25" s="22">
        <v>5.7695084629386594E-4</v>
      </c>
      <c r="AN25" s="22">
        <v>8.9794748887469188E-4</v>
      </c>
      <c r="AO25" s="22">
        <v>3.5310770360868669E-4</v>
      </c>
      <c r="AP25" s="22">
        <v>5.4279145204266842E-4</v>
      </c>
      <c r="AQ25" s="22">
        <v>2.7339853279517608E-3</v>
      </c>
      <c r="AR25" s="22">
        <v>1.1151900090329366E-3</v>
      </c>
      <c r="AS25" s="22">
        <v>1.1835652328666627E-3</v>
      </c>
      <c r="AT25" s="22">
        <v>1.5787727060794508E-3</v>
      </c>
      <c r="AU25" s="22">
        <v>1.5158056231204487E-3</v>
      </c>
      <c r="AV25" s="22">
        <v>3.8768990041972303E-3</v>
      </c>
      <c r="AW25" s="22">
        <v>5.4619554437815993E-3</v>
      </c>
      <c r="AX25" s="22">
        <v>2.7632526757891242E-3</v>
      </c>
      <c r="AY25" s="22">
        <v>2.9916666480687775E-3</v>
      </c>
      <c r="AZ25" s="22">
        <v>5.0248200600743788E-3</v>
      </c>
      <c r="BA25" s="22">
        <v>1.9078767549696289E-3</v>
      </c>
      <c r="BB25" s="22">
        <v>5.4884896332236055E-3</v>
      </c>
      <c r="BC25" s="22">
        <v>3.3117133011172188E-3</v>
      </c>
      <c r="BD25" s="22">
        <v>2.8115602744672283E-3</v>
      </c>
      <c r="BE25" s="22">
        <v>5.116894426107999E-3</v>
      </c>
      <c r="BF25" s="22">
        <v>4.414617267869585E-3</v>
      </c>
      <c r="BG25" s="22">
        <v>5.2161528019320155E-3</v>
      </c>
      <c r="BH25" s="22">
        <v>2.6485089121266081E-3</v>
      </c>
      <c r="BI25" s="22">
        <v>1.903639962360448E-3</v>
      </c>
      <c r="BJ25" s="22">
        <v>7.0350424375159298E-3</v>
      </c>
      <c r="BK25" s="22">
        <v>6.55631822274149E-4</v>
      </c>
      <c r="BL25" s="22">
        <v>1.5189528105159019E-3</v>
      </c>
      <c r="BM25" s="22">
        <v>1.8151632520921578E-3</v>
      </c>
      <c r="BN25" s="22">
        <v>1.2222690277334375E-3</v>
      </c>
      <c r="BO25" s="22">
        <v>1.1754891154336494E-3</v>
      </c>
      <c r="BP25" s="22">
        <v>3.5629405914855124E-4</v>
      </c>
      <c r="BQ25" s="22">
        <v>5.9481595741702321E-4</v>
      </c>
      <c r="BR25" s="22">
        <v>1.9729349480682784E-3</v>
      </c>
      <c r="BS25" s="22">
        <v>1.4230788968976941E-3</v>
      </c>
      <c r="BT25" s="22">
        <v>4.4131196093234759E-4</v>
      </c>
      <c r="BU25" s="22">
        <v>3.9446028169444372E-4</v>
      </c>
      <c r="BV25" s="22">
        <v>1.6978316983783857E-4</v>
      </c>
      <c r="BW25" s="22">
        <v>2.1764201691382417E-4</v>
      </c>
      <c r="BX25" s="22">
        <v>7.7923971072209019E-5</v>
      </c>
      <c r="BY25" s="22">
        <v>3.745559765763036E-4</v>
      </c>
      <c r="BZ25" s="22">
        <v>3.3373400100079117E-4</v>
      </c>
      <c r="CA25" s="22">
        <v>1.4026698423611117E-3</v>
      </c>
      <c r="CB25" s="22">
        <v>4.2779416961378147E-4</v>
      </c>
      <c r="CC25" s="22">
        <v>7.2728573451528024E-4</v>
      </c>
      <c r="CD25" s="22">
        <v>3.3355080184094228E-4</v>
      </c>
      <c r="CE25" s="22">
        <v>4.974556173322984E-4</v>
      </c>
      <c r="CF25" s="22">
        <v>1.1182502102511879E-3</v>
      </c>
      <c r="CG25" s="22">
        <v>1.9190744026035972E-4</v>
      </c>
      <c r="CH25" s="22">
        <v>3.7278869228384145E-4</v>
      </c>
      <c r="CI25" s="22">
        <v>5.7985049755822696E-4</v>
      </c>
      <c r="CJ25" s="22">
        <v>7.0331660569098841E-4</v>
      </c>
      <c r="CK25" s="22">
        <v>3.9056053697638488E-4</v>
      </c>
      <c r="CL25" s="22">
        <v>1.3792105557126734E-3</v>
      </c>
      <c r="CM25" s="22">
        <v>4.1780521557434065E-4</v>
      </c>
      <c r="CN25" s="22">
        <v>6.6448003709174283E-4</v>
      </c>
      <c r="CO25" s="22">
        <v>3.7157558376908011E-3</v>
      </c>
      <c r="CP25" s="22">
        <v>7.2310536873847588E-3</v>
      </c>
      <c r="CQ25" s="22">
        <v>2.8040184080918833E-3</v>
      </c>
      <c r="CR25" s="22">
        <v>9.636079602349096E-4</v>
      </c>
      <c r="CS25" s="22">
        <v>7.5100354240003166E-4</v>
      </c>
      <c r="CT25" s="22">
        <v>9.2740102228077077E-4</v>
      </c>
      <c r="CU25" s="22">
        <v>8.2959417976039235E-4</v>
      </c>
      <c r="CV25" s="22">
        <v>1.0199759624337477E-3</v>
      </c>
      <c r="CW25" s="22">
        <v>3.311574376888983E-3</v>
      </c>
      <c r="CX25" s="22">
        <v>4.9815436314015521E-4</v>
      </c>
      <c r="CY25" s="22">
        <v>1.11033628452342E-3</v>
      </c>
      <c r="CZ25" s="22">
        <v>1.2032071340019595E-3</v>
      </c>
      <c r="DA25" s="22">
        <v>2.4643993036659946E-3</v>
      </c>
      <c r="DB25" s="22">
        <v>7.6522608080001212E-4</v>
      </c>
      <c r="DC25" s="22">
        <v>3.9236978503965157E-3</v>
      </c>
      <c r="DD25" s="22">
        <v>8.6001889799668682E-4</v>
      </c>
      <c r="DE25" s="22">
        <v>6.959925878623088E-3</v>
      </c>
      <c r="DF25" s="24">
        <v>5.0733125143571272E-4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1.2065494811902009E-3</v>
      </c>
      <c r="D26" s="22">
        <v>4.9510379246736657E-4</v>
      </c>
      <c r="E26" s="22">
        <v>5.9187857815184801E-4</v>
      </c>
      <c r="F26" s="22">
        <v>7.1398214951141415E-4</v>
      </c>
      <c r="G26" s="22">
        <v>1.0705240045822909E-3</v>
      </c>
      <c r="H26" s="22">
        <v>2.6784793653761822E-4</v>
      </c>
      <c r="I26" s="22">
        <v>2.9669957826628424E-4</v>
      </c>
      <c r="J26" s="22">
        <v>1.3677430820478024E-3</v>
      </c>
      <c r="K26" s="22">
        <v>1.9232483557389813E-3</v>
      </c>
      <c r="L26" s="22">
        <v>6.316004689729635E-4</v>
      </c>
      <c r="M26" s="22">
        <v>3.5366728256743446E-4</v>
      </c>
      <c r="N26" s="22">
        <v>5.1161627128451306E-3</v>
      </c>
      <c r="O26" s="22">
        <v>2.3149024588952206E-3</v>
      </c>
      <c r="P26" s="22">
        <v>1.9080634330293795E-3</v>
      </c>
      <c r="Q26" s="22">
        <v>3.2046974367161284E-3</v>
      </c>
      <c r="R26" s="22">
        <v>2.3093392573314726E-3</v>
      </c>
      <c r="S26" s="22">
        <v>2.7646923920373904E-3</v>
      </c>
      <c r="T26" s="22">
        <v>2.4916809481721012E-3</v>
      </c>
      <c r="U26" s="22">
        <v>8.5453268266660507E-4</v>
      </c>
      <c r="V26" s="22">
        <v>5.8542487736183149E-4</v>
      </c>
      <c r="W26" s="22">
        <v>1.3349954950578959E-4</v>
      </c>
      <c r="X26" s="22">
        <v>3.9770414084676445E-4</v>
      </c>
      <c r="Y26" s="22">
        <v>8.8600069097610594E-4</v>
      </c>
      <c r="Z26" s="22">
        <v>2.1937875923540753E-2</v>
      </c>
      <c r="AA26" s="22">
        <v>3.6093557927917193E-3</v>
      </c>
      <c r="AB26" s="22">
        <v>9.5122573770867139E-3</v>
      </c>
      <c r="AC26" s="22">
        <v>3.013048490166301E-5</v>
      </c>
      <c r="AD26" s="22">
        <v>1.4344978322269894E-4</v>
      </c>
      <c r="AE26" s="22">
        <v>5.3564625983436018E-2</v>
      </c>
      <c r="AF26" s="22">
        <v>1.7398238812433074E-3</v>
      </c>
      <c r="AG26" s="22">
        <v>4.3724227584326508E-3</v>
      </c>
      <c r="AH26" s="22">
        <v>1.7884213183094585E-3</v>
      </c>
      <c r="AI26" s="22">
        <v>2.7967619728288639E-4</v>
      </c>
      <c r="AJ26" s="22">
        <v>5.5800006204992543E-4</v>
      </c>
      <c r="AK26" s="22">
        <v>1.2836056067092848E-3</v>
      </c>
      <c r="AL26" s="22">
        <v>1.0356440187663534E-4</v>
      </c>
      <c r="AM26" s="22">
        <v>1.3612495132030668E-4</v>
      </c>
      <c r="AN26" s="22">
        <v>2.1123519572675771E-4</v>
      </c>
      <c r="AO26" s="22">
        <v>1.0916398115213312E-4</v>
      </c>
      <c r="AP26" s="22">
        <v>9.9903636695887035E-5</v>
      </c>
      <c r="AQ26" s="22">
        <v>2.4665365426659283E-3</v>
      </c>
      <c r="AR26" s="22">
        <v>4.0763489599069872E-4</v>
      </c>
      <c r="AS26" s="22">
        <v>4.4072770934571007E-4</v>
      </c>
      <c r="AT26" s="22">
        <v>5.6277097608791805E-4</v>
      </c>
      <c r="AU26" s="22">
        <v>6.8766167761622084E-4</v>
      </c>
      <c r="AV26" s="22">
        <v>3.2486090759153235E-3</v>
      </c>
      <c r="AW26" s="22">
        <v>2.6877609026186799E-3</v>
      </c>
      <c r="AX26" s="22">
        <v>2.2802730015140517E-3</v>
      </c>
      <c r="AY26" s="22">
        <v>2.63584025107045E-3</v>
      </c>
      <c r="AZ26" s="22">
        <v>4.0234927239605296E-3</v>
      </c>
      <c r="BA26" s="22">
        <v>9.7023579528842361E-4</v>
      </c>
      <c r="BB26" s="22">
        <v>5.9424383251396855E-3</v>
      </c>
      <c r="BC26" s="22">
        <v>3.1183073092897291E-3</v>
      </c>
      <c r="BD26" s="22">
        <v>2.7076726584343101E-3</v>
      </c>
      <c r="BE26" s="22">
        <v>4.4316436957490329E-3</v>
      </c>
      <c r="BF26" s="22">
        <v>2.9373026133021327E-3</v>
      </c>
      <c r="BG26" s="22">
        <v>4.6892273607680637E-3</v>
      </c>
      <c r="BH26" s="22">
        <v>8.8818817594311027E-4</v>
      </c>
      <c r="BI26" s="22">
        <v>1.1775167424625216E-3</v>
      </c>
      <c r="BJ26" s="22">
        <v>6.7156337590377731E-3</v>
      </c>
      <c r="BK26" s="22">
        <v>2.6864357300188693E-4</v>
      </c>
      <c r="BL26" s="22">
        <v>9.3709278378725531E-4</v>
      </c>
      <c r="BM26" s="22">
        <v>1.1134060763443555E-3</v>
      </c>
      <c r="BN26" s="22">
        <v>7.8384332792706603E-4</v>
      </c>
      <c r="BO26" s="22">
        <v>7.3666662462330661E-4</v>
      </c>
      <c r="BP26" s="22">
        <v>1.4459404797994262E-4</v>
      </c>
      <c r="BQ26" s="22">
        <v>1.9111836986188352E-4</v>
      </c>
      <c r="BR26" s="22">
        <v>2.0738702556839777E-3</v>
      </c>
      <c r="BS26" s="22">
        <v>3.1998877054700717E-4</v>
      </c>
      <c r="BT26" s="22">
        <v>3.5706939135112306E-4</v>
      </c>
      <c r="BU26" s="22">
        <v>2.8685924840590212E-4</v>
      </c>
      <c r="BV26" s="22">
        <v>1.1916609801609825E-4</v>
      </c>
      <c r="BW26" s="22">
        <v>1.8440208875834604E-4</v>
      </c>
      <c r="BX26" s="22">
        <v>6.0161136422521387E-5</v>
      </c>
      <c r="BY26" s="22">
        <v>1.8644086599677406E-4</v>
      </c>
      <c r="BZ26" s="22">
        <v>1.2700223182972081E-4</v>
      </c>
      <c r="CA26" s="22">
        <v>5.0616809748990231E-4</v>
      </c>
      <c r="CB26" s="22">
        <v>1.5297298707666503E-4</v>
      </c>
      <c r="CC26" s="22">
        <v>3.7318077488628337E-4</v>
      </c>
      <c r="CD26" s="22">
        <v>1.9321559300078416E-4</v>
      </c>
      <c r="CE26" s="22">
        <v>3.1193371776680424E-4</v>
      </c>
      <c r="CF26" s="22">
        <v>5.1008208644569807E-4</v>
      </c>
      <c r="CG26" s="22">
        <v>7.663214594295578E-5</v>
      </c>
      <c r="CH26" s="22">
        <v>1.8722730152443835E-4</v>
      </c>
      <c r="CI26" s="22">
        <v>2.9152396587683513E-4</v>
      </c>
      <c r="CJ26" s="22">
        <v>6.0122902230070566E-4</v>
      </c>
      <c r="CK26" s="22">
        <v>2.0360623220602568E-4</v>
      </c>
      <c r="CL26" s="22">
        <v>6.1002252002561447E-4</v>
      </c>
      <c r="CM26" s="22">
        <v>1.9317882843476622E-4</v>
      </c>
      <c r="CN26" s="22">
        <v>1.4259480021439996E-4</v>
      </c>
      <c r="CO26" s="22">
        <v>8.1332398504508155E-4</v>
      </c>
      <c r="CP26" s="22">
        <v>8.6975499957772325E-4</v>
      </c>
      <c r="CQ26" s="22">
        <v>5.4931594589612139E-4</v>
      </c>
      <c r="CR26" s="22">
        <v>2.5909735107195028E-4</v>
      </c>
      <c r="CS26" s="22">
        <v>2.1530710230112856E-4</v>
      </c>
      <c r="CT26" s="22">
        <v>4.321212472874319E-4</v>
      </c>
      <c r="CU26" s="22">
        <v>3.5282315753513727E-4</v>
      </c>
      <c r="CV26" s="22">
        <v>5.3509064693629501E-4</v>
      </c>
      <c r="CW26" s="22">
        <v>1.3504542041211484E-3</v>
      </c>
      <c r="CX26" s="22">
        <v>2.1043673789655656E-4</v>
      </c>
      <c r="CY26" s="22">
        <v>4.3839988796894562E-4</v>
      </c>
      <c r="CZ26" s="22">
        <v>5.1040040409325532E-4</v>
      </c>
      <c r="DA26" s="22">
        <v>5.5956280715295341E-4</v>
      </c>
      <c r="DB26" s="22">
        <v>4.6085984934380269E-4</v>
      </c>
      <c r="DC26" s="22">
        <v>3.6830967325028862E-4</v>
      </c>
      <c r="DD26" s="22">
        <v>2.4259745138472094E-4</v>
      </c>
      <c r="DE26" s="22">
        <v>3.6901448643653443E-3</v>
      </c>
      <c r="DF26" s="24">
        <v>4.1620763702363283E-4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6.0620968621269997E-5</v>
      </c>
      <c r="D27" s="22">
        <v>2.7499456987662815E-5</v>
      </c>
      <c r="E27" s="22">
        <v>6.5073983131183131E-5</v>
      </c>
      <c r="F27" s="22">
        <v>4.5200272002054995E-5</v>
      </c>
      <c r="G27" s="22">
        <v>3.5402978026686653E-4</v>
      </c>
      <c r="H27" s="22">
        <v>4.0694010181271035E-5</v>
      </c>
      <c r="I27" s="22">
        <v>3.2158303272781141E-5</v>
      </c>
      <c r="J27" s="22">
        <v>4.4900463087412859E-5</v>
      </c>
      <c r="K27" s="22">
        <v>3.2774238487581566E-5</v>
      </c>
      <c r="L27" s="22">
        <v>2.952929228142214E-5</v>
      </c>
      <c r="M27" s="22">
        <v>3.0087545164821368E-3</v>
      </c>
      <c r="N27" s="22">
        <v>3.2602297575842383E-2</v>
      </c>
      <c r="O27" s="22">
        <v>1.9581255756739128E-2</v>
      </c>
      <c r="P27" s="22">
        <v>6.9891953035370062E-5</v>
      </c>
      <c r="Q27" s="22">
        <v>2.409851701710869E-4</v>
      </c>
      <c r="R27" s="22">
        <v>4.459861720252024E-4</v>
      </c>
      <c r="S27" s="22">
        <v>2.6166930103249095E-4</v>
      </c>
      <c r="T27" s="22">
        <v>6.4126575073608703E-5</v>
      </c>
      <c r="U27" s="22">
        <v>9.2841810790507271E-5</v>
      </c>
      <c r="V27" s="22">
        <v>4.4167424428676252E-5</v>
      </c>
      <c r="W27" s="22">
        <v>5.5309443449272273E-6</v>
      </c>
      <c r="X27" s="22">
        <v>1.7788226349343477E-5</v>
      </c>
      <c r="Y27" s="22">
        <v>1.5286095644799012E-5</v>
      </c>
      <c r="Z27" s="22">
        <v>2.5756780181415847E-4</v>
      </c>
      <c r="AA27" s="22">
        <v>4.7416838416634264E-5</v>
      </c>
      <c r="AB27" s="22">
        <v>3.1168985597572208E-5</v>
      </c>
      <c r="AC27" s="22">
        <v>1.8270223377997527E-6</v>
      </c>
      <c r="AD27" s="22">
        <v>7.37822899994267E-5</v>
      </c>
      <c r="AE27" s="22">
        <v>1.2820351047092393E-4</v>
      </c>
      <c r="AF27" s="22">
        <v>3.2286903922376192E-4</v>
      </c>
      <c r="AG27" s="22">
        <v>1.0412296036358016E-3</v>
      </c>
      <c r="AH27" s="22">
        <v>3.0939456622878825E-4</v>
      </c>
      <c r="AI27" s="22">
        <v>7.7464196126243923E-5</v>
      </c>
      <c r="AJ27" s="22">
        <v>9.1680947395406134E-5</v>
      </c>
      <c r="AK27" s="22">
        <v>1.8079744973075918E-3</v>
      </c>
      <c r="AL27" s="22">
        <v>3.184365186525014E-5</v>
      </c>
      <c r="AM27" s="22">
        <v>2.8097813853727736E-5</v>
      </c>
      <c r="AN27" s="22">
        <v>5.3558493804452845E-5</v>
      </c>
      <c r="AO27" s="22">
        <v>2.1000708610130265E-5</v>
      </c>
      <c r="AP27" s="22">
        <v>2.8178592919138585E-5</v>
      </c>
      <c r="AQ27" s="22">
        <v>4.2496354029603852E-5</v>
      </c>
      <c r="AR27" s="22">
        <v>3.454227400122762E-5</v>
      </c>
      <c r="AS27" s="22">
        <v>3.1307194394907022E-5</v>
      </c>
      <c r="AT27" s="22">
        <v>3.6872667994243458E-5</v>
      </c>
      <c r="AU27" s="22">
        <v>5.3173433875627836E-5</v>
      </c>
      <c r="AV27" s="22">
        <v>2.1957995175317908E-4</v>
      </c>
      <c r="AW27" s="22">
        <v>8.8975664090293818E-5</v>
      </c>
      <c r="AX27" s="22">
        <v>5.9002147863060753E-5</v>
      </c>
      <c r="AY27" s="22">
        <v>4.7760491956744585E-5</v>
      </c>
      <c r="AZ27" s="22">
        <v>9.7589529088480984E-5</v>
      </c>
      <c r="BA27" s="22">
        <v>3.6260505843973745E-5</v>
      </c>
      <c r="BB27" s="22">
        <v>5.1359924461639165E-5</v>
      </c>
      <c r="BC27" s="22">
        <v>4.8949927930219156E-5</v>
      </c>
      <c r="BD27" s="22">
        <v>3.6787925486889008E-5</v>
      </c>
      <c r="BE27" s="22">
        <v>8.2487963705112129E-5</v>
      </c>
      <c r="BF27" s="22">
        <v>5.0787446330206999E-5</v>
      </c>
      <c r="BG27" s="22">
        <v>6.0498395112766922E-5</v>
      </c>
      <c r="BH27" s="22">
        <v>1.0057024590823587E-4</v>
      </c>
      <c r="BI27" s="22">
        <v>4.1475080091458922E-5</v>
      </c>
      <c r="BJ27" s="22">
        <v>2.3649736492990323E-3</v>
      </c>
      <c r="BK27" s="22">
        <v>3.2135988802940958E-5</v>
      </c>
      <c r="BL27" s="22">
        <v>7.1138572995980561E-5</v>
      </c>
      <c r="BM27" s="22">
        <v>1.1660572042266533E-4</v>
      </c>
      <c r="BN27" s="22">
        <v>6.7679173134079935E-5</v>
      </c>
      <c r="BO27" s="22">
        <v>6.029062871296205E-5</v>
      </c>
      <c r="BP27" s="22">
        <v>1.2386716429438276E-5</v>
      </c>
      <c r="BQ27" s="22">
        <v>1.7631330375302786E-5</v>
      </c>
      <c r="BR27" s="22">
        <v>3.9629394460404E-5</v>
      </c>
      <c r="BS27" s="22">
        <v>3.3566521681174113E-5</v>
      </c>
      <c r="BT27" s="22">
        <v>4.0848624962799128E-5</v>
      </c>
      <c r="BU27" s="22">
        <v>2.300557239175683E-5</v>
      </c>
      <c r="BV27" s="22">
        <v>8.7483121603499964E-6</v>
      </c>
      <c r="BW27" s="22">
        <v>8.6530952088297168E-6</v>
      </c>
      <c r="BX27" s="22">
        <v>3.757730290402491E-6</v>
      </c>
      <c r="BY27" s="22">
        <v>3.2377088234945736E-5</v>
      </c>
      <c r="BZ27" s="22">
        <v>1.5329481151839147E-5</v>
      </c>
      <c r="CA27" s="22">
        <v>3.942399912220918E-5</v>
      </c>
      <c r="CB27" s="22">
        <v>8.2594631788680646E-5</v>
      </c>
      <c r="CC27" s="22">
        <v>3.7316029827657427E-5</v>
      </c>
      <c r="CD27" s="22">
        <v>2.5545420499244061E-5</v>
      </c>
      <c r="CE27" s="22">
        <v>3.6470307646525146E-5</v>
      </c>
      <c r="CF27" s="22">
        <v>5.9492174508877271E-5</v>
      </c>
      <c r="CG27" s="22">
        <v>1.6702295154843627E-5</v>
      </c>
      <c r="CH27" s="22">
        <v>2.2064271231019009E-5</v>
      </c>
      <c r="CI27" s="22">
        <v>3.2008168483176069E-5</v>
      </c>
      <c r="CJ27" s="22">
        <v>4.7673981201585987E-5</v>
      </c>
      <c r="CK27" s="22">
        <v>2.4639478907198148E-5</v>
      </c>
      <c r="CL27" s="22">
        <v>5.5249577730724513E-5</v>
      </c>
      <c r="CM27" s="22">
        <v>3.9116366175100871E-5</v>
      </c>
      <c r="CN27" s="22">
        <v>1.6376301549085317E-5</v>
      </c>
      <c r="CO27" s="22">
        <v>4.3803923576565155E-5</v>
      </c>
      <c r="CP27" s="22">
        <v>3.7494743312650753E-5</v>
      </c>
      <c r="CQ27" s="22">
        <v>1.3595068746808349E-4</v>
      </c>
      <c r="CR27" s="22">
        <v>5.5162319942654243E-5</v>
      </c>
      <c r="CS27" s="22">
        <v>3.3463266129067061E-5</v>
      </c>
      <c r="CT27" s="22">
        <v>1.5056188581917957E-4</v>
      </c>
      <c r="CU27" s="22">
        <v>5.1374348009136285E-5</v>
      </c>
      <c r="CV27" s="22">
        <v>3.4844463599887138E-5</v>
      </c>
      <c r="CW27" s="22">
        <v>4.5433962003944106E-5</v>
      </c>
      <c r="CX27" s="22">
        <v>3.0272770551322138E-5</v>
      </c>
      <c r="CY27" s="22">
        <v>7.7104062017770191E-5</v>
      </c>
      <c r="CZ27" s="22">
        <v>3.1936066599235946E-5</v>
      </c>
      <c r="DA27" s="22">
        <v>8.5493474146070526E-5</v>
      </c>
      <c r="DB27" s="22">
        <v>9.4197170628060474E-5</v>
      </c>
      <c r="DC27" s="22">
        <v>6.3817265445720081E-5</v>
      </c>
      <c r="DD27" s="22">
        <v>4.7556387694185962E-5</v>
      </c>
      <c r="DE27" s="22">
        <v>6.8992734499067785E-4</v>
      </c>
      <c r="DF27" s="24">
        <v>2.8961013114215151E-5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6.618039699301792E-5</v>
      </c>
      <c r="D28" s="22">
        <v>3.7777187690647561E-3</v>
      </c>
      <c r="E28" s="22">
        <v>3.0039828375403715E-4</v>
      </c>
      <c r="F28" s="22">
        <v>1.7061117126639667E-5</v>
      </c>
      <c r="G28" s="22">
        <v>2.0436744203019244E-3</v>
      </c>
      <c r="H28" s="22">
        <v>2.1657008310218886E-5</v>
      </c>
      <c r="I28" s="22">
        <v>1.6789408836546443E-5</v>
      </c>
      <c r="J28" s="22">
        <v>5.1589547415246755E-4</v>
      </c>
      <c r="K28" s="22">
        <v>4.8696018037375686E-5</v>
      </c>
      <c r="L28" s="22">
        <v>1.5280222024514786E-4</v>
      </c>
      <c r="M28" s="22">
        <v>6.3478122083694604E-6</v>
      </c>
      <c r="N28" s="22">
        <v>2.1293156787117334E-5</v>
      </c>
      <c r="O28" s="22">
        <v>3.4326524689737109E-5</v>
      </c>
      <c r="P28" s="22">
        <v>2.7825511488037446E-5</v>
      </c>
      <c r="Q28" s="22">
        <v>2.0988915711465682E-5</v>
      </c>
      <c r="R28" s="22">
        <v>2.8986591986057945E-5</v>
      </c>
      <c r="S28" s="22">
        <v>2.2727380669911515E-5</v>
      </c>
      <c r="T28" s="22">
        <v>2.1993051547881836E-5</v>
      </c>
      <c r="U28" s="22">
        <v>3.6345407047028738E-5</v>
      </c>
      <c r="V28" s="22">
        <v>2.9544225053937123E-5</v>
      </c>
      <c r="W28" s="22">
        <v>1.2731829009182867E-5</v>
      </c>
      <c r="X28" s="22">
        <v>2.3093859205802532E-5</v>
      </c>
      <c r="Y28" s="22">
        <v>1.6530112982647356E-5</v>
      </c>
      <c r="Z28" s="22">
        <v>3.2967014660132813E-5</v>
      </c>
      <c r="AA28" s="22">
        <v>2.4041763501774897E-2</v>
      </c>
      <c r="AB28" s="22">
        <v>4.6888943515141919E-4</v>
      </c>
      <c r="AC28" s="22">
        <v>2.2331559625057513E-6</v>
      </c>
      <c r="AD28" s="22">
        <v>9.568965165847935E-6</v>
      </c>
      <c r="AE28" s="22">
        <v>1.0066185035687537E-5</v>
      </c>
      <c r="AF28" s="22">
        <v>1.4666209104139269E-5</v>
      </c>
      <c r="AG28" s="22">
        <v>8.1783456395086965E-5</v>
      </c>
      <c r="AH28" s="22">
        <v>1.6913911305699633E-5</v>
      </c>
      <c r="AI28" s="22">
        <v>2.2096990673855928E-5</v>
      </c>
      <c r="AJ28" s="22">
        <v>1.0483191759712067E-5</v>
      </c>
      <c r="AK28" s="22">
        <v>2.6225222254225505E-5</v>
      </c>
      <c r="AL28" s="22">
        <v>1.1071581967144342E-5</v>
      </c>
      <c r="AM28" s="22">
        <v>1.1568029352971485E-5</v>
      </c>
      <c r="AN28" s="22">
        <v>1.7770050362459148E-5</v>
      </c>
      <c r="AO28" s="22">
        <v>1.0119962171477403E-5</v>
      </c>
      <c r="AP28" s="22">
        <v>8.3976390676530677E-6</v>
      </c>
      <c r="AQ28" s="22">
        <v>1.0282991362837529E-5</v>
      </c>
      <c r="AR28" s="22">
        <v>1.008533739667108E-5</v>
      </c>
      <c r="AS28" s="22">
        <v>1.0582271195104098E-5</v>
      </c>
      <c r="AT28" s="22">
        <v>1.0110800125335099E-5</v>
      </c>
      <c r="AU28" s="22">
        <v>8.5859666954789552E-6</v>
      </c>
      <c r="AV28" s="22">
        <v>1.2344480089671096E-5</v>
      </c>
      <c r="AW28" s="22">
        <v>1.0896596831226905E-5</v>
      </c>
      <c r="AX28" s="22">
        <v>1.131188128047138E-5</v>
      </c>
      <c r="AY28" s="22">
        <v>9.7168372778322559E-6</v>
      </c>
      <c r="AZ28" s="22">
        <v>7.8752026600471911E-6</v>
      </c>
      <c r="BA28" s="22">
        <v>7.2012776468570733E-6</v>
      </c>
      <c r="BB28" s="22">
        <v>1.1973068740351087E-5</v>
      </c>
      <c r="BC28" s="22">
        <v>1.0075899268735562E-5</v>
      </c>
      <c r="BD28" s="22">
        <v>9.822566599384715E-6</v>
      </c>
      <c r="BE28" s="22">
        <v>1.3257167509095042E-5</v>
      </c>
      <c r="BF28" s="22">
        <v>1.4038971186530114E-5</v>
      </c>
      <c r="BG28" s="22">
        <v>1.4511915062025035E-5</v>
      </c>
      <c r="BH28" s="22">
        <v>1.9926794281073766E-5</v>
      </c>
      <c r="BI28" s="22">
        <v>2.1477664186084608E-5</v>
      </c>
      <c r="BJ28" s="22">
        <v>3.2120095204491511E-5</v>
      </c>
      <c r="BK28" s="22">
        <v>2.9563593768232449E-5</v>
      </c>
      <c r="BL28" s="22">
        <v>1.5358447631057669E-5</v>
      </c>
      <c r="BM28" s="22">
        <v>1.6318482508205396E-5</v>
      </c>
      <c r="BN28" s="22">
        <v>2.0895955934791291E-5</v>
      </c>
      <c r="BO28" s="22">
        <v>2.3789717062701133E-5</v>
      </c>
      <c r="BP28" s="22">
        <v>4.4247241500772808E-5</v>
      </c>
      <c r="BQ28" s="22">
        <v>1.6868666130733427E-5</v>
      </c>
      <c r="BR28" s="22">
        <v>2.8844916936744371E-5</v>
      </c>
      <c r="BS28" s="22">
        <v>1.8823492223532569E-3</v>
      </c>
      <c r="BT28" s="22">
        <v>1.0136379496909638E-5</v>
      </c>
      <c r="BU28" s="22">
        <v>2.0592422120349998E-5</v>
      </c>
      <c r="BV28" s="22">
        <v>8.2695097664560589E-6</v>
      </c>
      <c r="BW28" s="22">
        <v>7.0171779072083057E-6</v>
      </c>
      <c r="BX28" s="22">
        <v>1.873086071890791E-6</v>
      </c>
      <c r="BY28" s="22">
        <v>9.7358516227133494E-5</v>
      </c>
      <c r="BZ28" s="22">
        <v>1.7644949457315421E-5</v>
      </c>
      <c r="CA28" s="22">
        <v>1.4291897854037345E-5</v>
      </c>
      <c r="CB28" s="22">
        <v>2.5901602980475116E-5</v>
      </c>
      <c r="CC28" s="22">
        <v>2.1331526261056037E-5</v>
      </c>
      <c r="CD28" s="22">
        <v>1.4791015475000871E-5</v>
      </c>
      <c r="CE28" s="22">
        <v>8.939474782901561E-5</v>
      </c>
      <c r="CF28" s="22">
        <v>4.4254317525700056E-5</v>
      </c>
      <c r="CG28" s="22">
        <v>2.6678212234601312E-4</v>
      </c>
      <c r="CH28" s="22">
        <v>4.8205394572679112E-5</v>
      </c>
      <c r="CI28" s="22">
        <v>2.7670256632114859E-5</v>
      </c>
      <c r="CJ28" s="22">
        <v>7.3016655116035167E-6</v>
      </c>
      <c r="CK28" s="22">
        <v>2.3012658047987434E-5</v>
      </c>
      <c r="CL28" s="22">
        <v>2.2081167886690455E-5</v>
      </c>
      <c r="CM28" s="22">
        <v>1.7429050700076791E-4</v>
      </c>
      <c r="CN28" s="22">
        <v>3.9829602254066233E-5</v>
      </c>
      <c r="CO28" s="22">
        <v>2.993062478161439E-4</v>
      </c>
      <c r="CP28" s="22">
        <v>6.744334087701355E-2</v>
      </c>
      <c r="CQ28" s="22">
        <v>7.0450464827027433E-3</v>
      </c>
      <c r="CR28" s="22">
        <v>2.7520577407807202E-3</v>
      </c>
      <c r="CS28" s="22">
        <v>1.4954911632318012E-3</v>
      </c>
      <c r="CT28" s="22">
        <v>1.3276181962026948E-5</v>
      </c>
      <c r="CU28" s="22">
        <v>1.0380025800082796E-5</v>
      </c>
      <c r="CV28" s="22">
        <v>2.2123785124227663E-5</v>
      </c>
      <c r="CW28" s="22">
        <v>1.655714022103686E-5</v>
      </c>
      <c r="CX28" s="22">
        <v>9.1761213110890935E-6</v>
      </c>
      <c r="CY28" s="22">
        <v>1.8274677232577681E-4</v>
      </c>
      <c r="CZ28" s="22">
        <v>1.5007576593270168E-4</v>
      </c>
      <c r="DA28" s="22">
        <v>4.0819613916509748E-5</v>
      </c>
      <c r="DB28" s="22">
        <v>1.1021419865357269E-4</v>
      </c>
      <c r="DC28" s="22">
        <v>2.9170235081038706E-2</v>
      </c>
      <c r="DD28" s="22">
        <v>4.7691142162505449E-5</v>
      </c>
      <c r="DE28" s="22">
        <v>2.165007718046651E-5</v>
      </c>
      <c r="DF28" s="24">
        <v>4.3543504152949899E-4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9.0108176978483234E-3</v>
      </c>
      <c r="D29" s="22">
        <v>2.0577305520468239E-3</v>
      </c>
      <c r="E29" s="22">
        <v>2.1290115686466793E-3</v>
      </c>
      <c r="F29" s="22">
        <v>6.7036955846331734E-4</v>
      </c>
      <c r="G29" s="22">
        <v>1.6158729187704275E-3</v>
      </c>
      <c r="H29" s="22">
        <v>9.1586722724098797E-4</v>
      </c>
      <c r="I29" s="22">
        <v>2.4537449430557844E-3</v>
      </c>
      <c r="J29" s="22">
        <v>2.1024320376001608E-3</v>
      </c>
      <c r="K29" s="22">
        <v>1.6885233703585519E-3</v>
      </c>
      <c r="L29" s="22">
        <v>2.3627405793546839E-3</v>
      </c>
      <c r="M29" s="22">
        <v>7.8925805833561101E-4</v>
      </c>
      <c r="N29" s="22">
        <v>5.3364796788553425E-3</v>
      </c>
      <c r="O29" s="22">
        <v>3.4674219313927173E-3</v>
      </c>
      <c r="P29" s="22">
        <v>1.0525625179372382E-2</v>
      </c>
      <c r="Q29" s="22">
        <v>8.514507683543053E-3</v>
      </c>
      <c r="R29" s="22">
        <v>4.1954631031307461E-3</v>
      </c>
      <c r="S29" s="22">
        <v>6.6002599889607603E-3</v>
      </c>
      <c r="T29" s="22">
        <v>8.362957721156911E-3</v>
      </c>
      <c r="U29" s="22">
        <v>1.7800680376450521E-3</v>
      </c>
      <c r="V29" s="22">
        <v>2.8974614678030901E-3</v>
      </c>
      <c r="W29" s="22">
        <v>2.5007721141150018E-3</v>
      </c>
      <c r="X29" s="22">
        <v>4.3852722619107543E-3</v>
      </c>
      <c r="Y29" s="22">
        <v>3.8176197699605814E-3</v>
      </c>
      <c r="Z29" s="22">
        <v>5.130804244358596E-3</v>
      </c>
      <c r="AA29" s="22">
        <v>5.5927135145891283E-3</v>
      </c>
      <c r="AB29" s="22">
        <v>2.6825028694685657E-2</v>
      </c>
      <c r="AC29" s="22">
        <v>2.9571063440663429E-4</v>
      </c>
      <c r="AD29" s="22">
        <v>2.5684793595829192E-3</v>
      </c>
      <c r="AE29" s="22">
        <v>2.0826619500043842E-3</v>
      </c>
      <c r="AF29" s="22">
        <v>3.3375434874748319E-3</v>
      </c>
      <c r="AG29" s="22">
        <v>2.6611487924800437E-3</v>
      </c>
      <c r="AH29" s="22">
        <v>1.3415813588797823E-3</v>
      </c>
      <c r="AI29" s="22">
        <v>2.2457755961561589E-3</v>
      </c>
      <c r="AJ29" s="22">
        <v>9.5756101283437441E-4</v>
      </c>
      <c r="AK29" s="22">
        <v>4.4974750030846817E-3</v>
      </c>
      <c r="AL29" s="22">
        <v>5.7413174732489193E-4</v>
      </c>
      <c r="AM29" s="22">
        <v>6.9527683464921063E-4</v>
      </c>
      <c r="AN29" s="22">
        <v>1.6185329835051341E-3</v>
      </c>
      <c r="AO29" s="22">
        <v>4.2845340912285509E-4</v>
      </c>
      <c r="AP29" s="22">
        <v>3.0132022064060528E-4</v>
      </c>
      <c r="AQ29" s="22">
        <v>8.5670375138150508E-4</v>
      </c>
      <c r="AR29" s="22">
        <v>1.9072968756051354E-3</v>
      </c>
      <c r="AS29" s="22">
        <v>1.8193264499078824E-3</v>
      </c>
      <c r="AT29" s="22">
        <v>1.0194848505268269E-3</v>
      </c>
      <c r="AU29" s="22">
        <v>1.2447048389468288E-3</v>
      </c>
      <c r="AV29" s="22">
        <v>3.2600821251644622E-3</v>
      </c>
      <c r="AW29" s="22">
        <v>1.2678461433232083E-3</v>
      </c>
      <c r="AX29" s="22">
        <v>1.76795810708627E-3</v>
      </c>
      <c r="AY29" s="22">
        <v>1.6674083868145181E-3</v>
      </c>
      <c r="AZ29" s="22">
        <v>1.3563233010990886E-3</v>
      </c>
      <c r="BA29" s="22">
        <v>1.3318977392142795E-3</v>
      </c>
      <c r="BB29" s="22">
        <v>1.9440064022016865E-3</v>
      </c>
      <c r="BC29" s="22">
        <v>1.8652299440994808E-3</v>
      </c>
      <c r="BD29" s="22">
        <v>2.3378033006020067E-3</v>
      </c>
      <c r="BE29" s="22">
        <v>4.2129957831767923E-3</v>
      </c>
      <c r="BF29" s="22">
        <v>4.6379756971609391E-3</v>
      </c>
      <c r="BG29" s="22">
        <v>5.1362640302274002E-3</v>
      </c>
      <c r="BH29" s="22">
        <v>5.3120533884554212E-3</v>
      </c>
      <c r="BI29" s="22">
        <v>1.7978304106388788E-3</v>
      </c>
      <c r="BJ29" s="22">
        <v>7.2643461775559193E-3</v>
      </c>
      <c r="BK29" s="22">
        <v>4.543747669401678E-4</v>
      </c>
      <c r="BL29" s="22">
        <v>2.2359935051560337E-3</v>
      </c>
      <c r="BM29" s="22">
        <v>2.3513509717462736E-3</v>
      </c>
      <c r="BN29" s="22">
        <v>1.0614725353678743E-3</v>
      </c>
      <c r="BO29" s="22">
        <v>1.0240263149413854E-3</v>
      </c>
      <c r="BP29" s="22">
        <v>4.6002455925374684E-4</v>
      </c>
      <c r="BQ29" s="22">
        <v>1.5995900916240362E-3</v>
      </c>
      <c r="BR29" s="22">
        <v>9.228465041274767E-4</v>
      </c>
      <c r="BS29" s="22">
        <v>1.059039857900694E-3</v>
      </c>
      <c r="BT29" s="22">
        <v>3.2894853764512419E-4</v>
      </c>
      <c r="BU29" s="22">
        <v>4.4044446984900227E-4</v>
      </c>
      <c r="BV29" s="22">
        <v>2.0346096703711763E-4</v>
      </c>
      <c r="BW29" s="22">
        <v>2.1682265570385255E-4</v>
      </c>
      <c r="BX29" s="22">
        <v>8.5557166973547924E-5</v>
      </c>
      <c r="BY29" s="22">
        <v>4.045954818167884E-4</v>
      </c>
      <c r="BZ29" s="22">
        <v>3.0688193768082118E-4</v>
      </c>
      <c r="CA29" s="22">
        <v>9.9425630099260432E-4</v>
      </c>
      <c r="CB29" s="22">
        <v>4.1071870163524623E-4</v>
      </c>
      <c r="CC29" s="22">
        <v>6.6299701596439541E-4</v>
      </c>
      <c r="CD29" s="22">
        <v>2.7364403197734208E-4</v>
      </c>
      <c r="CE29" s="22">
        <v>4.6993766388629123E-4</v>
      </c>
      <c r="CF29" s="22">
        <v>7.7317023872343522E-4</v>
      </c>
      <c r="CG29" s="22">
        <v>1.8057848243164905E-4</v>
      </c>
      <c r="CH29" s="22">
        <v>5.0374853756213873E-4</v>
      </c>
      <c r="CI29" s="22">
        <v>8.4930282060652102E-4</v>
      </c>
      <c r="CJ29" s="22">
        <v>6.6623690553524711E-4</v>
      </c>
      <c r="CK29" s="22">
        <v>5.7287201484989138E-4</v>
      </c>
      <c r="CL29" s="22">
        <v>1.972581640899192E-3</v>
      </c>
      <c r="CM29" s="22">
        <v>4.5409956761658532E-4</v>
      </c>
      <c r="CN29" s="22">
        <v>2.9645407431611189E-4</v>
      </c>
      <c r="CO29" s="22">
        <v>2.7839008764395366E-3</v>
      </c>
      <c r="CP29" s="22">
        <v>1.6518369034289422E-3</v>
      </c>
      <c r="CQ29" s="22">
        <v>3.5969874125236323E-3</v>
      </c>
      <c r="CR29" s="22">
        <v>1.386100898899396E-3</v>
      </c>
      <c r="CS29" s="22">
        <v>1.0748459515991171E-3</v>
      </c>
      <c r="CT29" s="22">
        <v>1.2154672485125563E-3</v>
      </c>
      <c r="CU29" s="22">
        <v>1.1829326038609925E-3</v>
      </c>
      <c r="CV29" s="22">
        <v>1.8581159134987235E-3</v>
      </c>
      <c r="CW29" s="22">
        <v>2.3224160677516063E-3</v>
      </c>
      <c r="CX29" s="22">
        <v>1.1798578836785926E-3</v>
      </c>
      <c r="CY29" s="22">
        <v>1.7377138320616309E-3</v>
      </c>
      <c r="CZ29" s="22">
        <v>1.3576037315204388E-3</v>
      </c>
      <c r="DA29" s="22">
        <v>7.3276323056255159E-3</v>
      </c>
      <c r="DB29" s="22">
        <v>9.7070398335574704E-4</v>
      </c>
      <c r="DC29" s="22">
        <v>6.8224648429086236E-4</v>
      </c>
      <c r="DD29" s="22">
        <v>2.1822658254907687E-3</v>
      </c>
      <c r="DE29" s="22">
        <v>5.4780573287081143E-3</v>
      </c>
      <c r="DF29" s="24">
        <v>3.6987662845664235E-4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6.8682596900517118E-3</v>
      </c>
      <c r="D30" s="22">
        <v>3.5006567089890584E-3</v>
      </c>
      <c r="E30" s="22">
        <v>2.7646037909968605E-3</v>
      </c>
      <c r="F30" s="22">
        <v>4.8796111370282245E-3</v>
      </c>
      <c r="G30" s="22">
        <v>9.7513700715348827E-3</v>
      </c>
      <c r="H30" s="22">
        <v>4.1514891262095753E-3</v>
      </c>
      <c r="I30" s="22">
        <v>1.4784630529714907E-2</v>
      </c>
      <c r="J30" s="22">
        <v>3.3910009003927698E-3</v>
      </c>
      <c r="K30" s="22">
        <v>2.4149494018151341E-3</v>
      </c>
      <c r="L30" s="22">
        <v>3.3505379341249798E-3</v>
      </c>
      <c r="M30" s="22">
        <v>6.7009271441102671E-4</v>
      </c>
      <c r="N30" s="22">
        <v>4.7141372976461102E-3</v>
      </c>
      <c r="O30" s="22">
        <v>2.6161111095644994E-3</v>
      </c>
      <c r="P30" s="22">
        <v>3.1931856873176627E-3</v>
      </c>
      <c r="Q30" s="22">
        <v>2.3649322270955972E-3</v>
      </c>
      <c r="R30" s="22">
        <v>4.7150080042336583E-3</v>
      </c>
      <c r="S30" s="22">
        <v>3.0579055878867741E-3</v>
      </c>
      <c r="T30" s="22">
        <v>2.2144026932924862E-3</v>
      </c>
      <c r="U30" s="22">
        <v>1.4692268288350876E-2</v>
      </c>
      <c r="V30" s="22">
        <v>5.3494221634837269E-3</v>
      </c>
      <c r="W30" s="22">
        <v>0.13378361242782524</v>
      </c>
      <c r="X30" s="22">
        <v>3.5327328958831367E-2</v>
      </c>
      <c r="Y30" s="22">
        <v>3.5561973759766219E-2</v>
      </c>
      <c r="Z30" s="22">
        <v>8.6585295557423444E-3</v>
      </c>
      <c r="AA30" s="22">
        <v>3.8917473438483284E-3</v>
      </c>
      <c r="AB30" s="22">
        <v>8.5131875427682004E-3</v>
      </c>
      <c r="AC30" s="22">
        <v>1.1098880112570377E-2</v>
      </c>
      <c r="AD30" s="22">
        <v>1.4991608239955696E-2</v>
      </c>
      <c r="AE30" s="22">
        <v>5.5583158245747048E-3</v>
      </c>
      <c r="AF30" s="22">
        <v>4.2474964975974978E-3</v>
      </c>
      <c r="AG30" s="22">
        <v>2.6367895037291323E-3</v>
      </c>
      <c r="AH30" s="22">
        <v>6.7529258158194987E-3</v>
      </c>
      <c r="AI30" s="22">
        <v>4.5018469311534854E-3</v>
      </c>
      <c r="AJ30" s="22">
        <v>7.8996383434936871E-3</v>
      </c>
      <c r="AK30" s="22">
        <v>7.1238005273322781E-3</v>
      </c>
      <c r="AL30" s="22">
        <v>3.4302458798013439E-3</v>
      </c>
      <c r="AM30" s="22">
        <v>3.2426143880399127E-3</v>
      </c>
      <c r="AN30" s="22">
        <v>2.9382248001066933E-3</v>
      </c>
      <c r="AO30" s="22">
        <v>2.1406565491183479E-3</v>
      </c>
      <c r="AP30" s="22">
        <v>2.6493782348187772E-3</v>
      </c>
      <c r="AQ30" s="22">
        <v>2.3188063063651091E-3</v>
      </c>
      <c r="AR30" s="22">
        <v>2.5054383123339291E-3</v>
      </c>
      <c r="AS30" s="22">
        <v>2.2718451788623249E-3</v>
      </c>
      <c r="AT30" s="22">
        <v>1.6286169525241217E-3</v>
      </c>
      <c r="AU30" s="22">
        <v>1.4654794916923388E-3</v>
      </c>
      <c r="AV30" s="22">
        <v>1.9406551472439524E-3</v>
      </c>
      <c r="AW30" s="22">
        <v>1.8573292805844799E-3</v>
      </c>
      <c r="AX30" s="22">
        <v>1.7390875645489259E-3</v>
      </c>
      <c r="AY30" s="22">
        <v>1.6756327142294757E-3</v>
      </c>
      <c r="AZ30" s="22">
        <v>1.6935055362998599E-3</v>
      </c>
      <c r="BA30" s="22">
        <v>1.1229513980131143E-3</v>
      </c>
      <c r="BB30" s="22">
        <v>1.9228704524730969E-3</v>
      </c>
      <c r="BC30" s="22">
        <v>1.3310265777039599E-3</v>
      </c>
      <c r="BD30" s="22">
        <v>1.4256802314735883E-3</v>
      </c>
      <c r="BE30" s="22">
        <v>2.2077039591125382E-3</v>
      </c>
      <c r="BF30" s="22">
        <v>2.0066154635681693E-3</v>
      </c>
      <c r="BG30" s="22">
        <v>2.2441323523724795E-3</v>
      </c>
      <c r="BH30" s="22">
        <v>2.4233113368137002E-3</v>
      </c>
      <c r="BI30" s="22">
        <v>2.2361845168655911E-3</v>
      </c>
      <c r="BJ30" s="22">
        <v>3.8126424755496454E-3</v>
      </c>
      <c r="BK30" s="22">
        <v>8.0251637626710566E-3</v>
      </c>
      <c r="BL30" s="22">
        <v>2.6365908170782712E-3</v>
      </c>
      <c r="BM30" s="22">
        <v>2.8437834660904587E-3</v>
      </c>
      <c r="BN30" s="22">
        <v>4.2558877263626609E-3</v>
      </c>
      <c r="BO30" s="22">
        <v>2.6077041039297127E-3</v>
      </c>
      <c r="BP30" s="22">
        <v>4.4190375271079595E-3</v>
      </c>
      <c r="BQ30" s="22">
        <v>6.1246758388219325E-3</v>
      </c>
      <c r="BR30" s="22">
        <v>3.739034920083558E-3</v>
      </c>
      <c r="BS30" s="22">
        <v>4.4038825379042641E-3</v>
      </c>
      <c r="BT30" s="22">
        <v>2.4722022978142149E-3</v>
      </c>
      <c r="BU30" s="22">
        <v>1.1242067080952352E-3</v>
      </c>
      <c r="BV30" s="22">
        <v>7.9288240428919507E-4</v>
      </c>
      <c r="BW30" s="22">
        <v>6.9451225603985663E-4</v>
      </c>
      <c r="BX30" s="22">
        <v>1.8093464378607499E-4</v>
      </c>
      <c r="BY30" s="22">
        <v>1.4303049288491904E-3</v>
      </c>
      <c r="BZ30" s="22">
        <v>9.3249176757973281E-3</v>
      </c>
      <c r="CA30" s="22">
        <v>5.361094989514309E-2</v>
      </c>
      <c r="CB30" s="22">
        <v>1.417766516995987E-2</v>
      </c>
      <c r="CC30" s="22">
        <v>3.1481964358025097E-2</v>
      </c>
      <c r="CD30" s="22">
        <v>4.3113523350022248E-3</v>
      </c>
      <c r="CE30" s="22">
        <v>1.3384939947307722E-3</v>
      </c>
      <c r="CF30" s="22">
        <v>1.4213468089885801E-3</v>
      </c>
      <c r="CG30" s="22">
        <v>2.6665227161257027E-3</v>
      </c>
      <c r="CH30" s="22">
        <v>1.3131714734770626E-3</v>
      </c>
      <c r="CI30" s="22">
        <v>1.5390039342839999E-3</v>
      </c>
      <c r="CJ30" s="22">
        <v>1.3577248926985772E-3</v>
      </c>
      <c r="CK30" s="22">
        <v>9.0871775650429472E-4</v>
      </c>
      <c r="CL30" s="22">
        <v>2.1701056090624553E-3</v>
      </c>
      <c r="CM30" s="22">
        <v>2.983992061525166E-3</v>
      </c>
      <c r="CN30" s="22">
        <v>1.4609329948433601E-3</v>
      </c>
      <c r="CO30" s="22">
        <v>2.5806292760431168E-3</v>
      </c>
      <c r="CP30" s="22">
        <v>1.7772364947371885E-3</v>
      </c>
      <c r="CQ30" s="22">
        <v>2.7019267021051803E-3</v>
      </c>
      <c r="CR30" s="22">
        <v>1.2847808798300115E-3</v>
      </c>
      <c r="CS30" s="22">
        <v>1.3332986016882746E-3</v>
      </c>
      <c r="CT30" s="22">
        <v>1.9696083258592132E-3</v>
      </c>
      <c r="CU30" s="22">
        <v>1.6802748765986518E-3</v>
      </c>
      <c r="CV30" s="22">
        <v>1.9197603408992515E-3</v>
      </c>
      <c r="CW30" s="22">
        <v>2.2720856316522445E-3</v>
      </c>
      <c r="CX30" s="22">
        <v>1.0177313174445182E-3</v>
      </c>
      <c r="CY30" s="22">
        <v>4.5105428980992453E-3</v>
      </c>
      <c r="CZ30" s="22">
        <v>2.3204129431153766E-3</v>
      </c>
      <c r="DA30" s="22">
        <v>2.9568590603348357E-3</v>
      </c>
      <c r="DB30" s="22">
        <v>3.3114730012880405E-3</v>
      </c>
      <c r="DC30" s="22">
        <v>1.3317618018845979E-3</v>
      </c>
      <c r="DD30" s="22">
        <v>2.6663531671022736E-3</v>
      </c>
      <c r="DE30" s="22">
        <v>3.2609984230966842E-3</v>
      </c>
      <c r="DF30" s="24">
        <v>2.9885365504302213E-3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1.2032988929928306E-5</v>
      </c>
      <c r="D31" s="22">
        <v>1.0267107092918343E-5</v>
      </c>
      <c r="E31" s="22">
        <v>2.1336396559117159E-5</v>
      </c>
      <c r="F31" s="22">
        <v>5.8427618701445463E-6</v>
      </c>
      <c r="G31" s="22">
        <v>1.3002468052541547E-5</v>
      </c>
      <c r="H31" s="22">
        <v>3.548568059879375E-5</v>
      </c>
      <c r="I31" s="22">
        <v>1.5841838952322421E-5</v>
      </c>
      <c r="J31" s="22">
        <v>1.0516000931894402E-5</v>
      </c>
      <c r="K31" s="22">
        <v>1.456495582520086E-5</v>
      </c>
      <c r="L31" s="22">
        <v>7.8626276749129289E-6</v>
      </c>
      <c r="M31" s="22">
        <v>1.874259353336122E-6</v>
      </c>
      <c r="N31" s="22">
        <v>1.9177846679833818E-5</v>
      </c>
      <c r="O31" s="22">
        <v>1.1377719653802828E-5</v>
      </c>
      <c r="P31" s="22">
        <v>1.2190439812396863E-5</v>
      </c>
      <c r="Q31" s="22">
        <v>4.9042538955354469E-5</v>
      </c>
      <c r="R31" s="22">
        <v>4.6634650895331104E-5</v>
      </c>
      <c r="S31" s="22">
        <v>1.9915903911740205E-5</v>
      </c>
      <c r="T31" s="22">
        <v>1.4235176770735819E-5</v>
      </c>
      <c r="U31" s="22">
        <v>9.1735781021376182E-5</v>
      </c>
      <c r="V31" s="22">
        <v>6.0363867005876982E-5</v>
      </c>
      <c r="W31" s="22">
        <v>1.355800234529701E-5</v>
      </c>
      <c r="X31" s="22">
        <v>9.2689114939490237E-5</v>
      </c>
      <c r="Y31" s="22">
        <v>3.1328874211744244E-5</v>
      </c>
      <c r="Z31" s="22">
        <v>3.4162462149630118E-5</v>
      </c>
      <c r="AA31" s="22">
        <v>1.7162039157514151E-5</v>
      </c>
      <c r="AB31" s="22">
        <v>2.2773724732109137E-5</v>
      </c>
      <c r="AC31" s="22">
        <v>2.4943015680170209E-6</v>
      </c>
      <c r="AD31" s="22">
        <v>5.8700924411043596E-4</v>
      </c>
      <c r="AE31" s="22">
        <v>2.1195049432846674E-5</v>
      </c>
      <c r="AF31" s="22">
        <v>2.4785202609047297E-5</v>
      </c>
      <c r="AG31" s="22">
        <v>1.3320202595884565E-5</v>
      </c>
      <c r="AH31" s="22">
        <v>2.1361509765476915E-5</v>
      </c>
      <c r="AI31" s="22">
        <v>4.0323131227834114E-5</v>
      </c>
      <c r="AJ31" s="22">
        <v>2.278535049665786E-5</v>
      </c>
      <c r="AK31" s="22">
        <v>1.7020348031013727E-4</v>
      </c>
      <c r="AL31" s="22">
        <v>1.5736928112507586E-3</v>
      </c>
      <c r="AM31" s="22">
        <v>9.4917565374421427E-4</v>
      </c>
      <c r="AN31" s="22">
        <v>6.157413016351711E-4</v>
      </c>
      <c r="AO31" s="22">
        <v>4.2273230529059949E-4</v>
      </c>
      <c r="AP31" s="22">
        <v>4.0164239931431443E-5</v>
      </c>
      <c r="AQ31" s="22">
        <v>2.4232607909758578E-5</v>
      </c>
      <c r="AR31" s="22">
        <v>1.734792252322798E-4</v>
      </c>
      <c r="AS31" s="22">
        <v>1.4016984623809478E-4</v>
      </c>
      <c r="AT31" s="22">
        <v>9.3114898946542506E-5</v>
      </c>
      <c r="AU31" s="22">
        <v>7.8153190304082004E-5</v>
      </c>
      <c r="AV31" s="22">
        <v>3.1025093537786473E-5</v>
      </c>
      <c r="AW31" s="22">
        <v>2.1618048345285595E-5</v>
      </c>
      <c r="AX31" s="22">
        <v>2.9314383619311895E-5</v>
      </c>
      <c r="AY31" s="22">
        <v>6.3145828447222843E-5</v>
      </c>
      <c r="AZ31" s="22">
        <v>4.7916197965292346E-5</v>
      </c>
      <c r="BA31" s="22">
        <v>1.8290549683382392E-5</v>
      </c>
      <c r="BB31" s="22">
        <v>3.7801939823621094E-5</v>
      </c>
      <c r="BC31" s="22">
        <v>2.1989438312778616E-5</v>
      </c>
      <c r="BD31" s="22">
        <v>1.831717448828762E-5</v>
      </c>
      <c r="BE31" s="22">
        <v>7.3190211152010301E-5</v>
      </c>
      <c r="BF31" s="22">
        <v>8.3727853399436316E-5</v>
      </c>
      <c r="BG31" s="22">
        <v>6.8066467340950778E-5</v>
      </c>
      <c r="BH31" s="22">
        <v>1.7633989669632651E-4</v>
      </c>
      <c r="BI31" s="22">
        <v>6.6534360828627472E-5</v>
      </c>
      <c r="BJ31" s="22">
        <v>2.0369029220822516E-5</v>
      </c>
      <c r="BK31" s="22">
        <v>1.5989847002283871E-5</v>
      </c>
      <c r="BL31" s="22">
        <v>5.0698964801304713E-5</v>
      </c>
      <c r="BM31" s="22">
        <v>4.331656349754692E-5</v>
      </c>
      <c r="BN31" s="22">
        <v>4.4502136952059108E-4</v>
      </c>
      <c r="BO31" s="22">
        <v>2.0979620579833228E-4</v>
      </c>
      <c r="BP31" s="22">
        <v>2.9530315939694526E-4</v>
      </c>
      <c r="BQ31" s="22">
        <v>1.1884808748101531E-5</v>
      </c>
      <c r="BR31" s="22">
        <v>2.3747968456400477E-5</v>
      </c>
      <c r="BS31" s="22">
        <v>2.4851183545375347E-5</v>
      </c>
      <c r="BT31" s="22">
        <v>7.9490899091199555E-6</v>
      </c>
      <c r="BU31" s="22">
        <v>3.5442006364116123E-6</v>
      </c>
      <c r="BV31" s="22">
        <v>5.553274477666921E-6</v>
      </c>
      <c r="BW31" s="22">
        <v>4.0556762416029956E-6</v>
      </c>
      <c r="BX31" s="22">
        <v>1.1088444522698407E-6</v>
      </c>
      <c r="BY31" s="22">
        <v>1.9174637194873013E-5</v>
      </c>
      <c r="BZ31" s="22">
        <v>3.4002491255369277E-6</v>
      </c>
      <c r="CA31" s="22">
        <v>1.0809658601893619E-5</v>
      </c>
      <c r="CB31" s="22">
        <v>7.5550423586159058E-6</v>
      </c>
      <c r="CC31" s="22">
        <v>1.1973844093562993E-5</v>
      </c>
      <c r="CD31" s="22">
        <v>3.3007155403805309E-6</v>
      </c>
      <c r="CE31" s="22">
        <v>1.7192525264947037E-5</v>
      </c>
      <c r="CF31" s="22">
        <v>1.0267154872140774E-5</v>
      </c>
      <c r="CG31" s="22">
        <v>2.9225609859799811E-6</v>
      </c>
      <c r="CH31" s="22">
        <v>6.6997611702041698E-6</v>
      </c>
      <c r="CI31" s="22">
        <v>5.4150901995529886E-6</v>
      </c>
      <c r="CJ31" s="22">
        <v>3.364070883686505E-6</v>
      </c>
      <c r="CK31" s="22">
        <v>4.5568540545345844E-6</v>
      </c>
      <c r="CL31" s="22">
        <v>6.7008584856338777E-6</v>
      </c>
      <c r="CM31" s="22">
        <v>6.5573207395838164E-6</v>
      </c>
      <c r="CN31" s="22">
        <v>6.7564699785840468E-6</v>
      </c>
      <c r="CO31" s="22">
        <v>7.1672518736775037E-6</v>
      </c>
      <c r="CP31" s="22">
        <v>7.1972051389044788E-6</v>
      </c>
      <c r="CQ31" s="22">
        <v>1.0630975345512076E-5</v>
      </c>
      <c r="CR31" s="22">
        <v>8.6664181817013674E-6</v>
      </c>
      <c r="CS31" s="22">
        <v>6.3153659612852055E-6</v>
      </c>
      <c r="CT31" s="22">
        <v>7.8556596681133896E-6</v>
      </c>
      <c r="CU31" s="22">
        <v>6.6729070660893646E-6</v>
      </c>
      <c r="CV31" s="22">
        <v>5.9967628655247837E-6</v>
      </c>
      <c r="CW31" s="22">
        <v>2.5276755573332511E-5</v>
      </c>
      <c r="CX31" s="22">
        <v>2.9009747201243894E-6</v>
      </c>
      <c r="CY31" s="22">
        <v>1.8454859526680804E-5</v>
      </c>
      <c r="CZ31" s="22">
        <v>1.8269162728645372E-5</v>
      </c>
      <c r="DA31" s="22">
        <v>9.7847269521551511E-6</v>
      </c>
      <c r="DB31" s="22">
        <v>1.1237642328332568E-5</v>
      </c>
      <c r="DC31" s="22">
        <v>4.8564708352465715E-6</v>
      </c>
      <c r="DD31" s="22">
        <v>9.183764289299175E-6</v>
      </c>
      <c r="DE31" s="22">
        <v>1.8431497847893953E-5</v>
      </c>
      <c r="DF31" s="24">
        <v>6.4048203176398698E-6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2.5626017082118389E-3</v>
      </c>
      <c r="D32" s="22">
        <v>1.1426305340312139E-3</v>
      </c>
      <c r="E32" s="22">
        <v>1.3120216098828047E-3</v>
      </c>
      <c r="F32" s="22">
        <v>1.8806591545705044E-3</v>
      </c>
      <c r="G32" s="22">
        <v>2.7203910297348426E-3</v>
      </c>
      <c r="H32" s="22">
        <v>5.9759678836277127E-4</v>
      </c>
      <c r="I32" s="22">
        <v>5.4935363143612239E-4</v>
      </c>
      <c r="J32" s="22">
        <v>3.548745901654638E-3</v>
      </c>
      <c r="K32" s="22">
        <v>5.2543170617710827E-3</v>
      </c>
      <c r="L32" s="22">
        <v>1.4834107480183861E-3</v>
      </c>
      <c r="M32" s="22">
        <v>3.3916058775387256E-4</v>
      </c>
      <c r="N32" s="22">
        <v>1.2015206303562045E-3</v>
      </c>
      <c r="O32" s="22">
        <v>1.5203598203946157E-3</v>
      </c>
      <c r="P32" s="22">
        <v>2.5378089706501704E-3</v>
      </c>
      <c r="Q32" s="22">
        <v>7.9085777157648952E-3</v>
      </c>
      <c r="R32" s="22">
        <v>2.3233159921777461E-3</v>
      </c>
      <c r="S32" s="22">
        <v>4.7535508421043806E-3</v>
      </c>
      <c r="T32" s="22">
        <v>5.7155815276589642E-3</v>
      </c>
      <c r="U32" s="22">
        <v>2.2302407113800097E-3</v>
      </c>
      <c r="V32" s="22">
        <v>1.3546483716912381E-3</v>
      </c>
      <c r="W32" s="22">
        <v>1.6745594502918154E-4</v>
      </c>
      <c r="X32" s="22">
        <v>7.3826664316394464E-4</v>
      </c>
      <c r="Y32" s="22">
        <v>5.5884397370066356E-4</v>
      </c>
      <c r="Z32" s="22">
        <v>1.4997921769212147E-3</v>
      </c>
      <c r="AA32" s="22">
        <v>9.7785594735496986E-3</v>
      </c>
      <c r="AB32" s="22">
        <v>4.9544032985545383E-3</v>
      </c>
      <c r="AC32" s="22">
        <v>5.7105020335256621E-5</v>
      </c>
      <c r="AD32" s="22">
        <v>1.5733231279781807E-4</v>
      </c>
      <c r="AE32" s="22">
        <v>3.097694998843134E-2</v>
      </c>
      <c r="AF32" s="22">
        <v>4.0826822168113308E-3</v>
      </c>
      <c r="AG32" s="22">
        <v>9.270906618308844E-3</v>
      </c>
      <c r="AH32" s="22">
        <v>3.8420095162697817E-3</v>
      </c>
      <c r="AI32" s="22">
        <v>4.8005186108991427E-4</v>
      </c>
      <c r="AJ32" s="22">
        <v>1.250172759131961E-3</v>
      </c>
      <c r="AK32" s="22">
        <v>8.3539816144040716E-4</v>
      </c>
      <c r="AL32" s="22">
        <v>1.9168435628564898E-4</v>
      </c>
      <c r="AM32" s="22">
        <v>2.5248846039025667E-4</v>
      </c>
      <c r="AN32" s="22">
        <v>3.7089037765976291E-4</v>
      </c>
      <c r="AO32" s="22">
        <v>2.2306559430650981E-4</v>
      </c>
      <c r="AP32" s="22">
        <v>2.0496313010348995E-4</v>
      </c>
      <c r="AQ32" s="22">
        <v>1.7594888334859038E-3</v>
      </c>
      <c r="AR32" s="22">
        <v>7.2410067854604442E-4</v>
      </c>
      <c r="AS32" s="22">
        <v>8.4722094563614793E-4</v>
      </c>
      <c r="AT32" s="22">
        <v>1.20798656623559E-3</v>
      </c>
      <c r="AU32" s="22">
        <v>1.5455296564468584E-3</v>
      </c>
      <c r="AV32" s="22">
        <v>5.5053565505036447E-3</v>
      </c>
      <c r="AW32" s="22">
        <v>3.3048853133801769E-3</v>
      </c>
      <c r="AX32" s="22">
        <v>2.8472230524537283E-3</v>
      </c>
      <c r="AY32" s="22">
        <v>3.5809843668958862E-3</v>
      </c>
      <c r="AZ32" s="22">
        <v>6.7423384187850124E-3</v>
      </c>
      <c r="BA32" s="22">
        <v>1.6752956368507779E-3</v>
      </c>
      <c r="BB32" s="22">
        <v>1.268483922128168E-2</v>
      </c>
      <c r="BC32" s="22">
        <v>6.5559793986268346E-3</v>
      </c>
      <c r="BD32" s="22">
        <v>5.527641100574486E-3</v>
      </c>
      <c r="BE32" s="22">
        <v>9.8009792948719008E-3</v>
      </c>
      <c r="BF32" s="22">
        <v>5.698922769983749E-3</v>
      </c>
      <c r="BG32" s="22">
        <v>8.7284893214262839E-3</v>
      </c>
      <c r="BH32" s="22">
        <v>1.5204327283995704E-3</v>
      </c>
      <c r="BI32" s="22">
        <v>2.8100998547762337E-3</v>
      </c>
      <c r="BJ32" s="22">
        <v>1.1350201329403819E-2</v>
      </c>
      <c r="BK32" s="22">
        <v>6.6349301202777865E-4</v>
      </c>
      <c r="BL32" s="22">
        <v>2.2557334359484477E-3</v>
      </c>
      <c r="BM32" s="22">
        <v>2.752733677773395E-3</v>
      </c>
      <c r="BN32" s="22">
        <v>2.0290307437378641E-3</v>
      </c>
      <c r="BO32" s="22">
        <v>1.7902708328896974E-3</v>
      </c>
      <c r="BP32" s="22">
        <v>3.0687125996800411E-4</v>
      </c>
      <c r="BQ32" s="22">
        <v>3.7626437005784967E-4</v>
      </c>
      <c r="BR32" s="22">
        <v>5.79731278981896E-3</v>
      </c>
      <c r="BS32" s="22">
        <v>7.6098033360014021E-4</v>
      </c>
      <c r="BT32" s="22">
        <v>9.3476942829539796E-4</v>
      </c>
      <c r="BU32" s="22">
        <v>7.2664798252290491E-4</v>
      </c>
      <c r="BV32" s="22">
        <v>2.9744860887977528E-4</v>
      </c>
      <c r="BW32" s="22">
        <v>4.8573452436944216E-4</v>
      </c>
      <c r="BX32" s="22">
        <v>1.56573448902372E-4</v>
      </c>
      <c r="BY32" s="22">
        <v>4.3629300251637446E-4</v>
      </c>
      <c r="BZ32" s="22">
        <v>2.8512582104949934E-4</v>
      </c>
      <c r="CA32" s="22">
        <v>1.1051688392067875E-3</v>
      </c>
      <c r="CB32" s="22">
        <v>3.2261957992953035E-4</v>
      </c>
      <c r="CC32" s="22">
        <v>8.9379687865441895E-4</v>
      </c>
      <c r="CD32" s="22">
        <v>4.7579277085323275E-4</v>
      </c>
      <c r="CE32" s="22">
        <v>7.8078367507079436E-4</v>
      </c>
      <c r="CF32" s="22">
        <v>1.2516274070404122E-3</v>
      </c>
      <c r="CG32" s="22">
        <v>1.7230359165074639E-4</v>
      </c>
      <c r="CH32" s="22">
        <v>4.2227461738099522E-4</v>
      </c>
      <c r="CI32" s="22">
        <v>6.4885026176275565E-4</v>
      </c>
      <c r="CJ32" s="22">
        <v>1.536667258510926E-3</v>
      </c>
      <c r="CK32" s="22">
        <v>4.6287586184037583E-4</v>
      </c>
      <c r="CL32" s="22">
        <v>1.2858744292793556E-3</v>
      </c>
      <c r="CM32" s="22">
        <v>4.3551920494866268E-4</v>
      </c>
      <c r="CN32" s="22">
        <v>3.2462249561986031E-4</v>
      </c>
      <c r="CO32" s="22">
        <v>1.959547665593476E-3</v>
      </c>
      <c r="CP32" s="22">
        <v>2.0819931841061616E-3</v>
      </c>
      <c r="CQ32" s="22">
        <v>6.6495949080365251E-4</v>
      </c>
      <c r="CR32" s="22">
        <v>5.3309820220836905E-4</v>
      </c>
      <c r="CS32" s="22">
        <v>4.467537714453974E-4</v>
      </c>
      <c r="CT32" s="22">
        <v>9.9547649497608239E-4</v>
      </c>
      <c r="CU32" s="22">
        <v>7.0695362250789665E-4</v>
      </c>
      <c r="CV32" s="22">
        <v>1.2397196238952647E-3</v>
      </c>
      <c r="CW32" s="22">
        <v>2.7256498172487324E-3</v>
      </c>
      <c r="CX32" s="22">
        <v>4.512425735232761E-4</v>
      </c>
      <c r="CY32" s="22">
        <v>1.0038093383863092E-3</v>
      </c>
      <c r="CZ32" s="22">
        <v>1.2686406790391673E-3</v>
      </c>
      <c r="DA32" s="22">
        <v>9.3771492661142548E-4</v>
      </c>
      <c r="DB32" s="22">
        <v>1.1341444153346008E-3</v>
      </c>
      <c r="DC32" s="22">
        <v>9.2961761778467085E-4</v>
      </c>
      <c r="DD32" s="22">
        <v>4.3361725041164028E-4</v>
      </c>
      <c r="DE32" s="22">
        <v>8.0148375057111573E-3</v>
      </c>
      <c r="DF32" s="24">
        <v>5.2280073594956661E-4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1.1832768765928708E-3</v>
      </c>
      <c r="D33" s="22">
        <v>7.1217145571461128E-4</v>
      </c>
      <c r="E33" s="22">
        <v>1.3169679670289962E-3</v>
      </c>
      <c r="F33" s="22">
        <v>5.9776079119634967E-4</v>
      </c>
      <c r="G33" s="22">
        <v>6.8915802703134964E-4</v>
      </c>
      <c r="H33" s="22">
        <v>2.4497781090475155E-3</v>
      </c>
      <c r="I33" s="22">
        <v>2.2269319360424247E-3</v>
      </c>
      <c r="J33" s="22">
        <v>5.5403560903798522E-4</v>
      </c>
      <c r="K33" s="22">
        <v>4.2063587870139858E-4</v>
      </c>
      <c r="L33" s="22">
        <v>4.972702919721966E-4</v>
      </c>
      <c r="M33" s="22">
        <v>1.0211621123872621E-4</v>
      </c>
      <c r="N33" s="22">
        <v>4.5811054700423468E-4</v>
      </c>
      <c r="O33" s="22">
        <v>1.3263356130951121E-3</v>
      </c>
      <c r="P33" s="22">
        <v>6.6519146154723E-4</v>
      </c>
      <c r="Q33" s="22">
        <v>6.6880208075700842E-4</v>
      </c>
      <c r="R33" s="22">
        <v>5.4863580530998125E-4</v>
      </c>
      <c r="S33" s="22">
        <v>6.3830075358671827E-4</v>
      </c>
      <c r="T33" s="22">
        <v>3.3911949356739516E-4</v>
      </c>
      <c r="U33" s="22">
        <v>9.527587782881227E-4</v>
      </c>
      <c r="V33" s="22">
        <v>5.8112715700269033E-4</v>
      </c>
      <c r="W33" s="22">
        <v>3.9121978995452231E-4</v>
      </c>
      <c r="X33" s="22">
        <v>8.6829152742197305E-4</v>
      </c>
      <c r="Y33" s="22">
        <v>6.0539182539330193E-4</v>
      </c>
      <c r="Z33" s="22">
        <v>4.1350122010869628E-4</v>
      </c>
      <c r="AA33" s="22">
        <v>1.1937709917319256E-3</v>
      </c>
      <c r="AB33" s="22">
        <v>4.5797082724845418E-4</v>
      </c>
      <c r="AC33" s="22">
        <v>6.357683613173075E-5</v>
      </c>
      <c r="AD33" s="22">
        <v>2.8772002789339239E-4</v>
      </c>
      <c r="AE33" s="22">
        <v>6.3921711127176587E-4</v>
      </c>
      <c r="AF33" s="22">
        <v>1.2309108532872214E-2</v>
      </c>
      <c r="AG33" s="22">
        <v>1.0296973189615083E-2</v>
      </c>
      <c r="AH33" s="22">
        <v>4.4801973802430976E-4</v>
      </c>
      <c r="AI33" s="22">
        <v>1.0616369544878383E-3</v>
      </c>
      <c r="AJ33" s="22">
        <v>5.6591721358544272E-4</v>
      </c>
      <c r="AK33" s="22">
        <v>9.6157175790474714E-4</v>
      </c>
      <c r="AL33" s="22">
        <v>6.1335864137694975E-4</v>
      </c>
      <c r="AM33" s="22">
        <v>7.7016719677314334E-4</v>
      </c>
      <c r="AN33" s="22">
        <v>7.4508507291698152E-4</v>
      </c>
      <c r="AO33" s="22">
        <v>4.7275368030334108E-4</v>
      </c>
      <c r="AP33" s="22">
        <v>4.0393917056071575E-4</v>
      </c>
      <c r="AQ33" s="22">
        <v>4.186644446060234E-4</v>
      </c>
      <c r="AR33" s="22">
        <v>1.2109387149080611E-3</v>
      </c>
      <c r="AS33" s="22">
        <v>5.7667366547366195E-4</v>
      </c>
      <c r="AT33" s="22">
        <v>2.8667029288184649E-3</v>
      </c>
      <c r="AU33" s="22">
        <v>4.5378044382423707E-3</v>
      </c>
      <c r="AV33" s="22">
        <v>3.5982533358567396E-3</v>
      </c>
      <c r="AW33" s="22">
        <v>1.2551331302059732E-3</v>
      </c>
      <c r="AX33" s="22">
        <v>4.8373257811822984E-4</v>
      </c>
      <c r="AY33" s="22">
        <v>3.3832052458207394E-3</v>
      </c>
      <c r="AZ33" s="22">
        <v>2.5385872253317452E-3</v>
      </c>
      <c r="BA33" s="22">
        <v>4.9952293874609374E-4</v>
      </c>
      <c r="BB33" s="22">
        <v>1.3579942542021901E-3</v>
      </c>
      <c r="BC33" s="22">
        <v>2.6016679644126866E-3</v>
      </c>
      <c r="BD33" s="22">
        <v>8.4519018035360716E-4</v>
      </c>
      <c r="BE33" s="22">
        <v>7.5541771248879347E-3</v>
      </c>
      <c r="BF33" s="22">
        <v>9.9844285007987272E-3</v>
      </c>
      <c r="BG33" s="22">
        <v>7.1032746832257482E-3</v>
      </c>
      <c r="BH33" s="22">
        <v>4.4825242549827241E-3</v>
      </c>
      <c r="BI33" s="22">
        <v>4.0279783018013779E-3</v>
      </c>
      <c r="BJ33" s="22">
        <v>2.089235432646983E-3</v>
      </c>
      <c r="BK33" s="22">
        <v>2.2837337565247127E-3</v>
      </c>
      <c r="BL33" s="22">
        <v>5.5500869946453269E-4</v>
      </c>
      <c r="BM33" s="22">
        <v>6.0206987238205386E-4</v>
      </c>
      <c r="BN33" s="22">
        <v>1.5021911336930008E-3</v>
      </c>
      <c r="BO33" s="22">
        <v>1.4496842909486238E-3</v>
      </c>
      <c r="BP33" s="22">
        <v>7.1070764235130841E-4</v>
      </c>
      <c r="BQ33" s="22">
        <v>2.686052573631121E-4</v>
      </c>
      <c r="BR33" s="22">
        <v>9.9382591788056609E-4</v>
      </c>
      <c r="BS33" s="22">
        <v>5.443867536828257E-3</v>
      </c>
      <c r="BT33" s="22">
        <v>3.0598176363401364E-4</v>
      </c>
      <c r="BU33" s="22">
        <v>2.3088165009027493E-4</v>
      </c>
      <c r="BV33" s="22">
        <v>1.2098657327108918E-4</v>
      </c>
      <c r="BW33" s="22">
        <v>1.0707632586785987E-4</v>
      </c>
      <c r="BX33" s="22">
        <v>3.184768502810898E-5</v>
      </c>
      <c r="BY33" s="22">
        <v>6.5325571585863858E-4</v>
      </c>
      <c r="BZ33" s="22">
        <v>9.6067607660705928E-4</v>
      </c>
      <c r="CA33" s="22">
        <v>4.8609274751971873E-3</v>
      </c>
      <c r="CB33" s="22">
        <v>8.8001645626621379E-4</v>
      </c>
      <c r="CC33" s="22">
        <v>8.0452611951521062E-4</v>
      </c>
      <c r="CD33" s="22">
        <v>4.7057311558414036E-4</v>
      </c>
      <c r="CE33" s="22">
        <v>4.4287854304732831E-4</v>
      </c>
      <c r="CF33" s="22">
        <v>4.2687482865827947E-4</v>
      </c>
      <c r="CG33" s="22">
        <v>2.859153181983929E-4</v>
      </c>
      <c r="CH33" s="22">
        <v>4.7196051694719908E-4</v>
      </c>
      <c r="CI33" s="22">
        <v>3.8662896554058778E-4</v>
      </c>
      <c r="CJ33" s="22">
        <v>3.8469446786922854E-4</v>
      </c>
      <c r="CK33" s="22">
        <v>3.9916935867593704E-4</v>
      </c>
      <c r="CL33" s="22">
        <v>3.2378413759846558E-4</v>
      </c>
      <c r="CM33" s="22">
        <v>8.1009617606651646E-4</v>
      </c>
      <c r="CN33" s="22">
        <v>2.5953515003700807E-4</v>
      </c>
      <c r="CO33" s="22">
        <v>5.4441933314704324E-4</v>
      </c>
      <c r="CP33" s="22">
        <v>7.2268170428732234E-4</v>
      </c>
      <c r="CQ33" s="22">
        <v>6.6698437379050953E-4</v>
      </c>
      <c r="CR33" s="22">
        <v>7.4365507532490654E-4</v>
      </c>
      <c r="CS33" s="22">
        <v>5.6829547676724398E-4</v>
      </c>
      <c r="CT33" s="22">
        <v>1.5882128573466757E-3</v>
      </c>
      <c r="CU33" s="22">
        <v>1.8168226966101403E-3</v>
      </c>
      <c r="CV33" s="22">
        <v>3.7526435382647289E-4</v>
      </c>
      <c r="CW33" s="22">
        <v>1.1881144837138676E-2</v>
      </c>
      <c r="CX33" s="22">
        <v>1.8800560131913317E-4</v>
      </c>
      <c r="CY33" s="22">
        <v>9.0162324673281262E-4</v>
      </c>
      <c r="CZ33" s="22">
        <v>4.2303518298689565E-4</v>
      </c>
      <c r="DA33" s="22">
        <v>5.0691581623441635E-4</v>
      </c>
      <c r="DB33" s="22">
        <v>8.6686296005504591E-4</v>
      </c>
      <c r="DC33" s="22">
        <v>3.2109668292243237E-3</v>
      </c>
      <c r="DD33" s="22">
        <v>6.1473421765600869E-4</v>
      </c>
      <c r="DE33" s="22">
        <v>3.4424528843494491E-3</v>
      </c>
      <c r="DF33" s="24">
        <v>3.2781276081400872E-4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1.4609283548898833E-4</v>
      </c>
      <c r="D34" s="22">
        <v>6.8176784756458742E-5</v>
      </c>
      <c r="E34" s="22">
        <v>5.9907659288717262E-5</v>
      </c>
      <c r="F34" s="22">
        <v>1.7628100285246097E-4</v>
      </c>
      <c r="G34" s="22">
        <v>2.7544387676447244E-4</v>
      </c>
      <c r="H34" s="22">
        <v>9.2068523578450967E-5</v>
      </c>
      <c r="I34" s="22">
        <v>1.1394839011571005E-3</v>
      </c>
      <c r="J34" s="22">
        <v>1.1289155209619191E-4</v>
      </c>
      <c r="K34" s="22">
        <v>8.8112881649726152E-5</v>
      </c>
      <c r="L34" s="22">
        <v>7.887132256197943E-5</v>
      </c>
      <c r="M34" s="22">
        <v>2.0150468222658099E-5</v>
      </c>
      <c r="N34" s="22">
        <v>1.6873775444798287E-4</v>
      </c>
      <c r="O34" s="22">
        <v>3.1803460216364822E-3</v>
      </c>
      <c r="P34" s="22">
        <v>2.0232134319625916E-4</v>
      </c>
      <c r="Q34" s="22">
        <v>6.9915583063542125E-4</v>
      </c>
      <c r="R34" s="22">
        <v>1.2859676238179601E-4</v>
      </c>
      <c r="S34" s="22">
        <v>1.6276796036646541E-4</v>
      </c>
      <c r="T34" s="22">
        <v>1.1331257239043467E-4</v>
      </c>
      <c r="U34" s="22">
        <v>2.3926577877623231E-4</v>
      </c>
      <c r="V34" s="22">
        <v>9.0689606726696037E-5</v>
      </c>
      <c r="W34" s="22">
        <v>4.3956453491711133E-5</v>
      </c>
      <c r="X34" s="22">
        <v>6.8018683457199715E-5</v>
      </c>
      <c r="Y34" s="22">
        <v>6.1542713312561078E-5</v>
      </c>
      <c r="Z34" s="22">
        <v>1.3590403739072746E-4</v>
      </c>
      <c r="AA34" s="22">
        <v>9.7037698164999622E-5</v>
      </c>
      <c r="AB34" s="22">
        <v>2.8446569549157673E-4</v>
      </c>
      <c r="AC34" s="22">
        <v>6.3385170591354428E-6</v>
      </c>
      <c r="AD34" s="22">
        <v>1.485926022279715E-4</v>
      </c>
      <c r="AE34" s="22">
        <v>1.1155191618219106E-4</v>
      </c>
      <c r="AF34" s="22">
        <v>1.5299970691573487E-4</v>
      </c>
      <c r="AG34" s="22">
        <v>0.12635859678258751</v>
      </c>
      <c r="AH34" s="22">
        <v>1.3393481990578297E-4</v>
      </c>
      <c r="AI34" s="22">
        <v>1.7106346126222619E-4</v>
      </c>
      <c r="AJ34" s="22">
        <v>8.1831479946774201E-4</v>
      </c>
      <c r="AK34" s="22">
        <v>3.6604998501391122E-4</v>
      </c>
      <c r="AL34" s="22">
        <v>1.067121951186822E-4</v>
      </c>
      <c r="AM34" s="22">
        <v>1.3990517045718345E-4</v>
      </c>
      <c r="AN34" s="22">
        <v>3.4492393158729728E-4</v>
      </c>
      <c r="AO34" s="22">
        <v>9.9009222220972038E-5</v>
      </c>
      <c r="AP34" s="22">
        <v>9.7252489792962017E-5</v>
      </c>
      <c r="AQ34" s="22">
        <v>1.0742865447566973E-4</v>
      </c>
      <c r="AR34" s="22">
        <v>3.3640762535220258E-4</v>
      </c>
      <c r="AS34" s="22">
        <v>1.0120466709525043E-4</v>
      </c>
      <c r="AT34" s="22">
        <v>9.7355811125125825E-5</v>
      </c>
      <c r="AU34" s="22">
        <v>3.2624964702203792E-4</v>
      </c>
      <c r="AV34" s="22">
        <v>1.0767795490024491E-3</v>
      </c>
      <c r="AW34" s="22">
        <v>3.2827271352369039E-4</v>
      </c>
      <c r="AX34" s="22">
        <v>3.1251244259577256E-4</v>
      </c>
      <c r="AY34" s="22">
        <v>1.4170090792985091E-4</v>
      </c>
      <c r="AZ34" s="22">
        <v>9.65752144467451E-5</v>
      </c>
      <c r="BA34" s="22">
        <v>1.5030017833671133E-4</v>
      </c>
      <c r="BB34" s="22">
        <v>1.0512104718939112E-4</v>
      </c>
      <c r="BC34" s="22">
        <v>4.1056376270420911E-4</v>
      </c>
      <c r="BD34" s="22">
        <v>1.5223650132082666E-4</v>
      </c>
      <c r="BE34" s="22">
        <v>2.0648333983796092E-4</v>
      </c>
      <c r="BF34" s="22">
        <v>1.9791207495285725E-4</v>
      </c>
      <c r="BG34" s="22">
        <v>1.9375762470897137E-4</v>
      </c>
      <c r="BH34" s="22">
        <v>1.3329605212523396E-4</v>
      </c>
      <c r="BI34" s="22">
        <v>1.5437969399412669E-4</v>
      </c>
      <c r="BJ34" s="22">
        <v>2.0066886824300868E-3</v>
      </c>
      <c r="BK34" s="22">
        <v>1.6090494182964627E-4</v>
      </c>
      <c r="BL34" s="22">
        <v>1.1452806158546164E-4</v>
      </c>
      <c r="BM34" s="22">
        <v>1.2763932230151122E-4</v>
      </c>
      <c r="BN34" s="22">
        <v>1.1059323744632568E-4</v>
      </c>
      <c r="BO34" s="22">
        <v>1.4230047110854398E-4</v>
      </c>
      <c r="BP34" s="22">
        <v>1.5185468834934507E-4</v>
      </c>
      <c r="BQ34" s="22">
        <v>4.3966151057312367E-3</v>
      </c>
      <c r="BR34" s="22">
        <v>2.0498253463798193E-4</v>
      </c>
      <c r="BS34" s="22">
        <v>3.0456942261968114E-4</v>
      </c>
      <c r="BT34" s="22">
        <v>1.3783122967081277E-4</v>
      </c>
      <c r="BU34" s="22">
        <v>1.420324071771312E-4</v>
      </c>
      <c r="BV34" s="22">
        <v>4.853631477096435E-5</v>
      </c>
      <c r="BW34" s="22">
        <v>3.8680974653011343E-5</v>
      </c>
      <c r="BX34" s="22">
        <v>1.3196049441639271E-5</v>
      </c>
      <c r="BY34" s="22">
        <v>1.7375144992680166E-4</v>
      </c>
      <c r="BZ34" s="22">
        <v>6.1274099706817926E-5</v>
      </c>
      <c r="CA34" s="22">
        <v>1.6701931901715367E-4</v>
      </c>
      <c r="CB34" s="22">
        <v>5.6528611241715796E-5</v>
      </c>
      <c r="CC34" s="22">
        <v>9.9686108188027121E-5</v>
      </c>
      <c r="CD34" s="22">
        <v>4.4960101137000497E-5</v>
      </c>
      <c r="CE34" s="22">
        <v>6.9646190058701867E-5</v>
      </c>
      <c r="CF34" s="22">
        <v>1.0467000331491914E-4</v>
      </c>
      <c r="CG34" s="22">
        <v>3.5273211255971E-4</v>
      </c>
      <c r="CH34" s="22">
        <v>5.0694114090689109E-4</v>
      </c>
      <c r="CI34" s="22">
        <v>2.6566319625543526E-4</v>
      </c>
      <c r="CJ34" s="22">
        <v>7.7056197301966393E-5</v>
      </c>
      <c r="CK34" s="22">
        <v>2.4749973090056586E-4</v>
      </c>
      <c r="CL34" s="22">
        <v>1.0808321286078552E-4</v>
      </c>
      <c r="CM34" s="22">
        <v>2.5259961430306995E-4</v>
      </c>
      <c r="CN34" s="22">
        <v>1.1591901389033625E-4</v>
      </c>
      <c r="CO34" s="22">
        <v>5.8406745806798433E-4</v>
      </c>
      <c r="CP34" s="22">
        <v>1.0358283709919299E-4</v>
      </c>
      <c r="CQ34" s="22">
        <v>2.3307507385128204E-4</v>
      </c>
      <c r="CR34" s="22">
        <v>1.4825624941194459E-4</v>
      </c>
      <c r="CS34" s="22">
        <v>9.694976474823827E-5</v>
      </c>
      <c r="CT34" s="22">
        <v>1.2144879227080465E-3</v>
      </c>
      <c r="CU34" s="22">
        <v>5.4308821216841874E-4</v>
      </c>
      <c r="CV34" s="22">
        <v>1.9236081866199413E-4</v>
      </c>
      <c r="CW34" s="22">
        <v>1.3878774154264825E-4</v>
      </c>
      <c r="CX34" s="22">
        <v>1.548684359188424E-4</v>
      </c>
      <c r="CY34" s="22">
        <v>2.6586072044310408E-4</v>
      </c>
      <c r="CZ34" s="22">
        <v>1.3796539153284514E-4</v>
      </c>
      <c r="DA34" s="22">
        <v>2.7276842576761106E-4</v>
      </c>
      <c r="DB34" s="22">
        <v>2.7435699740104035E-4</v>
      </c>
      <c r="DC34" s="22">
        <v>8.1459812305541713E-5</v>
      </c>
      <c r="DD34" s="22">
        <v>7.3069452569391098E-4</v>
      </c>
      <c r="DE34" s="22">
        <v>3.0363559854836779E-4</v>
      </c>
      <c r="DF34" s="24">
        <v>4.1318794044378825E-4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1.2447827341341468E-4</v>
      </c>
      <c r="D35" s="22">
        <v>1.0036417149311377E-4</v>
      </c>
      <c r="E35" s="22">
        <v>1.2695938559805737E-4</v>
      </c>
      <c r="F35" s="22">
        <v>1.1197314029135837E-4</v>
      </c>
      <c r="G35" s="22">
        <v>1.0424821787499242E-4</v>
      </c>
      <c r="H35" s="22">
        <v>8.6495073375681498E-5</v>
      </c>
      <c r="I35" s="22">
        <v>1.0553302042246988E-4</v>
      </c>
      <c r="J35" s="22">
        <v>2.5115113202562185E-4</v>
      </c>
      <c r="K35" s="22">
        <v>1.6042736344984694E-3</v>
      </c>
      <c r="L35" s="22">
        <v>9.689764562798104E-5</v>
      </c>
      <c r="M35" s="22">
        <v>1.4125146899700745E-5</v>
      </c>
      <c r="N35" s="22">
        <v>1.3822964975564785E-4</v>
      </c>
      <c r="O35" s="22">
        <v>1.8498793783508889E-4</v>
      </c>
      <c r="P35" s="22">
        <v>1.1641316860081798E-4</v>
      </c>
      <c r="Q35" s="22">
        <v>1.5257134881402658E-3</v>
      </c>
      <c r="R35" s="22">
        <v>8.9675662001415625E-5</v>
      </c>
      <c r="S35" s="22">
        <v>8.4773115662796679E-5</v>
      </c>
      <c r="T35" s="22">
        <v>8.7312537249434319E-5</v>
      </c>
      <c r="U35" s="22">
        <v>8.7466452636142495E-5</v>
      </c>
      <c r="V35" s="22">
        <v>3.2052868755623546E-4</v>
      </c>
      <c r="W35" s="22">
        <v>4.0623172596288411E-5</v>
      </c>
      <c r="X35" s="22">
        <v>2.4042845306406179E-4</v>
      </c>
      <c r="Y35" s="22">
        <v>1.0101264609841682E-4</v>
      </c>
      <c r="Z35" s="22">
        <v>9.4306629315812991E-5</v>
      </c>
      <c r="AA35" s="22">
        <v>2.9366717575290942E-3</v>
      </c>
      <c r="AB35" s="22">
        <v>1.0703634937496984E-3</v>
      </c>
      <c r="AC35" s="22">
        <v>6.8098174596960615E-6</v>
      </c>
      <c r="AD35" s="22">
        <v>3.9460171837754392E-5</v>
      </c>
      <c r="AE35" s="22">
        <v>8.0631779474518337E-4</v>
      </c>
      <c r="AF35" s="22">
        <v>2.1291139008115158E-4</v>
      </c>
      <c r="AG35" s="22">
        <v>1.0369041716711634E-4</v>
      </c>
      <c r="AH35" s="22">
        <v>8.8361222817769682E-3</v>
      </c>
      <c r="AI35" s="22">
        <v>1.3069978844444324E-4</v>
      </c>
      <c r="AJ35" s="22">
        <v>9.0999380176173055E-5</v>
      </c>
      <c r="AK35" s="22">
        <v>1.3297680725757736E-3</v>
      </c>
      <c r="AL35" s="22">
        <v>4.9850930482827099E-5</v>
      </c>
      <c r="AM35" s="22">
        <v>5.2035513948177018E-5</v>
      </c>
      <c r="AN35" s="22">
        <v>7.8247182337627607E-5</v>
      </c>
      <c r="AO35" s="22">
        <v>3.517436051514079E-5</v>
      </c>
      <c r="AP35" s="22">
        <v>4.238450938017509E-5</v>
      </c>
      <c r="AQ35" s="22">
        <v>1.1399818210555447E-3</v>
      </c>
      <c r="AR35" s="22">
        <v>1.9879257201376756E-4</v>
      </c>
      <c r="AS35" s="22">
        <v>5.7242824712113664E-4</v>
      </c>
      <c r="AT35" s="22">
        <v>2.5566950615363049E-4</v>
      </c>
      <c r="AU35" s="22">
        <v>1.5438917501416435E-4</v>
      </c>
      <c r="AV35" s="22">
        <v>2.7735750409829713E-3</v>
      </c>
      <c r="AW35" s="22">
        <v>1.5983799556317613E-3</v>
      </c>
      <c r="AX35" s="22">
        <v>1.8738038229868974E-3</v>
      </c>
      <c r="AY35" s="22">
        <v>2.686431732140573E-4</v>
      </c>
      <c r="AZ35" s="22">
        <v>7.2171536390816136E-4</v>
      </c>
      <c r="BA35" s="22">
        <v>5.0180310815954587E-4</v>
      </c>
      <c r="BB35" s="22">
        <v>1.9342530303849512E-3</v>
      </c>
      <c r="BC35" s="22">
        <v>5.5525143436787813E-4</v>
      </c>
      <c r="BD35" s="22">
        <v>5.4673769069995464E-4</v>
      </c>
      <c r="BE35" s="22">
        <v>3.4786032495704423E-3</v>
      </c>
      <c r="BF35" s="22">
        <v>1.1990973446168885E-3</v>
      </c>
      <c r="BG35" s="22">
        <v>2.0420963545742597E-4</v>
      </c>
      <c r="BH35" s="22">
        <v>3.1046971082831397E-4</v>
      </c>
      <c r="BI35" s="22">
        <v>2.4030917536774455E-3</v>
      </c>
      <c r="BJ35" s="22">
        <v>1.5632873274092865E-3</v>
      </c>
      <c r="BK35" s="22">
        <v>6.2348554624053749E-5</v>
      </c>
      <c r="BL35" s="22">
        <v>7.468137294557595E-4</v>
      </c>
      <c r="BM35" s="22">
        <v>5.7379506499188806E-4</v>
      </c>
      <c r="BN35" s="22">
        <v>9.0853967848849668E-5</v>
      </c>
      <c r="BO35" s="22">
        <v>1.1440787682719122E-4</v>
      </c>
      <c r="BP35" s="22">
        <v>7.272399667765435E-5</v>
      </c>
      <c r="BQ35" s="22">
        <v>5.5927212328350887E-5</v>
      </c>
      <c r="BR35" s="22">
        <v>1.2588157041719302E-4</v>
      </c>
      <c r="BS35" s="22">
        <v>9.5181549154864346E-5</v>
      </c>
      <c r="BT35" s="22">
        <v>4.552239583212086E-5</v>
      </c>
      <c r="BU35" s="22">
        <v>3.2390366894072577E-5</v>
      </c>
      <c r="BV35" s="22">
        <v>1.8992390562731791E-5</v>
      </c>
      <c r="BW35" s="22">
        <v>2.5563156611919375E-5</v>
      </c>
      <c r="BX35" s="22">
        <v>1.2572542689295621E-5</v>
      </c>
      <c r="BY35" s="22">
        <v>1.638512384414265E-4</v>
      </c>
      <c r="BZ35" s="22">
        <v>5.5785464326226592E-5</v>
      </c>
      <c r="CA35" s="22">
        <v>2.8807794920921419E-4</v>
      </c>
      <c r="CB35" s="22">
        <v>4.3866670630181145E-5</v>
      </c>
      <c r="CC35" s="22">
        <v>3.0577344103223581E-4</v>
      </c>
      <c r="CD35" s="22">
        <v>3.3843878664729871E-5</v>
      </c>
      <c r="CE35" s="22">
        <v>5.5658220266641638E-5</v>
      </c>
      <c r="CF35" s="22">
        <v>5.7462766734145982E-5</v>
      </c>
      <c r="CG35" s="22">
        <v>2.4670219390378066E-5</v>
      </c>
      <c r="CH35" s="22">
        <v>4.9064569745663425E-5</v>
      </c>
      <c r="CI35" s="22">
        <v>6.3069826481101183E-5</v>
      </c>
      <c r="CJ35" s="22">
        <v>6.2188757500177284E-5</v>
      </c>
      <c r="CK35" s="22">
        <v>4.741180444400882E-5</v>
      </c>
      <c r="CL35" s="22">
        <v>6.9003982281077783E-5</v>
      </c>
      <c r="CM35" s="22">
        <v>8.3571778907604529E-5</v>
      </c>
      <c r="CN35" s="22">
        <v>1.2045522995635021E-4</v>
      </c>
      <c r="CO35" s="22">
        <v>4.9744831122936015E-4</v>
      </c>
      <c r="CP35" s="22">
        <v>5.9423903394419488E-4</v>
      </c>
      <c r="CQ35" s="22">
        <v>1.4540227406716086E-3</v>
      </c>
      <c r="CR35" s="22">
        <v>1.1209248725188161E-4</v>
      </c>
      <c r="CS35" s="22">
        <v>9.0072621549719002E-5</v>
      </c>
      <c r="CT35" s="22">
        <v>1.1269667073126416E-4</v>
      </c>
      <c r="CU35" s="22">
        <v>1.8680029386009025E-4</v>
      </c>
      <c r="CV35" s="22">
        <v>6.7221693161126234E-5</v>
      </c>
      <c r="CW35" s="22">
        <v>1.1607198990409482E-3</v>
      </c>
      <c r="CX35" s="22">
        <v>3.0468103647594993E-5</v>
      </c>
      <c r="CY35" s="22">
        <v>2.061444152337624E-4</v>
      </c>
      <c r="CZ35" s="22">
        <v>1.9404167099183652E-4</v>
      </c>
      <c r="DA35" s="22">
        <v>9.5597160187098029E-5</v>
      </c>
      <c r="DB35" s="22">
        <v>2.2062373950864963E-4</v>
      </c>
      <c r="DC35" s="22">
        <v>2.4518914040853694E-4</v>
      </c>
      <c r="DD35" s="22">
        <v>8.0889933933301535E-5</v>
      </c>
      <c r="DE35" s="22">
        <v>3.1293954998605619E-4</v>
      </c>
      <c r="DF35" s="24">
        <v>1.7150735810469046E-4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1.6678933591137666E-6</v>
      </c>
      <c r="D36" s="22">
        <v>1.5435509018516431E-6</v>
      </c>
      <c r="E36" s="22">
        <v>2.2437236845539656E-6</v>
      </c>
      <c r="F36" s="22">
        <v>9.9792145034950347E-7</v>
      </c>
      <c r="G36" s="22">
        <v>7.440670232621853E-7</v>
      </c>
      <c r="H36" s="22">
        <v>6.3548719290812322E-6</v>
      </c>
      <c r="I36" s="22">
        <v>2.6296864676316978E-6</v>
      </c>
      <c r="J36" s="22">
        <v>1.0501230636939786E-6</v>
      </c>
      <c r="K36" s="22">
        <v>9.0305599784047778E-7</v>
      </c>
      <c r="L36" s="22">
        <v>1.0077603987814572E-6</v>
      </c>
      <c r="M36" s="22">
        <v>2.2867327766365701E-7</v>
      </c>
      <c r="N36" s="22">
        <v>2.0927623774287866E-6</v>
      </c>
      <c r="O36" s="22">
        <v>1.3421454669721755E-6</v>
      </c>
      <c r="P36" s="22">
        <v>1.0610070722045668E-6</v>
      </c>
      <c r="Q36" s="22">
        <v>1.4124318541362998E-6</v>
      </c>
      <c r="R36" s="22">
        <v>3.8847092623750384E-6</v>
      </c>
      <c r="S36" s="22">
        <v>2.2774348237303819E-6</v>
      </c>
      <c r="T36" s="22">
        <v>1.2513888454915136E-6</v>
      </c>
      <c r="U36" s="22">
        <v>1.6149790443553246E-6</v>
      </c>
      <c r="V36" s="22">
        <v>1.945152886765027E-6</v>
      </c>
      <c r="W36" s="22">
        <v>1.156174722363615E-6</v>
      </c>
      <c r="X36" s="22">
        <v>2.3332561948830504E-6</v>
      </c>
      <c r="Y36" s="22">
        <v>2.4773171456457604E-6</v>
      </c>
      <c r="Z36" s="22">
        <v>3.4080931466242509E-6</v>
      </c>
      <c r="AA36" s="22">
        <v>1.2560389644551779E-6</v>
      </c>
      <c r="AB36" s="22">
        <v>1.6629703166873801E-6</v>
      </c>
      <c r="AC36" s="22">
        <v>1.9412786893629204E-7</v>
      </c>
      <c r="AD36" s="22">
        <v>1.2988650798040971E-6</v>
      </c>
      <c r="AE36" s="22">
        <v>1.981157040206514E-6</v>
      </c>
      <c r="AF36" s="22">
        <v>1.5202123184366028E-6</v>
      </c>
      <c r="AG36" s="22">
        <v>1.0130124184593468E-6</v>
      </c>
      <c r="AH36" s="22">
        <v>1.8467687485765823E-6</v>
      </c>
      <c r="AI36" s="22">
        <v>5.1812364721880622E-4</v>
      </c>
      <c r="AJ36" s="22">
        <v>1.9812987032839505E-6</v>
      </c>
      <c r="AK36" s="22">
        <v>4.9469362963435409E-6</v>
      </c>
      <c r="AL36" s="22">
        <v>2.4115398471521762E-6</v>
      </c>
      <c r="AM36" s="22">
        <v>2.6533666370901631E-6</v>
      </c>
      <c r="AN36" s="22">
        <v>2.8624523377044721E-6</v>
      </c>
      <c r="AO36" s="22">
        <v>1.9111708375986583E-6</v>
      </c>
      <c r="AP36" s="22">
        <v>1.4317091600769184E-6</v>
      </c>
      <c r="AQ36" s="22">
        <v>1.5215483965834361E-6</v>
      </c>
      <c r="AR36" s="22">
        <v>2.184888029307939E-6</v>
      </c>
      <c r="AS36" s="22">
        <v>2.1332983892680346E-6</v>
      </c>
      <c r="AT36" s="22">
        <v>1.3129051188685767E-6</v>
      </c>
      <c r="AU36" s="22">
        <v>1.1604504957433183E-6</v>
      </c>
      <c r="AV36" s="22">
        <v>1.1230026238793923E-6</v>
      </c>
      <c r="AW36" s="22">
        <v>1.3276290634543771E-6</v>
      </c>
      <c r="AX36" s="22">
        <v>2.1066998290425632E-6</v>
      </c>
      <c r="AY36" s="22">
        <v>1.431078695486053E-6</v>
      </c>
      <c r="AZ36" s="22">
        <v>1.2231419165279952E-6</v>
      </c>
      <c r="BA36" s="22">
        <v>1.0688154979614955E-6</v>
      </c>
      <c r="BB36" s="22">
        <v>1.3718303541374251E-6</v>
      </c>
      <c r="BC36" s="22">
        <v>1.3561917415346951E-6</v>
      </c>
      <c r="BD36" s="22">
        <v>1.2474409049342871E-6</v>
      </c>
      <c r="BE36" s="22">
        <v>1.0944956988578626E-6</v>
      </c>
      <c r="BF36" s="22">
        <v>1.180444881789757E-6</v>
      </c>
      <c r="BG36" s="22">
        <v>1.1420535445285694E-6</v>
      </c>
      <c r="BH36" s="22">
        <v>1.5613986106965137E-6</v>
      </c>
      <c r="BI36" s="22">
        <v>1.3499318488772613E-6</v>
      </c>
      <c r="BJ36" s="22">
        <v>3.6791734673980189E-6</v>
      </c>
      <c r="BK36" s="22">
        <v>8.1463888850932476E-7</v>
      </c>
      <c r="BL36" s="22">
        <v>1.5970110661618603E-4</v>
      </c>
      <c r="BM36" s="22">
        <v>1.898017871861925E-4</v>
      </c>
      <c r="BN36" s="22">
        <v>3.0894717591628708E-4</v>
      </c>
      <c r="BO36" s="22">
        <v>1.692795135652839E-4</v>
      </c>
      <c r="BP36" s="22">
        <v>4.1119293555801611E-6</v>
      </c>
      <c r="BQ36" s="22">
        <v>1.0544822841511415E-5</v>
      </c>
      <c r="BR36" s="22">
        <v>1.0753854471220847E-5</v>
      </c>
      <c r="BS36" s="22">
        <v>2.2919848890092618E-6</v>
      </c>
      <c r="BT36" s="22">
        <v>1.3225887227367048E-6</v>
      </c>
      <c r="BU36" s="22">
        <v>1.1607787977937883E-6</v>
      </c>
      <c r="BV36" s="22">
        <v>1.4600633982405595E-6</v>
      </c>
      <c r="BW36" s="22">
        <v>3.9474014696075206E-6</v>
      </c>
      <c r="BX36" s="22">
        <v>3.6333000070016455E-6</v>
      </c>
      <c r="BY36" s="22">
        <v>4.5565411363810925E-6</v>
      </c>
      <c r="BZ36" s="22">
        <v>4.7186383596600236E-7</v>
      </c>
      <c r="CA36" s="22">
        <v>4.8412095321861073E-6</v>
      </c>
      <c r="CB36" s="22">
        <v>1.2182750433420247E-6</v>
      </c>
      <c r="CC36" s="22">
        <v>1.5446993958683378E-6</v>
      </c>
      <c r="CD36" s="22">
        <v>1.1470189959633055E-6</v>
      </c>
      <c r="CE36" s="22">
        <v>3.0582814362741426E-6</v>
      </c>
      <c r="CF36" s="22">
        <v>4.086153082557228E-6</v>
      </c>
      <c r="CG36" s="22">
        <v>6.2591600595351044E-7</v>
      </c>
      <c r="CH36" s="22">
        <v>2.044732723933398E-6</v>
      </c>
      <c r="CI36" s="22">
        <v>3.131970110495671E-6</v>
      </c>
      <c r="CJ36" s="22">
        <v>6.6573737798250718E-7</v>
      </c>
      <c r="CK36" s="22">
        <v>2.5606482010085071E-6</v>
      </c>
      <c r="CL36" s="22">
        <v>1.0561356202740748E-6</v>
      </c>
      <c r="CM36" s="22">
        <v>2.0203065110334548E-6</v>
      </c>
      <c r="CN36" s="22">
        <v>2.4145222337788557E-6</v>
      </c>
      <c r="CO36" s="22">
        <v>1.7325098345872759E-6</v>
      </c>
      <c r="CP36" s="22">
        <v>1.066068589981572E-6</v>
      </c>
      <c r="CQ36" s="22">
        <v>1.4030820605574136E-6</v>
      </c>
      <c r="CR36" s="22">
        <v>1.3537525776972795E-6</v>
      </c>
      <c r="CS36" s="22">
        <v>9.5949338961465849E-7</v>
      </c>
      <c r="CT36" s="22">
        <v>8.2363910623791411E-7</v>
      </c>
      <c r="CU36" s="22">
        <v>1.0818995435783555E-6</v>
      </c>
      <c r="CV36" s="22">
        <v>1.872909116355452E-6</v>
      </c>
      <c r="CW36" s="22">
        <v>9.6147873233068395E-7</v>
      </c>
      <c r="CX36" s="22">
        <v>6.2813190557480162E-7</v>
      </c>
      <c r="CY36" s="22">
        <v>1.9432397388396089E-6</v>
      </c>
      <c r="CZ36" s="22">
        <v>1.2948575735052736E-6</v>
      </c>
      <c r="DA36" s="22">
        <v>1.3994730556451912E-6</v>
      </c>
      <c r="DB36" s="22">
        <v>1.7942720276750514E-6</v>
      </c>
      <c r="DC36" s="22">
        <v>5.928032202465445E-7</v>
      </c>
      <c r="DD36" s="22">
        <v>1.1851362037993965E-6</v>
      </c>
      <c r="DE36" s="22">
        <v>1.9939219063624608E-6</v>
      </c>
      <c r="DF36" s="24">
        <v>5.5994907386346271E-6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4.9779207060060062E-5</v>
      </c>
      <c r="D37" s="22">
        <v>2.4118245435311521E-5</v>
      </c>
      <c r="E37" s="22">
        <v>5.12677995355476E-5</v>
      </c>
      <c r="F37" s="22">
        <v>1.7929756771158093E-5</v>
      </c>
      <c r="G37" s="22">
        <v>1.7432016623870532E-5</v>
      </c>
      <c r="H37" s="22">
        <v>3.1776945907431154E-5</v>
      </c>
      <c r="I37" s="22">
        <v>4.5496521390739475E-5</v>
      </c>
      <c r="J37" s="22">
        <v>2.0810322905588711E-5</v>
      </c>
      <c r="K37" s="22">
        <v>4.501336313222037E-5</v>
      </c>
      <c r="L37" s="22">
        <v>2.1202547715081349E-5</v>
      </c>
      <c r="M37" s="22">
        <v>4.9385043864559839E-6</v>
      </c>
      <c r="N37" s="22">
        <v>1.8709255911523611E-5</v>
      </c>
      <c r="O37" s="22">
        <v>1.5820828055727022E-5</v>
      </c>
      <c r="P37" s="22">
        <v>2.3276615049839108E-5</v>
      </c>
      <c r="Q37" s="22">
        <v>1.7842774965557499E-4</v>
      </c>
      <c r="R37" s="22">
        <v>2.3749459150589415E-5</v>
      </c>
      <c r="S37" s="22">
        <v>1.6165095471088116E-5</v>
      </c>
      <c r="T37" s="22">
        <v>1.4218606137487607E-5</v>
      </c>
      <c r="U37" s="22">
        <v>2.1534676518850418E-5</v>
      </c>
      <c r="V37" s="22">
        <v>6.9391411113745925E-5</v>
      </c>
      <c r="W37" s="22">
        <v>9.0979353681560863E-6</v>
      </c>
      <c r="X37" s="22">
        <v>2.5410144558949008E-5</v>
      </c>
      <c r="Y37" s="22">
        <v>1.6461244009810489E-5</v>
      </c>
      <c r="Z37" s="22">
        <v>1.9807377639237842E-5</v>
      </c>
      <c r="AA37" s="22">
        <v>2.0269701090158762E-5</v>
      </c>
      <c r="AB37" s="22">
        <v>3.0073752958750056E-5</v>
      </c>
      <c r="AC37" s="22">
        <v>2.6083456933274809E-6</v>
      </c>
      <c r="AD37" s="22">
        <v>1.0337480039097822E-5</v>
      </c>
      <c r="AE37" s="22">
        <v>3.5037933241833167E-5</v>
      </c>
      <c r="AF37" s="22">
        <v>2.419357771175184E-5</v>
      </c>
      <c r="AG37" s="22">
        <v>1.6804632976010331E-5</v>
      </c>
      <c r="AH37" s="22">
        <v>1.9410566675578297E-5</v>
      </c>
      <c r="AI37" s="22">
        <v>2.5619578838761519E-5</v>
      </c>
      <c r="AJ37" s="22">
        <v>1.0736491676326982E-3</v>
      </c>
      <c r="AK37" s="22">
        <v>2.7059888316650713E-5</v>
      </c>
      <c r="AL37" s="22">
        <v>1.6790204877172251E-5</v>
      </c>
      <c r="AM37" s="22">
        <v>1.7951507778223956E-5</v>
      </c>
      <c r="AN37" s="22">
        <v>2.3472507648003246E-5</v>
      </c>
      <c r="AO37" s="22">
        <v>1.3913629890710609E-5</v>
      </c>
      <c r="AP37" s="22">
        <v>1.3572892666340504E-5</v>
      </c>
      <c r="AQ37" s="22">
        <v>1.7988065303686125E-5</v>
      </c>
      <c r="AR37" s="22">
        <v>2.0434107312806334E-5</v>
      </c>
      <c r="AS37" s="22">
        <v>8.9577163717709691E-5</v>
      </c>
      <c r="AT37" s="22">
        <v>1.1592298207883649E-4</v>
      </c>
      <c r="AU37" s="22">
        <v>1.1032300849919029E-4</v>
      </c>
      <c r="AV37" s="22">
        <v>5.9295920682391336E-4</v>
      </c>
      <c r="AW37" s="22">
        <v>2.1046699694574709E-3</v>
      </c>
      <c r="AX37" s="22">
        <v>9.2410691622281521E-3</v>
      </c>
      <c r="AY37" s="22">
        <v>9.3275886540941752E-4</v>
      </c>
      <c r="AZ37" s="22">
        <v>5.067989557369717E-4</v>
      </c>
      <c r="BA37" s="22">
        <v>1.4596911837085251E-3</v>
      </c>
      <c r="BB37" s="22">
        <v>4.3190288015237211E-4</v>
      </c>
      <c r="BC37" s="22">
        <v>1.5831532031795792E-3</v>
      </c>
      <c r="BD37" s="22">
        <v>1.1993704107312903E-3</v>
      </c>
      <c r="BE37" s="22">
        <v>1.8047432030986939E-4</v>
      </c>
      <c r="BF37" s="22">
        <v>1.4774388253688814E-4</v>
      </c>
      <c r="BG37" s="22">
        <v>2.3353714510936173E-4</v>
      </c>
      <c r="BH37" s="22">
        <v>8.2963094816742848E-5</v>
      </c>
      <c r="BI37" s="22">
        <v>5.8711424478059562E-5</v>
      </c>
      <c r="BJ37" s="22">
        <v>1.1670976456622696E-4</v>
      </c>
      <c r="BK37" s="22">
        <v>4.8851648665690372E-5</v>
      </c>
      <c r="BL37" s="22">
        <v>1.1160659353054569E-3</v>
      </c>
      <c r="BM37" s="22">
        <v>1.770175904340674E-4</v>
      </c>
      <c r="BN37" s="22">
        <v>7.1223657061527101E-5</v>
      </c>
      <c r="BO37" s="22">
        <v>2.4237969711249431E-4</v>
      </c>
      <c r="BP37" s="22">
        <v>3.3354580495561423E-5</v>
      </c>
      <c r="BQ37" s="22">
        <v>1.8496347557599339E-5</v>
      </c>
      <c r="BR37" s="22">
        <v>3.7413820688794547E-5</v>
      </c>
      <c r="BS37" s="22">
        <v>6.4758242492796085E-5</v>
      </c>
      <c r="BT37" s="22">
        <v>2.6793259356793335E-5</v>
      </c>
      <c r="BU37" s="22">
        <v>1.3028647987179074E-5</v>
      </c>
      <c r="BV37" s="22">
        <v>8.1524474248217839E-6</v>
      </c>
      <c r="BW37" s="22">
        <v>9.118170983584665E-6</v>
      </c>
      <c r="BX37" s="22">
        <v>4.0388211350900755E-6</v>
      </c>
      <c r="BY37" s="22">
        <v>1.7324558219183404E-5</v>
      </c>
      <c r="BZ37" s="22">
        <v>2.9062942427563794E-5</v>
      </c>
      <c r="CA37" s="22">
        <v>1.4081260352309151E-4</v>
      </c>
      <c r="CB37" s="22">
        <v>3.3873207184188912E-5</v>
      </c>
      <c r="CC37" s="22">
        <v>2.4961282575974166E-5</v>
      </c>
      <c r="CD37" s="22">
        <v>3.895325969281132E-5</v>
      </c>
      <c r="CE37" s="22">
        <v>1.5962017492730948E-5</v>
      </c>
      <c r="CF37" s="22">
        <v>2.1016469812313802E-5</v>
      </c>
      <c r="CG37" s="22">
        <v>8.9008533278296141E-6</v>
      </c>
      <c r="CH37" s="22">
        <v>2.2478945798576346E-5</v>
      </c>
      <c r="CI37" s="22">
        <v>3.6078127518270929E-5</v>
      </c>
      <c r="CJ37" s="22">
        <v>2.4177310741620277E-5</v>
      </c>
      <c r="CK37" s="22">
        <v>2.1213696668300039E-5</v>
      </c>
      <c r="CL37" s="22">
        <v>4.1791117541225661E-5</v>
      </c>
      <c r="CM37" s="22">
        <v>4.6700608364644235E-5</v>
      </c>
      <c r="CN37" s="22">
        <v>3.7848464650468852E-5</v>
      </c>
      <c r="CO37" s="22">
        <v>4.3094004329729688E-5</v>
      </c>
      <c r="CP37" s="22">
        <v>5.4459415539971181E-5</v>
      </c>
      <c r="CQ37" s="22">
        <v>6.6404192819939482E-5</v>
      </c>
      <c r="CR37" s="22">
        <v>1.6278729102756157E-4</v>
      </c>
      <c r="CS37" s="22">
        <v>1.0970351045229739E-4</v>
      </c>
      <c r="CT37" s="22">
        <v>5.4076372741365905E-5</v>
      </c>
      <c r="CU37" s="22">
        <v>8.6674358838596347E-5</v>
      </c>
      <c r="CV37" s="22">
        <v>2.741400999008019E-5</v>
      </c>
      <c r="CW37" s="22">
        <v>5.8933501918458542E-4</v>
      </c>
      <c r="CX37" s="22">
        <v>1.0972497564270697E-5</v>
      </c>
      <c r="CY37" s="22">
        <v>2.2423754969987071E-4</v>
      </c>
      <c r="CZ37" s="22">
        <v>1.8126856362102626E-4</v>
      </c>
      <c r="DA37" s="22">
        <v>1.6827664963981587E-5</v>
      </c>
      <c r="DB37" s="22">
        <v>2.0760295392142473E-5</v>
      </c>
      <c r="DC37" s="22">
        <v>1.2613647616612292E-5</v>
      </c>
      <c r="DD37" s="22">
        <v>5.2206752851193395E-5</v>
      </c>
      <c r="DE37" s="22">
        <v>2.8372453370248283E-4</v>
      </c>
      <c r="DF37" s="24">
        <v>1.3752341312023213E-4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6.651792228864735E-4</v>
      </c>
      <c r="D38" s="22">
        <v>2.8164126017539393E-4</v>
      </c>
      <c r="E38" s="22">
        <v>1.1241218801392588E-3</v>
      </c>
      <c r="F38" s="22">
        <v>4.0000407983090362E-5</v>
      </c>
      <c r="G38" s="22">
        <v>7.2734452844817944E-5</v>
      </c>
      <c r="H38" s="22">
        <v>2.8961941510015896E-4</v>
      </c>
      <c r="I38" s="22">
        <v>6.768605657477201E-5</v>
      </c>
      <c r="J38" s="22">
        <v>1.5341842655573306E-4</v>
      </c>
      <c r="K38" s="22">
        <v>1.1043691764336784E-4</v>
      </c>
      <c r="L38" s="22">
        <v>2.0611391482481056E-4</v>
      </c>
      <c r="M38" s="22">
        <v>2.6853877951497437E-5</v>
      </c>
      <c r="N38" s="22">
        <v>9.3651028674640531E-5</v>
      </c>
      <c r="O38" s="22">
        <v>5.6095776522648223E-5</v>
      </c>
      <c r="P38" s="22">
        <v>7.9810579707114191E-5</v>
      </c>
      <c r="Q38" s="22">
        <v>3.0247591852729938E-4</v>
      </c>
      <c r="R38" s="22">
        <v>3.2304193334849098E-4</v>
      </c>
      <c r="S38" s="22">
        <v>1.1603868558604548E-4</v>
      </c>
      <c r="T38" s="22">
        <v>6.1889075475315129E-5</v>
      </c>
      <c r="U38" s="22">
        <v>1.1085473235235425E-3</v>
      </c>
      <c r="V38" s="22">
        <v>2.3688690574973181E-3</v>
      </c>
      <c r="W38" s="22">
        <v>4.5402732631721142E-5</v>
      </c>
      <c r="X38" s="22">
        <v>2.3913333509833649E-4</v>
      </c>
      <c r="Y38" s="22">
        <v>1.8319873282076114E-4</v>
      </c>
      <c r="Z38" s="22">
        <v>1.843999372050455E-4</v>
      </c>
      <c r="AA38" s="22">
        <v>4.154151322655365E-4</v>
      </c>
      <c r="AB38" s="22">
        <v>2.3810081260639476E-4</v>
      </c>
      <c r="AC38" s="22">
        <v>9.2337067831740466E-6</v>
      </c>
      <c r="AD38" s="22">
        <v>1.162142603341382E-3</v>
      </c>
      <c r="AE38" s="22">
        <v>9.3081503523173635E-5</v>
      </c>
      <c r="AF38" s="22">
        <v>1.7380808818091202E-4</v>
      </c>
      <c r="AG38" s="22">
        <v>6.4818491251730797E-5</v>
      </c>
      <c r="AH38" s="22">
        <v>1.8614612320949442E-3</v>
      </c>
      <c r="AI38" s="22">
        <v>5.2677586951617294E-3</v>
      </c>
      <c r="AJ38" s="22">
        <v>3.006138857234305E-3</v>
      </c>
      <c r="AK38" s="22">
        <v>7.8891322872679196E-3</v>
      </c>
      <c r="AL38" s="22">
        <v>1.6120555231990445E-3</v>
      </c>
      <c r="AM38" s="22">
        <v>1.0186587291727358E-3</v>
      </c>
      <c r="AN38" s="22">
        <v>2.4945663486616847E-3</v>
      </c>
      <c r="AO38" s="22">
        <v>4.613046386088302E-4</v>
      </c>
      <c r="AP38" s="22">
        <v>1.6791929695616035E-3</v>
      </c>
      <c r="AQ38" s="22">
        <v>6.6087949548255978E-4</v>
      </c>
      <c r="AR38" s="22">
        <v>1.0800140326156361E-3</v>
      </c>
      <c r="AS38" s="22">
        <v>6.3571083228625602E-4</v>
      </c>
      <c r="AT38" s="22">
        <v>1.1476225793071596E-3</v>
      </c>
      <c r="AU38" s="22">
        <v>9.4914358524878547E-4</v>
      </c>
      <c r="AV38" s="22">
        <v>4.5575605297354995E-4</v>
      </c>
      <c r="AW38" s="22">
        <v>1.7554970476075123E-3</v>
      </c>
      <c r="AX38" s="22">
        <v>8.5777812087393555E-4</v>
      </c>
      <c r="AY38" s="22">
        <v>1.0538365144008794E-3</v>
      </c>
      <c r="AZ38" s="22">
        <v>5.0705477754675338E-4</v>
      </c>
      <c r="BA38" s="22">
        <v>5.9555077328762006E-4</v>
      </c>
      <c r="BB38" s="22">
        <v>1.1316800469255621E-3</v>
      </c>
      <c r="BC38" s="22">
        <v>5.30440895404463E-4</v>
      </c>
      <c r="BD38" s="22">
        <v>5.2597856638206297E-4</v>
      </c>
      <c r="BE38" s="22">
        <v>9.1157414893307698E-4</v>
      </c>
      <c r="BF38" s="22">
        <v>5.7620654242914696E-4</v>
      </c>
      <c r="BG38" s="22">
        <v>7.688309435897792E-4</v>
      </c>
      <c r="BH38" s="22">
        <v>6.1639714634035192E-4</v>
      </c>
      <c r="BI38" s="22">
        <v>3.7500178501478421E-4</v>
      </c>
      <c r="BJ38" s="22">
        <v>5.6383039362609447E-4</v>
      </c>
      <c r="BK38" s="22">
        <v>3.3323563044839301E-5</v>
      </c>
      <c r="BL38" s="22">
        <v>1.3759460814730799E-3</v>
      </c>
      <c r="BM38" s="22">
        <v>2.2201778516299756E-3</v>
      </c>
      <c r="BN38" s="22">
        <v>2.1190169690979707E-3</v>
      </c>
      <c r="BO38" s="22">
        <v>2.1871410629779515E-3</v>
      </c>
      <c r="BP38" s="22">
        <v>9.5683057708662107E-5</v>
      </c>
      <c r="BQ38" s="22">
        <v>1.5260085931547665E-4</v>
      </c>
      <c r="BR38" s="22">
        <v>8.875963600993176E-4</v>
      </c>
      <c r="BS38" s="22">
        <v>5.7921398359434249E-5</v>
      </c>
      <c r="BT38" s="22">
        <v>4.0598151990663456E-5</v>
      </c>
      <c r="BU38" s="22">
        <v>2.8054873505398865E-5</v>
      </c>
      <c r="BV38" s="22">
        <v>2.6285204717837791E-5</v>
      </c>
      <c r="BW38" s="22">
        <v>5.0203547387731849E-5</v>
      </c>
      <c r="BX38" s="22">
        <v>3.8528093964698104E-5</v>
      </c>
      <c r="BY38" s="22">
        <v>9.11267528730094E-5</v>
      </c>
      <c r="BZ38" s="22">
        <v>2.3779654172656055E-5</v>
      </c>
      <c r="CA38" s="22">
        <v>1.5047180693475811E-4</v>
      </c>
      <c r="CB38" s="22">
        <v>4.3559737207844792E-5</v>
      </c>
      <c r="CC38" s="22">
        <v>7.5301325773605428E-5</v>
      </c>
      <c r="CD38" s="22">
        <v>2.9244505153166665E-5</v>
      </c>
      <c r="CE38" s="22">
        <v>5.5387328937593415E-5</v>
      </c>
      <c r="CF38" s="22">
        <v>7.783355551063616E-5</v>
      </c>
      <c r="CG38" s="22">
        <v>1.7391025657795902E-5</v>
      </c>
      <c r="CH38" s="22">
        <v>4.7617232413481799E-5</v>
      </c>
      <c r="CI38" s="22">
        <v>6.3394131253458212E-5</v>
      </c>
      <c r="CJ38" s="22">
        <v>2.906119931178065E-5</v>
      </c>
      <c r="CK38" s="22">
        <v>4.9243599555821361E-5</v>
      </c>
      <c r="CL38" s="22">
        <v>5.8789743166535136E-5</v>
      </c>
      <c r="CM38" s="22">
        <v>5.727308109829156E-5</v>
      </c>
      <c r="CN38" s="22">
        <v>1.9629031896274465E-4</v>
      </c>
      <c r="CO38" s="22">
        <v>1.0160828357225474E-4</v>
      </c>
      <c r="CP38" s="22">
        <v>1.017426579019624E-4</v>
      </c>
      <c r="CQ38" s="22">
        <v>9.1279305249950484E-5</v>
      </c>
      <c r="CR38" s="22">
        <v>4.5990691847848554E-5</v>
      </c>
      <c r="CS38" s="22">
        <v>4.0537983128907278E-5</v>
      </c>
      <c r="CT38" s="22">
        <v>3.7187881627738961E-5</v>
      </c>
      <c r="CU38" s="22">
        <v>6.9523096507985148E-5</v>
      </c>
      <c r="CV38" s="22">
        <v>5.0643286878347639E-5</v>
      </c>
      <c r="CW38" s="22">
        <v>3.4258064056251914E-4</v>
      </c>
      <c r="CX38" s="22">
        <v>1.965879165618208E-5</v>
      </c>
      <c r="CY38" s="22">
        <v>8.7843682297821925E-5</v>
      </c>
      <c r="CZ38" s="22">
        <v>7.8692810039415303E-5</v>
      </c>
      <c r="DA38" s="22">
        <v>6.2900735772843759E-5</v>
      </c>
      <c r="DB38" s="22">
        <v>1.1596536249484589E-4</v>
      </c>
      <c r="DC38" s="22">
        <v>5.790678277084435E-5</v>
      </c>
      <c r="DD38" s="22">
        <v>1.6355019196019084E-4</v>
      </c>
      <c r="DE38" s="22">
        <v>9.0205847116888935E-4</v>
      </c>
      <c r="DF38" s="24">
        <v>2.1358215400529962E-4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5.3955794865273422E-5</v>
      </c>
      <c r="D39" s="22">
        <v>3.3284522228689087E-5</v>
      </c>
      <c r="E39" s="22">
        <v>5.239785929343987E-5</v>
      </c>
      <c r="F39" s="22">
        <v>2.3734279738674147E-5</v>
      </c>
      <c r="G39" s="22">
        <v>1.8731360467009651E-4</v>
      </c>
      <c r="H39" s="22">
        <v>3.4688114760482479E-4</v>
      </c>
      <c r="I39" s="22">
        <v>1.1156029026195349E-4</v>
      </c>
      <c r="J39" s="22">
        <v>4.4799719841778012E-5</v>
      </c>
      <c r="K39" s="22">
        <v>1.9001801616773747E-4</v>
      </c>
      <c r="L39" s="22">
        <v>2.9581749868730254E-5</v>
      </c>
      <c r="M39" s="22">
        <v>5.9948710174278848E-6</v>
      </c>
      <c r="N39" s="22">
        <v>3.0532183098146005E-5</v>
      </c>
      <c r="O39" s="22">
        <v>3.5440220044271906E-5</v>
      </c>
      <c r="P39" s="22">
        <v>7.1645015765719943E-5</v>
      </c>
      <c r="Q39" s="22">
        <v>1.1153910500927356E-3</v>
      </c>
      <c r="R39" s="22">
        <v>4.4920775367806063E-5</v>
      </c>
      <c r="S39" s="22">
        <v>3.219684131651943E-5</v>
      </c>
      <c r="T39" s="22">
        <v>2.1914762033683358E-5</v>
      </c>
      <c r="U39" s="22">
        <v>2.7707703411743655E-5</v>
      </c>
      <c r="V39" s="22">
        <v>7.3805047637013667E-5</v>
      </c>
      <c r="W39" s="22">
        <v>1.610748298729037E-5</v>
      </c>
      <c r="X39" s="22">
        <v>5.0806118981467719E-5</v>
      </c>
      <c r="Y39" s="22">
        <v>3.5526496780562411E-5</v>
      </c>
      <c r="Z39" s="22">
        <v>3.7042826890705995E-5</v>
      </c>
      <c r="AA39" s="22">
        <v>9.7591485771792049E-5</v>
      </c>
      <c r="AB39" s="22">
        <v>7.4070953660208556E-5</v>
      </c>
      <c r="AC39" s="22">
        <v>6.3914514955812955E-6</v>
      </c>
      <c r="AD39" s="22">
        <v>2.0032592604659355E-5</v>
      </c>
      <c r="AE39" s="22">
        <v>8.2511348275362132E-5</v>
      </c>
      <c r="AF39" s="22">
        <v>1.9601839091951191E-4</v>
      </c>
      <c r="AG39" s="22">
        <v>6.9037119986138182E-5</v>
      </c>
      <c r="AH39" s="22">
        <v>6.6577534212626104E-5</v>
      </c>
      <c r="AI39" s="22">
        <v>3.9875156652874349E-4</v>
      </c>
      <c r="AJ39" s="22">
        <v>1.3070335455886344E-4</v>
      </c>
      <c r="AK39" s="22">
        <v>1.2764054984070689E-4</v>
      </c>
      <c r="AL39" s="22">
        <v>1.875886133329787E-2</v>
      </c>
      <c r="AM39" s="22">
        <v>2.5882769152858889E-2</v>
      </c>
      <c r="AN39" s="22">
        <v>9.5588227580208299E-3</v>
      </c>
      <c r="AO39" s="22">
        <v>1.1374191221770354E-2</v>
      </c>
      <c r="AP39" s="22">
        <v>3.0001466391937792E-5</v>
      </c>
      <c r="AQ39" s="22">
        <v>6.923527288863859E-5</v>
      </c>
      <c r="AR39" s="22">
        <v>4.4485562105200677E-3</v>
      </c>
      <c r="AS39" s="22">
        <v>3.4898452017193245E-3</v>
      </c>
      <c r="AT39" s="22">
        <v>2.0908289657421792E-3</v>
      </c>
      <c r="AU39" s="22">
        <v>1.7448122976967818E-3</v>
      </c>
      <c r="AV39" s="22">
        <v>5.6710184092966366E-4</v>
      </c>
      <c r="AW39" s="22">
        <v>1.3760860784107286E-4</v>
      </c>
      <c r="AX39" s="22">
        <v>3.7744296257540911E-4</v>
      </c>
      <c r="AY39" s="22">
        <v>1.3989632414502986E-3</v>
      </c>
      <c r="AZ39" s="22">
        <v>1.0860095830922004E-3</v>
      </c>
      <c r="BA39" s="22">
        <v>2.949180883307807E-4</v>
      </c>
      <c r="BB39" s="22">
        <v>7.1878898261827108E-4</v>
      </c>
      <c r="BC39" s="22">
        <v>3.7145258730344804E-4</v>
      </c>
      <c r="BD39" s="22">
        <v>2.8875514244386814E-4</v>
      </c>
      <c r="BE39" s="22">
        <v>1.5764878258122811E-3</v>
      </c>
      <c r="BF39" s="22">
        <v>1.9073551812244318E-3</v>
      </c>
      <c r="BG39" s="22">
        <v>1.3009657181148921E-3</v>
      </c>
      <c r="BH39" s="22">
        <v>4.2558819846998976E-3</v>
      </c>
      <c r="BI39" s="22">
        <v>1.1626584004028029E-3</v>
      </c>
      <c r="BJ39" s="22">
        <v>2.821644678136434E-4</v>
      </c>
      <c r="BK39" s="22">
        <v>3.6538197460796772E-5</v>
      </c>
      <c r="BL39" s="22">
        <v>8.6855452829206635E-4</v>
      </c>
      <c r="BM39" s="22">
        <v>9.6966240318559563E-4</v>
      </c>
      <c r="BN39" s="22">
        <v>6.5258465733958207E-4</v>
      </c>
      <c r="BO39" s="22">
        <v>1.0260327807075881E-3</v>
      </c>
      <c r="BP39" s="22">
        <v>4.6837160890150119E-5</v>
      </c>
      <c r="BQ39" s="22">
        <v>6.8670910620900142E-5</v>
      </c>
      <c r="BR39" s="22">
        <v>1.0324138068416306E-4</v>
      </c>
      <c r="BS39" s="22">
        <v>3.0698555449073045E-5</v>
      </c>
      <c r="BT39" s="22">
        <v>2.6543616310528026E-5</v>
      </c>
      <c r="BU39" s="22">
        <v>1.6575095737676389E-5</v>
      </c>
      <c r="BV39" s="22">
        <v>1.3131801496388164E-5</v>
      </c>
      <c r="BW39" s="22">
        <v>2.5547852175418397E-5</v>
      </c>
      <c r="BX39" s="22">
        <v>1.819093499571082E-5</v>
      </c>
      <c r="BY39" s="22">
        <v>9.5103025274811013E-5</v>
      </c>
      <c r="BZ39" s="22">
        <v>2.7087641632091622E-5</v>
      </c>
      <c r="CA39" s="22">
        <v>1.4440761188941995E-4</v>
      </c>
      <c r="CB39" s="22">
        <v>1.4082777582318101E-4</v>
      </c>
      <c r="CC39" s="22">
        <v>1.6638914312515736E-4</v>
      </c>
      <c r="CD39" s="22">
        <v>2.2666029927449698E-5</v>
      </c>
      <c r="CE39" s="22">
        <v>3.6438996216978078E-5</v>
      </c>
      <c r="CF39" s="22">
        <v>1.0846691253135834E-4</v>
      </c>
      <c r="CG39" s="22">
        <v>1.274625264195477E-5</v>
      </c>
      <c r="CH39" s="22">
        <v>2.9027761492722396E-5</v>
      </c>
      <c r="CI39" s="22">
        <v>3.1424619530248476E-5</v>
      </c>
      <c r="CJ39" s="22">
        <v>2.2960064365258614E-5</v>
      </c>
      <c r="CK39" s="22">
        <v>2.9515579098006176E-5</v>
      </c>
      <c r="CL39" s="22">
        <v>2.2802475634952301E-5</v>
      </c>
      <c r="CM39" s="22">
        <v>5.1222152291195474E-5</v>
      </c>
      <c r="CN39" s="22">
        <v>2.3596680637654354E-5</v>
      </c>
      <c r="CO39" s="22">
        <v>3.1826360212150462E-5</v>
      </c>
      <c r="CP39" s="22">
        <v>3.5052665813229673E-5</v>
      </c>
      <c r="CQ39" s="22">
        <v>2.9051523331476512E-5</v>
      </c>
      <c r="CR39" s="22">
        <v>2.757348359428788E-5</v>
      </c>
      <c r="CS39" s="22">
        <v>1.8437930744382163E-5</v>
      </c>
      <c r="CT39" s="22">
        <v>3.5406402190305256E-5</v>
      </c>
      <c r="CU39" s="22">
        <v>7.9707586386740543E-5</v>
      </c>
      <c r="CV39" s="22">
        <v>2.5619872889566715E-5</v>
      </c>
      <c r="CW39" s="22">
        <v>4.6483947605134633E-4</v>
      </c>
      <c r="CX39" s="22">
        <v>1.2924169226366019E-5</v>
      </c>
      <c r="CY39" s="22">
        <v>4.1219203148923891E-5</v>
      </c>
      <c r="CZ39" s="22">
        <v>4.2581222043777588E-5</v>
      </c>
      <c r="DA39" s="22">
        <v>3.3548701588937782E-5</v>
      </c>
      <c r="DB39" s="22">
        <v>2.6676871785600628E-5</v>
      </c>
      <c r="DC39" s="22">
        <v>1.9683688414569735E-5</v>
      </c>
      <c r="DD39" s="22">
        <v>4.1230859935714037E-5</v>
      </c>
      <c r="DE39" s="22">
        <v>7.1576023436803666E-5</v>
      </c>
      <c r="DF39" s="24">
        <v>9.0999561428100598E-5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1.4069928657935366E-4</v>
      </c>
      <c r="D40" s="22">
        <v>8.716103419804758E-5</v>
      </c>
      <c r="E40" s="22">
        <v>1.3252940269045763E-4</v>
      </c>
      <c r="F40" s="22">
        <v>6.1616949952711505E-5</v>
      </c>
      <c r="G40" s="22">
        <v>4.8853316194641698E-4</v>
      </c>
      <c r="H40" s="22">
        <v>9.4147738796746894E-4</v>
      </c>
      <c r="I40" s="22">
        <v>2.801701693838212E-4</v>
      </c>
      <c r="J40" s="22">
        <v>1.1924328679381408E-4</v>
      </c>
      <c r="K40" s="22">
        <v>5.2227221458782988E-4</v>
      </c>
      <c r="L40" s="22">
        <v>7.7856719739675961E-5</v>
      </c>
      <c r="M40" s="22">
        <v>1.569956088746441E-5</v>
      </c>
      <c r="N40" s="22">
        <v>8.0567519330460895E-5</v>
      </c>
      <c r="O40" s="22">
        <v>9.4685180588371967E-5</v>
      </c>
      <c r="P40" s="22">
        <v>1.9326832681655434E-4</v>
      </c>
      <c r="Q40" s="22">
        <v>3.0296739935404171E-3</v>
      </c>
      <c r="R40" s="22">
        <v>1.1974982425366439E-4</v>
      </c>
      <c r="S40" s="22">
        <v>8.6132405278234564E-5</v>
      </c>
      <c r="T40" s="22">
        <v>5.8155872760809872E-5</v>
      </c>
      <c r="U40" s="22">
        <v>7.2603855590397097E-5</v>
      </c>
      <c r="V40" s="22">
        <v>1.9082870375987715E-4</v>
      </c>
      <c r="W40" s="22">
        <v>4.2549182220374229E-5</v>
      </c>
      <c r="X40" s="22">
        <v>1.3517907427960805E-4</v>
      </c>
      <c r="Y40" s="22">
        <v>9.4904376411891319E-5</v>
      </c>
      <c r="Z40" s="22">
        <v>9.8758079914954664E-5</v>
      </c>
      <c r="AA40" s="22">
        <v>2.6626773309037165E-4</v>
      </c>
      <c r="AB40" s="22">
        <v>2.0137061487939892E-4</v>
      </c>
      <c r="AC40" s="22">
        <v>1.7009874252727411E-5</v>
      </c>
      <c r="AD40" s="22">
        <v>5.3573979014640078E-5</v>
      </c>
      <c r="AE40" s="22">
        <v>2.2164786661073966E-4</v>
      </c>
      <c r="AF40" s="22">
        <v>5.3478384896734916E-4</v>
      </c>
      <c r="AG40" s="22">
        <v>1.849655396146372E-4</v>
      </c>
      <c r="AH40" s="22">
        <v>1.7795464255122175E-4</v>
      </c>
      <c r="AI40" s="22">
        <v>1.0841589118434265E-3</v>
      </c>
      <c r="AJ40" s="22">
        <v>3.0794930148201629E-4</v>
      </c>
      <c r="AK40" s="22">
        <v>3.4300121192437779E-4</v>
      </c>
      <c r="AL40" s="22">
        <v>7.8478852872306148E-5</v>
      </c>
      <c r="AM40" s="22">
        <v>1.4770894255527477E-2</v>
      </c>
      <c r="AN40" s="22">
        <v>5.1332529745570449E-3</v>
      </c>
      <c r="AO40" s="22">
        <v>3.0770128272474349E-2</v>
      </c>
      <c r="AP40" s="22">
        <v>7.8984395994196406E-5</v>
      </c>
      <c r="AQ40" s="22">
        <v>1.8620481854437462E-4</v>
      </c>
      <c r="AR40" s="22">
        <v>1.1900654807876158E-2</v>
      </c>
      <c r="AS40" s="22">
        <v>9.6532464078945973E-3</v>
      </c>
      <c r="AT40" s="22">
        <v>5.1235278383350933E-3</v>
      </c>
      <c r="AU40" s="22">
        <v>4.309877549204871E-3</v>
      </c>
      <c r="AV40" s="22">
        <v>1.4850981640236144E-3</v>
      </c>
      <c r="AW40" s="22">
        <v>3.7026654058446923E-4</v>
      </c>
      <c r="AX40" s="22">
        <v>1.0153010719122027E-3</v>
      </c>
      <c r="AY40" s="22">
        <v>3.6013213489186138E-3</v>
      </c>
      <c r="AZ40" s="22">
        <v>2.9800204707165772E-3</v>
      </c>
      <c r="BA40" s="22">
        <v>7.5559123178388636E-4</v>
      </c>
      <c r="BB40" s="22">
        <v>2.0017038847646232E-3</v>
      </c>
      <c r="BC40" s="22">
        <v>1.0240171386756783E-3</v>
      </c>
      <c r="BD40" s="22">
        <v>7.5225989215544785E-4</v>
      </c>
      <c r="BE40" s="22">
        <v>3.9547883574448453E-3</v>
      </c>
      <c r="BF40" s="22">
        <v>4.9504704412612361E-3</v>
      </c>
      <c r="BG40" s="22">
        <v>2.9037180821232193E-3</v>
      </c>
      <c r="BH40" s="22">
        <v>1.1155841294210307E-2</v>
      </c>
      <c r="BI40" s="22">
        <v>2.8674586015145598E-3</v>
      </c>
      <c r="BJ40" s="22">
        <v>7.4120262482086426E-4</v>
      </c>
      <c r="BK40" s="22">
        <v>9.4319812981237143E-5</v>
      </c>
      <c r="BL40" s="22">
        <v>2.3453848922533054E-3</v>
      </c>
      <c r="BM40" s="22">
        <v>2.6642582398975875E-3</v>
      </c>
      <c r="BN40" s="22">
        <v>1.7614628333963752E-3</v>
      </c>
      <c r="BO40" s="22">
        <v>2.6700748325709065E-3</v>
      </c>
      <c r="BP40" s="22">
        <v>1.2199979983466799E-4</v>
      </c>
      <c r="BQ40" s="22">
        <v>1.8704437264309483E-4</v>
      </c>
      <c r="BR40" s="22">
        <v>2.7155224486406261E-4</v>
      </c>
      <c r="BS40" s="22">
        <v>7.9527917007442907E-5</v>
      </c>
      <c r="BT40" s="22">
        <v>7.0947958958106808E-5</v>
      </c>
      <c r="BU40" s="22">
        <v>4.3670887327923866E-5</v>
      </c>
      <c r="BV40" s="22">
        <v>3.4983928018666172E-5</v>
      </c>
      <c r="BW40" s="22">
        <v>6.9277091261321844E-5</v>
      </c>
      <c r="BX40" s="22">
        <v>4.98216236640406E-5</v>
      </c>
      <c r="BY40" s="22">
        <v>2.4198915314973166E-4</v>
      </c>
      <c r="BZ40" s="22">
        <v>6.9311887810182305E-5</v>
      </c>
      <c r="CA40" s="22">
        <v>3.6404304034122156E-4</v>
      </c>
      <c r="CB40" s="22">
        <v>3.7103989552789905E-4</v>
      </c>
      <c r="CC40" s="22">
        <v>4.1867385588490103E-4</v>
      </c>
      <c r="CD40" s="22">
        <v>5.9872206438475789E-5</v>
      </c>
      <c r="CE40" s="22">
        <v>9.7811739032526855E-5</v>
      </c>
      <c r="CF40" s="22">
        <v>2.9391985219411683E-4</v>
      </c>
      <c r="CG40" s="22">
        <v>3.2861542598458815E-5</v>
      </c>
      <c r="CH40" s="22">
        <v>7.6469892799843105E-5</v>
      </c>
      <c r="CI40" s="22">
        <v>8.3227225603930876E-5</v>
      </c>
      <c r="CJ40" s="22">
        <v>5.8949429156134032E-5</v>
      </c>
      <c r="CK40" s="22">
        <v>7.8179253529081014E-5</v>
      </c>
      <c r="CL40" s="22">
        <v>6.0094048275428818E-5</v>
      </c>
      <c r="CM40" s="22">
        <v>1.3498504688171461E-4</v>
      </c>
      <c r="CN40" s="22">
        <v>6.3047097027298191E-5</v>
      </c>
      <c r="CO40" s="22">
        <v>8.3205903699333492E-5</v>
      </c>
      <c r="CP40" s="22">
        <v>9.3974678535116568E-5</v>
      </c>
      <c r="CQ40" s="22">
        <v>7.5640043922374324E-5</v>
      </c>
      <c r="CR40" s="22">
        <v>7.2921135456386737E-5</v>
      </c>
      <c r="CS40" s="22">
        <v>4.8821411226022336E-5</v>
      </c>
      <c r="CT40" s="22">
        <v>9.4346329908172782E-5</v>
      </c>
      <c r="CU40" s="22">
        <v>1.9891674100544412E-4</v>
      </c>
      <c r="CV40" s="22">
        <v>6.7446050557420803E-5</v>
      </c>
      <c r="CW40" s="22">
        <v>1.1337321490981994E-3</v>
      </c>
      <c r="CX40" s="22">
        <v>3.3839037285898855E-5</v>
      </c>
      <c r="CY40" s="22">
        <v>1.0854208080371554E-4</v>
      </c>
      <c r="CZ40" s="22">
        <v>1.143756642468771E-4</v>
      </c>
      <c r="DA40" s="22">
        <v>8.9691703713011886E-5</v>
      </c>
      <c r="DB40" s="22">
        <v>7.0218040731641053E-5</v>
      </c>
      <c r="DC40" s="22">
        <v>5.2348374710181639E-5</v>
      </c>
      <c r="DD40" s="22">
        <v>1.0956615715618024E-4</v>
      </c>
      <c r="DE40" s="22">
        <v>1.8955909319955054E-4</v>
      </c>
      <c r="DF40" s="24">
        <v>2.4295667024438312E-4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7.0264898896669457E-6</v>
      </c>
      <c r="D41" s="22">
        <v>4.1126656286799988E-6</v>
      </c>
      <c r="E41" s="22">
        <v>9.831347660087899E-6</v>
      </c>
      <c r="F41" s="22">
        <v>3.26414241945346E-6</v>
      </c>
      <c r="G41" s="22">
        <v>2.8043392708534554E-5</v>
      </c>
      <c r="H41" s="22">
        <v>1.0294657649498951E-5</v>
      </c>
      <c r="I41" s="22">
        <v>2.1333907428559201E-5</v>
      </c>
      <c r="J41" s="22">
        <v>4.231010685452936E-6</v>
      </c>
      <c r="K41" s="22">
        <v>6.293316217852311E-6</v>
      </c>
      <c r="L41" s="22">
        <v>3.3704439354287018E-6</v>
      </c>
      <c r="M41" s="22">
        <v>7.1919689612112772E-7</v>
      </c>
      <c r="N41" s="22">
        <v>3.1030693474637877E-6</v>
      </c>
      <c r="O41" s="22">
        <v>2.711061054287935E-6</v>
      </c>
      <c r="P41" s="22">
        <v>4.3692961522889215E-6</v>
      </c>
      <c r="Q41" s="22">
        <v>1.6306349294562176E-5</v>
      </c>
      <c r="R41" s="22">
        <v>3.8905522216809703E-6</v>
      </c>
      <c r="S41" s="22">
        <v>2.567244134230769E-6</v>
      </c>
      <c r="T41" s="22">
        <v>2.0548061373314079E-6</v>
      </c>
      <c r="U41" s="22">
        <v>3.4784771411966021E-6</v>
      </c>
      <c r="V41" s="22">
        <v>5.197222723223839E-6</v>
      </c>
      <c r="W41" s="22">
        <v>1.6679670782777363E-6</v>
      </c>
      <c r="X41" s="22">
        <v>4.6361824144711559E-6</v>
      </c>
      <c r="Y41" s="22">
        <v>2.9588261196915613E-6</v>
      </c>
      <c r="Z41" s="22">
        <v>3.1045463225916481E-6</v>
      </c>
      <c r="AA41" s="22">
        <v>4.3047781713018304E-6</v>
      </c>
      <c r="AB41" s="22">
        <v>3.494378552688288E-6</v>
      </c>
      <c r="AC41" s="22">
        <v>5.5052670907856323E-7</v>
      </c>
      <c r="AD41" s="22">
        <v>2.0487588123454737E-6</v>
      </c>
      <c r="AE41" s="22">
        <v>4.5580350999619522E-6</v>
      </c>
      <c r="AF41" s="22">
        <v>5.4090255732040626E-6</v>
      </c>
      <c r="AG41" s="22">
        <v>5.4514114690360565E-6</v>
      </c>
      <c r="AH41" s="22">
        <v>5.4446384008832638E-6</v>
      </c>
      <c r="AI41" s="22">
        <v>7.0425864869680498E-6</v>
      </c>
      <c r="AJ41" s="22">
        <v>4.1114029387930457E-5</v>
      </c>
      <c r="AK41" s="22">
        <v>8.2713093093739063E-6</v>
      </c>
      <c r="AL41" s="22">
        <v>3.3970050530427344E-6</v>
      </c>
      <c r="AM41" s="22">
        <v>3.4224109608928286E-6</v>
      </c>
      <c r="AN41" s="22">
        <v>9.5062564709702034E-5</v>
      </c>
      <c r="AO41" s="22">
        <v>2.5207463688501351E-6</v>
      </c>
      <c r="AP41" s="22">
        <v>3.1516087000740441E-6</v>
      </c>
      <c r="AQ41" s="22">
        <v>3.0317992067405311E-6</v>
      </c>
      <c r="AR41" s="22">
        <v>2.3196616370043378E-4</v>
      </c>
      <c r="AS41" s="22">
        <v>7.4915383550141107E-5</v>
      </c>
      <c r="AT41" s="22">
        <v>4.9787606840691779E-4</v>
      </c>
      <c r="AU41" s="22">
        <v>4.2538596298643307E-4</v>
      </c>
      <c r="AV41" s="22">
        <v>8.4238746006844598E-5</v>
      </c>
      <c r="AW41" s="22">
        <v>8.0929918164558649E-6</v>
      </c>
      <c r="AX41" s="22">
        <v>1.8289865329354833E-5</v>
      </c>
      <c r="AY41" s="22">
        <v>2.0086539179249243E-4</v>
      </c>
      <c r="AZ41" s="22">
        <v>3.7346723712798956E-5</v>
      </c>
      <c r="BA41" s="22">
        <v>4.3993602229121081E-5</v>
      </c>
      <c r="BB41" s="22">
        <v>2.6702365255516147E-5</v>
      </c>
      <c r="BC41" s="22">
        <v>1.7953822004350254E-5</v>
      </c>
      <c r="BD41" s="22">
        <v>3.5592991864481804E-5</v>
      </c>
      <c r="BE41" s="22">
        <v>3.0067791508715336E-4</v>
      </c>
      <c r="BF41" s="22">
        <v>2.8210116370244075E-4</v>
      </c>
      <c r="BG41" s="22">
        <v>5.2481344270921266E-4</v>
      </c>
      <c r="BH41" s="22">
        <v>6.1266780166098402E-4</v>
      </c>
      <c r="BI41" s="22">
        <v>2.8389087096287053E-4</v>
      </c>
      <c r="BJ41" s="22">
        <v>3.1755041046175265E-5</v>
      </c>
      <c r="BK41" s="22">
        <v>5.5879895583830335E-6</v>
      </c>
      <c r="BL41" s="22">
        <v>2.8813750517081615E-5</v>
      </c>
      <c r="BM41" s="22">
        <v>3.2762404634582597E-5</v>
      </c>
      <c r="BN41" s="22">
        <v>2.9059894303597262E-5</v>
      </c>
      <c r="BO41" s="22">
        <v>1.129327870073594E-4</v>
      </c>
      <c r="BP41" s="22">
        <v>6.2668388670978708E-6</v>
      </c>
      <c r="BQ41" s="22">
        <v>3.3932552421536004E-6</v>
      </c>
      <c r="BR41" s="22">
        <v>1.1713082465466448E-5</v>
      </c>
      <c r="BS41" s="22">
        <v>4.2366067295143976E-6</v>
      </c>
      <c r="BT41" s="22">
        <v>2.232489346237214E-6</v>
      </c>
      <c r="BU41" s="22">
        <v>1.7536066392534618E-6</v>
      </c>
      <c r="BV41" s="22">
        <v>1.1597956789836506E-6</v>
      </c>
      <c r="BW41" s="22">
        <v>1.4036006265100952E-6</v>
      </c>
      <c r="BX41" s="22">
        <v>7.1066937949161911E-7</v>
      </c>
      <c r="BY41" s="22">
        <v>1.7538528888797155E-5</v>
      </c>
      <c r="BZ41" s="22">
        <v>4.4666444121592493E-6</v>
      </c>
      <c r="CA41" s="22">
        <v>2.7777794567849079E-5</v>
      </c>
      <c r="CB41" s="22">
        <v>1.8098107148644207E-5</v>
      </c>
      <c r="CC41" s="22">
        <v>3.3606269421614674E-5</v>
      </c>
      <c r="CD41" s="22">
        <v>2.335809526218641E-6</v>
      </c>
      <c r="CE41" s="22">
        <v>2.7266484847366023E-6</v>
      </c>
      <c r="CF41" s="22">
        <v>4.4359339070297838E-6</v>
      </c>
      <c r="CG41" s="22">
        <v>1.9490439658788624E-6</v>
      </c>
      <c r="CH41" s="22">
        <v>3.1409203194201622E-6</v>
      </c>
      <c r="CI41" s="22">
        <v>3.1722156576887799E-6</v>
      </c>
      <c r="CJ41" s="22">
        <v>3.5688678367312351E-6</v>
      </c>
      <c r="CK41" s="22">
        <v>2.8892935714601999E-6</v>
      </c>
      <c r="CL41" s="22">
        <v>2.4422817610291711E-6</v>
      </c>
      <c r="CM41" s="22">
        <v>5.9332407778267247E-6</v>
      </c>
      <c r="CN41" s="22">
        <v>1.9587414045620727E-6</v>
      </c>
      <c r="CO41" s="22">
        <v>3.8392134580932108E-6</v>
      </c>
      <c r="CP41" s="22">
        <v>2.8288432627188556E-6</v>
      </c>
      <c r="CQ41" s="22">
        <v>3.8568525939037856E-6</v>
      </c>
      <c r="CR41" s="22">
        <v>2.6803764497042886E-6</v>
      </c>
      <c r="CS41" s="22">
        <v>1.8143259356500712E-6</v>
      </c>
      <c r="CT41" s="22">
        <v>2.7304808407472172E-6</v>
      </c>
      <c r="CU41" s="22">
        <v>1.6840978589394985E-5</v>
      </c>
      <c r="CV41" s="22">
        <v>2.8261709544012946E-6</v>
      </c>
      <c r="CW41" s="22">
        <v>1.1752096957119483E-4</v>
      </c>
      <c r="CX41" s="22">
        <v>1.5337318955172474E-6</v>
      </c>
      <c r="CY41" s="22">
        <v>4.5559022893964436E-6</v>
      </c>
      <c r="CZ41" s="22">
        <v>3.2086135675337221E-6</v>
      </c>
      <c r="DA41" s="22">
        <v>2.8057471080821045E-6</v>
      </c>
      <c r="DB41" s="22">
        <v>2.9338666443762839E-6</v>
      </c>
      <c r="DC41" s="22">
        <v>1.8757633359466063E-6</v>
      </c>
      <c r="DD41" s="22">
        <v>3.0468562929739264E-6</v>
      </c>
      <c r="DE41" s="22">
        <v>7.0369034010763298E-6</v>
      </c>
      <c r="DF41" s="24">
        <v>5.906706333545732E-6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6.1618668069216652E-5</v>
      </c>
      <c r="D42" s="22">
        <v>3.8686462659770889E-5</v>
      </c>
      <c r="E42" s="22">
        <v>5.7456664132335355E-5</v>
      </c>
      <c r="F42" s="22">
        <v>2.6876664057347127E-5</v>
      </c>
      <c r="G42" s="22">
        <v>2.0742025764094871E-4</v>
      </c>
      <c r="H42" s="22">
        <v>1.6112632403472897E-4</v>
      </c>
      <c r="I42" s="22">
        <v>8.5011713119273894E-5</v>
      </c>
      <c r="J42" s="22">
        <v>5.5359283170990287E-5</v>
      </c>
      <c r="K42" s="22">
        <v>2.6303066235791351E-4</v>
      </c>
      <c r="L42" s="22">
        <v>3.5130797088593796E-5</v>
      </c>
      <c r="M42" s="22">
        <v>7.2854333419535027E-6</v>
      </c>
      <c r="N42" s="22">
        <v>3.4875906376210042E-5</v>
      </c>
      <c r="O42" s="22">
        <v>3.7767070399869188E-5</v>
      </c>
      <c r="P42" s="22">
        <v>8.4032069865182458E-5</v>
      </c>
      <c r="Q42" s="22">
        <v>3.3240649192609086E-3</v>
      </c>
      <c r="R42" s="22">
        <v>5.395753611072096E-5</v>
      </c>
      <c r="S42" s="22">
        <v>3.9308981112688607E-5</v>
      </c>
      <c r="T42" s="22">
        <v>2.5605959968025549E-5</v>
      </c>
      <c r="U42" s="22">
        <v>3.3191562250220274E-5</v>
      </c>
      <c r="V42" s="22">
        <v>1.0701308372740985E-4</v>
      </c>
      <c r="W42" s="22">
        <v>1.8053826878620352E-5</v>
      </c>
      <c r="X42" s="22">
        <v>6.3663398129105045E-5</v>
      </c>
      <c r="Y42" s="22">
        <v>4.3718502193942542E-5</v>
      </c>
      <c r="Z42" s="22">
        <v>4.4599143430757828E-5</v>
      </c>
      <c r="AA42" s="22">
        <v>1.3265076483534618E-4</v>
      </c>
      <c r="AB42" s="22">
        <v>1.0073965712274906E-4</v>
      </c>
      <c r="AC42" s="22">
        <v>6.2167731557222147E-6</v>
      </c>
      <c r="AD42" s="22">
        <v>2.3247047253576316E-5</v>
      </c>
      <c r="AE42" s="22">
        <v>5.3097894672993259E-5</v>
      </c>
      <c r="AF42" s="22">
        <v>1.4563146858612822E-4</v>
      </c>
      <c r="AG42" s="22">
        <v>8.6348014039882423E-5</v>
      </c>
      <c r="AH42" s="22">
        <v>8.5869060385029578E-5</v>
      </c>
      <c r="AI42" s="22">
        <v>3.0862663910320129E-4</v>
      </c>
      <c r="AJ42" s="22">
        <v>2.2265233442020883E-4</v>
      </c>
      <c r="AK42" s="22">
        <v>2.2448579803390558E-4</v>
      </c>
      <c r="AL42" s="22">
        <v>4.1921114635578971E-5</v>
      </c>
      <c r="AM42" s="22">
        <v>3.9707447300153457E-5</v>
      </c>
      <c r="AN42" s="22">
        <v>1.4286195004446236E-4</v>
      </c>
      <c r="AO42" s="22">
        <v>2.8175374593367627E-5</v>
      </c>
      <c r="AP42" s="22">
        <v>2.7051064607106197E-5</v>
      </c>
      <c r="AQ42" s="22">
        <v>8.1780417738261578E-5</v>
      </c>
      <c r="AR42" s="22">
        <v>7.0098589422797619E-3</v>
      </c>
      <c r="AS42" s="22">
        <v>4.939744932448694E-3</v>
      </c>
      <c r="AT42" s="22">
        <v>1.9785900539599829E-3</v>
      </c>
      <c r="AU42" s="22">
        <v>1.5417371345299755E-3</v>
      </c>
      <c r="AV42" s="22">
        <v>7.2200149698198963E-4</v>
      </c>
      <c r="AW42" s="22">
        <v>1.9196157249475753E-4</v>
      </c>
      <c r="AX42" s="22">
        <v>6.8310631672588451E-4</v>
      </c>
      <c r="AY42" s="22">
        <v>1.188070743586537E-3</v>
      </c>
      <c r="AZ42" s="22">
        <v>2.0302003083049682E-3</v>
      </c>
      <c r="BA42" s="22">
        <v>2.5022971097988654E-4</v>
      </c>
      <c r="BB42" s="22">
        <v>7.7277486602301323E-4</v>
      </c>
      <c r="BC42" s="22">
        <v>6.746941697247863E-4</v>
      </c>
      <c r="BD42" s="22">
        <v>3.3430299527831525E-4</v>
      </c>
      <c r="BE42" s="22">
        <v>1.1078425933877395E-3</v>
      </c>
      <c r="BF42" s="22">
        <v>1.069320927223689E-3</v>
      </c>
      <c r="BG42" s="22">
        <v>1.2282639579042757E-3</v>
      </c>
      <c r="BH42" s="22">
        <v>4.6947987761170457E-3</v>
      </c>
      <c r="BI42" s="22">
        <v>2.1298536369253667E-3</v>
      </c>
      <c r="BJ42" s="22">
        <v>3.5496676279836247E-4</v>
      </c>
      <c r="BK42" s="22">
        <v>4.1002727963833871E-5</v>
      </c>
      <c r="BL42" s="22">
        <v>6.5979392040166189E-4</v>
      </c>
      <c r="BM42" s="22">
        <v>1.0511904342330497E-3</v>
      </c>
      <c r="BN42" s="22">
        <v>3.1116824331944268E-4</v>
      </c>
      <c r="BO42" s="22">
        <v>4.924970433471483E-4</v>
      </c>
      <c r="BP42" s="22">
        <v>5.2176100787854391E-5</v>
      </c>
      <c r="BQ42" s="22">
        <v>7.6835420061822571E-5</v>
      </c>
      <c r="BR42" s="22">
        <v>1.1504368264585357E-4</v>
      </c>
      <c r="BS42" s="22">
        <v>3.8735573240680497E-5</v>
      </c>
      <c r="BT42" s="22">
        <v>3.3960109834669307E-5</v>
      </c>
      <c r="BU42" s="22">
        <v>2.3288058730106893E-5</v>
      </c>
      <c r="BV42" s="22">
        <v>1.5938902692978162E-5</v>
      </c>
      <c r="BW42" s="22">
        <v>3.1512137802848775E-5</v>
      </c>
      <c r="BX42" s="22">
        <v>2.0681938798247766E-5</v>
      </c>
      <c r="BY42" s="22">
        <v>1.5226362634017921E-4</v>
      </c>
      <c r="BZ42" s="22">
        <v>3.0406735477953564E-5</v>
      </c>
      <c r="CA42" s="22">
        <v>1.5053811282565859E-4</v>
      </c>
      <c r="CB42" s="22">
        <v>1.5533775786838992E-4</v>
      </c>
      <c r="CC42" s="22">
        <v>2.614351422016784E-4</v>
      </c>
      <c r="CD42" s="22">
        <v>2.5058408626824018E-5</v>
      </c>
      <c r="CE42" s="22">
        <v>4.5626868771877693E-5</v>
      </c>
      <c r="CF42" s="22">
        <v>7.437940809813928E-5</v>
      </c>
      <c r="CG42" s="22">
        <v>1.6275570331949225E-5</v>
      </c>
      <c r="CH42" s="22">
        <v>3.9026814708900436E-5</v>
      </c>
      <c r="CI42" s="22">
        <v>3.8122098672114647E-5</v>
      </c>
      <c r="CJ42" s="22">
        <v>3.0005703605881933E-5</v>
      </c>
      <c r="CK42" s="22">
        <v>3.929682486752871E-5</v>
      </c>
      <c r="CL42" s="22">
        <v>3.0898878271367384E-5</v>
      </c>
      <c r="CM42" s="22">
        <v>6.9014780050279836E-5</v>
      </c>
      <c r="CN42" s="22">
        <v>3.0674640945191891E-5</v>
      </c>
      <c r="CO42" s="22">
        <v>4.4053889160426738E-5</v>
      </c>
      <c r="CP42" s="22">
        <v>4.7548638875513486E-5</v>
      </c>
      <c r="CQ42" s="22">
        <v>3.5204535815778821E-5</v>
      </c>
      <c r="CR42" s="22">
        <v>4.3237628151438131E-5</v>
      </c>
      <c r="CS42" s="22">
        <v>2.6431307535103118E-5</v>
      </c>
      <c r="CT42" s="22">
        <v>6.3689793840528475E-5</v>
      </c>
      <c r="CU42" s="22">
        <v>9.132322562511548E-5</v>
      </c>
      <c r="CV42" s="22">
        <v>3.2768033193829408E-5</v>
      </c>
      <c r="CW42" s="22">
        <v>4.9490590563558954E-4</v>
      </c>
      <c r="CX42" s="22">
        <v>1.7940671238039433E-5</v>
      </c>
      <c r="CY42" s="22">
        <v>5.0003623044536972E-5</v>
      </c>
      <c r="CZ42" s="22">
        <v>5.7546258306175949E-5</v>
      </c>
      <c r="DA42" s="22">
        <v>4.2676804239381671E-5</v>
      </c>
      <c r="DB42" s="22">
        <v>3.5739906543645989E-5</v>
      </c>
      <c r="DC42" s="22">
        <v>2.4196434349340359E-5</v>
      </c>
      <c r="DD42" s="22">
        <v>5.0288024323825869E-5</v>
      </c>
      <c r="DE42" s="22">
        <v>9.2878207461593505E-5</v>
      </c>
      <c r="DF42" s="24">
        <v>7.4680636314861923E-5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8.5583405833634355E-4</v>
      </c>
      <c r="D43" s="22">
        <v>4.9763322323117469E-4</v>
      </c>
      <c r="E43" s="22">
        <v>8.1459622698695409E-4</v>
      </c>
      <c r="F43" s="22">
        <v>3.1752074927896402E-4</v>
      </c>
      <c r="G43" s="22">
        <v>8.6899991327481338E-4</v>
      </c>
      <c r="H43" s="22">
        <v>1.7046064425011178E-3</v>
      </c>
      <c r="I43" s="22">
        <v>9.8321215398537525E-4</v>
      </c>
      <c r="J43" s="22">
        <v>9.5257654006262733E-4</v>
      </c>
      <c r="K43" s="22">
        <v>1.9651052147494547E-3</v>
      </c>
      <c r="L43" s="22">
        <v>5.2605657828313308E-4</v>
      </c>
      <c r="M43" s="22">
        <v>1.2698473785945443E-4</v>
      </c>
      <c r="N43" s="22">
        <v>7.5969394113174673E-4</v>
      </c>
      <c r="O43" s="22">
        <v>6.1524224333909183E-4</v>
      </c>
      <c r="P43" s="22">
        <v>9.8204481169867708E-4</v>
      </c>
      <c r="Q43" s="22">
        <v>5.7500452150279621E-3</v>
      </c>
      <c r="R43" s="22">
        <v>8.0662388344194657E-4</v>
      </c>
      <c r="S43" s="22">
        <v>5.7256691936616007E-4</v>
      </c>
      <c r="T43" s="22">
        <v>3.3267816069713522E-4</v>
      </c>
      <c r="U43" s="22">
        <v>1.2228598155855858E-3</v>
      </c>
      <c r="V43" s="22">
        <v>2.2315486031810081E-2</v>
      </c>
      <c r="W43" s="22">
        <v>3.6668634524662097E-4</v>
      </c>
      <c r="X43" s="22">
        <v>2.3182896877683287E-3</v>
      </c>
      <c r="Y43" s="22">
        <v>1.0746338508125805E-3</v>
      </c>
      <c r="Z43" s="22">
        <v>1.3074309602915711E-3</v>
      </c>
      <c r="AA43" s="22">
        <v>2.0957387240728687E-3</v>
      </c>
      <c r="AB43" s="22">
        <v>5.6760139379021515E-3</v>
      </c>
      <c r="AC43" s="22">
        <v>6.5161284277647248E-5</v>
      </c>
      <c r="AD43" s="22">
        <v>2.8918248547355732E-4</v>
      </c>
      <c r="AE43" s="22">
        <v>1.7185590799680486E-3</v>
      </c>
      <c r="AF43" s="22">
        <v>1.9607501216551693E-3</v>
      </c>
      <c r="AG43" s="22">
        <v>1.0594870470564735E-3</v>
      </c>
      <c r="AH43" s="22">
        <v>5.0869472319922298E-3</v>
      </c>
      <c r="AI43" s="22">
        <v>1.1374632855061871E-3</v>
      </c>
      <c r="AJ43" s="22">
        <v>2.111561528348618E-2</v>
      </c>
      <c r="AK43" s="22">
        <v>8.4682350548655871E-3</v>
      </c>
      <c r="AL43" s="22">
        <v>7.5687782332417583E-3</v>
      </c>
      <c r="AM43" s="22">
        <v>1.4403779541962983E-2</v>
      </c>
      <c r="AN43" s="22">
        <v>4.2374945728480178E-3</v>
      </c>
      <c r="AO43" s="22">
        <v>6.1723263815166721E-3</v>
      </c>
      <c r="AP43" s="22">
        <v>0.14684570945574757</v>
      </c>
      <c r="AQ43" s="22">
        <v>0.33122057584880266</v>
      </c>
      <c r="AR43" s="22">
        <v>1.5598379176625751E-2</v>
      </c>
      <c r="AS43" s="22">
        <v>2.3982220935591304E-2</v>
      </c>
      <c r="AT43" s="22">
        <v>1.1713369496892981E-2</v>
      </c>
      <c r="AU43" s="22">
        <v>8.49994858098615E-3</v>
      </c>
      <c r="AV43" s="22">
        <v>2.3666662230333702E-2</v>
      </c>
      <c r="AW43" s="22">
        <v>1.1652650921585423E-2</v>
      </c>
      <c r="AX43" s="22">
        <v>3.5551333559568597E-2</v>
      </c>
      <c r="AY43" s="22">
        <v>2.8968592557731734E-2</v>
      </c>
      <c r="AZ43" s="22">
        <v>1.4338339328977812E-2</v>
      </c>
      <c r="BA43" s="22">
        <v>1.3235766364445992E-2</v>
      </c>
      <c r="BB43" s="22">
        <v>5.3330843851032893E-2</v>
      </c>
      <c r="BC43" s="22">
        <v>1.9743846988757096E-2</v>
      </c>
      <c r="BD43" s="22">
        <v>1.1317914683138275E-2</v>
      </c>
      <c r="BE43" s="22">
        <v>1.5250005128988145E-2</v>
      </c>
      <c r="BF43" s="22">
        <v>1.3846407406468609E-2</v>
      </c>
      <c r="BG43" s="22">
        <v>2.1302693155638448E-2</v>
      </c>
      <c r="BH43" s="22">
        <v>1.1833378995017445E-2</v>
      </c>
      <c r="BI43" s="22">
        <v>7.9129512033975814E-3</v>
      </c>
      <c r="BJ43" s="22">
        <v>1.4446809633223008E-2</v>
      </c>
      <c r="BK43" s="22">
        <v>4.1348861098006688E-4</v>
      </c>
      <c r="BL43" s="22">
        <v>3.9940230762782331E-3</v>
      </c>
      <c r="BM43" s="22">
        <v>5.6702983526516837E-3</v>
      </c>
      <c r="BN43" s="22">
        <v>2.2351934624840262E-3</v>
      </c>
      <c r="BO43" s="22">
        <v>8.7142476542574551E-3</v>
      </c>
      <c r="BP43" s="22">
        <v>6.9615792625704425E-4</v>
      </c>
      <c r="BQ43" s="22">
        <v>5.0222467524485787E-4</v>
      </c>
      <c r="BR43" s="22">
        <v>1.0887145492190901E-3</v>
      </c>
      <c r="BS43" s="22">
        <v>4.9491719656649766E-4</v>
      </c>
      <c r="BT43" s="22">
        <v>2.8900995462336903E-4</v>
      </c>
      <c r="BU43" s="22">
        <v>1.98478513604088E-4</v>
      </c>
      <c r="BV43" s="22">
        <v>1.4026184155002452E-4</v>
      </c>
      <c r="BW43" s="22">
        <v>1.9954799085757197E-4</v>
      </c>
      <c r="BX43" s="22">
        <v>1.1702631622005719E-4</v>
      </c>
      <c r="BY43" s="22">
        <v>7.123229503330303E-4</v>
      </c>
      <c r="BZ43" s="22">
        <v>3.4550620325133295E-4</v>
      </c>
      <c r="CA43" s="22">
        <v>1.9337872831771102E-3</v>
      </c>
      <c r="CB43" s="22">
        <v>5.5003750128499124E-4</v>
      </c>
      <c r="CC43" s="22">
        <v>1.1757947916829811E-3</v>
      </c>
      <c r="CD43" s="22">
        <v>2.4174982738522615E-4</v>
      </c>
      <c r="CE43" s="22">
        <v>3.552010299266024E-4</v>
      </c>
      <c r="CF43" s="22">
        <v>5.4138557156228179E-4</v>
      </c>
      <c r="CG43" s="22">
        <v>1.414733763033484E-4</v>
      </c>
      <c r="CH43" s="22">
        <v>3.4773019907053201E-4</v>
      </c>
      <c r="CI43" s="22">
        <v>4.7853411030843694E-4</v>
      </c>
      <c r="CJ43" s="22">
        <v>4.274963270634774E-4</v>
      </c>
      <c r="CK43" s="22">
        <v>3.37765467671901E-4</v>
      </c>
      <c r="CL43" s="22">
        <v>6.6183030060711361E-4</v>
      </c>
      <c r="CM43" s="22">
        <v>6.4394880173649922E-4</v>
      </c>
      <c r="CN43" s="22">
        <v>2.727549431868652E-4</v>
      </c>
      <c r="CO43" s="22">
        <v>7.5586526443577882E-4</v>
      </c>
      <c r="CP43" s="22">
        <v>1.3134751180415699E-3</v>
      </c>
      <c r="CQ43" s="22">
        <v>8.3871787604568044E-4</v>
      </c>
      <c r="CR43" s="22">
        <v>4.256786880107221E-4</v>
      </c>
      <c r="CS43" s="22">
        <v>3.7129609026630579E-4</v>
      </c>
      <c r="CT43" s="22">
        <v>4.4041147258595109E-4</v>
      </c>
      <c r="CU43" s="22">
        <v>1.2670789455001849E-3</v>
      </c>
      <c r="CV43" s="22">
        <v>4.4516584694521407E-4</v>
      </c>
      <c r="CW43" s="22">
        <v>7.4213910603141446E-3</v>
      </c>
      <c r="CX43" s="22">
        <v>2.069320499075829E-4</v>
      </c>
      <c r="CY43" s="22">
        <v>7.1237043943489107E-4</v>
      </c>
      <c r="CZ43" s="22">
        <v>5.9889512670199894E-4</v>
      </c>
      <c r="DA43" s="22">
        <v>7.1324771743695953E-4</v>
      </c>
      <c r="DB43" s="22">
        <v>4.1424761058644612E-4</v>
      </c>
      <c r="DC43" s="22">
        <v>4.752310739900837E-4</v>
      </c>
      <c r="DD43" s="22">
        <v>5.6122512138706332E-4</v>
      </c>
      <c r="DE43" s="22">
        <v>3.2359805387901521E-3</v>
      </c>
      <c r="DF43" s="24">
        <v>1.2970810696871339E-3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4.3808718659539916E-4</v>
      </c>
      <c r="D44" s="22">
        <v>3.024757153668767E-4</v>
      </c>
      <c r="E44" s="22">
        <v>5.2934525797533063E-4</v>
      </c>
      <c r="F44" s="22">
        <v>2.0902914582803775E-4</v>
      </c>
      <c r="G44" s="22">
        <v>5.9199527622388654E-4</v>
      </c>
      <c r="H44" s="22">
        <v>1.2984307314958014E-3</v>
      </c>
      <c r="I44" s="22">
        <v>6.8129157430065076E-4</v>
      </c>
      <c r="J44" s="22">
        <v>7.5500826297514919E-4</v>
      </c>
      <c r="K44" s="22">
        <v>1.235177073718341E-3</v>
      </c>
      <c r="L44" s="22">
        <v>3.2380381620042306E-4</v>
      </c>
      <c r="M44" s="22">
        <v>8.6069197349736669E-5</v>
      </c>
      <c r="N44" s="22">
        <v>2.4428274698057772E-4</v>
      </c>
      <c r="O44" s="22">
        <v>2.4991541213019539E-4</v>
      </c>
      <c r="P44" s="22">
        <v>6.2513249239022433E-4</v>
      </c>
      <c r="Q44" s="22">
        <v>5.075500466740504E-3</v>
      </c>
      <c r="R44" s="22">
        <v>3.5250081792502746E-4</v>
      </c>
      <c r="S44" s="22">
        <v>2.8676485290843941E-4</v>
      </c>
      <c r="T44" s="22">
        <v>8.3021114151414781E-4</v>
      </c>
      <c r="U44" s="22">
        <v>2.4980069915113683E-4</v>
      </c>
      <c r="V44" s="22">
        <v>6.6151383354938779E-4</v>
      </c>
      <c r="W44" s="22">
        <v>1.233187861161653E-4</v>
      </c>
      <c r="X44" s="22">
        <v>3.5005827285197202E-4</v>
      </c>
      <c r="Y44" s="22">
        <v>2.4045381517429231E-4</v>
      </c>
      <c r="Z44" s="22">
        <v>2.7730848486675643E-4</v>
      </c>
      <c r="AA44" s="22">
        <v>1.0980799312633027E-3</v>
      </c>
      <c r="AB44" s="22">
        <v>1.0896095697344838E-3</v>
      </c>
      <c r="AC44" s="22">
        <v>4.4135706457753547E-5</v>
      </c>
      <c r="AD44" s="22">
        <v>1.4018171060654693E-4</v>
      </c>
      <c r="AE44" s="22">
        <v>9.976486895678469E-4</v>
      </c>
      <c r="AF44" s="22">
        <v>1.0454778789532574E-3</v>
      </c>
      <c r="AG44" s="22">
        <v>7.8802446428091234E-4</v>
      </c>
      <c r="AH44" s="22">
        <v>7.9137024999400478E-4</v>
      </c>
      <c r="AI44" s="22">
        <v>5.1640012148113394E-4</v>
      </c>
      <c r="AJ44" s="22">
        <v>1.0610118004929748E-3</v>
      </c>
      <c r="AK44" s="22">
        <v>1.4002959135702786E-3</v>
      </c>
      <c r="AL44" s="22">
        <v>2.1960047214379376E-4</v>
      </c>
      <c r="AM44" s="22">
        <v>8.0287348429433658E-4</v>
      </c>
      <c r="AN44" s="22">
        <v>4.9946846189480505E-4</v>
      </c>
      <c r="AO44" s="22">
        <v>4.1605548331637816E-4</v>
      </c>
      <c r="AP44" s="22">
        <v>4.6719336788950138E-4</v>
      </c>
      <c r="AQ44" s="22">
        <v>1.275605880888237E-2</v>
      </c>
      <c r="AR44" s="22">
        <v>1.6041768111969296E-2</v>
      </c>
      <c r="AS44" s="22">
        <v>1.1820423426267672E-2</v>
      </c>
      <c r="AT44" s="22">
        <v>1.1939829054564708E-2</v>
      </c>
      <c r="AU44" s="22">
        <v>6.987196593020605E-3</v>
      </c>
      <c r="AV44" s="22">
        <v>9.2870168335885458E-3</v>
      </c>
      <c r="AW44" s="22">
        <v>7.1521497997694295E-3</v>
      </c>
      <c r="AX44" s="22">
        <v>1.9106311592278772E-2</v>
      </c>
      <c r="AY44" s="22">
        <v>2.2058277409558943E-2</v>
      </c>
      <c r="AZ44" s="22">
        <v>1.3501131940221402E-2</v>
      </c>
      <c r="BA44" s="22">
        <v>1.0650620517587979E-2</v>
      </c>
      <c r="BB44" s="22">
        <v>1.3344400754270708E-2</v>
      </c>
      <c r="BC44" s="22">
        <v>1.8155535925941973E-2</v>
      </c>
      <c r="BD44" s="22">
        <v>9.7571395200814065E-3</v>
      </c>
      <c r="BE44" s="22">
        <v>1.142120678778768E-2</v>
      </c>
      <c r="BF44" s="22">
        <v>1.1549049340240132E-2</v>
      </c>
      <c r="BG44" s="22">
        <v>1.5842934263084241E-2</v>
      </c>
      <c r="BH44" s="22">
        <v>9.7357866142439003E-3</v>
      </c>
      <c r="BI44" s="22">
        <v>7.5920324006178231E-3</v>
      </c>
      <c r="BJ44" s="22">
        <v>4.7764323343457062E-3</v>
      </c>
      <c r="BK44" s="22">
        <v>2.762604473962564E-4</v>
      </c>
      <c r="BL44" s="22">
        <v>3.4795935113404687E-3</v>
      </c>
      <c r="BM44" s="22">
        <v>4.8561033283929566E-3</v>
      </c>
      <c r="BN44" s="22">
        <v>1.8493508693916525E-3</v>
      </c>
      <c r="BO44" s="22">
        <v>9.5440066822910091E-3</v>
      </c>
      <c r="BP44" s="22">
        <v>5.8972947149672143E-4</v>
      </c>
      <c r="BQ44" s="22">
        <v>3.8080756585242312E-4</v>
      </c>
      <c r="BR44" s="22">
        <v>7.4821611598909236E-4</v>
      </c>
      <c r="BS44" s="22">
        <v>2.7331764544877453E-4</v>
      </c>
      <c r="BT44" s="22">
        <v>1.8485003073303192E-4</v>
      </c>
      <c r="BU44" s="22">
        <v>1.4289730393963787E-4</v>
      </c>
      <c r="BV44" s="22">
        <v>1.0000497032292187E-4</v>
      </c>
      <c r="BW44" s="22">
        <v>1.526625179117426E-4</v>
      </c>
      <c r="BX44" s="22">
        <v>9.4500808623916612E-5</v>
      </c>
      <c r="BY44" s="22">
        <v>6.1860376440826923E-4</v>
      </c>
      <c r="BZ44" s="22">
        <v>2.3354503506623441E-4</v>
      </c>
      <c r="CA44" s="22">
        <v>1.3682150551682813E-3</v>
      </c>
      <c r="CB44" s="22">
        <v>4.2482106611196836E-4</v>
      </c>
      <c r="CC44" s="22">
        <v>1.0245527141458342E-3</v>
      </c>
      <c r="CD44" s="22">
        <v>1.5670449900666072E-4</v>
      </c>
      <c r="CE44" s="22">
        <v>2.361893769625059E-4</v>
      </c>
      <c r="CF44" s="22">
        <v>3.4175441429923207E-4</v>
      </c>
      <c r="CG44" s="22">
        <v>1.0444576684970896E-4</v>
      </c>
      <c r="CH44" s="22">
        <v>2.3711055033870322E-4</v>
      </c>
      <c r="CI44" s="22">
        <v>3.091410241001492E-4</v>
      </c>
      <c r="CJ44" s="22">
        <v>2.4731171143731867E-4</v>
      </c>
      <c r="CK44" s="22">
        <v>2.33404145936502E-4</v>
      </c>
      <c r="CL44" s="22">
        <v>4.1260913011796738E-4</v>
      </c>
      <c r="CM44" s="22">
        <v>4.4188152450793674E-4</v>
      </c>
      <c r="CN44" s="22">
        <v>1.7169102182210648E-4</v>
      </c>
      <c r="CO44" s="22">
        <v>3.7353591270828041E-4</v>
      </c>
      <c r="CP44" s="22">
        <v>1.0687198391508182E-3</v>
      </c>
      <c r="CQ44" s="22">
        <v>3.005653752386271E-4</v>
      </c>
      <c r="CR44" s="22">
        <v>2.7383636200060957E-4</v>
      </c>
      <c r="CS44" s="22">
        <v>2.7318753056642021E-4</v>
      </c>
      <c r="CT44" s="22">
        <v>3.2090980699558632E-4</v>
      </c>
      <c r="CU44" s="22">
        <v>8.438234274647943E-4</v>
      </c>
      <c r="CV44" s="22">
        <v>2.9223694963584611E-4</v>
      </c>
      <c r="CW44" s="22">
        <v>5.2792983061192358E-3</v>
      </c>
      <c r="CX44" s="22">
        <v>1.3107070028395838E-4</v>
      </c>
      <c r="CY44" s="22">
        <v>5.4566775379675321E-4</v>
      </c>
      <c r="CZ44" s="22">
        <v>4.2255621851408675E-4</v>
      </c>
      <c r="DA44" s="22">
        <v>4.6673701426504672E-4</v>
      </c>
      <c r="DB44" s="22">
        <v>2.3899555882932747E-4</v>
      </c>
      <c r="DC44" s="22">
        <v>2.1175904420812143E-4</v>
      </c>
      <c r="DD44" s="22">
        <v>3.6706635666664461E-4</v>
      </c>
      <c r="DE44" s="22">
        <v>1.5675310356305957E-3</v>
      </c>
      <c r="DF44" s="24">
        <v>5.6211147544277208E-4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5.6990733590077053E-5</v>
      </c>
      <c r="D45" s="22">
        <v>5.3203677113156132E-5</v>
      </c>
      <c r="E45" s="22">
        <v>7.666577769131045E-5</v>
      </c>
      <c r="F45" s="22">
        <v>2.0772352532107219E-5</v>
      </c>
      <c r="G45" s="22">
        <v>7.6894113019775734E-5</v>
      </c>
      <c r="H45" s="22">
        <v>1.2819557420286728E-4</v>
      </c>
      <c r="I45" s="22">
        <v>6.5668655220335002E-5</v>
      </c>
      <c r="J45" s="22">
        <v>3.7977591223835404E-5</v>
      </c>
      <c r="K45" s="22">
        <v>3.425991652769123E-5</v>
      </c>
      <c r="L45" s="22">
        <v>3.5110933727198033E-5</v>
      </c>
      <c r="M45" s="22">
        <v>7.6941359619343799E-6</v>
      </c>
      <c r="N45" s="22">
        <v>7.1627599605831997E-5</v>
      </c>
      <c r="O45" s="22">
        <v>5.0674714575073005E-5</v>
      </c>
      <c r="P45" s="22">
        <v>5.4316900498857068E-5</v>
      </c>
      <c r="Q45" s="22">
        <v>1.4564289328913393E-4</v>
      </c>
      <c r="R45" s="22">
        <v>1.3323362353898329E-4</v>
      </c>
      <c r="S45" s="22">
        <v>7.7953574996228572E-5</v>
      </c>
      <c r="T45" s="22">
        <v>4.2858329482874024E-5</v>
      </c>
      <c r="U45" s="22">
        <v>5.4268729755975906E-5</v>
      </c>
      <c r="V45" s="22">
        <v>6.5558915895325143E-5</v>
      </c>
      <c r="W45" s="22">
        <v>3.8984885645611994E-5</v>
      </c>
      <c r="X45" s="22">
        <v>7.9788688271047512E-5</v>
      </c>
      <c r="Y45" s="22">
        <v>8.4305764956239004E-5</v>
      </c>
      <c r="Z45" s="22">
        <v>1.1563603862696673E-4</v>
      </c>
      <c r="AA45" s="22">
        <v>4.4313310934757373E-5</v>
      </c>
      <c r="AB45" s="22">
        <v>5.4730098281446715E-5</v>
      </c>
      <c r="AC45" s="22">
        <v>6.0205145274259289E-6</v>
      </c>
      <c r="AD45" s="22">
        <v>3.1621288821289138E-5</v>
      </c>
      <c r="AE45" s="22">
        <v>6.7787836004748575E-5</v>
      </c>
      <c r="AF45" s="22">
        <v>5.3342215792832759E-5</v>
      </c>
      <c r="AG45" s="22">
        <v>3.5889387339712552E-5</v>
      </c>
      <c r="AH45" s="22">
        <v>6.2865821206817407E-5</v>
      </c>
      <c r="AI45" s="22">
        <v>8.9977971281466858E-5</v>
      </c>
      <c r="AJ45" s="22">
        <v>6.8542146703309015E-5</v>
      </c>
      <c r="AK45" s="22">
        <v>8.1934774381726961E-5</v>
      </c>
      <c r="AL45" s="22">
        <v>7.9224040228588228E-5</v>
      </c>
      <c r="AM45" s="22">
        <v>8.8942116379040129E-5</v>
      </c>
      <c r="AN45" s="22">
        <v>9.4148661448034034E-5</v>
      </c>
      <c r="AO45" s="22">
        <v>6.4301218535098675E-5</v>
      </c>
      <c r="AP45" s="22">
        <v>4.7245649874279952E-5</v>
      </c>
      <c r="AQ45" s="22">
        <v>5.1803001199686026E-5</v>
      </c>
      <c r="AR45" s="22">
        <v>1.4384522030696787E-3</v>
      </c>
      <c r="AS45" s="22">
        <v>1.347775725222049E-4</v>
      </c>
      <c r="AT45" s="22">
        <v>7.1849388987149873E-5</v>
      </c>
      <c r="AU45" s="22">
        <v>5.0106215659986381E-5</v>
      </c>
      <c r="AV45" s="22">
        <v>4.1411184979938119E-5</v>
      </c>
      <c r="AW45" s="22">
        <v>4.6221111098344754E-5</v>
      </c>
      <c r="AX45" s="22">
        <v>7.7830567261741247E-5</v>
      </c>
      <c r="AY45" s="22">
        <v>5.1819157417058921E-5</v>
      </c>
      <c r="AZ45" s="22">
        <v>4.449421909066887E-5</v>
      </c>
      <c r="BA45" s="22">
        <v>3.9654860823803485E-5</v>
      </c>
      <c r="BB45" s="22">
        <v>4.6701779044147469E-5</v>
      </c>
      <c r="BC45" s="22">
        <v>5.8383408374363622E-5</v>
      </c>
      <c r="BD45" s="22">
        <v>4.554161187949718E-5</v>
      </c>
      <c r="BE45" s="22">
        <v>3.857230553057161E-5</v>
      </c>
      <c r="BF45" s="22">
        <v>4.1680719490346107E-5</v>
      </c>
      <c r="BG45" s="22">
        <v>4.0402797599771782E-5</v>
      </c>
      <c r="BH45" s="22">
        <v>9.4015836904520755E-4</v>
      </c>
      <c r="BI45" s="22">
        <v>3.644990406444771E-4</v>
      </c>
      <c r="BJ45" s="22">
        <v>5.0637397263539287E-4</v>
      </c>
      <c r="BK45" s="22">
        <v>3.2199337733400445E-5</v>
      </c>
      <c r="BL45" s="22">
        <v>5.1448591815058545E-3</v>
      </c>
      <c r="BM45" s="22">
        <v>6.4264799351702023E-3</v>
      </c>
      <c r="BN45" s="22">
        <v>2.155786500027331E-3</v>
      </c>
      <c r="BO45" s="22">
        <v>4.292695136445375E-3</v>
      </c>
      <c r="BP45" s="22">
        <v>1.3904871446255402E-4</v>
      </c>
      <c r="BQ45" s="22">
        <v>3.5464023803333732E-4</v>
      </c>
      <c r="BR45" s="22">
        <v>3.6491015056249875E-4</v>
      </c>
      <c r="BS45" s="22">
        <v>4.7025113959333734E-5</v>
      </c>
      <c r="BT45" s="22">
        <v>4.5509076861532507E-5</v>
      </c>
      <c r="BU45" s="22">
        <v>3.9754616091447152E-5</v>
      </c>
      <c r="BV45" s="22">
        <v>4.925360003062888E-5</v>
      </c>
      <c r="BW45" s="22">
        <v>1.3013063389331469E-4</v>
      </c>
      <c r="BX45" s="22">
        <v>1.0597203664745392E-4</v>
      </c>
      <c r="BY45" s="22">
        <v>1.7455648602280363E-4</v>
      </c>
      <c r="BZ45" s="22">
        <v>1.6861999280418602E-5</v>
      </c>
      <c r="CA45" s="22">
        <v>1.6912946832831576E-4</v>
      </c>
      <c r="CB45" s="22">
        <v>9.4107901868513381E-5</v>
      </c>
      <c r="CC45" s="22">
        <v>8.7711654090181582E-5</v>
      </c>
      <c r="CD45" s="22">
        <v>3.9342712067109375E-5</v>
      </c>
      <c r="CE45" s="22">
        <v>1.041972789681158E-4</v>
      </c>
      <c r="CF45" s="22">
        <v>1.4174304012683859E-4</v>
      </c>
      <c r="CG45" s="22">
        <v>2.2220520603489917E-5</v>
      </c>
      <c r="CH45" s="22">
        <v>6.991957865921296E-5</v>
      </c>
      <c r="CI45" s="22">
        <v>1.0737060864352945E-4</v>
      </c>
      <c r="CJ45" s="22">
        <v>2.6759559597336574E-5</v>
      </c>
      <c r="CK45" s="22">
        <v>8.7611849625890515E-5</v>
      </c>
      <c r="CL45" s="22">
        <v>3.8188173928111545E-5</v>
      </c>
      <c r="CM45" s="22">
        <v>7.1056509077013866E-5</v>
      </c>
      <c r="CN45" s="22">
        <v>8.2388723103767725E-5</v>
      </c>
      <c r="CO45" s="22">
        <v>5.728646067514846E-5</v>
      </c>
      <c r="CP45" s="22">
        <v>3.6795749818370028E-5</v>
      </c>
      <c r="CQ45" s="22">
        <v>4.7142009795815177E-5</v>
      </c>
      <c r="CR45" s="22">
        <v>4.7291844103749847E-5</v>
      </c>
      <c r="CS45" s="22">
        <v>3.3412270160120049E-5</v>
      </c>
      <c r="CT45" s="22">
        <v>3.0530656046862933E-5</v>
      </c>
      <c r="CU45" s="22">
        <v>4.7094760538142751E-5</v>
      </c>
      <c r="CV45" s="22">
        <v>6.5183108885941444E-5</v>
      </c>
      <c r="CW45" s="22">
        <v>4.6481328878932244E-5</v>
      </c>
      <c r="CX45" s="22">
        <v>2.2246896503079255E-5</v>
      </c>
      <c r="CY45" s="22">
        <v>6.5210538345527181E-5</v>
      </c>
      <c r="CZ45" s="22">
        <v>4.5032199238185397E-5</v>
      </c>
      <c r="DA45" s="22">
        <v>4.8467155776628774E-5</v>
      </c>
      <c r="DB45" s="22">
        <v>6.2487963069639038E-5</v>
      </c>
      <c r="DC45" s="22">
        <v>2.0487542414306452E-5</v>
      </c>
      <c r="DD45" s="22">
        <v>4.2198075915275597E-5</v>
      </c>
      <c r="DE45" s="22">
        <v>9.9522776312699603E-5</v>
      </c>
      <c r="DF45" s="24">
        <v>1.323973138885191E-4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7.9664057045955854E-4</v>
      </c>
      <c r="D46" s="22">
        <v>4.5909490482140547E-4</v>
      </c>
      <c r="E46" s="22">
        <v>3.5474189167450252E-4</v>
      </c>
      <c r="F46" s="22">
        <v>3.0978830008142387E-4</v>
      </c>
      <c r="G46" s="22">
        <v>7.2130175716854578E-4</v>
      </c>
      <c r="H46" s="22">
        <v>3.0356589049916082E-3</v>
      </c>
      <c r="I46" s="22">
        <v>1.0496012094681219E-3</v>
      </c>
      <c r="J46" s="22">
        <v>8.5556958659268256E-4</v>
      </c>
      <c r="K46" s="22">
        <v>6.4869664153482292E-3</v>
      </c>
      <c r="L46" s="22">
        <v>4.6363911678710794E-4</v>
      </c>
      <c r="M46" s="22">
        <v>8.2319102313923483E-5</v>
      </c>
      <c r="N46" s="22">
        <v>3.1609564624360595E-4</v>
      </c>
      <c r="O46" s="22">
        <v>4.824611778257268E-4</v>
      </c>
      <c r="P46" s="22">
        <v>1.5475411624776181E-3</v>
      </c>
      <c r="Q46" s="22">
        <v>7.3993800285733369E-3</v>
      </c>
      <c r="R46" s="22">
        <v>5.5267497627955033E-4</v>
      </c>
      <c r="S46" s="22">
        <v>4.7254236840827492E-4</v>
      </c>
      <c r="T46" s="22">
        <v>2.8613544536570679E-4</v>
      </c>
      <c r="U46" s="22">
        <v>2.7619194866344534E-4</v>
      </c>
      <c r="V46" s="22">
        <v>1.6480953965575004E-3</v>
      </c>
      <c r="W46" s="22">
        <v>1.9676640408438647E-4</v>
      </c>
      <c r="X46" s="22">
        <v>9.9373680029462923E-4</v>
      </c>
      <c r="Y46" s="22">
        <v>6.0754945245421448E-4</v>
      </c>
      <c r="Z46" s="22">
        <v>4.8351121515255495E-4</v>
      </c>
      <c r="AA46" s="22">
        <v>2.9119552540839205E-3</v>
      </c>
      <c r="AB46" s="22">
        <v>2.1154806876079149E-3</v>
      </c>
      <c r="AC46" s="22">
        <v>9.0284398153801343E-5</v>
      </c>
      <c r="AD46" s="22">
        <v>2.7293084288081224E-4</v>
      </c>
      <c r="AE46" s="22">
        <v>5.8355985590260225E-4</v>
      </c>
      <c r="AF46" s="22">
        <v>3.2167720382861521E-3</v>
      </c>
      <c r="AG46" s="22">
        <v>1.8102029427033361E-3</v>
      </c>
      <c r="AH46" s="22">
        <v>1.4341019686371407E-3</v>
      </c>
      <c r="AI46" s="22">
        <v>1.2667136195435951E-3</v>
      </c>
      <c r="AJ46" s="22">
        <v>2.3025728871384171E-3</v>
      </c>
      <c r="AK46" s="22">
        <v>1.4709574996618531E-3</v>
      </c>
      <c r="AL46" s="22">
        <v>2.592225488776286E-4</v>
      </c>
      <c r="AM46" s="22">
        <v>3.0608463135543823E-4</v>
      </c>
      <c r="AN46" s="22">
        <v>1.5708762501399872E-3</v>
      </c>
      <c r="AO46" s="22">
        <v>2.3641971996068325E-4</v>
      </c>
      <c r="AP46" s="22">
        <v>2.6455368705309074E-4</v>
      </c>
      <c r="AQ46" s="22">
        <v>6.0367187278340454E-4</v>
      </c>
      <c r="AR46" s="22">
        <v>5.8923616743254284E-3</v>
      </c>
      <c r="AS46" s="22">
        <v>8.8614133084917064E-3</v>
      </c>
      <c r="AT46" s="22">
        <v>4.6074554459512237E-3</v>
      </c>
      <c r="AU46" s="22">
        <v>4.4521665894446238E-3</v>
      </c>
      <c r="AV46" s="22">
        <v>4.8218805715010398E-3</v>
      </c>
      <c r="AW46" s="22">
        <v>2.1139475667495411E-3</v>
      </c>
      <c r="AX46" s="22">
        <v>4.3647559734589928E-3</v>
      </c>
      <c r="AY46" s="22">
        <v>5.011399009656939E-3</v>
      </c>
      <c r="AZ46" s="22">
        <v>4.0395883202151784E-3</v>
      </c>
      <c r="BA46" s="22">
        <v>3.7063481177426892E-3</v>
      </c>
      <c r="BB46" s="22">
        <v>2.7390936046073453E-3</v>
      </c>
      <c r="BC46" s="22">
        <v>4.3930469739149576E-3</v>
      </c>
      <c r="BD46" s="22">
        <v>4.6607571564102864E-3</v>
      </c>
      <c r="BE46" s="22">
        <v>2.1285934439577341E-3</v>
      </c>
      <c r="BF46" s="22">
        <v>2.3654222511123209E-3</v>
      </c>
      <c r="BG46" s="22">
        <v>2.5197214108404701E-3</v>
      </c>
      <c r="BH46" s="22">
        <v>6.8926421926869038E-3</v>
      </c>
      <c r="BI46" s="22">
        <v>1.697719875706538E-3</v>
      </c>
      <c r="BJ46" s="22">
        <v>2.8180894262623663E-3</v>
      </c>
      <c r="BK46" s="22">
        <v>3.1435736187809035E-4</v>
      </c>
      <c r="BL46" s="22">
        <v>2.5895611407033827E-3</v>
      </c>
      <c r="BM46" s="22">
        <v>8.6968745229043208E-3</v>
      </c>
      <c r="BN46" s="22">
        <v>1.2051520483432373E-3</v>
      </c>
      <c r="BO46" s="22">
        <v>1.2614062036462891E-3</v>
      </c>
      <c r="BP46" s="22">
        <v>3.7169115312110911E-4</v>
      </c>
      <c r="BQ46" s="22">
        <v>7.7167657270933829E-4</v>
      </c>
      <c r="BR46" s="22">
        <v>7.9614589533236017E-4</v>
      </c>
      <c r="BS46" s="22">
        <v>2.6734528662264846E-4</v>
      </c>
      <c r="BT46" s="22">
        <v>4.7518577144364262E-4</v>
      </c>
      <c r="BU46" s="22">
        <v>1.4249669562070482E-4</v>
      </c>
      <c r="BV46" s="22">
        <v>1.1261287386125464E-4</v>
      </c>
      <c r="BW46" s="22">
        <v>2.4027339677641952E-4</v>
      </c>
      <c r="BX46" s="22">
        <v>1.939518404808748E-4</v>
      </c>
      <c r="BY46" s="22">
        <v>4.0713905079806518E-4</v>
      </c>
      <c r="BZ46" s="22">
        <v>2.9722747382316734E-4</v>
      </c>
      <c r="CA46" s="22">
        <v>8.6955008748628392E-4</v>
      </c>
      <c r="CB46" s="22">
        <v>5.3117761665890805E-4</v>
      </c>
      <c r="CC46" s="22">
        <v>5.3522355484383801E-4</v>
      </c>
      <c r="CD46" s="22">
        <v>2.7209167156126343E-4</v>
      </c>
      <c r="CE46" s="22">
        <v>5.3170838715531528E-4</v>
      </c>
      <c r="CF46" s="22">
        <v>9.1750769891670199E-4</v>
      </c>
      <c r="CG46" s="22">
        <v>9.47385327519551E-5</v>
      </c>
      <c r="CH46" s="22">
        <v>3.020460303201973E-4</v>
      </c>
      <c r="CI46" s="22">
        <v>2.7247283850069678E-4</v>
      </c>
      <c r="CJ46" s="22">
        <v>1.860771237722596E-4</v>
      </c>
      <c r="CK46" s="22">
        <v>2.7889050092076451E-4</v>
      </c>
      <c r="CL46" s="22">
        <v>2.4244966820579996E-4</v>
      </c>
      <c r="CM46" s="22">
        <v>6.9155590862317415E-4</v>
      </c>
      <c r="CN46" s="22">
        <v>2.1493176829335441E-4</v>
      </c>
      <c r="CO46" s="22">
        <v>2.9109246077024798E-4</v>
      </c>
      <c r="CP46" s="22">
        <v>6.8688761435505648E-4</v>
      </c>
      <c r="CQ46" s="22">
        <v>3.1338768249925686E-4</v>
      </c>
      <c r="CR46" s="22">
        <v>3.124615380286642E-4</v>
      </c>
      <c r="CS46" s="22">
        <v>2.4051491095162882E-4</v>
      </c>
      <c r="CT46" s="22">
        <v>4.8543529372068096E-4</v>
      </c>
      <c r="CU46" s="22">
        <v>5.4177945625396933E-4</v>
      </c>
      <c r="CV46" s="22">
        <v>2.3760446273284841E-4</v>
      </c>
      <c r="CW46" s="22">
        <v>2.0149331372930094E-3</v>
      </c>
      <c r="CX46" s="22">
        <v>1.3057184189954E-4</v>
      </c>
      <c r="CY46" s="22">
        <v>5.828439670728544E-4</v>
      </c>
      <c r="CZ46" s="22">
        <v>9.6630910936188342E-4</v>
      </c>
      <c r="DA46" s="22">
        <v>6.8189830655753685E-4</v>
      </c>
      <c r="DB46" s="22">
        <v>2.3354038724782689E-4</v>
      </c>
      <c r="DC46" s="22">
        <v>3.3719887941712883E-4</v>
      </c>
      <c r="DD46" s="22">
        <v>8.072918960240538E-4</v>
      </c>
      <c r="DE46" s="22">
        <v>8.6913477003540667E-4</v>
      </c>
      <c r="DF46" s="24">
        <v>6.1764388987922887E-4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5.6645235784565692E-4</v>
      </c>
      <c r="D47" s="22">
        <v>3.169235571741157E-4</v>
      </c>
      <c r="E47" s="22">
        <v>8.3632468278590859E-4</v>
      </c>
      <c r="F47" s="22">
        <v>2.6290378767612798E-4</v>
      </c>
      <c r="G47" s="22">
        <v>4.6055134817256745E-4</v>
      </c>
      <c r="H47" s="22">
        <v>7.1289873424082992E-4</v>
      </c>
      <c r="I47" s="22">
        <v>1.2319091531609952E-3</v>
      </c>
      <c r="J47" s="22">
        <v>2.5354515825320008E-4</v>
      </c>
      <c r="K47" s="22">
        <v>2.3112387696325252E-4</v>
      </c>
      <c r="L47" s="22">
        <v>2.4207976839675014E-4</v>
      </c>
      <c r="M47" s="22">
        <v>5.7046898648135278E-5</v>
      </c>
      <c r="N47" s="22">
        <v>2.3605974936673208E-4</v>
      </c>
      <c r="O47" s="22">
        <v>1.708119078774572E-4</v>
      </c>
      <c r="P47" s="22">
        <v>2.895460018059663E-4</v>
      </c>
      <c r="Q47" s="22">
        <v>2.9429534186429965E-4</v>
      </c>
      <c r="R47" s="22">
        <v>2.7511057819175209E-4</v>
      </c>
      <c r="S47" s="22">
        <v>1.762118161556607E-4</v>
      </c>
      <c r="T47" s="22">
        <v>1.492922025718078E-4</v>
      </c>
      <c r="U47" s="22">
        <v>2.7927489846808431E-4</v>
      </c>
      <c r="V47" s="22">
        <v>3.577351923137349E-4</v>
      </c>
      <c r="W47" s="22">
        <v>1.2351864418939671E-4</v>
      </c>
      <c r="X47" s="22">
        <v>3.4141399426361544E-4</v>
      </c>
      <c r="Y47" s="22">
        <v>2.0578469260384456E-4</v>
      </c>
      <c r="Z47" s="22">
        <v>2.151360535599908E-4</v>
      </c>
      <c r="AA47" s="22">
        <v>2.2787801649229518E-4</v>
      </c>
      <c r="AB47" s="22">
        <v>1.986778428327302E-4</v>
      </c>
      <c r="AC47" s="22">
        <v>3.9591749664096832E-5</v>
      </c>
      <c r="AD47" s="22">
        <v>1.4228112221133677E-4</v>
      </c>
      <c r="AE47" s="22">
        <v>3.3246588064094135E-4</v>
      </c>
      <c r="AF47" s="22">
        <v>3.0461291256862446E-4</v>
      </c>
      <c r="AG47" s="22">
        <v>1.8795114937538563E-4</v>
      </c>
      <c r="AH47" s="22">
        <v>1.0297774435875967E-3</v>
      </c>
      <c r="AI47" s="22">
        <v>3.8804254568850795E-4</v>
      </c>
      <c r="AJ47" s="22">
        <v>1.0698822201776529E-3</v>
      </c>
      <c r="AK47" s="22">
        <v>5.9418382030962304E-4</v>
      </c>
      <c r="AL47" s="22">
        <v>2.3222326363290927E-4</v>
      </c>
      <c r="AM47" s="22">
        <v>2.4386886007717569E-4</v>
      </c>
      <c r="AN47" s="22">
        <v>5.6350761110436425E-4</v>
      </c>
      <c r="AO47" s="22">
        <v>1.6933299718673717E-4</v>
      </c>
      <c r="AP47" s="22">
        <v>2.0062615129662055E-4</v>
      </c>
      <c r="AQ47" s="22">
        <v>2.067640906922657E-4</v>
      </c>
      <c r="AR47" s="22">
        <v>4.1446309500395729E-4</v>
      </c>
      <c r="AS47" s="22">
        <v>3.726772626787657E-4</v>
      </c>
      <c r="AT47" s="22">
        <v>3.0649951358143784E-2</v>
      </c>
      <c r="AU47" s="22">
        <v>8.3330675680486667E-3</v>
      </c>
      <c r="AV47" s="22">
        <v>2.8600143069232057E-3</v>
      </c>
      <c r="AW47" s="22">
        <v>6.7969586981451871E-4</v>
      </c>
      <c r="AX47" s="22">
        <v>8.879785008376411E-4</v>
      </c>
      <c r="AY47" s="22">
        <v>3.6271632151557999E-3</v>
      </c>
      <c r="AZ47" s="22">
        <v>6.84084274795524E-3</v>
      </c>
      <c r="BA47" s="22">
        <v>8.3615556332054114E-4</v>
      </c>
      <c r="BB47" s="22">
        <v>2.6210973485295302E-4</v>
      </c>
      <c r="BC47" s="22">
        <v>7.6406659161606732E-4</v>
      </c>
      <c r="BD47" s="22">
        <v>4.4887500579509108E-4</v>
      </c>
      <c r="BE47" s="22">
        <v>2.1031159341793749E-3</v>
      </c>
      <c r="BF47" s="22">
        <v>2.0599071545887989E-3</v>
      </c>
      <c r="BG47" s="22">
        <v>3.3403675342834104E-3</v>
      </c>
      <c r="BH47" s="22">
        <v>8.4140310937248775E-3</v>
      </c>
      <c r="BI47" s="22">
        <v>2.8525206767975974E-3</v>
      </c>
      <c r="BJ47" s="22">
        <v>3.8646246426288119E-4</v>
      </c>
      <c r="BK47" s="22">
        <v>3.8655903973140146E-4</v>
      </c>
      <c r="BL47" s="22">
        <v>2.1842443077103963E-3</v>
      </c>
      <c r="BM47" s="22">
        <v>4.2312598504731563E-4</v>
      </c>
      <c r="BN47" s="22">
        <v>1.2892749071337396E-3</v>
      </c>
      <c r="BO47" s="22">
        <v>1.4608705844259388E-3</v>
      </c>
      <c r="BP47" s="22">
        <v>4.9180210252977E-4</v>
      </c>
      <c r="BQ47" s="22">
        <v>1.4886711407561951E-4</v>
      </c>
      <c r="BR47" s="22">
        <v>2.5476847236569882E-3</v>
      </c>
      <c r="BS47" s="22">
        <v>3.3344342969059051E-4</v>
      </c>
      <c r="BT47" s="22">
        <v>1.4899469046757253E-4</v>
      </c>
      <c r="BU47" s="22">
        <v>1.1998293454949521E-4</v>
      </c>
      <c r="BV47" s="22">
        <v>7.8924073321815381E-5</v>
      </c>
      <c r="BW47" s="22">
        <v>6.715188903279471E-5</v>
      </c>
      <c r="BX47" s="22">
        <v>1.8459506606613651E-5</v>
      </c>
      <c r="BY47" s="22">
        <v>3.0993025761466602E-4</v>
      </c>
      <c r="BZ47" s="22">
        <v>3.7421847553263302E-4</v>
      </c>
      <c r="CA47" s="22">
        <v>2.3929110154416958E-3</v>
      </c>
      <c r="CB47" s="22">
        <v>3.0789909799558375E-4</v>
      </c>
      <c r="CC47" s="22">
        <v>5.8906334411787267E-4</v>
      </c>
      <c r="CD47" s="22">
        <v>1.7927651136577364E-4</v>
      </c>
      <c r="CE47" s="22">
        <v>1.9127303736596576E-4</v>
      </c>
      <c r="CF47" s="22">
        <v>2.9233455877019092E-4</v>
      </c>
      <c r="CG47" s="22">
        <v>1.1593205532700585E-4</v>
      </c>
      <c r="CH47" s="22">
        <v>2.3994778173141437E-4</v>
      </c>
      <c r="CI47" s="22">
        <v>2.1795270488028735E-4</v>
      </c>
      <c r="CJ47" s="22">
        <v>2.7509965353028702E-4</v>
      </c>
      <c r="CK47" s="22">
        <v>2.0422947933134941E-4</v>
      </c>
      <c r="CL47" s="22">
        <v>1.6583806065374301E-4</v>
      </c>
      <c r="CM47" s="22">
        <v>3.2571594951889084E-4</v>
      </c>
      <c r="CN47" s="22">
        <v>1.2647388290068317E-4</v>
      </c>
      <c r="CO47" s="22">
        <v>2.8727731031493473E-4</v>
      </c>
      <c r="CP47" s="22">
        <v>1.6028906348539094E-4</v>
      </c>
      <c r="CQ47" s="22">
        <v>2.8370733357838736E-4</v>
      </c>
      <c r="CR47" s="22">
        <v>1.8022381456734036E-4</v>
      </c>
      <c r="CS47" s="22">
        <v>1.2340514086779227E-4</v>
      </c>
      <c r="CT47" s="22">
        <v>1.7300689702547735E-4</v>
      </c>
      <c r="CU47" s="22">
        <v>1.4373541282803656E-3</v>
      </c>
      <c r="CV47" s="22">
        <v>1.9966894477160046E-4</v>
      </c>
      <c r="CW47" s="22">
        <v>1.0437397597644303E-2</v>
      </c>
      <c r="CX47" s="22">
        <v>1.3439565210026646E-4</v>
      </c>
      <c r="CY47" s="22">
        <v>3.1670781143113089E-4</v>
      </c>
      <c r="CZ47" s="22">
        <v>1.7539719570957191E-4</v>
      </c>
      <c r="DA47" s="22">
        <v>2.1201738532531934E-4</v>
      </c>
      <c r="DB47" s="22">
        <v>2.0857232273596582E-4</v>
      </c>
      <c r="DC47" s="22">
        <v>1.1688319870189513E-4</v>
      </c>
      <c r="DD47" s="22">
        <v>1.7819726550745579E-4</v>
      </c>
      <c r="DE47" s="22">
        <v>2.5652495031068258E-4</v>
      </c>
      <c r="DF47" s="24">
        <v>1.1499007814726958E-4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8.2739370719299931E-4</v>
      </c>
      <c r="D48" s="22">
        <v>4.5187284990999365E-4</v>
      </c>
      <c r="E48" s="22">
        <v>1.2167952559230849E-3</v>
      </c>
      <c r="F48" s="22">
        <v>4.1232388921363499E-4</v>
      </c>
      <c r="G48" s="22">
        <v>2.6369917802496667E-4</v>
      </c>
      <c r="H48" s="22">
        <v>1.0554867491649675E-3</v>
      </c>
      <c r="I48" s="22">
        <v>1.1336797368246012E-3</v>
      </c>
      <c r="J48" s="22">
        <v>3.5374554123214562E-4</v>
      </c>
      <c r="K48" s="22">
        <v>3.3001800287939058E-4</v>
      </c>
      <c r="L48" s="22">
        <v>3.4509423511105568E-4</v>
      </c>
      <c r="M48" s="22">
        <v>7.9169913872540672E-5</v>
      </c>
      <c r="N48" s="22">
        <v>3.2956981815628896E-4</v>
      </c>
      <c r="O48" s="22">
        <v>2.3751696116644362E-4</v>
      </c>
      <c r="P48" s="22">
        <v>4.4757805595026083E-4</v>
      </c>
      <c r="Q48" s="22">
        <v>3.4712143901965146E-4</v>
      </c>
      <c r="R48" s="22">
        <v>3.756186900203039E-4</v>
      </c>
      <c r="S48" s="22">
        <v>2.5582995047922815E-4</v>
      </c>
      <c r="T48" s="22">
        <v>2.2935304223950417E-4</v>
      </c>
      <c r="U48" s="22">
        <v>3.9197944583532675E-4</v>
      </c>
      <c r="V48" s="22">
        <v>5.0504296513572311E-4</v>
      </c>
      <c r="W48" s="22">
        <v>1.7332991928438487E-4</v>
      </c>
      <c r="X48" s="22">
        <v>4.7784747426980224E-4</v>
      </c>
      <c r="Y48" s="22">
        <v>2.8304312342179733E-4</v>
      </c>
      <c r="Z48" s="22">
        <v>2.9280720834920119E-4</v>
      </c>
      <c r="AA48" s="22">
        <v>3.3368033699309379E-4</v>
      </c>
      <c r="AB48" s="22">
        <v>2.6772054744106047E-4</v>
      </c>
      <c r="AC48" s="22">
        <v>5.7415122232408038E-5</v>
      </c>
      <c r="AD48" s="22">
        <v>2.0006099389049465E-4</v>
      </c>
      <c r="AE48" s="22">
        <v>1.0985028161134875E-3</v>
      </c>
      <c r="AF48" s="22">
        <v>4.4867874683486022E-4</v>
      </c>
      <c r="AG48" s="22">
        <v>3.0076405396613687E-4</v>
      </c>
      <c r="AH48" s="22">
        <v>3.8384774720945917E-4</v>
      </c>
      <c r="AI48" s="22">
        <v>5.8965890629930975E-4</v>
      </c>
      <c r="AJ48" s="22">
        <v>1.1706420411414231E-3</v>
      </c>
      <c r="AK48" s="22">
        <v>9.1344171381513436E-4</v>
      </c>
      <c r="AL48" s="22">
        <v>3.0985279201433048E-4</v>
      </c>
      <c r="AM48" s="22">
        <v>3.2589019530093098E-4</v>
      </c>
      <c r="AN48" s="22">
        <v>6.789609609920606E-4</v>
      </c>
      <c r="AO48" s="22">
        <v>3.0074957795633638E-4</v>
      </c>
      <c r="AP48" s="22">
        <v>2.5816751818523421E-4</v>
      </c>
      <c r="AQ48" s="22">
        <v>3.1322131439790547E-4</v>
      </c>
      <c r="AR48" s="22">
        <v>3.5936081446682859E-4</v>
      </c>
      <c r="AS48" s="22">
        <v>4.2219909208214356E-4</v>
      </c>
      <c r="AT48" s="22">
        <v>1.3123130830208364E-3</v>
      </c>
      <c r="AU48" s="22">
        <v>2.9162067951930781E-2</v>
      </c>
      <c r="AV48" s="22">
        <v>6.9670256416236971E-4</v>
      </c>
      <c r="AW48" s="22">
        <v>1.2145375450125942E-3</v>
      </c>
      <c r="AX48" s="22">
        <v>9.675675749947736E-4</v>
      </c>
      <c r="AY48" s="22">
        <v>1.0194783825877855E-3</v>
      </c>
      <c r="AZ48" s="22">
        <v>6.5263323385625523E-4</v>
      </c>
      <c r="BA48" s="22">
        <v>9.3793541204991533E-4</v>
      </c>
      <c r="BB48" s="22">
        <v>3.8743570080556554E-4</v>
      </c>
      <c r="BC48" s="22">
        <v>5.4142386510739639E-4</v>
      </c>
      <c r="BD48" s="22">
        <v>5.7443380740925161E-4</v>
      </c>
      <c r="BE48" s="22">
        <v>5.8723174639139836E-4</v>
      </c>
      <c r="BF48" s="22">
        <v>5.5562860194518192E-4</v>
      </c>
      <c r="BG48" s="22">
        <v>6.6850432718995123E-4</v>
      </c>
      <c r="BH48" s="22">
        <v>1.371970639478162E-3</v>
      </c>
      <c r="BI48" s="22">
        <v>5.6083758426399245E-4</v>
      </c>
      <c r="BJ48" s="22">
        <v>4.1308534739186738E-4</v>
      </c>
      <c r="BK48" s="22">
        <v>5.3702974725337838E-4</v>
      </c>
      <c r="BL48" s="22">
        <v>3.2385909325795926E-4</v>
      </c>
      <c r="BM48" s="22">
        <v>4.0127592402063945E-4</v>
      </c>
      <c r="BN48" s="22">
        <v>4.2739258358119613E-4</v>
      </c>
      <c r="BO48" s="22">
        <v>3.7770556328341952E-4</v>
      </c>
      <c r="BP48" s="22">
        <v>7.0856947995582523E-4</v>
      </c>
      <c r="BQ48" s="22">
        <v>1.979494173966937E-4</v>
      </c>
      <c r="BR48" s="22">
        <v>6.7254360394609035E-4</v>
      </c>
      <c r="BS48" s="22">
        <v>4.5231263573679216E-4</v>
      </c>
      <c r="BT48" s="22">
        <v>2.0023837141809093E-4</v>
      </c>
      <c r="BU48" s="22">
        <v>1.624221894012106E-4</v>
      </c>
      <c r="BV48" s="22">
        <v>1.0324740842128839E-4</v>
      </c>
      <c r="BW48" s="22">
        <v>8.9036976784191325E-5</v>
      </c>
      <c r="BX48" s="22">
        <v>2.2508256358480504E-5</v>
      </c>
      <c r="BY48" s="22">
        <v>1.7229861666040293E-4</v>
      </c>
      <c r="BZ48" s="22">
        <v>5.3904835733117038E-4</v>
      </c>
      <c r="CA48" s="22">
        <v>3.4487616562005195E-3</v>
      </c>
      <c r="CB48" s="22">
        <v>1.571564114691742E-4</v>
      </c>
      <c r="CC48" s="22">
        <v>4.3563300622188341E-4</v>
      </c>
      <c r="CD48" s="22">
        <v>2.3818259164688381E-4</v>
      </c>
      <c r="CE48" s="22">
        <v>2.5603939306402139E-4</v>
      </c>
      <c r="CF48" s="22">
        <v>3.160037942525501E-4</v>
      </c>
      <c r="CG48" s="22">
        <v>1.5023289483107226E-4</v>
      </c>
      <c r="CH48" s="22">
        <v>3.2046225444651234E-4</v>
      </c>
      <c r="CI48" s="22">
        <v>2.9689837420858629E-4</v>
      </c>
      <c r="CJ48" s="22">
        <v>3.9456221375420818E-4</v>
      </c>
      <c r="CK48" s="22">
        <v>2.825784593631755E-4</v>
      </c>
      <c r="CL48" s="22">
        <v>2.1297994378180577E-4</v>
      </c>
      <c r="CM48" s="22">
        <v>3.1709810080146698E-4</v>
      </c>
      <c r="CN48" s="22">
        <v>1.5284230716055129E-4</v>
      </c>
      <c r="CO48" s="22">
        <v>3.7622359970833179E-4</v>
      </c>
      <c r="CP48" s="22">
        <v>1.8236361025957503E-4</v>
      </c>
      <c r="CQ48" s="22">
        <v>3.6630081499548946E-4</v>
      </c>
      <c r="CR48" s="22">
        <v>2.3396101155676163E-4</v>
      </c>
      <c r="CS48" s="22">
        <v>1.4451425646274277E-4</v>
      </c>
      <c r="CT48" s="22">
        <v>2.3672515158924663E-4</v>
      </c>
      <c r="CU48" s="22">
        <v>2.1159347261187947E-3</v>
      </c>
      <c r="CV48" s="22">
        <v>2.7403921876147872E-4</v>
      </c>
      <c r="CW48" s="22">
        <v>1.5282904926228328E-2</v>
      </c>
      <c r="CX48" s="22">
        <v>1.4972256041021295E-4</v>
      </c>
      <c r="CY48" s="22">
        <v>4.0748042116839654E-4</v>
      </c>
      <c r="CZ48" s="22">
        <v>2.1781403069389468E-4</v>
      </c>
      <c r="DA48" s="22">
        <v>2.6034514197261009E-4</v>
      </c>
      <c r="DB48" s="22">
        <v>2.7482483852707385E-4</v>
      </c>
      <c r="DC48" s="22">
        <v>1.4152612810644662E-4</v>
      </c>
      <c r="DD48" s="22">
        <v>2.0402267715888264E-4</v>
      </c>
      <c r="DE48" s="22">
        <v>3.1308170482394573E-4</v>
      </c>
      <c r="DF48" s="24">
        <v>1.3938945883980018E-4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5.5140978889413653E-4</v>
      </c>
      <c r="D49" s="22">
        <v>3.5866755573790227E-4</v>
      </c>
      <c r="E49" s="22">
        <v>8.5438518300391068E-4</v>
      </c>
      <c r="F49" s="22">
        <v>3.0577060290779326E-4</v>
      </c>
      <c r="G49" s="22">
        <v>2.1986915999812893E-4</v>
      </c>
      <c r="H49" s="22">
        <v>4.5418968303672904E-4</v>
      </c>
      <c r="I49" s="22">
        <v>6.8236229512893989E-4</v>
      </c>
      <c r="J49" s="22">
        <v>2.8744693215996403E-4</v>
      </c>
      <c r="K49" s="22">
        <v>2.384449340954061E-4</v>
      </c>
      <c r="L49" s="22">
        <v>2.7693282744697148E-4</v>
      </c>
      <c r="M49" s="22">
        <v>6.2466662143567713E-5</v>
      </c>
      <c r="N49" s="22">
        <v>2.5372750657059881E-4</v>
      </c>
      <c r="O49" s="22">
        <v>2.1990968095582448E-4</v>
      </c>
      <c r="P49" s="22">
        <v>3.0366928213366193E-4</v>
      </c>
      <c r="Q49" s="22">
        <v>2.0450214467183198E-4</v>
      </c>
      <c r="R49" s="22">
        <v>2.9521013520492371E-4</v>
      </c>
      <c r="S49" s="22">
        <v>2.1248913038217173E-4</v>
      </c>
      <c r="T49" s="22">
        <v>1.8119005133721819E-4</v>
      </c>
      <c r="U49" s="22">
        <v>2.6748811606665159E-4</v>
      </c>
      <c r="V49" s="22">
        <v>3.3316259706468802E-4</v>
      </c>
      <c r="W49" s="22">
        <v>1.1499574483407263E-4</v>
      </c>
      <c r="X49" s="22">
        <v>3.1530245962863577E-4</v>
      </c>
      <c r="Y49" s="22">
        <v>1.9875326100973794E-4</v>
      </c>
      <c r="Z49" s="22">
        <v>2.2202742261585691E-4</v>
      </c>
      <c r="AA49" s="22">
        <v>2.3761144127651648E-4</v>
      </c>
      <c r="AB49" s="22">
        <v>2.0990815813424281E-4</v>
      </c>
      <c r="AC49" s="22">
        <v>3.7046975628544869E-5</v>
      </c>
      <c r="AD49" s="22">
        <v>1.3154544318679873E-4</v>
      </c>
      <c r="AE49" s="22">
        <v>2.2659939545542043E-4</v>
      </c>
      <c r="AF49" s="22">
        <v>2.9510906231205097E-4</v>
      </c>
      <c r="AG49" s="22">
        <v>2.2741413353676384E-4</v>
      </c>
      <c r="AH49" s="22">
        <v>2.2457047387910864E-4</v>
      </c>
      <c r="AI49" s="22">
        <v>3.2451515374648754E-4</v>
      </c>
      <c r="AJ49" s="22">
        <v>2.5316108852443009E-4</v>
      </c>
      <c r="AK49" s="22">
        <v>3.6259619255373437E-4</v>
      </c>
      <c r="AL49" s="22">
        <v>2.0407240581344499E-4</v>
      </c>
      <c r="AM49" s="22">
        <v>2.1896767893639455E-4</v>
      </c>
      <c r="AN49" s="22">
        <v>2.6520478180714848E-4</v>
      </c>
      <c r="AO49" s="22">
        <v>1.789589152599429E-4</v>
      </c>
      <c r="AP49" s="22">
        <v>1.6499364725624266E-4</v>
      </c>
      <c r="AQ49" s="22">
        <v>1.9754028382990585E-4</v>
      </c>
      <c r="AR49" s="22">
        <v>2.3304262292559309E-4</v>
      </c>
      <c r="AS49" s="22">
        <v>2.0361302063300385E-4</v>
      </c>
      <c r="AT49" s="22">
        <v>1.3104360760088651E-3</v>
      </c>
      <c r="AU49" s="22">
        <v>2.2466536643137944E-3</v>
      </c>
      <c r="AV49" s="22">
        <v>3.4103093309586614E-2</v>
      </c>
      <c r="AW49" s="22">
        <v>3.0055735803989983E-4</v>
      </c>
      <c r="AX49" s="22">
        <v>2.7538135321139015E-4</v>
      </c>
      <c r="AY49" s="22">
        <v>7.8620386137160324E-4</v>
      </c>
      <c r="AZ49" s="22">
        <v>2.4410217566400027E-4</v>
      </c>
      <c r="BA49" s="22">
        <v>4.4465493486774675E-4</v>
      </c>
      <c r="BB49" s="22">
        <v>2.0004585250813059E-4</v>
      </c>
      <c r="BC49" s="22">
        <v>3.8836811323254112E-4</v>
      </c>
      <c r="BD49" s="22">
        <v>5.2928731319237994E-4</v>
      </c>
      <c r="BE49" s="22">
        <v>4.1804862015766846E-4</v>
      </c>
      <c r="BF49" s="22">
        <v>4.1130126568254686E-4</v>
      </c>
      <c r="BG49" s="22">
        <v>4.5880094005632232E-4</v>
      </c>
      <c r="BH49" s="22">
        <v>9.9484042801000643E-4</v>
      </c>
      <c r="BI49" s="22">
        <v>3.9672387530868369E-4</v>
      </c>
      <c r="BJ49" s="22">
        <v>3.5560392513907523E-4</v>
      </c>
      <c r="BK49" s="22">
        <v>4.2058696391208218E-4</v>
      </c>
      <c r="BL49" s="22">
        <v>4.0947126894959497E-4</v>
      </c>
      <c r="BM49" s="22">
        <v>2.7246869627926075E-4</v>
      </c>
      <c r="BN49" s="22">
        <v>3.505877883365644E-4</v>
      </c>
      <c r="BO49" s="22">
        <v>3.0823784962796677E-4</v>
      </c>
      <c r="BP49" s="22">
        <v>4.358336298365076E-4</v>
      </c>
      <c r="BQ49" s="22">
        <v>1.4056956225078559E-4</v>
      </c>
      <c r="BR49" s="22">
        <v>4.4254778470721094E-4</v>
      </c>
      <c r="BS49" s="22">
        <v>3.32474750026293E-4</v>
      </c>
      <c r="BT49" s="22">
        <v>5.9069867216011757E-4</v>
      </c>
      <c r="BU49" s="22">
        <v>1.7454255522183465E-4</v>
      </c>
      <c r="BV49" s="22">
        <v>9.8475141988337424E-5</v>
      </c>
      <c r="BW49" s="22">
        <v>8.3515159092568928E-5</v>
      </c>
      <c r="BX49" s="22">
        <v>2.0329825736851262E-5</v>
      </c>
      <c r="BY49" s="22">
        <v>1.5052675533930776E-4</v>
      </c>
      <c r="BZ49" s="22">
        <v>3.5242920764645398E-4</v>
      </c>
      <c r="CA49" s="22">
        <v>2.2650490164198892E-3</v>
      </c>
      <c r="CB49" s="22">
        <v>1.3745826498400229E-4</v>
      </c>
      <c r="CC49" s="22">
        <v>3.7820605895829432E-4</v>
      </c>
      <c r="CD49" s="22">
        <v>3.6848898030523503E-4</v>
      </c>
      <c r="CE49" s="22">
        <v>2.7229308346414608E-4</v>
      </c>
      <c r="CF49" s="22">
        <v>2.8663816244272683E-4</v>
      </c>
      <c r="CG49" s="22">
        <v>1.5180277151908772E-4</v>
      </c>
      <c r="CH49" s="22">
        <v>2.8729302618010722E-4</v>
      </c>
      <c r="CI49" s="22">
        <v>4.3933315531113697E-4</v>
      </c>
      <c r="CJ49" s="22">
        <v>2.8106318683685622E-4</v>
      </c>
      <c r="CK49" s="22">
        <v>3.431779784915918E-4</v>
      </c>
      <c r="CL49" s="22">
        <v>8.1707007952420291E-4</v>
      </c>
      <c r="CM49" s="22">
        <v>1.8595875171454814E-3</v>
      </c>
      <c r="CN49" s="22">
        <v>1.3273300708794449E-4</v>
      </c>
      <c r="CO49" s="22">
        <v>3.3764540694641344E-4</v>
      </c>
      <c r="CP49" s="22">
        <v>6.6542108103823279E-3</v>
      </c>
      <c r="CQ49" s="22">
        <v>3.9951174206175567E-3</v>
      </c>
      <c r="CR49" s="22">
        <v>1.4306234959027457E-3</v>
      </c>
      <c r="CS49" s="22">
        <v>1.1275335539169956E-3</v>
      </c>
      <c r="CT49" s="22">
        <v>2.3738491705898741E-4</v>
      </c>
      <c r="CU49" s="22">
        <v>2.2658072604450287E-3</v>
      </c>
      <c r="CV49" s="22">
        <v>4.4433372838026809E-4</v>
      </c>
      <c r="CW49" s="22">
        <v>8.9050268246232134E-3</v>
      </c>
      <c r="CX49" s="22">
        <v>2.2976113821681948E-4</v>
      </c>
      <c r="CY49" s="22">
        <v>3.6140595812189131E-4</v>
      </c>
      <c r="CZ49" s="22">
        <v>2.1715547356219799E-4</v>
      </c>
      <c r="DA49" s="22">
        <v>2.4079048732711489E-4</v>
      </c>
      <c r="DB49" s="22">
        <v>1.6504417791174948E-3</v>
      </c>
      <c r="DC49" s="22">
        <v>3.8774605571131621E-3</v>
      </c>
      <c r="DD49" s="22">
        <v>3.5213690114461858E-4</v>
      </c>
      <c r="DE49" s="22">
        <v>9.6231348711678932E-3</v>
      </c>
      <c r="DF49" s="24">
        <v>2.7572073714555469E-4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8.6687118207414544E-4</v>
      </c>
      <c r="D50" s="22">
        <v>4.8731810713727744E-4</v>
      </c>
      <c r="E50" s="22">
        <v>1.2839542514001758E-3</v>
      </c>
      <c r="F50" s="22">
        <v>4.0700366387597689E-4</v>
      </c>
      <c r="G50" s="22">
        <v>3.5427098895183075E-4</v>
      </c>
      <c r="H50" s="22">
        <v>7.178762151917803E-4</v>
      </c>
      <c r="I50" s="22">
        <v>1.1223706582818849E-3</v>
      </c>
      <c r="J50" s="22">
        <v>3.7820259475891921E-4</v>
      </c>
      <c r="K50" s="22">
        <v>3.5810294552630141E-4</v>
      </c>
      <c r="L50" s="22">
        <v>3.7079506020316726E-4</v>
      </c>
      <c r="M50" s="22">
        <v>8.7155675816121179E-5</v>
      </c>
      <c r="N50" s="22">
        <v>3.6203566474010923E-4</v>
      </c>
      <c r="O50" s="22">
        <v>3.4831670286945956E-4</v>
      </c>
      <c r="P50" s="22">
        <v>4.3632278624364067E-4</v>
      </c>
      <c r="Q50" s="22">
        <v>3.2766175552718908E-4</v>
      </c>
      <c r="R50" s="22">
        <v>4.0480663399307154E-4</v>
      </c>
      <c r="S50" s="22">
        <v>2.6333098985027628E-4</v>
      </c>
      <c r="T50" s="22">
        <v>2.3911892515529349E-4</v>
      </c>
      <c r="U50" s="22">
        <v>4.0949443391305923E-4</v>
      </c>
      <c r="V50" s="22">
        <v>5.317480140433848E-4</v>
      </c>
      <c r="W50" s="22">
        <v>1.8328091704492491E-4</v>
      </c>
      <c r="X50" s="22">
        <v>5.1167423917004254E-4</v>
      </c>
      <c r="Y50" s="22">
        <v>3.062459171665258E-4</v>
      </c>
      <c r="Z50" s="22">
        <v>3.1966406043131966E-4</v>
      </c>
      <c r="AA50" s="22">
        <v>3.3123035123777287E-4</v>
      </c>
      <c r="AB50" s="22">
        <v>2.804814090184644E-4</v>
      </c>
      <c r="AC50" s="22">
        <v>5.6682112981642708E-5</v>
      </c>
      <c r="AD50" s="22">
        <v>2.0563789314005741E-4</v>
      </c>
      <c r="AE50" s="22">
        <v>3.2643385257373697E-4</v>
      </c>
      <c r="AF50" s="22">
        <v>4.6959133017238357E-4</v>
      </c>
      <c r="AG50" s="22">
        <v>2.9613318286114839E-4</v>
      </c>
      <c r="AH50" s="22">
        <v>3.3494652880333459E-4</v>
      </c>
      <c r="AI50" s="22">
        <v>5.0890893191848376E-4</v>
      </c>
      <c r="AJ50" s="22">
        <v>4.0166418113176782E-4</v>
      </c>
      <c r="AK50" s="22">
        <v>5.7239715953504586E-4</v>
      </c>
      <c r="AL50" s="22">
        <v>3.2545186327005585E-4</v>
      </c>
      <c r="AM50" s="22">
        <v>3.5434140407294588E-4</v>
      </c>
      <c r="AN50" s="22">
        <v>4.3221044108803305E-4</v>
      </c>
      <c r="AO50" s="22">
        <v>2.5183218093023792E-4</v>
      </c>
      <c r="AP50" s="22">
        <v>2.599077673318287E-4</v>
      </c>
      <c r="AQ50" s="22">
        <v>3.0898641806893638E-4</v>
      </c>
      <c r="AR50" s="22">
        <v>3.6666514460616218E-4</v>
      </c>
      <c r="AS50" s="22">
        <v>7.576744745962737E-4</v>
      </c>
      <c r="AT50" s="22">
        <v>2.3981138156760396E-3</v>
      </c>
      <c r="AU50" s="22">
        <v>4.8837687509444812E-3</v>
      </c>
      <c r="AV50" s="22">
        <v>5.3194617171754825E-2</v>
      </c>
      <c r="AW50" s="22">
        <v>0.1016044454991134</v>
      </c>
      <c r="AX50" s="22">
        <v>4.6811793128735756E-2</v>
      </c>
      <c r="AY50" s="22">
        <v>3.5183873805393499E-2</v>
      </c>
      <c r="AZ50" s="22">
        <v>9.0108648030086433E-2</v>
      </c>
      <c r="BA50" s="22">
        <v>0.14863526148063791</v>
      </c>
      <c r="BB50" s="22">
        <v>4.6574031875558933E-2</v>
      </c>
      <c r="BC50" s="22">
        <v>0.10040372120098708</v>
      </c>
      <c r="BD50" s="22">
        <v>0.15405877906922558</v>
      </c>
      <c r="BE50" s="22">
        <v>9.1955932249041077E-3</v>
      </c>
      <c r="BF50" s="22">
        <v>7.6020637321740497E-3</v>
      </c>
      <c r="BG50" s="22">
        <v>1.2751986935492088E-2</v>
      </c>
      <c r="BH50" s="22">
        <v>1.8614477653442355E-3</v>
      </c>
      <c r="BI50" s="22">
        <v>3.7068470505500707E-3</v>
      </c>
      <c r="BJ50" s="22">
        <v>7.2883452354932099E-3</v>
      </c>
      <c r="BK50" s="22">
        <v>5.9024917631257971E-4</v>
      </c>
      <c r="BL50" s="22">
        <v>8.6515435407906937E-4</v>
      </c>
      <c r="BM50" s="22">
        <v>6.6421161804732897E-4</v>
      </c>
      <c r="BN50" s="22">
        <v>6.5822227260923421E-4</v>
      </c>
      <c r="BO50" s="22">
        <v>7.6992398947359382E-4</v>
      </c>
      <c r="BP50" s="22">
        <v>7.5174738300251565E-4</v>
      </c>
      <c r="BQ50" s="22">
        <v>2.1983643117945575E-4</v>
      </c>
      <c r="BR50" s="22">
        <v>6.6876286251836906E-4</v>
      </c>
      <c r="BS50" s="22">
        <v>4.9525733627013503E-4</v>
      </c>
      <c r="BT50" s="22">
        <v>2.7905938163602645E-4</v>
      </c>
      <c r="BU50" s="22">
        <v>2.0723547519736519E-4</v>
      </c>
      <c r="BV50" s="22">
        <v>1.3430020900639011E-4</v>
      </c>
      <c r="BW50" s="22">
        <v>1.1407010604937092E-4</v>
      </c>
      <c r="BX50" s="22">
        <v>3.0346094328875545E-5</v>
      </c>
      <c r="BY50" s="22">
        <v>3.8302406302887426E-4</v>
      </c>
      <c r="BZ50" s="22">
        <v>5.7965608133211033E-4</v>
      </c>
      <c r="CA50" s="22">
        <v>3.6574234042698302E-3</v>
      </c>
      <c r="CB50" s="22">
        <v>1.7627560107638169E-4</v>
      </c>
      <c r="CC50" s="22">
        <v>8.0596076893549209E-4</v>
      </c>
      <c r="CD50" s="22">
        <v>2.8346106517846163E-4</v>
      </c>
      <c r="CE50" s="22">
        <v>2.8513842054499585E-4</v>
      </c>
      <c r="CF50" s="22">
        <v>3.480869790331672E-4</v>
      </c>
      <c r="CG50" s="22">
        <v>1.7441491142923294E-4</v>
      </c>
      <c r="CH50" s="22">
        <v>3.9546756424223154E-4</v>
      </c>
      <c r="CI50" s="22">
        <v>4.9141920954977639E-4</v>
      </c>
      <c r="CJ50" s="22">
        <v>5.2421158668547734E-4</v>
      </c>
      <c r="CK50" s="22">
        <v>3.6073889174531744E-4</v>
      </c>
      <c r="CL50" s="22">
        <v>5.2591820584553658E-4</v>
      </c>
      <c r="CM50" s="22">
        <v>7.5974882950176304E-4</v>
      </c>
      <c r="CN50" s="22">
        <v>2.1157715144192791E-4</v>
      </c>
      <c r="CO50" s="22">
        <v>6.0433728021191957E-4</v>
      </c>
      <c r="CP50" s="22">
        <v>7.4322309279062533E-4</v>
      </c>
      <c r="CQ50" s="22">
        <v>7.1956315625265783E-4</v>
      </c>
      <c r="CR50" s="22">
        <v>3.8421909515368104E-4</v>
      </c>
      <c r="CS50" s="22">
        <v>2.5960678891638118E-4</v>
      </c>
      <c r="CT50" s="22">
        <v>3.0273269190707395E-4</v>
      </c>
      <c r="CU50" s="22">
        <v>2.4471475787366369E-3</v>
      </c>
      <c r="CV50" s="22">
        <v>4.3182801179960051E-4</v>
      </c>
      <c r="CW50" s="22">
        <v>1.5913027625886998E-2</v>
      </c>
      <c r="CX50" s="22">
        <v>2.2432822125957673E-4</v>
      </c>
      <c r="CY50" s="22">
        <v>4.6715828359473452E-4</v>
      </c>
      <c r="CZ50" s="22">
        <v>2.5958428554760768E-4</v>
      </c>
      <c r="DA50" s="22">
        <v>3.1588726060561645E-4</v>
      </c>
      <c r="DB50" s="22">
        <v>4.7654563861897973E-4</v>
      </c>
      <c r="DC50" s="22">
        <v>4.7335840696165362E-4</v>
      </c>
      <c r="DD50" s="22">
        <v>2.8084815224393013E-4</v>
      </c>
      <c r="DE50" s="22">
        <v>2.8778376048965407E-3</v>
      </c>
      <c r="DF50" s="24">
        <v>2.0911008280457481E-4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8.1334907076693495E-4</v>
      </c>
      <c r="D51" s="22">
        <v>4.5371167970187679E-4</v>
      </c>
      <c r="E51" s="22">
        <v>1.2019161644185546E-3</v>
      </c>
      <c r="F51" s="22">
        <v>3.9415676534822755E-4</v>
      </c>
      <c r="G51" s="22">
        <v>2.8154148518179763E-4</v>
      </c>
      <c r="H51" s="22">
        <v>6.6664652740272665E-4</v>
      </c>
      <c r="I51" s="22">
        <v>1.041286261185859E-3</v>
      </c>
      <c r="J51" s="22">
        <v>3.5669615859491171E-4</v>
      </c>
      <c r="K51" s="22">
        <v>3.5780348585289347E-4</v>
      </c>
      <c r="L51" s="22">
        <v>3.4704443278357999E-4</v>
      </c>
      <c r="M51" s="22">
        <v>8.4740842315163587E-5</v>
      </c>
      <c r="N51" s="22">
        <v>3.3700828404509378E-4</v>
      </c>
      <c r="O51" s="22">
        <v>2.5961460853635415E-4</v>
      </c>
      <c r="P51" s="22">
        <v>4.0909442184925636E-4</v>
      </c>
      <c r="Q51" s="22">
        <v>3.0106455513512762E-4</v>
      </c>
      <c r="R51" s="22">
        <v>3.7667099791449204E-4</v>
      </c>
      <c r="S51" s="22">
        <v>2.467835324996398E-4</v>
      </c>
      <c r="T51" s="22">
        <v>2.4943975405834301E-4</v>
      </c>
      <c r="U51" s="22">
        <v>3.9172512194273E-4</v>
      </c>
      <c r="V51" s="22">
        <v>5.0656596259717162E-4</v>
      </c>
      <c r="W51" s="22">
        <v>1.7230963356076247E-4</v>
      </c>
      <c r="X51" s="22">
        <v>4.8009677399508862E-4</v>
      </c>
      <c r="Y51" s="22">
        <v>2.8852910814915797E-4</v>
      </c>
      <c r="Z51" s="22">
        <v>2.9695924721918524E-4</v>
      </c>
      <c r="AA51" s="22">
        <v>3.3071335409309155E-4</v>
      </c>
      <c r="AB51" s="22">
        <v>2.7691862876187738E-4</v>
      </c>
      <c r="AC51" s="22">
        <v>5.3319196105149076E-5</v>
      </c>
      <c r="AD51" s="22">
        <v>1.91117391416951E-4</v>
      </c>
      <c r="AE51" s="22">
        <v>2.9562324045149445E-4</v>
      </c>
      <c r="AF51" s="22">
        <v>4.4811987183437344E-4</v>
      </c>
      <c r="AG51" s="22">
        <v>2.8047955801277806E-4</v>
      </c>
      <c r="AH51" s="22">
        <v>3.0874816091953206E-4</v>
      </c>
      <c r="AI51" s="22">
        <v>4.779332177059926E-4</v>
      </c>
      <c r="AJ51" s="22">
        <v>3.64418371592268E-4</v>
      </c>
      <c r="AK51" s="22">
        <v>5.2881524792556221E-4</v>
      </c>
      <c r="AL51" s="22">
        <v>3.0423108976850049E-4</v>
      </c>
      <c r="AM51" s="22">
        <v>3.2458622882355865E-4</v>
      </c>
      <c r="AN51" s="22">
        <v>3.949195799539948E-4</v>
      </c>
      <c r="AO51" s="22">
        <v>2.3385357402618321E-4</v>
      </c>
      <c r="AP51" s="22">
        <v>2.4316399597533426E-4</v>
      </c>
      <c r="AQ51" s="22">
        <v>3.3402798684804646E-4</v>
      </c>
      <c r="AR51" s="22">
        <v>3.514687252146647E-4</v>
      </c>
      <c r="AS51" s="22">
        <v>1.091039170165057E-3</v>
      </c>
      <c r="AT51" s="22">
        <v>2.3984518504271005E-3</v>
      </c>
      <c r="AU51" s="22">
        <v>2.1420676846690984E-3</v>
      </c>
      <c r="AV51" s="22">
        <v>1.2291856324317906E-2</v>
      </c>
      <c r="AW51" s="22">
        <v>3.2822862359948773E-2</v>
      </c>
      <c r="AX51" s="22">
        <v>5.3957238033237195E-2</v>
      </c>
      <c r="AY51" s="22">
        <v>8.3972094132550457E-3</v>
      </c>
      <c r="AZ51" s="22">
        <v>1.1888880898534694E-2</v>
      </c>
      <c r="BA51" s="22">
        <v>3.6314737447918119E-2</v>
      </c>
      <c r="BB51" s="22">
        <v>7.4369381236725146E-3</v>
      </c>
      <c r="BC51" s="22">
        <v>3.3482498780145364E-2</v>
      </c>
      <c r="BD51" s="22">
        <v>2.9982624771844719E-2</v>
      </c>
      <c r="BE51" s="22">
        <v>3.0367337329533259E-3</v>
      </c>
      <c r="BF51" s="22">
        <v>2.6036561617666255E-3</v>
      </c>
      <c r="BG51" s="22">
        <v>4.1276008110565999E-3</v>
      </c>
      <c r="BH51" s="22">
        <v>1.5263973944166897E-3</v>
      </c>
      <c r="BI51" s="22">
        <v>8.2366371045041787E-4</v>
      </c>
      <c r="BJ51" s="22">
        <v>9.8177183771343724E-4</v>
      </c>
      <c r="BK51" s="22">
        <v>5.4422342856767769E-4</v>
      </c>
      <c r="BL51" s="22">
        <v>5.444743444122345E-4</v>
      </c>
      <c r="BM51" s="22">
        <v>4.9353634099102474E-4</v>
      </c>
      <c r="BN51" s="22">
        <v>4.8077739511126678E-4</v>
      </c>
      <c r="BO51" s="22">
        <v>4.6867108988738772E-4</v>
      </c>
      <c r="BP51" s="22">
        <v>7.0471495190253146E-4</v>
      </c>
      <c r="BQ51" s="22">
        <v>2.0295115839724168E-4</v>
      </c>
      <c r="BR51" s="22">
        <v>6.2053530484251188E-4</v>
      </c>
      <c r="BS51" s="22">
        <v>4.7166064857951024E-4</v>
      </c>
      <c r="BT51" s="22">
        <v>2.4081467294403513E-4</v>
      </c>
      <c r="BU51" s="22">
        <v>2.2212441563751201E-4</v>
      </c>
      <c r="BV51" s="22">
        <v>1.3008401985355135E-4</v>
      </c>
      <c r="BW51" s="22">
        <v>1.0996327999109608E-4</v>
      </c>
      <c r="BX51" s="22">
        <v>2.8378897245913098E-5</v>
      </c>
      <c r="BY51" s="22">
        <v>2.1885842870712573E-4</v>
      </c>
      <c r="BZ51" s="22">
        <v>5.4673331923412371E-4</v>
      </c>
      <c r="CA51" s="22">
        <v>3.4005134551997503E-3</v>
      </c>
      <c r="CB51" s="22">
        <v>1.648122845402317E-4</v>
      </c>
      <c r="CC51" s="22">
        <v>4.7086003839857363E-4</v>
      </c>
      <c r="CD51" s="22">
        <v>2.733115204017822E-4</v>
      </c>
      <c r="CE51" s="22">
        <v>2.7456552949595771E-4</v>
      </c>
      <c r="CF51" s="22">
        <v>3.2090901627579405E-4</v>
      </c>
      <c r="CG51" s="22">
        <v>1.7667793507819348E-4</v>
      </c>
      <c r="CH51" s="22">
        <v>4.4463620049780986E-4</v>
      </c>
      <c r="CI51" s="22">
        <v>8.0709462326904473E-4</v>
      </c>
      <c r="CJ51" s="22">
        <v>5.4582442451115896E-4</v>
      </c>
      <c r="CK51" s="22">
        <v>4.0061655133384768E-4</v>
      </c>
      <c r="CL51" s="22">
        <v>9.9644791595212331E-4</v>
      </c>
      <c r="CM51" s="22">
        <v>8.3815122923275754E-4</v>
      </c>
      <c r="CN51" s="22">
        <v>1.8114206487508132E-4</v>
      </c>
      <c r="CO51" s="22">
        <v>9.2777094415407877E-4</v>
      </c>
      <c r="CP51" s="22">
        <v>3.1765513627358602E-4</v>
      </c>
      <c r="CQ51" s="22">
        <v>4.7993674628490977E-4</v>
      </c>
      <c r="CR51" s="22">
        <v>3.0082818020249225E-4</v>
      </c>
      <c r="CS51" s="22">
        <v>2.0090956957080034E-4</v>
      </c>
      <c r="CT51" s="22">
        <v>2.9665522424523224E-4</v>
      </c>
      <c r="CU51" s="22">
        <v>2.1168189284075669E-3</v>
      </c>
      <c r="CV51" s="22">
        <v>5.9592694290973585E-4</v>
      </c>
      <c r="CW51" s="22">
        <v>1.4955427900019793E-2</v>
      </c>
      <c r="CX51" s="22">
        <v>1.915744424708121E-4</v>
      </c>
      <c r="CY51" s="22">
        <v>4.3898810990246155E-4</v>
      </c>
      <c r="CZ51" s="22">
        <v>2.4043557395980324E-4</v>
      </c>
      <c r="DA51" s="22">
        <v>3.0437190578138431E-4</v>
      </c>
      <c r="DB51" s="22">
        <v>3.3807039817846616E-4</v>
      </c>
      <c r="DC51" s="22">
        <v>2.3835223050847483E-4</v>
      </c>
      <c r="DD51" s="22">
        <v>2.6126100046795011E-4</v>
      </c>
      <c r="DE51" s="22">
        <v>7.1554857636520544E-3</v>
      </c>
      <c r="DF51" s="24">
        <v>2.0705414693642231E-4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3.7808395579119394E-4</v>
      </c>
      <c r="D52" s="22">
        <v>2.1933494967602492E-4</v>
      </c>
      <c r="E52" s="22">
        <v>5.6080916930370214E-4</v>
      </c>
      <c r="F52" s="22">
        <v>1.6926378227930756E-4</v>
      </c>
      <c r="G52" s="22">
        <v>4.5661679019220992E-4</v>
      </c>
      <c r="H52" s="22">
        <v>3.1364208854667118E-4</v>
      </c>
      <c r="I52" s="22">
        <v>5.4739999763001187E-4</v>
      </c>
      <c r="J52" s="22">
        <v>1.7032259077849471E-4</v>
      </c>
      <c r="K52" s="22">
        <v>1.4188991892149491E-4</v>
      </c>
      <c r="L52" s="22">
        <v>1.6191423053577136E-4</v>
      </c>
      <c r="M52" s="22">
        <v>3.6456061359265126E-5</v>
      </c>
      <c r="N52" s="22">
        <v>1.5701789441868681E-4</v>
      </c>
      <c r="O52" s="22">
        <v>1.1171328466315475E-4</v>
      </c>
      <c r="P52" s="22">
        <v>1.8202992275560348E-4</v>
      </c>
      <c r="Q52" s="22">
        <v>1.5043635110097836E-4</v>
      </c>
      <c r="R52" s="22">
        <v>1.8221672918047375E-4</v>
      </c>
      <c r="S52" s="22">
        <v>1.1593527016784408E-4</v>
      </c>
      <c r="T52" s="22">
        <v>9.7428845267229328E-5</v>
      </c>
      <c r="U52" s="22">
        <v>1.796522240455861E-4</v>
      </c>
      <c r="V52" s="22">
        <v>2.3300906171432043E-4</v>
      </c>
      <c r="W52" s="22">
        <v>8.2708949994539911E-5</v>
      </c>
      <c r="X52" s="22">
        <v>2.2601553294723074E-4</v>
      </c>
      <c r="Y52" s="22">
        <v>1.3854650903542088E-4</v>
      </c>
      <c r="Z52" s="22">
        <v>1.450102816953869E-4</v>
      </c>
      <c r="AA52" s="22">
        <v>1.3533066073787193E-4</v>
      </c>
      <c r="AB52" s="22">
        <v>1.1788759465819959E-4</v>
      </c>
      <c r="AC52" s="22">
        <v>2.4893060534356801E-5</v>
      </c>
      <c r="AD52" s="22">
        <v>9.1619903021901753E-5</v>
      </c>
      <c r="AE52" s="22">
        <v>1.5407608597625349E-4</v>
      </c>
      <c r="AF52" s="22">
        <v>2.0114677121715744E-4</v>
      </c>
      <c r="AG52" s="22">
        <v>1.2067000444405916E-4</v>
      </c>
      <c r="AH52" s="22">
        <v>1.5534944229546739E-4</v>
      </c>
      <c r="AI52" s="22">
        <v>2.2739581316704967E-4</v>
      </c>
      <c r="AJ52" s="22">
        <v>1.8967026040755369E-4</v>
      </c>
      <c r="AK52" s="22">
        <v>2.5419412397143431E-4</v>
      </c>
      <c r="AL52" s="22">
        <v>1.5054748970405173E-4</v>
      </c>
      <c r="AM52" s="22">
        <v>1.590470445757205E-4</v>
      </c>
      <c r="AN52" s="22">
        <v>1.9624413078183432E-4</v>
      </c>
      <c r="AO52" s="22">
        <v>1.1220324769108373E-4</v>
      </c>
      <c r="AP52" s="22">
        <v>1.206110229243197E-4</v>
      </c>
      <c r="AQ52" s="22">
        <v>1.3535035930039695E-4</v>
      </c>
      <c r="AR52" s="22">
        <v>2.629275032069185E-4</v>
      </c>
      <c r="AS52" s="22">
        <v>1.68741036496877E-4</v>
      </c>
      <c r="AT52" s="22">
        <v>5.6180727058243486E-3</v>
      </c>
      <c r="AU52" s="22">
        <v>4.1852735349160045E-3</v>
      </c>
      <c r="AV52" s="22">
        <v>2.5362236495475223E-3</v>
      </c>
      <c r="AW52" s="22">
        <v>2.2178999530825415E-4</v>
      </c>
      <c r="AX52" s="22">
        <v>4.7097592983384734E-4</v>
      </c>
      <c r="AY52" s="22">
        <v>3.7279650272067387E-2</v>
      </c>
      <c r="AZ52" s="22">
        <v>4.165854384627795E-3</v>
      </c>
      <c r="BA52" s="22">
        <v>2.0857781364614389E-3</v>
      </c>
      <c r="BB52" s="22">
        <v>1.0998861696056876E-3</v>
      </c>
      <c r="BC52" s="22">
        <v>2.1166598520317285E-3</v>
      </c>
      <c r="BD52" s="22">
        <v>1.8215014562738311E-3</v>
      </c>
      <c r="BE52" s="22">
        <v>1.7282035468481075E-2</v>
      </c>
      <c r="BF52" s="22">
        <v>1.1210007975430283E-2</v>
      </c>
      <c r="BG52" s="22">
        <v>1.6826521184049967E-2</v>
      </c>
      <c r="BH52" s="22">
        <v>5.7025045794346588E-3</v>
      </c>
      <c r="BI52" s="22">
        <v>2.6456401980951404E-3</v>
      </c>
      <c r="BJ52" s="22">
        <v>2.0453658615812701E-4</v>
      </c>
      <c r="BK52" s="22">
        <v>2.5464245548254807E-4</v>
      </c>
      <c r="BL52" s="22">
        <v>6.5881566885735079E-4</v>
      </c>
      <c r="BM52" s="22">
        <v>9.8184574373077083E-4</v>
      </c>
      <c r="BN52" s="22">
        <v>5.4996023238109185E-4</v>
      </c>
      <c r="BO52" s="22">
        <v>1.1322988985163951E-3</v>
      </c>
      <c r="BP52" s="22">
        <v>3.3953932081664216E-4</v>
      </c>
      <c r="BQ52" s="22">
        <v>1.2953615487006431E-4</v>
      </c>
      <c r="BR52" s="22">
        <v>3.6050055664155412E-4</v>
      </c>
      <c r="BS52" s="22">
        <v>2.1356621529729515E-4</v>
      </c>
      <c r="BT52" s="22">
        <v>9.7723527855624498E-5</v>
      </c>
      <c r="BU52" s="22">
        <v>7.9474113932641565E-5</v>
      </c>
      <c r="BV52" s="22">
        <v>5.3403773564702939E-5</v>
      </c>
      <c r="BW52" s="22">
        <v>5.5607974941819426E-5</v>
      </c>
      <c r="BX52" s="22">
        <v>2.3272641103125553E-5</v>
      </c>
      <c r="BY52" s="22">
        <v>2.5267785351336798E-4</v>
      </c>
      <c r="BZ52" s="22">
        <v>2.4640504933319605E-4</v>
      </c>
      <c r="CA52" s="22">
        <v>1.5925066592338279E-3</v>
      </c>
      <c r="CB52" s="22">
        <v>2.0400082385081041E-4</v>
      </c>
      <c r="CC52" s="22">
        <v>4.5025094939268141E-4</v>
      </c>
      <c r="CD52" s="22">
        <v>1.0950095549511165E-4</v>
      </c>
      <c r="CE52" s="22">
        <v>1.2427405767479122E-4</v>
      </c>
      <c r="CF52" s="22">
        <v>1.5171989799415682E-4</v>
      </c>
      <c r="CG52" s="22">
        <v>7.3512570037625796E-5</v>
      </c>
      <c r="CH52" s="22">
        <v>1.5572445726876014E-4</v>
      </c>
      <c r="CI52" s="22">
        <v>1.5030065048197671E-4</v>
      </c>
      <c r="CJ52" s="22">
        <v>1.8062809417442952E-4</v>
      </c>
      <c r="CK52" s="22">
        <v>1.3773856702824162E-4</v>
      </c>
      <c r="CL52" s="22">
        <v>1.0534471635048013E-4</v>
      </c>
      <c r="CM52" s="22">
        <v>1.8474577524881533E-4</v>
      </c>
      <c r="CN52" s="22">
        <v>8.1535516255539604E-5</v>
      </c>
      <c r="CO52" s="22">
        <v>1.7766871993741672E-4</v>
      </c>
      <c r="CP52" s="22">
        <v>1.0639385060157204E-4</v>
      </c>
      <c r="CQ52" s="22">
        <v>1.8549787423097317E-4</v>
      </c>
      <c r="CR52" s="22">
        <v>1.1630693034345778E-4</v>
      </c>
      <c r="CS52" s="22">
        <v>7.3273565877798546E-5</v>
      </c>
      <c r="CT52" s="22">
        <v>1.1140761365493774E-4</v>
      </c>
      <c r="CU52" s="22">
        <v>9.5912789532895002E-4</v>
      </c>
      <c r="CV52" s="22">
        <v>1.3285749538884565E-4</v>
      </c>
      <c r="CW52" s="22">
        <v>6.9594136351713064E-3</v>
      </c>
      <c r="CX52" s="22">
        <v>7.155659362110143E-5</v>
      </c>
      <c r="CY52" s="22">
        <v>1.946316662857986E-4</v>
      </c>
      <c r="CZ52" s="22">
        <v>1.0622624882742674E-4</v>
      </c>
      <c r="DA52" s="22">
        <v>1.2344804486187421E-4</v>
      </c>
      <c r="DB52" s="22">
        <v>1.3676923866489708E-4</v>
      </c>
      <c r="DC52" s="22">
        <v>7.8605746136181672E-5</v>
      </c>
      <c r="DD52" s="22">
        <v>1.0420492128930315E-4</v>
      </c>
      <c r="DE52" s="22">
        <v>1.6848514117859508E-4</v>
      </c>
      <c r="DF52" s="24">
        <v>8.9413396379865772E-5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1.297179793748819E-4</v>
      </c>
      <c r="D53" s="22">
        <v>7.167449842013602E-5</v>
      </c>
      <c r="E53" s="22">
        <v>1.9212382911203851E-4</v>
      </c>
      <c r="F53" s="22">
        <v>5.8560931067860494E-5</v>
      </c>
      <c r="G53" s="22">
        <v>3.6864806769523811E-5</v>
      </c>
      <c r="H53" s="22">
        <v>1.0364127096507699E-4</v>
      </c>
      <c r="I53" s="22">
        <v>1.6311219153832389E-4</v>
      </c>
      <c r="J53" s="22">
        <v>5.4304613282011038E-5</v>
      </c>
      <c r="K53" s="22">
        <v>4.9430353433912561E-5</v>
      </c>
      <c r="L53" s="22">
        <v>5.4368588151377643E-5</v>
      </c>
      <c r="M53" s="22">
        <v>1.325740308259326E-5</v>
      </c>
      <c r="N53" s="22">
        <v>5.2085100412345519E-5</v>
      </c>
      <c r="O53" s="22">
        <v>3.7667010703521711E-5</v>
      </c>
      <c r="P53" s="22">
        <v>6.2336445984607298E-5</v>
      </c>
      <c r="Q53" s="22">
        <v>3.5443505536813867E-5</v>
      </c>
      <c r="R53" s="22">
        <v>5.8227041396871381E-5</v>
      </c>
      <c r="S53" s="22">
        <v>3.7550898174889882E-5</v>
      </c>
      <c r="T53" s="22">
        <v>3.2830140781605533E-5</v>
      </c>
      <c r="U53" s="22">
        <v>6.1356492461515699E-5</v>
      </c>
      <c r="V53" s="22">
        <v>7.8458696381483077E-5</v>
      </c>
      <c r="W53" s="22">
        <v>2.7130588900697182E-5</v>
      </c>
      <c r="X53" s="22">
        <v>7.5374382960990434E-5</v>
      </c>
      <c r="Y53" s="22">
        <v>4.4674239026962184E-5</v>
      </c>
      <c r="Z53" s="22">
        <v>4.587144591217558E-5</v>
      </c>
      <c r="AA53" s="22">
        <v>4.7310036986618323E-5</v>
      </c>
      <c r="AB53" s="22">
        <v>4.0289714997287193E-5</v>
      </c>
      <c r="AC53" s="22">
        <v>8.3243731644939955E-6</v>
      </c>
      <c r="AD53" s="22">
        <v>3.0308928164388086E-5</v>
      </c>
      <c r="AE53" s="22">
        <v>4.6403842048940228E-5</v>
      </c>
      <c r="AF53" s="22">
        <v>6.8142123567850816E-5</v>
      </c>
      <c r="AG53" s="22">
        <v>4.0743066248717727E-5</v>
      </c>
      <c r="AH53" s="22">
        <v>4.4332788697710801E-5</v>
      </c>
      <c r="AI53" s="22">
        <v>7.4428199742085176E-5</v>
      </c>
      <c r="AJ53" s="22">
        <v>5.1748229550085598E-5</v>
      </c>
      <c r="AK53" s="22">
        <v>8.1362769378174652E-5</v>
      </c>
      <c r="AL53" s="22">
        <v>4.8257687446073044E-5</v>
      </c>
      <c r="AM53" s="22">
        <v>5.1284036429577039E-5</v>
      </c>
      <c r="AN53" s="22">
        <v>6.0427934057183029E-5</v>
      </c>
      <c r="AO53" s="22">
        <v>3.6070841625588373E-5</v>
      </c>
      <c r="AP53" s="22">
        <v>3.842736265318981E-5</v>
      </c>
      <c r="AQ53" s="22">
        <v>4.2766129884188315E-5</v>
      </c>
      <c r="AR53" s="22">
        <v>4.7494527401062251E-5</v>
      </c>
      <c r="AS53" s="22">
        <v>4.3339153859636484E-5</v>
      </c>
      <c r="AT53" s="22">
        <v>4.5546931876306562E-5</v>
      </c>
      <c r="AU53" s="22">
        <v>4.0344419946260978E-5</v>
      </c>
      <c r="AV53" s="22">
        <v>4.1490660755839106E-5</v>
      </c>
      <c r="AW53" s="22">
        <v>5.2175655638253779E-5</v>
      </c>
      <c r="AX53" s="22">
        <v>5.4520107864895333E-5</v>
      </c>
      <c r="AY53" s="22">
        <v>4.3224121634583995E-5</v>
      </c>
      <c r="AZ53" s="22">
        <v>2.0663635275625467E-2</v>
      </c>
      <c r="BA53" s="22">
        <v>3.9572805014031692E-5</v>
      </c>
      <c r="BB53" s="22">
        <v>3.6743724677879517E-5</v>
      </c>
      <c r="BC53" s="22">
        <v>3.4262072827143037E-5</v>
      </c>
      <c r="BD53" s="22">
        <v>3.5075991753826881E-5</v>
      </c>
      <c r="BE53" s="22">
        <v>4.3329926108603831E-5</v>
      </c>
      <c r="BF53" s="22">
        <v>4.2416177361393091E-5</v>
      </c>
      <c r="BG53" s="22">
        <v>4.3922193772291192E-5</v>
      </c>
      <c r="BH53" s="22">
        <v>1.231379516569124E-4</v>
      </c>
      <c r="BI53" s="22">
        <v>4.4217324491741759E-4</v>
      </c>
      <c r="BJ53" s="22">
        <v>5.0042445119672383E-5</v>
      </c>
      <c r="BK53" s="22">
        <v>9.0832703532198048E-5</v>
      </c>
      <c r="BL53" s="22">
        <v>1.1168724502158473E-3</v>
      </c>
      <c r="BM53" s="22">
        <v>5.5060530393548829E-5</v>
      </c>
      <c r="BN53" s="22">
        <v>6.1872805309267289E-5</v>
      </c>
      <c r="BO53" s="22">
        <v>5.7248438185661697E-5</v>
      </c>
      <c r="BP53" s="22">
        <v>1.1250609810783819E-4</v>
      </c>
      <c r="BQ53" s="22">
        <v>3.025093408369738E-5</v>
      </c>
      <c r="BR53" s="22">
        <v>9.2038723807565467E-5</v>
      </c>
      <c r="BS53" s="22">
        <v>7.2556096738482528E-5</v>
      </c>
      <c r="BT53" s="22">
        <v>3.275443570258178E-5</v>
      </c>
      <c r="BU53" s="22">
        <v>2.8211984666562549E-5</v>
      </c>
      <c r="BV53" s="22">
        <v>1.7896194435163221E-5</v>
      </c>
      <c r="BW53" s="22">
        <v>1.5214782652754094E-5</v>
      </c>
      <c r="BX53" s="22">
        <v>3.5796603156542672E-6</v>
      </c>
      <c r="BY53" s="22">
        <v>4.6086737569312408E-5</v>
      </c>
      <c r="BZ53" s="22">
        <v>9.3108449560219621E-5</v>
      </c>
      <c r="CA53" s="22">
        <v>5.5265106163307769E-4</v>
      </c>
      <c r="CB53" s="22">
        <v>1.9808942625350856E-5</v>
      </c>
      <c r="CC53" s="22">
        <v>1.0922887855231397E-4</v>
      </c>
      <c r="CD53" s="22">
        <v>3.7454636423312824E-5</v>
      </c>
      <c r="CE53" s="22">
        <v>3.9131546832280841E-5</v>
      </c>
      <c r="CF53" s="22">
        <v>5.4399552817244014E-5</v>
      </c>
      <c r="CG53" s="22">
        <v>2.4788638996199189E-5</v>
      </c>
      <c r="CH53" s="22">
        <v>5.3864184034905219E-5</v>
      </c>
      <c r="CI53" s="22">
        <v>8.2995568522073874E-5</v>
      </c>
      <c r="CJ53" s="22">
        <v>6.3969447216945399E-5</v>
      </c>
      <c r="CK53" s="22">
        <v>4.9292032378224405E-5</v>
      </c>
      <c r="CL53" s="22">
        <v>2.0344635697877803E-4</v>
      </c>
      <c r="CM53" s="22">
        <v>1.9365772298396086E-4</v>
      </c>
      <c r="CN53" s="22">
        <v>2.5175457415105439E-5</v>
      </c>
      <c r="CO53" s="22">
        <v>6.15603404260372E-5</v>
      </c>
      <c r="CP53" s="22">
        <v>2.8188098307142224E-5</v>
      </c>
      <c r="CQ53" s="22">
        <v>5.9430540871033798E-5</v>
      </c>
      <c r="CR53" s="22">
        <v>3.8746403319957006E-5</v>
      </c>
      <c r="CS53" s="22">
        <v>2.3485891934827004E-5</v>
      </c>
      <c r="CT53" s="22">
        <v>4.1377979400654111E-5</v>
      </c>
      <c r="CU53" s="22">
        <v>3.7265897133125609E-4</v>
      </c>
      <c r="CV53" s="22">
        <v>8.5794644712558024E-5</v>
      </c>
      <c r="CW53" s="22">
        <v>2.4175060786844988E-3</v>
      </c>
      <c r="CX53" s="22">
        <v>2.9732628342680603E-5</v>
      </c>
      <c r="CY53" s="22">
        <v>6.6253810683021056E-5</v>
      </c>
      <c r="CZ53" s="22">
        <v>3.498521850322096E-5</v>
      </c>
      <c r="DA53" s="22">
        <v>4.2759778948064696E-5</v>
      </c>
      <c r="DB53" s="22">
        <v>9.0901145173987865E-5</v>
      </c>
      <c r="DC53" s="22">
        <v>2.2653692439582291E-5</v>
      </c>
      <c r="DD53" s="22">
        <v>3.4906635879944492E-5</v>
      </c>
      <c r="DE53" s="22">
        <v>3.982375921981652E-5</v>
      </c>
      <c r="DF53" s="24">
        <v>3.7196602820348924E-5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1.1420625670803636E-4</v>
      </c>
      <c r="D54" s="22">
        <v>6.4051592739283275E-5</v>
      </c>
      <c r="E54" s="22">
        <v>1.6946467817239745E-4</v>
      </c>
      <c r="F54" s="22">
        <v>5.1970107943996188E-5</v>
      </c>
      <c r="G54" s="22">
        <v>1.3310148889690988E-4</v>
      </c>
      <c r="H54" s="22">
        <v>9.806396809857098E-5</v>
      </c>
      <c r="I54" s="22">
        <v>1.4688043867121909E-4</v>
      </c>
      <c r="J54" s="22">
        <v>5.3012912583187641E-5</v>
      </c>
      <c r="K54" s="22">
        <v>4.4159011939019619E-5</v>
      </c>
      <c r="L54" s="22">
        <v>4.9926833449808188E-5</v>
      </c>
      <c r="M54" s="22">
        <v>1.1964312328647326E-5</v>
      </c>
      <c r="N54" s="22">
        <v>4.691090069634922E-5</v>
      </c>
      <c r="O54" s="22">
        <v>3.5163385306498935E-5</v>
      </c>
      <c r="P54" s="22">
        <v>5.6443554105949121E-5</v>
      </c>
      <c r="Q54" s="22">
        <v>3.5465325386282324E-5</v>
      </c>
      <c r="R54" s="22">
        <v>5.355575639377203E-5</v>
      </c>
      <c r="S54" s="22">
        <v>3.4801962736665638E-5</v>
      </c>
      <c r="T54" s="22">
        <v>3.0893892228577964E-5</v>
      </c>
      <c r="U54" s="22">
        <v>5.4545576982490947E-5</v>
      </c>
      <c r="V54" s="22">
        <v>7.0564345223196083E-5</v>
      </c>
      <c r="W54" s="22">
        <v>2.4559505364232324E-5</v>
      </c>
      <c r="X54" s="22">
        <v>6.7517774957275053E-5</v>
      </c>
      <c r="Y54" s="22">
        <v>4.0643804911648737E-5</v>
      </c>
      <c r="Z54" s="22">
        <v>4.2302598630567699E-5</v>
      </c>
      <c r="AA54" s="22">
        <v>4.2121941167278497E-5</v>
      </c>
      <c r="AB54" s="22">
        <v>3.6345776406346494E-5</v>
      </c>
      <c r="AC54" s="22">
        <v>7.7812530718354727E-6</v>
      </c>
      <c r="AD54" s="22">
        <v>2.8050752343338376E-5</v>
      </c>
      <c r="AE54" s="22">
        <v>5.1659680400462962E-5</v>
      </c>
      <c r="AF54" s="22">
        <v>6.1323378030819575E-5</v>
      </c>
      <c r="AG54" s="22">
        <v>3.7857600100049216E-5</v>
      </c>
      <c r="AH54" s="22">
        <v>4.6473608428028601E-5</v>
      </c>
      <c r="AI54" s="22">
        <v>7.0227551625681606E-5</v>
      </c>
      <c r="AJ54" s="22">
        <v>5.9840575551119259E-5</v>
      </c>
      <c r="AK54" s="22">
        <v>7.9526551306453326E-5</v>
      </c>
      <c r="AL54" s="22">
        <v>4.4009747528047111E-5</v>
      </c>
      <c r="AM54" s="22">
        <v>4.6642037510164386E-5</v>
      </c>
      <c r="AN54" s="22">
        <v>6.0121069531686136E-5</v>
      </c>
      <c r="AO54" s="22">
        <v>3.4283112922953808E-5</v>
      </c>
      <c r="AP54" s="22">
        <v>3.5616728441306609E-5</v>
      </c>
      <c r="AQ54" s="22">
        <v>3.9658778406125254E-5</v>
      </c>
      <c r="AR54" s="22">
        <v>4.5912950390990451E-5</v>
      </c>
      <c r="AS54" s="22">
        <v>4.2690720109282174E-5</v>
      </c>
      <c r="AT54" s="22">
        <v>9.1463208785269221E-4</v>
      </c>
      <c r="AU54" s="22">
        <v>2.81777655487989E-3</v>
      </c>
      <c r="AV54" s="22">
        <v>2.8264379880435292E-3</v>
      </c>
      <c r="AW54" s="22">
        <v>2.1826033118715375E-4</v>
      </c>
      <c r="AX54" s="22">
        <v>6.693521878270698E-5</v>
      </c>
      <c r="AY54" s="22">
        <v>2.6485016480851395E-3</v>
      </c>
      <c r="AZ54" s="22">
        <v>1.0905530247215186E-4</v>
      </c>
      <c r="BA54" s="22">
        <v>2.5916319154424328E-2</v>
      </c>
      <c r="BB54" s="22">
        <v>4.9091095768371872E-5</v>
      </c>
      <c r="BC54" s="22">
        <v>4.91386048782445E-4</v>
      </c>
      <c r="BD54" s="22">
        <v>2.3324617760662531E-4</v>
      </c>
      <c r="BE54" s="22">
        <v>2.2575554821705097E-4</v>
      </c>
      <c r="BF54" s="22">
        <v>1.5582127230129311E-4</v>
      </c>
      <c r="BG54" s="22">
        <v>2.1509086137235506E-4</v>
      </c>
      <c r="BH54" s="22">
        <v>2.7345548393508871E-3</v>
      </c>
      <c r="BI54" s="22">
        <v>1.8477833952972199E-4</v>
      </c>
      <c r="BJ54" s="22">
        <v>4.7553228586156219E-5</v>
      </c>
      <c r="BK54" s="22">
        <v>8.1085415049125548E-5</v>
      </c>
      <c r="BL54" s="22">
        <v>1.6362679232088858E-4</v>
      </c>
      <c r="BM54" s="22">
        <v>9.0463428086729142E-5</v>
      </c>
      <c r="BN54" s="22">
        <v>3.483317447573334E-4</v>
      </c>
      <c r="BO54" s="22">
        <v>5.8714348306001141E-4</v>
      </c>
      <c r="BP54" s="22">
        <v>1.0162041358038215E-4</v>
      </c>
      <c r="BQ54" s="22">
        <v>3.0548973074105694E-5</v>
      </c>
      <c r="BR54" s="22">
        <v>9.7903383922104761E-5</v>
      </c>
      <c r="BS54" s="22">
        <v>6.5778049223028749E-5</v>
      </c>
      <c r="BT54" s="22">
        <v>3.3367595710503381E-5</v>
      </c>
      <c r="BU54" s="22">
        <v>2.8394181155231505E-5</v>
      </c>
      <c r="BV54" s="22">
        <v>1.8173988394966797E-5</v>
      </c>
      <c r="BW54" s="22">
        <v>1.6075063652322069E-5</v>
      </c>
      <c r="BX54" s="22">
        <v>4.1582243675622107E-6</v>
      </c>
      <c r="BY54" s="22">
        <v>4.2453070931341131E-5</v>
      </c>
      <c r="BZ54" s="22">
        <v>7.5803668037525423E-5</v>
      </c>
      <c r="CA54" s="22">
        <v>4.7905317859216613E-4</v>
      </c>
      <c r="CB54" s="22">
        <v>9.0300318258088624E-5</v>
      </c>
      <c r="CC54" s="22">
        <v>7.3780831403825155E-5</v>
      </c>
      <c r="CD54" s="22">
        <v>3.659328911997352E-5</v>
      </c>
      <c r="CE54" s="22">
        <v>4.1258594227916111E-5</v>
      </c>
      <c r="CF54" s="22">
        <v>5.0230507477256383E-5</v>
      </c>
      <c r="CG54" s="22">
        <v>2.1617993850547049E-5</v>
      </c>
      <c r="CH54" s="22">
        <v>5.3413762851291669E-5</v>
      </c>
      <c r="CI54" s="22">
        <v>4.8913697223198647E-5</v>
      </c>
      <c r="CJ54" s="22">
        <v>6.6815266927319972E-5</v>
      </c>
      <c r="CK54" s="22">
        <v>5.0576835184343598E-5</v>
      </c>
      <c r="CL54" s="22">
        <v>3.5389573274713849E-5</v>
      </c>
      <c r="CM54" s="22">
        <v>5.7276552166305957E-4</v>
      </c>
      <c r="CN54" s="22">
        <v>2.4968269447959688E-5</v>
      </c>
      <c r="CO54" s="22">
        <v>5.917176968048198E-5</v>
      </c>
      <c r="CP54" s="22">
        <v>9.7076452262331457E-5</v>
      </c>
      <c r="CQ54" s="22">
        <v>7.2015505211166055E-5</v>
      </c>
      <c r="CR54" s="22">
        <v>4.1539394610195794E-5</v>
      </c>
      <c r="CS54" s="22">
        <v>2.6386315905645184E-5</v>
      </c>
      <c r="CT54" s="22">
        <v>3.7222791266345181E-5</v>
      </c>
      <c r="CU54" s="22">
        <v>2.9762937841367799E-4</v>
      </c>
      <c r="CV54" s="22">
        <v>4.6046929071086407E-5</v>
      </c>
      <c r="CW54" s="22">
        <v>2.1058707846343108E-3</v>
      </c>
      <c r="CX54" s="22">
        <v>7.1590993487099307E-5</v>
      </c>
      <c r="CY54" s="22">
        <v>6.1022478859739214E-5</v>
      </c>
      <c r="CZ54" s="22">
        <v>3.323891795220513E-5</v>
      </c>
      <c r="DA54" s="22">
        <v>3.9025910374472733E-5</v>
      </c>
      <c r="DB54" s="22">
        <v>4.6395743719935231E-5</v>
      </c>
      <c r="DC54" s="22">
        <v>3.7019790948700984E-5</v>
      </c>
      <c r="DD54" s="22">
        <v>2.983157184237975E-5</v>
      </c>
      <c r="DE54" s="22">
        <v>7.8859403403015865E-5</v>
      </c>
      <c r="DF54" s="24">
        <v>7.5380827159225866E-5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2.0875023990373607E-4</v>
      </c>
      <c r="D55" s="22">
        <v>1.5249529266388783E-4</v>
      </c>
      <c r="E55" s="22">
        <v>2.8916267058265438E-4</v>
      </c>
      <c r="F55" s="22">
        <v>9.4773866508983024E-5</v>
      </c>
      <c r="G55" s="22">
        <v>3.3448771858701645E-4</v>
      </c>
      <c r="H55" s="22">
        <v>1.8219486820460161E-4</v>
      </c>
      <c r="I55" s="22">
        <v>4.6652190279270026E-4</v>
      </c>
      <c r="J55" s="22">
        <v>1.1628327693022312E-4</v>
      </c>
      <c r="K55" s="22">
        <v>1.031665699572278E-4</v>
      </c>
      <c r="L55" s="22">
        <v>1.0523644519214025E-4</v>
      </c>
      <c r="M55" s="22">
        <v>2.8133873091321435E-5</v>
      </c>
      <c r="N55" s="22">
        <v>1.0479428403708572E-4</v>
      </c>
      <c r="O55" s="22">
        <v>9.3511245770205504E-5</v>
      </c>
      <c r="P55" s="22">
        <v>1.1060142870914829E-4</v>
      </c>
      <c r="Q55" s="22">
        <v>2.7312900083037775E-4</v>
      </c>
      <c r="R55" s="22">
        <v>1.3703315320348614E-4</v>
      </c>
      <c r="S55" s="22">
        <v>9.1430290764176662E-5</v>
      </c>
      <c r="T55" s="22">
        <v>1.6565969172648549E-4</v>
      </c>
      <c r="U55" s="22">
        <v>1.0854583899273801E-4</v>
      </c>
      <c r="V55" s="22">
        <v>1.4080299095369945E-4</v>
      </c>
      <c r="W55" s="22">
        <v>5.143529361417703E-5</v>
      </c>
      <c r="X55" s="22">
        <v>1.3406029744598744E-4</v>
      </c>
      <c r="Y55" s="22">
        <v>9.3010920349439162E-5</v>
      </c>
      <c r="Z55" s="22">
        <v>1.0869029750505433E-4</v>
      </c>
      <c r="AA55" s="22">
        <v>1.0539980240191999E-4</v>
      </c>
      <c r="AB55" s="22">
        <v>9.2481585326385001E-5</v>
      </c>
      <c r="AC55" s="22">
        <v>1.474743732495696E-5</v>
      </c>
      <c r="AD55" s="22">
        <v>5.5317299900238336E-5</v>
      </c>
      <c r="AE55" s="22">
        <v>1.1088746749285955E-4</v>
      </c>
      <c r="AF55" s="22">
        <v>1.2120440249835522E-4</v>
      </c>
      <c r="AG55" s="22">
        <v>8.6254662153740507E-5</v>
      </c>
      <c r="AH55" s="22">
        <v>9.988856009211024E-5</v>
      </c>
      <c r="AI55" s="22">
        <v>1.3808813401525589E-4</v>
      </c>
      <c r="AJ55" s="22">
        <v>1.1366938530342594E-4</v>
      </c>
      <c r="AK55" s="22">
        <v>1.8048736505252202E-4</v>
      </c>
      <c r="AL55" s="22">
        <v>1.0063452651228132E-4</v>
      </c>
      <c r="AM55" s="22">
        <v>1.0741476160607612E-4</v>
      </c>
      <c r="AN55" s="22">
        <v>1.2400270467316017E-4</v>
      </c>
      <c r="AO55" s="22">
        <v>7.9761475259165326E-5</v>
      </c>
      <c r="AP55" s="22">
        <v>8.2743591284674167E-5</v>
      </c>
      <c r="AQ55" s="22">
        <v>1.0789266514837085E-4</v>
      </c>
      <c r="AR55" s="22">
        <v>1.0773568495184403E-4</v>
      </c>
      <c r="AS55" s="22">
        <v>2.7140042422858833E-4</v>
      </c>
      <c r="AT55" s="22">
        <v>7.9401459276190337E-4</v>
      </c>
      <c r="AU55" s="22">
        <v>8.5060529784227487E-4</v>
      </c>
      <c r="AV55" s="22">
        <v>2.1628751552596136E-3</v>
      </c>
      <c r="AW55" s="22">
        <v>4.9230709423216381E-3</v>
      </c>
      <c r="AX55" s="22">
        <v>4.1170965114165339E-3</v>
      </c>
      <c r="AY55" s="22">
        <v>4.6796300221200347E-3</v>
      </c>
      <c r="AZ55" s="22">
        <v>3.7771832603151162E-3</v>
      </c>
      <c r="BA55" s="22">
        <v>2.725522645765309E-3</v>
      </c>
      <c r="BB55" s="22">
        <v>2.9935388238033107E-2</v>
      </c>
      <c r="BC55" s="22">
        <v>6.9175402618852199E-3</v>
      </c>
      <c r="BD55" s="22">
        <v>1.9653734850104392E-3</v>
      </c>
      <c r="BE55" s="22">
        <v>7.8419169297947334E-3</v>
      </c>
      <c r="BF55" s="22">
        <v>4.4672670025210593E-3</v>
      </c>
      <c r="BG55" s="22">
        <v>2.3380675030184972E-3</v>
      </c>
      <c r="BH55" s="22">
        <v>9.9604765546127262E-4</v>
      </c>
      <c r="BI55" s="22">
        <v>2.8709406670504273E-3</v>
      </c>
      <c r="BJ55" s="22">
        <v>1.0091829746409532E-3</v>
      </c>
      <c r="BK55" s="22">
        <v>1.4581059138033063E-4</v>
      </c>
      <c r="BL55" s="22">
        <v>2.0803233283228982E-3</v>
      </c>
      <c r="BM55" s="22">
        <v>1.8970038441317165E-3</v>
      </c>
      <c r="BN55" s="22">
        <v>6.2915840616715448E-4</v>
      </c>
      <c r="BO55" s="22">
        <v>8.99614142692994E-4</v>
      </c>
      <c r="BP55" s="22">
        <v>1.9690486786253436E-4</v>
      </c>
      <c r="BQ55" s="22">
        <v>1.5110460118064329E-4</v>
      </c>
      <c r="BR55" s="22">
        <v>3.5151768249832953E-4</v>
      </c>
      <c r="BS55" s="22">
        <v>1.2573344665474072E-4</v>
      </c>
      <c r="BT55" s="22">
        <v>1.6309254004346174E-4</v>
      </c>
      <c r="BU55" s="22">
        <v>7.008999575142218E-5</v>
      </c>
      <c r="BV55" s="22">
        <v>8.0401736791399842E-5</v>
      </c>
      <c r="BW55" s="22">
        <v>8.1679160046252606E-5</v>
      </c>
      <c r="BX55" s="22">
        <v>3.7207156483528729E-5</v>
      </c>
      <c r="BY55" s="22">
        <v>3.9573370517386982E-4</v>
      </c>
      <c r="BZ55" s="22">
        <v>1.3602179429541907E-4</v>
      </c>
      <c r="CA55" s="22">
        <v>8.6649049638037455E-4</v>
      </c>
      <c r="CB55" s="22">
        <v>1.5341481871732681E-4</v>
      </c>
      <c r="CC55" s="22">
        <v>4.8040876364149155E-4</v>
      </c>
      <c r="CD55" s="22">
        <v>1.1628918453195543E-4</v>
      </c>
      <c r="CE55" s="22">
        <v>1.2399922260542277E-4</v>
      </c>
      <c r="CF55" s="22">
        <v>3.2610063922786304E-4</v>
      </c>
      <c r="CG55" s="22">
        <v>5.2236923756210548E-5</v>
      </c>
      <c r="CH55" s="22">
        <v>1.1640066102105018E-4</v>
      </c>
      <c r="CI55" s="22">
        <v>4.2913238711417561E-4</v>
      </c>
      <c r="CJ55" s="22">
        <v>1.3424962366403195E-4</v>
      </c>
      <c r="CK55" s="22">
        <v>1.1972272447570312E-4</v>
      </c>
      <c r="CL55" s="22">
        <v>4.043612711053368E-4</v>
      </c>
      <c r="CM55" s="22">
        <v>3.6788330829939741E-4</v>
      </c>
      <c r="CN55" s="22">
        <v>4.2714801032269406E-4</v>
      </c>
      <c r="CO55" s="22">
        <v>3.3179826896934914E-4</v>
      </c>
      <c r="CP55" s="22">
        <v>9.8031594949941943E-5</v>
      </c>
      <c r="CQ55" s="22">
        <v>1.4557935146421625E-4</v>
      </c>
      <c r="CR55" s="22">
        <v>8.5814165965147877E-5</v>
      </c>
      <c r="CS55" s="22">
        <v>5.7074568339856225E-5</v>
      </c>
      <c r="CT55" s="22">
        <v>9.0498025542822428E-5</v>
      </c>
      <c r="CU55" s="22">
        <v>4.9626768376210878E-4</v>
      </c>
      <c r="CV55" s="22">
        <v>2.519114126489029E-4</v>
      </c>
      <c r="CW55" s="22">
        <v>3.1767453866450275E-3</v>
      </c>
      <c r="CX55" s="22">
        <v>9.6734409860744992E-5</v>
      </c>
      <c r="CY55" s="22">
        <v>1.6752776039126698E-4</v>
      </c>
      <c r="CZ55" s="22">
        <v>1.0047272700958312E-4</v>
      </c>
      <c r="DA55" s="22">
        <v>9.8152130674022809E-5</v>
      </c>
      <c r="DB55" s="22">
        <v>2.5151471731509718E-4</v>
      </c>
      <c r="DC55" s="22">
        <v>6.0804451485644466E-5</v>
      </c>
      <c r="DD55" s="22">
        <v>1.0568482773003883E-4</v>
      </c>
      <c r="DE55" s="22">
        <v>3.2207890098365688E-4</v>
      </c>
      <c r="DF55" s="24">
        <v>1.8548211170830816E-4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9.1737617494031662E-5</v>
      </c>
      <c r="D56" s="22">
        <v>7.3998752876182166E-5</v>
      </c>
      <c r="E56" s="22">
        <v>1.2178569179114214E-4</v>
      </c>
      <c r="F56" s="22">
        <v>1.1769014229183571E-4</v>
      </c>
      <c r="G56" s="22">
        <v>2.508946683837948E-4</v>
      </c>
      <c r="H56" s="22">
        <v>9.7269394551358009E-5</v>
      </c>
      <c r="I56" s="22">
        <v>1.1981092051983696E-4</v>
      </c>
      <c r="J56" s="22">
        <v>9.3383712951268277E-5</v>
      </c>
      <c r="K56" s="22">
        <v>9.4924013753417948E-5</v>
      </c>
      <c r="L56" s="22">
        <v>7.3333881425206217E-5</v>
      </c>
      <c r="M56" s="22">
        <v>2.1876680621527923E-5</v>
      </c>
      <c r="N56" s="22">
        <v>6.7466447747022029E-5</v>
      </c>
      <c r="O56" s="22">
        <v>7.171478163859235E-5</v>
      </c>
      <c r="P56" s="22">
        <v>8.1688771660287123E-5</v>
      </c>
      <c r="Q56" s="22">
        <v>7.3511703750258773E-5</v>
      </c>
      <c r="R56" s="22">
        <v>8.8435386995455094E-5</v>
      </c>
      <c r="S56" s="22">
        <v>6.7387975785076557E-5</v>
      </c>
      <c r="T56" s="22">
        <v>5.8225440413798122E-5</v>
      </c>
      <c r="U56" s="22">
        <v>6.4800897556937604E-5</v>
      </c>
      <c r="V56" s="22">
        <v>7.2165712069215533E-5</v>
      </c>
      <c r="W56" s="22">
        <v>3.2413647268637881E-5</v>
      </c>
      <c r="X56" s="22">
        <v>7.4474702373601424E-5</v>
      </c>
      <c r="Y56" s="22">
        <v>5.9093863998038653E-5</v>
      </c>
      <c r="Z56" s="22">
        <v>6.375023074286033E-5</v>
      </c>
      <c r="AA56" s="22">
        <v>1.4361330360744212E-4</v>
      </c>
      <c r="AB56" s="22">
        <v>7.3273216519037347E-5</v>
      </c>
      <c r="AC56" s="22">
        <v>1.4821033248166735E-5</v>
      </c>
      <c r="AD56" s="22">
        <v>6.0469187833167355E-5</v>
      </c>
      <c r="AE56" s="22">
        <v>6.8306280371979234E-5</v>
      </c>
      <c r="AF56" s="22">
        <v>8.0648857212745263E-5</v>
      </c>
      <c r="AG56" s="22">
        <v>8.6741607467102799E-5</v>
      </c>
      <c r="AH56" s="22">
        <v>1.3515760886513074E-4</v>
      </c>
      <c r="AI56" s="22">
        <v>1.0765422161616983E-4</v>
      </c>
      <c r="AJ56" s="22">
        <v>6.6729888799154776E-5</v>
      </c>
      <c r="AK56" s="22">
        <v>9.5256319057983468E-5</v>
      </c>
      <c r="AL56" s="22">
        <v>5.1703772374277596E-5</v>
      </c>
      <c r="AM56" s="22">
        <v>5.8219651963925168E-5</v>
      </c>
      <c r="AN56" s="22">
        <v>7.1137816813180441E-5</v>
      </c>
      <c r="AO56" s="22">
        <v>5.2850465276847795E-5</v>
      </c>
      <c r="AP56" s="22">
        <v>4.3678143446343214E-5</v>
      </c>
      <c r="AQ56" s="22">
        <v>5.518158347714009E-5</v>
      </c>
      <c r="AR56" s="22">
        <v>1.0581231972129079E-4</v>
      </c>
      <c r="AS56" s="22">
        <v>6.3695456898569251E-5</v>
      </c>
      <c r="AT56" s="22">
        <v>7.2245521725408397E-4</v>
      </c>
      <c r="AU56" s="22">
        <v>1.6140927311342402E-4</v>
      </c>
      <c r="AV56" s="22">
        <v>9.1708975598467474E-5</v>
      </c>
      <c r="AW56" s="22">
        <v>1.1538494003414611E-4</v>
      </c>
      <c r="AX56" s="22">
        <v>9.646486990111798E-5</v>
      </c>
      <c r="AY56" s="22">
        <v>1.0450895637046276E-4</v>
      </c>
      <c r="AZ56" s="22">
        <v>9.076387315797283E-5</v>
      </c>
      <c r="BA56" s="22">
        <v>1.0238822187276866E-4</v>
      </c>
      <c r="BB56" s="22">
        <v>7.8987254858771871E-5</v>
      </c>
      <c r="BC56" s="22">
        <v>7.0522111310692224E-3</v>
      </c>
      <c r="BD56" s="22">
        <v>1.6357244198303474E-4</v>
      </c>
      <c r="BE56" s="22">
        <v>1.0439700114381256E-2</v>
      </c>
      <c r="BF56" s="22">
        <v>5.4628907328103304E-3</v>
      </c>
      <c r="BG56" s="22">
        <v>9.2006158853756212E-5</v>
      </c>
      <c r="BH56" s="22">
        <v>4.831997151045357E-3</v>
      </c>
      <c r="BI56" s="22">
        <v>9.4896702495991336E-4</v>
      </c>
      <c r="BJ56" s="22">
        <v>8.8855875051377714E-5</v>
      </c>
      <c r="BK56" s="22">
        <v>1.7955851793188503E-4</v>
      </c>
      <c r="BL56" s="22">
        <v>9.6486122907234585E-4</v>
      </c>
      <c r="BM56" s="22">
        <v>3.1257925930499724E-4</v>
      </c>
      <c r="BN56" s="22">
        <v>1.8130047398588901E-3</v>
      </c>
      <c r="BO56" s="22">
        <v>2.3421444266817763E-3</v>
      </c>
      <c r="BP56" s="22">
        <v>1.0169879101751177E-4</v>
      </c>
      <c r="BQ56" s="22">
        <v>7.3723424883062624E-5</v>
      </c>
      <c r="BR56" s="22">
        <v>1.4624260478860547E-4</v>
      </c>
      <c r="BS56" s="22">
        <v>9.2312206220797091E-5</v>
      </c>
      <c r="BT56" s="22">
        <v>2.074575491594147E-4</v>
      </c>
      <c r="BU56" s="22">
        <v>1.5527360330716132E-4</v>
      </c>
      <c r="BV56" s="22">
        <v>1.8388627764150527E-4</v>
      </c>
      <c r="BW56" s="22">
        <v>1.2009075084402317E-4</v>
      </c>
      <c r="BX56" s="22">
        <v>1.9593553848529569E-5</v>
      </c>
      <c r="BY56" s="22">
        <v>1.6217634669194519E-4</v>
      </c>
      <c r="BZ56" s="22">
        <v>1.6235807702293892E-4</v>
      </c>
      <c r="CA56" s="22">
        <v>3.19433057195402E-4</v>
      </c>
      <c r="CB56" s="22">
        <v>2.1268868799445442E-4</v>
      </c>
      <c r="CC56" s="22">
        <v>2.1620499507838187E-4</v>
      </c>
      <c r="CD56" s="22">
        <v>1.5802905366618428E-4</v>
      </c>
      <c r="CE56" s="22">
        <v>1.1492936724474789E-4</v>
      </c>
      <c r="CF56" s="22">
        <v>1.9785867166287276E-4</v>
      </c>
      <c r="CG56" s="22">
        <v>4.0140740634576257E-5</v>
      </c>
      <c r="CH56" s="22">
        <v>1.2354849151775205E-4</v>
      </c>
      <c r="CI56" s="22">
        <v>1.8987730340982935E-4</v>
      </c>
      <c r="CJ56" s="22">
        <v>2.8902434349556872E-4</v>
      </c>
      <c r="CK56" s="22">
        <v>1.6355374464152562E-4</v>
      </c>
      <c r="CL56" s="22">
        <v>2.1555363360239627E-4</v>
      </c>
      <c r="CM56" s="22">
        <v>1.4113502738403842E-3</v>
      </c>
      <c r="CN56" s="22">
        <v>6.7752716910014207E-5</v>
      </c>
      <c r="CO56" s="22">
        <v>2.3892440570562914E-4</v>
      </c>
      <c r="CP56" s="22">
        <v>8.2442318232877368E-5</v>
      </c>
      <c r="CQ56" s="22">
        <v>9.405006916584049E-5</v>
      </c>
      <c r="CR56" s="22">
        <v>8.7842691425834261E-5</v>
      </c>
      <c r="CS56" s="22">
        <v>4.2957461752707423E-5</v>
      </c>
      <c r="CT56" s="22">
        <v>1.1158620284422799E-4</v>
      </c>
      <c r="CU56" s="22">
        <v>2.6562126598508222E-4</v>
      </c>
      <c r="CV56" s="22">
        <v>3.0328973527476424E-4</v>
      </c>
      <c r="CW56" s="22">
        <v>1.0529931965832405E-3</v>
      </c>
      <c r="CX56" s="22">
        <v>4.5498687239649212E-4</v>
      </c>
      <c r="CY56" s="22">
        <v>1.012032412662179E-4</v>
      </c>
      <c r="CZ56" s="22">
        <v>1.3292562741636712E-4</v>
      </c>
      <c r="DA56" s="22">
        <v>7.4390933905331064E-5</v>
      </c>
      <c r="DB56" s="22">
        <v>2.036563657032771E-4</v>
      </c>
      <c r="DC56" s="22">
        <v>8.2798205729272867E-5</v>
      </c>
      <c r="DD56" s="22">
        <v>6.67267403913834E-5</v>
      </c>
      <c r="DE56" s="22">
        <v>1.0474358646383858E-4</v>
      </c>
      <c r="DF56" s="24">
        <v>1.8970635950713382E-4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9.5830156502508905E-5</v>
      </c>
      <c r="D57" s="22">
        <v>5.9346001858950423E-5</v>
      </c>
      <c r="E57" s="22">
        <v>1.1203373693714391E-4</v>
      </c>
      <c r="F57" s="22">
        <v>6.1492039684608234E-5</v>
      </c>
      <c r="G57" s="22">
        <v>3.3274952726745749E-5</v>
      </c>
      <c r="H57" s="22">
        <v>1.4236088862427983E-4</v>
      </c>
      <c r="I57" s="22">
        <v>1.7024576942596925E-4</v>
      </c>
      <c r="J57" s="22">
        <v>4.5417067852052613E-5</v>
      </c>
      <c r="K57" s="22">
        <v>4.1304049575594352E-5</v>
      </c>
      <c r="L57" s="22">
        <v>4.335972148124667E-5</v>
      </c>
      <c r="M57" s="22">
        <v>1.0638371982651383E-5</v>
      </c>
      <c r="N57" s="22">
        <v>4.1839193620424453E-5</v>
      </c>
      <c r="O57" s="22">
        <v>3.3020931284324226E-5</v>
      </c>
      <c r="P57" s="22">
        <v>5.915513135400541E-5</v>
      </c>
      <c r="Q57" s="22">
        <v>3.5969420967754017E-5</v>
      </c>
      <c r="R57" s="22">
        <v>4.748297999205121E-5</v>
      </c>
      <c r="S57" s="22">
        <v>3.2093894036004563E-5</v>
      </c>
      <c r="T57" s="22">
        <v>3.8622123578927565E-5</v>
      </c>
      <c r="U57" s="22">
        <v>4.2099057394955614E-5</v>
      </c>
      <c r="V57" s="22">
        <v>5.5140145393581537E-5</v>
      </c>
      <c r="W57" s="22">
        <v>1.9478250663761204E-5</v>
      </c>
      <c r="X57" s="22">
        <v>4.7930992353809881E-5</v>
      </c>
      <c r="Y57" s="22">
        <v>2.9967670266544913E-5</v>
      </c>
      <c r="Z57" s="22">
        <v>3.5052145236266335E-5</v>
      </c>
      <c r="AA57" s="22">
        <v>3.4564345758914565E-5</v>
      </c>
      <c r="AB57" s="22">
        <v>3.1764730680199467E-5</v>
      </c>
      <c r="AC57" s="22">
        <v>5.7171214747528179E-6</v>
      </c>
      <c r="AD57" s="22">
        <v>2.8648696248936584E-5</v>
      </c>
      <c r="AE57" s="22">
        <v>3.4554044660147144E-5</v>
      </c>
      <c r="AF57" s="22">
        <v>4.7841310333411243E-5</v>
      </c>
      <c r="AG57" s="22">
        <v>3.4691761016436632E-5</v>
      </c>
      <c r="AH57" s="22">
        <v>3.5924081836940521E-5</v>
      </c>
      <c r="AI57" s="22">
        <v>6.1821879562746994E-5</v>
      </c>
      <c r="AJ57" s="22">
        <v>3.7775000757876058E-5</v>
      </c>
      <c r="AK57" s="22">
        <v>7.21856609042078E-5</v>
      </c>
      <c r="AL57" s="22">
        <v>3.8127334800958383E-5</v>
      </c>
      <c r="AM57" s="22">
        <v>3.9807540681456787E-5</v>
      </c>
      <c r="AN57" s="22">
        <v>4.7014888324719211E-5</v>
      </c>
      <c r="AO57" s="22">
        <v>3.2403256165901894E-5</v>
      </c>
      <c r="AP57" s="22">
        <v>3.4244202296039599E-5</v>
      </c>
      <c r="AQ57" s="22">
        <v>3.6394057312849214E-5</v>
      </c>
      <c r="AR57" s="22">
        <v>3.6815380731826124E-5</v>
      </c>
      <c r="AS57" s="22">
        <v>3.6331695056235089E-5</v>
      </c>
      <c r="AT57" s="22">
        <v>4.1341808231076503E-5</v>
      </c>
      <c r="AU57" s="22">
        <v>8.6065348435399887E-5</v>
      </c>
      <c r="AV57" s="22">
        <v>3.4866228312944262E-5</v>
      </c>
      <c r="AW57" s="22">
        <v>4.7373008582396141E-5</v>
      </c>
      <c r="AX57" s="22">
        <v>4.1887305563924329E-5</v>
      </c>
      <c r="AY57" s="22">
        <v>4.8191835625236446E-5</v>
      </c>
      <c r="AZ57" s="22">
        <v>3.4067997273414868E-5</v>
      </c>
      <c r="BA57" s="22">
        <v>3.3322733478456456E-5</v>
      </c>
      <c r="BB57" s="22">
        <v>4.0983730159540228E-5</v>
      </c>
      <c r="BC57" s="22">
        <v>9.2795612244763115E-5</v>
      </c>
      <c r="BD57" s="22">
        <v>3.4802471692709301E-2</v>
      </c>
      <c r="BE57" s="22">
        <v>3.9224557183310005E-5</v>
      </c>
      <c r="BF57" s="22">
        <v>3.7125818650580181E-5</v>
      </c>
      <c r="BG57" s="22">
        <v>3.7824940491057804E-5</v>
      </c>
      <c r="BH57" s="22">
        <v>4.850571199718959E-5</v>
      </c>
      <c r="BI57" s="22">
        <v>5.1047984080925385E-5</v>
      </c>
      <c r="BJ57" s="22">
        <v>5.1144837789736698E-5</v>
      </c>
      <c r="BK57" s="22">
        <v>1.6508714628077933E-4</v>
      </c>
      <c r="BL57" s="22">
        <v>7.9963108051648229E-5</v>
      </c>
      <c r="BM57" s="22">
        <v>6.6002280162822177E-5</v>
      </c>
      <c r="BN57" s="22">
        <v>1.1656821185075039E-4</v>
      </c>
      <c r="BO57" s="22">
        <v>1.4192423662456977E-4</v>
      </c>
      <c r="BP57" s="22">
        <v>6.9187378675893241E-5</v>
      </c>
      <c r="BQ57" s="22">
        <v>3.0626749839865832E-5</v>
      </c>
      <c r="BR57" s="22">
        <v>5.9508081655725869E-5</v>
      </c>
      <c r="BS57" s="22">
        <v>5.4725567889895931E-5</v>
      </c>
      <c r="BT57" s="22">
        <v>4.2754116582450092E-5</v>
      </c>
      <c r="BU57" s="22">
        <v>2.8858342109478937E-5</v>
      </c>
      <c r="BV57" s="22">
        <v>1.6601737215371529E-5</v>
      </c>
      <c r="BW57" s="22">
        <v>1.4273185542700762E-5</v>
      </c>
      <c r="BX57" s="22">
        <v>3.8338738905006318E-6</v>
      </c>
      <c r="BY57" s="22">
        <v>2.2109222543157033E-5</v>
      </c>
      <c r="BZ57" s="22">
        <v>5.6114259681590181E-5</v>
      </c>
      <c r="CA57" s="22">
        <v>6.4530347938467525E-4</v>
      </c>
      <c r="CB57" s="22">
        <v>1.8993687632364141E-5</v>
      </c>
      <c r="CC57" s="22">
        <v>1.6284625859614742E-4</v>
      </c>
      <c r="CD57" s="22">
        <v>3.5408515900306033E-5</v>
      </c>
      <c r="CE57" s="22">
        <v>3.5756979552651775E-5</v>
      </c>
      <c r="CF57" s="22">
        <v>3.824268714492381E-5</v>
      </c>
      <c r="CG57" s="22">
        <v>2.2440157613770067E-5</v>
      </c>
      <c r="CH57" s="22">
        <v>9.8507866405427637E-5</v>
      </c>
      <c r="CI57" s="22">
        <v>9.90197913578344E-5</v>
      </c>
      <c r="CJ57" s="22">
        <v>5.0210297386883723E-5</v>
      </c>
      <c r="CK57" s="22">
        <v>1.1164901274674104E-4</v>
      </c>
      <c r="CL57" s="22">
        <v>3.8349792715699691E-5</v>
      </c>
      <c r="CM57" s="22">
        <v>4.3858392072359807E-5</v>
      </c>
      <c r="CN57" s="22">
        <v>2.1844879990031266E-5</v>
      </c>
      <c r="CO57" s="22">
        <v>4.3375503118973916E-5</v>
      </c>
      <c r="CP57" s="22">
        <v>3.5248229564306419E-5</v>
      </c>
      <c r="CQ57" s="22">
        <v>5.7050466786209055E-5</v>
      </c>
      <c r="CR57" s="22">
        <v>3.4928525401713376E-5</v>
      </c>
      <c r="CS57" s="22">
        <v>3.9901664478541183E-5</v>
      </c>
      <c r="CT57" s="22">
        <v>3.3502612950198714E-5</v>
      </c>
      <c r="CU57" s="22">
        <v>2.1609150287988954E-3</v>
      </c>
      <c r="CV57" s="22">
        <v>7.3508063848027981E-5</v>
      </c>
      <c r="CW57" s="22">
        <v>1.2438394791450874E-3</v>
      </c>
      <c r="CX57" s="22">
        <v>3.1383211432609038E-5</v>
      </c>
      <c r="CY57" s="22">
        <v>7.7540348996526658E-5</v>
      </c>
      <c r="CZ57" s="22">
        <v>3.2268128424125626E-5</v>
      </c>
      <c r="DA57" s="22">
        <v>3.8616264574330798E-5</v>
      </c>
      <c r="DB57" s="22">
        <v>4.1352879359027821E-5</v>
      </c>
      <c r="DC57" s="22">
        <v>2.2468503500696108E-5</v>
      </c>
      <c r="DD57" s="22">
        <v>3.3062184208497769E-5</v>
      </c>
      <c r="DE57" s="22">
        <v>3.6490027748823839E-5</v>
      </c>
      <c r="DF57" s="24">
        <v>2.274762041609883E-5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1.230187491252996E-5</v>
      </c>
      <c r="D59" s="22">
        <v>6.713236461974721E-6</v>
      </c>
      <c r="E59" s="22">
        <v>1.8298337794858779E-5</v>
      </c>
      <c r="F59" s="22">
        <v>5.4557856890455606E-6</v>
      </c>
      <c r="G59" s="22">
        <v>3.1113546084799416E-6</v>
      </c>
      <c r="H59" s="22">
        <v>9.6335387213738807E-6</v>
      </c>
      <c r="I59" s="22">
        <v>1.5326631131407077E-5</v>
      </c>
      <c r="J59" s="22">
        <v>5.0213482243370472E-6</v>
      </c>
      <c r="K59" s="22">
        <v>4.4467493657732686E-6</v>
      </c>
      <c r="L59" s="22">
        <v>5.0723023024009632E-6</v>
      </c>
      <c r="M59" s="22">
        <v>1.1750625558254484E-6</v>
      </c>
      <c r="N59" s="22">
        <v>4.8724191175843874E-6</v>
      </c>
      <c r="O59" s="22">
        <v>3.4450827992900214E-6</v>
      </c>
      <c r="P59" s="22">
        <v>5.8200601574767844E-6</v>
      </c>
      <c r="Q59" s="22">
        <v>3.2203088375677485E-6</v>
      </c>
      <c r="R59" s="22">
        <v>5.4042416321927721E-6</v>
      </c>
      <c r="S59" s="22">
        <v>3.4482663461217836E-6</v>
      </c>
      <c r="T59" s="22">
        <v>2.9854073844332797E-6</v>
      </c>
      <c r="U59" s="22">
        <v>5.6767809236591229E-6</v>
      </c>
      <c r="V59" s="22">
        <v>7.3973789368983889E-6</v>
      </c>
      <c r="W59" s="22">
        <v>2.5519058029175727E-6</v>
      </c>
      <c r="X59" s="22">
        <v>7.1285127185591732E-6</v>
      </c>
      <c r="Y59" s="22">
        <v>4.1990698873851254E-6</v>
      </c>
      <c r="Z59" s="22">
        <v>4.2840926520147784E-6</v>
      </c>
      <c r="AA59" s="22">
        <v>4.1628110242594356E-6</v>
      </c>
      <c r="AB59" s="22">
        <v>3.5823752461277961E-6</v>
      </c>
      <c r="AC59" s="22">
        <v>7.8159478686161229E-7</v>
      </c>
      <c r="AD59" s="22">
        <v>2.8349389464841138E-6</v>
      </c>
      <c r="AE59" s="22">
        <v>4.1769541186166135E-6</v>
      </c>
      <c r="AF59" s="22">
        <v>6.4070174096618874E-6</v>
      </c>
      <c r="AG59" s="22">
        <v>3.7659682177546914E-6</v>
      </c>
      <c r="AH59" s="22">
        <v>4.119038437053022E-6</v>
      </c>
      <c r="AI59" s="22">
        <v>6.979075136890469E-6</v>
      </c>
      <c r="AJ59" s="22">
        <v>4.8044098068801455E-6</v>
      </c>
      <c r="AK59" s="22">
        <v>7.6349276917423898E-6</v>
      </c>
      <c r="AL59" s="22">
        <v>4.5377442895433198E-6</v>
      </c>
      <c r="AM59" s="22">
        <v>4.8222269633248819E-6</v>
      </c>
      <c r="AN59" s="22">
        <v>5.6830219755677927E-6</v>
      </c>
      <c r="AO59" s="22">
        <v>3.3625607482085574E-6</v>
      </c>
      <c r="AP59" s="22">
        <v>3.585175404307573E-6</v>
      </c>
      <c r="AQ59" s="22">
        <v>3.9897613243090588E-6</v>
      </c>
      <c r="AR59" s="22">
        <v>4.4456314072893409E-6</v>
      </c>
      <c r="AS59" s="22">
        <v>4.0496536543566815E-6</v>
      </c>
      <c r="AT59" s="22">
        <v>4.2373514544754486E-6</v>
      </c>
      <c r="AU59" s="22">
        <v>3.7392372444051851E-6</v>
      </c>
      <c r="AV59" s="22">
        <v>3.8348813766137598E-6</v>
      </c>
      <c r="AW59" s="22">
        <v>4.8512052968351169E-6</v>
      </c>
      <c r="AX59" s="22">
        <v>5.0857171096224807E-6</v>
      </c>
      <c r="AY59" s="22">
        <v>3.9718268494359663E-6</v>
      </c>
      <c r="AZ59" s="22">
        <v>3.4340638053398522E-6</v>
      </c>
      <c r="BA59" s="22">
        <v>3.660871661175537E-6</v>
      </c>
      <c r="BB59" s="22">
        <v>3.3187213513567772E-6</v>
      </c>
      <c r="BC59" s="22">
        <v>3.1256129327838427E-6</v>
      </c>
      <c r="BD59" s="22">
        <v>3.2021589675107299E-6</v>
      </c>
      <c r="BE59" s="22">
        <v>3.9738276355405971E-6</v>
      </c>
      <c r="BF59" s="22">
        <v>3.458915553368266E-3</v>
      </c>
      <c r="BG59" s="22">
        <v>4.0573837677313642E-6</v>
      </c>
      <c r="BH59" s="22">
        <v>3.4058200029563866E-6</v>
      </c>
      <c r="BI59" s="22">
        <v>3.1347851274971711E-6</v>
      </c>
      <c r="BJ59" s="22">
        <v>4.4276573537841888E-6</v>
      </c>
      <c r="BK59" s="22">
        <v>7.9583818072465286E-6</v>
      </c>
      <c r="BL59" s="22">
        <v>4.1811432923708306E-6</v>
      </c>
      <c r="BM59" s="22">
        <v>5.1022700611833157E-6</v>
      </c>
      <c r="BN59" s="22">
        <v>5.6115396465954129E-6</v>
      </c>
      <c r="BO59" s="22">
        <v>5.1522516973443691E-6</v>
      </c>
      <c r="BP59" s="22">
        <v>1.0682981597420119E-5</v>
      </c>
      <c r="BQ59" s="22">
        <v>2.7415016527132466E-6</v>
      </c>
      <c r="BR59" s="22">
        <v>8.6135526600109934E-6</v>
      </c>
      <c r="BS59" s="22">
        <v>6.7698670873861131E-6</v>
      </c>
      <c r="BT59" s="22">
        <v>2.9167583042995275E-6</v>
      </c>
      <c r="BU59" s="22">
        <v>2.3963762253425703E-6</v>
      </c>
      <c r="BV59" s="22">
        <v>1.5462871396511233E-6</v>
      </c>
      <c r="BW59" s="22">
        <v>1.3038494793847687E-6</v>
      </c>
      <c r="BX59" s="22">
        <v>3.1493806799607942E-7</v>
      </c>
      <c r="BY59" s="22">
        <v>2.152458956431326E-6</v>
      </c>
      <c r="BZ59" s="22">
        <v>8.0814650306533445E-6</v>
      </c>
      <c r="CA59" s="22">
        <v>5.2028267581715666E-5</v>
      </c>
      <c r="CB59" s="22">
        <v>1.5046970930377212E-6</v>
      </c>
      <c r="CC59" s="22">
        <v>5.635310606362507E-6</v>
      </c>
      <c r="CD59" s="22">
        <v>3.3639582469156751E-6</v>
      </c>
      <c r="CE59" s="22">
        <v>3.5471652535688967E-6</v>
      </c>
      <c r="CF59" s="22">
        <v>4.0211118033728724E-6</v>
      </c>
      <c r="CG59" s="22">
        <v>2.1233286249250719E-6</v>
      </c>
      <c r="CH59" s="22">
        <v>4.7863011722294348E-6</v>
      </c>
      <c r="CI59" s="22">
        <v>4.4005964309403224E-6</v>
      </c>
      <c r="CJ59" s="22">
        <v>5.8289126503132507E-6</v>
      </c>
      <c r="CK59" s="22">
        <v>4.143544344798371E-6</v>
      </c>
      <c r="CL59" s="22">
        <v>3.0567685589344088E-6</v>
      </c>
      <c r="CM59" s="22">
        <v>3.0768504856899126E-5</v>
      </c>
      <c r="CN59" s="22">
        <v>2.2643626802152429E-6</v>
      </c>
      <c r="CO59" s="22">
        <v>5.4748386773339191E-6</v>
      </c>
      <c r="CP59" s="22">
        <v>2.493128119781312E-6</v>
      </c>
      <c r="CQ59" s="22">
        <v>5.4579561891117578E-6</v>
      </c>
      <c r="CR59" s="22">
        <v>3.4623812344345114E-6</v>
      </c>
      <c r="CS59" s="22">
        <v>2.1123035103660693E-6</v>
      </c>
      <c r="CT59" s="22">
        <v>3.4846187164761373E-6</v>
      </c>
      <c r="CU59" s="22">
        <v>3.1540603676073756E-5</v>
      </c>
      <c r="CV59" s="22">
        <v>3.9950263866316652E-6</v>
      </c>
      <c r="CW59" s="22">
        <v>2.3178046037689932E-4</v>
      </c>
      <c r="CX59" s="22">
        <v>2.1906009488150565E-6</v>
      </c>
      <c r="CY59" s="22">
        <v>6.0462601663992724E-6</v>
      </c>
      <c r="CZ59" s="22">
        <v>3.1351113325671147E-6</v>
      </c>
      <c r="DA59" s="22">
        <v>3.8410951823343909E-6</v>
      </c>
      <c r="DB59" s="22">
        <v>4.0121285068790245E-6</v>
      </c>
      <c r="DC59" s="22">
        <v>2.0156182169448443E-6</v>
      </c>
      <c r="DD59" s="22">
        <v>2.8497107229470431E-6</v>
      </c>
      <c r="DE59" s="22">
        <v>3.605566729182958E-6</v>
      </c>
      <c r="DF59" s="24">
        <v>4.6533604499076578E-6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5.5232982384808443E-4</v>
      </c>
      <c r="D60" s="22">
        <v>3.0165986941479322E-4</v>
      </c>
      <c r="E60" s="22">
        <v>8.2152436056529389E-4</v>
      </c>
      <c r="F60" s="22">
        <v>2.4573655056820445E-4</v>
      </c>
      <c r="G60" s="22">
        <v>1.394261180678019E-4</v>
      </c>
      <c r="H60" s="22">
        <v>4.3498552612848901E-4</v>
      </c>
      <c r="I60" s="22">
        <v>6.9178278531286329E-4</v>
      </c>
      <c r="J60" s="22">
        <v>2.2546650840012328E-4</v>
      </c>
      <c r="K60" s="22">
        <v>1.9944763053937733E-4</v>
      </c>
      <c r="L60" s="22">
        <v>2.2774617331072037E-4</v>
      </c>
      <c r="M60" s="22">
        <v>5.2483226476046303E-5</v>
      </c>
      <c r="N60" s="22">
        <v>2.1926464370568077E-4</v>
      </c>
      <c r="O60" s="22">
        <v>1.5528969153112368E-4</v>
      </c>
      <c r="P60" s="22">
        <v>2.6111128481594954E-4</v>
      </c>
      <c r="Q60" s="22">
        <v>1.4505432836127297E-4</v>
      </c>
      <c r="R60" s="22">
        <v>2.4314022505668496E-4</v>
      </c>
      <c r="S60" s="22">
        <v>1.5538210539791747E-4</v>
      </c>
      <c r="T60" s="22">
        <v>1.347289199952418E-4</v>
      </c>
      <c r="U60" s="22">
        <v>2.5529483835621863E-4</v>
      </c>
      <c r="V60" s="22">
        <v>3.3237959014416671E-4</v>
      </c>
      <c r="W60" s="22">
        <v>1.1483623578533304E-4</v>
      </c>
      <c r="X60" s="22">
        <v>3.2041654685455406E-4</v>
      </c>
      <c r="Y60" s="22">
        <v>1.8909145987679193E-4</v>
      </c>
      <c r="Z60" s="22">
        <v>1.9214275210925971E-4</v>
      </c>
      <c r="AA60" s="22">
        <v>1.8837252327582837E-4</v>
      </c>
      <c r="AB60" s="22">
        <v>1.6146383500087867E-4</v>
      </c>
      <c r="AC60" s="22">
        <v>3.5126488828074917E-5</v>
      </c>
      <c r="AD60" s="22">
        <v>1.2683665998142134E-4</v>
      </c>
      <c r="AE60" s="22">
        <v>1.8830708406328408E-4</v>
      </c>
      <c r="AF60" s="22">
        <v>2.87602269642461E-4</v>
      </c>
      <c r="AG60" s="22">
        <v>1.6944560471574544E-4</v>
      </c>
      <c r="AH60" s="22">
        <v>1.8443982469681903E-4</v>
      </c>
      <c r="AI60" s="22">
        <v>3.1328966337303973E-4</v>
      </c>
      <c r="AJ60" s="22">
        <v>2.1628467148163437E-4</v>
      </c>
      <c r="AK60" s="22">
        <v>3.4297039410345468E-4</v>
      </c>
      <c r="AL60" s="22">
        <v>2.0344249594498774E-4</v>
      </c>
      <c r="AM60" s="22">
        <v>2.1631987753905219E-4</v>
      </c>
      <c r="AN60" s="22">
        <v>2.5428542133892483E-4</v>
      </c>
      <c r="AO60" s="22">
        <v>1.5043572181000739E-4</v>
      </c>
      <c r="AP60" s="22">
        <v>1.6113766085470817E-4</v>
      </c>
      <c r="AQ60" s="22">
        <v>1.7897935144452765E-4</v>
      </c>
      <c r="AR60" s="22">
        <v>2.0004485693617073E-4</v>
      </c>
      <c r="AS60" s="22">
        <v>1.8173830330867589E-4</v>
      </c>
      <c r="AT60" s="22">
        <v>1.9028175261473447E-4</v>
      </c>
      <c r="AU60" s="22">
        <v>2.1225651456377854E-4</v>
      </c>
      <c r="AV60" s="22">
        <v>1.7296736306494708E-4</v>
      </c>
      <c r="AW60" s="22">
        <v>2.1857985953167023E-4</v>
      </c>
      <c r="AX60" s="22">
        <v>2.2914683783949912E-4</v>
      </c>
      <c r="AY60" s="22">
        <v>1.7878490007087647E-4</v>
      </c>
      <c r="AZ60" s="22">
        <v>1.5467680409713821E-4</v>
      </c>
      <c r="BA60" s="22">
        <v>1.6521001589728736E-4</v>
      </c>
      <c r="BB60" s="22">
        <v>1.490761305225264E-4</v>
      </c>
      <c r="BC60" s="22">
        <v>1.4152473373090868E-4</v>
      </c>
      <c r="BD60" s="22">
        <v>1.4440693588670572E-4</v>
      </c>
      <c r="BE60" s="22">
        <v>4.783980842872506E-2</v>
      </c>
      <c r="BF60" s="22">
        <v>4.5260094754911842E-2</v>
      </c>
      <c r="BG60" s="22">
        <v>3.0240436334701793E-2</v>
      </c>
      <c r="BH60" s="22">
        <v>1.5310201631676067E-4</v>
      </c>
      <c r="BI60" s="22">
        <v>3.6949588540694765E-3</v>
      </c>
      <c r="BJ60" s="22">
        <v>1.9981708190161689E-4</v>
      </c>
      <c r="BK60" s="22">
        <v>3.5776567707288155E-4</v>
      </c>
      <c r="BL60" s="22">
        <v>1.8734762492646342E-4</v>
      </c>
      <c r="BM60" s="22">
        <v>2.2835075824081261E-4</v>
      </c>
      <c r="BN60" s="22">
        <v>2.5154311591018663E-4</v>
      </c>
      <c r="BO60" s="22">
        <v>2.3062750468670818E-4</v>
      </c>
      <c r="BP60" s="22">
        <v>4.7954773737774684E-4</v>
      </c>
      <c r="BQ60" s="22">
        <v>1.2322944460507537E-4</v>
      </c>
      <c r="BR60" s="22">
        <v>3.8698803500961457E-4</v>
      </c>
      <c r="BS60" s="22">
        <v>3.0751368298411532E-4</v>
      </c>
      <c r="BT60" s="22">
        <v>1.326642168988444E-4</v>
      </c>
      <c r="BU60" s="22">
        <v>1.0897695584640393E-4</v>
      </c>
      <c r="BV60" s="22">
        <v>6.8970943205382286E-5</v>
      </c>
      <c r="BW60" s="22">
        <v>5.8127270759463042E-5</v>
      </c>
      <c r="BX60" s="22">
        <v>1.4216136860262869E-5</v>
      </c>
      <c r="BY60" s="22">
        <v>2.9045204501528313E-4</v>
      </c>
      <c r="BZ60" s="22">
        <v>3.6298203427396098E-4</v>
      </c>
      <c r="CA60" s="22">
        <v>2.3475445853456036E-3</v>
      </c>
      <c r="CB60" s="22">
        <v>6.7121474358573658E-5</v>
      </c>
      <c r="CC60" s="22">
        <v>6.2945108056224909E-4</v>
      </c>
      <c r="CD60" s="22">
        <v>1.5205356751239185E-4</v>
      </c>
      <c r="CE60" s="22">
        <v>1.5947146850796019E-4</v>
      </c>
      <c r="CF60" s="22">
        <v>1.831910502698114E-4</v>
      </c>
      <c r="CG60" s="22">
        <v>1.0332350465479343E-4</v>
      </c>
      <c r="CH60" s="22">
        <v>2.1519652873917052E-4</v>
      </c>
      <c r="CI60" s="22">
        <v>1.9890678959907931E-4</v>
      </c>
      <c r="CJ60" s="22">
        <v>2.6276471978636194E-4</v>
      </c>
      <c r="CK60" s="22">
        <v>1.8596362111768586E-4</v>
      </c>
      <c r="CL60" s="22">
        <v>1.3971450378522142E-4</v>
      </c>
      <c r="CM60" s="22">
        <v>2.4003050342496368E-4</v>
      </c>
      <c r="CN60" s="22">
        <v>1.0227718321682201E-4</v>
      </c>
      <c r="CO60" s="22">
        <v>2.4845638284992893E-4</v>
      </c>
      <c r="CP60" s="22">
        <v>1.1267847292555197E-4</v>
      </c>
      <c r="CQ60" s="22">
        <v>2.4484222204734264E-4</v>
      </c>
      <c r="CR60" s="22">
        <v>1.5539651030721012E-4</v>
      </c>
      <c r="CS60" s="22">
        <v>9.4873806088022582E-5</v>
      </c>
      <c r="CT60" s="22">
        <v>1.5783356597850827E-4</v>
      </c>
      <c r="CU60" s="22">
        <v>1.4160054622967661E-3</v>
      </c>
      <c r="CV60" s="22">
        <v>1.8101589651990093E-4</v>
      </c>
      <c r="CW60" s="22">
        <v>1.0400846969359556E-2</v>
      </c>
      <c r="CX60" s="22">
        <v>9.8981551152716395E-5</v>
      </c>
      <c r="CY60" s="22">
        <v>2.7097198249881479E-4</v>
      </c>
      <c r="CZ60" s="22">
        <v>1.4119104222667342E-4</v>
      </c>
      <c r="DA60" s="22">
        <v>1.7242821852450833E-4</v>
      </c>
      <c r="DB60" s="22">
        <v>1.8115148659587286E-4</v>
      </c>
      <c r="DC60" s="22">
        <v>9.0956654069861153E-5</v>
      </c>
      <c r="DD60" s="22">
        <v>1.2987430254436782E-4</v>
      </c>
      <c r="DE60" s="22">
        <v>1.6276783335934173E-4</v>
      </c>
      <c r="DF60" s="24">
        <v>9.4187265699361382E-5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7.526295735068296E-6</v>
      </c>
      <c r="D61" s="22">
        <v>2.4728591081273273E-5</v>
      </c>
      <c r="E61" s="22">
        <v>5.1335338381493203E-6</v>
      </c>
      <c r="F61" s="22">
        <v>7.9938834868745431E-6</v>
      </c>
      <c r="G61" s="22">
        <v>3.7424839946272551E-3</v>
      </c>
      <c r="H61" s="22">
        <v>4.263528239346259E-6</v>
      </c>
      <c r="I61" s="22">
        <v>1.9676286895065321E-5</v>
      </c>
      <c r="J61" s="22">
        <v>1.326640537261694E-4</v>
      </c>
      <c r="K61" s="22">
        <v>1.3042469598498157E-5</v>
      </c>
      <c r="L61" s="22">
        <v>4.5891480860927247E-5</v>
      </c>
      <c r="M61" s="22">
        <v>1.1315663768531927E-6</v>
      </c>
      <c r="N61" s="22">
        <v>3.922131127566577E-6</v>
      </c>
      <c r="O61" s="22">
        <v>3.4743224967865232E-6</v>
      </c>
      <c r="P61" s="22">
        <v>9.7468673994258109E-6</v>
      </c>
      <c r="Q61" s="22">
        <v>6.1335635244901562E-6</v>
      </c>
      <c r="R61" s="22">
        <v>1.7042830527812976E-5</v>
      </c>
      <c r="S61" s="22">
        <v>8.0933159416151113E-6</v>
      </c>
      <c r="T61" s="22">
        <v>4.4685678408168389E-6</v>
      </c>
      <c r="U61" s="22">
        <v>1.2740465904684194E-5</v>
      </c>
      <c r="V61" s="22">
        <v>1.1835919638220664E-5</v>
      </c>
      <c r="W61" s="22">
        <v>9.7781428716986639E-6</v>
      </c>
      <c r="X61" s="22">
        <v>9.0174113464476778E-6</v>
      </c>
      <c r="Y61" s="22">
        <v>8.110149087500834E-6</v>
      </c>
      <c r="Z61" s="22">
        <v>9.4008474898079352E-6</v>
      </c>
      <c r="AA61" s="22">
        <v>6.5461175350830817E-6</v>
      </c>
      <c r="AB61" s="22">
        <v>8.2949710735851911E-6</v>
      </c>
      <c r="AC61" s="22">
        <v>7.8749408353227871E-6</v>
      </c>
      <c r="AD61" s="22">
        <v>3.6052100220665798E-5</v>
      </c>
      <c r="AE61" s="22">
        <v>4.5770816001168329E-6</v>
      </c>
      <c r="AF61" s="22">
        <v>3.7261690617409996E-6</v>
      </c>
      <c r="AG61" s="22">
        <v>5.4847927780936347E-6</v>
      </c>
      <c r="AH61" s="22">
        <v>9.9990538093161018E-6</v>
      </c>
      <c r="AI61" s="22">
        <v>1.8394251586355878E-5</v>
      </c>
      <c r="AJ61" s="22">
        <v>8.8965652284350583E-6</v>
      </c>
      <c r="AK61" s="22">
        <v>1.199612424168275E-5</v>
      </c>
      <c r="AL61" s="22">
        <v>2.6015616718766906E-5</v>
      </c>
      <c r="AM61" s="22">
        <v>1.8390665309863461E-5</v>
      </c>
      <c r="AN61" s="22">
        <v>1.8608161719225744E-5</v>
      </c>
      <c r="AO61" s="22">
        <v>1.5445775362338501E-5</v>
      </c>
      <c r="AP61" s="22">
        <v>4.24724664013563E-5</v>
      </c>
      <c r="AQ61" s="22">
        <v>1.7734346390886393E-5</v>
      </c>
      <c r="AR61" s="22">
        <v>9.2780408068464798E-6</v>
      </c>
      <c r="AS61" s="22">
        <v>7.9834399902277063E-6</v>
      </c>
      <c r="AT61" s="22">
        <v>5.9767657475488507E-6</v>
      </c>
      <c r="AU61" s="22">
        <v>5.0586734348306229E-6</v>
      </c>
      <c r="AV61" s="22">
        <v>4.2612289688534789E-6</v>
      </c>
      <c r="AW61" s="22">
        <v>3.3868279876273485E-6</v>
      </c>
      <c r="AX61" s="22">
        <v>4.6303888302325818E-6</v>
      </c>
      <c r="AY61" s="22">
        <v>6.1405276648828958E-6</v>
      </c>
      <c r="AZ61" s="22">
        <v>4.4722833131125328E-6</v>
      </c>
      <c r="BA61" s="22">
        <v>2.9609497556418228E-6</v>
      </c>
      <c r="BB61" s="22">
        <v>5.6148788841242566E-6</v>
      </c>
      <c r="BC61" s="22">
        <v>3.6381888726359977E-6</v>
      </c>
      <c r="BD61" s="22">
        <v>3.2633156863730749E-6</v>
      </c>
      <c r="BE61" s="22">
        <v>1.0254673158090414E-5</v>
      </c>
      <c r="BF61" s="22">
        <v>1.0452560126141167E-5</v>
      </c>
      <c r="BG61" s="22">
        <v>7.5816081607304019E-6</v>
      </c>
      <c r="BH61" s="22">
        <v>1.2950250454659997E-2</v>
      </c>
      <c r="BI61" s="22">
        <v>5.0963362416550448E-6</v>
      </c>
      <c r="BJ61" s="22">
        <v>2.6014642190872232E-5</v>
      </c>
      <c r="BK61" s="22">
        <v>1.8485774787301766E-4</v>
      </c>
      <c r="BL61" s="22">
        <v>5.2367306495001288E-6</v>
      </c>
      <c r="BM61" s="22">
        <v>5.410339048504829E-6</v>
      </c>
      <c r="BN61" s="22">
        <v>7.135621654911343E-6</v>
      </c>
      <c r="BO61" s="22">
        <v>7.210533046317759E-6</v>
      </c>
      <c r="BP61" s="22">
        <v>9.8690669856066518E-6</v>
      </c>
      <c r="BQ61" s="22">
        <v>9.021153617978932E-6</v>
      </c>
      <c r="BR61" s="22">
        <v>3.0004915371927987E-6</v>
      </c>
      <c r="BS61" s="22">
        <v>3.4372419501527406E-6</v>
      </c>
      <c r="BT61" s="22">
        <v>2.7100725892466324E-6</v>
      </c>
      <c r="BU61" s="22">
        <v>1.6036731200485751E-6</v>
      </c>
      <c r="BV61" s="22">
        <v>9.8298303082417514E-7</v>
      </c>
      <c r="BW61" s="22">
        <v>8.7544303052246754E-7</v>
      </c>
      <c r="BX61" s="22">
        <v>2.6292767592435109E-7</v>
      </c>
      <c r="BY61" s="22">
        <v>2.0090497999275888E-6</v>
      </c>
      <c r="BZ61" s="22">
        <v>1.2742590137960417E-5</v>
      </c>
      <c r="CA61" s="22">
        <v>2.8469066393762675E-5</v>
      </c>
      <c r="CB61" s="22">
        <v>2.7218841487592002E-3</v>
      </c>
      <c r="CC61" s="22">
        <v>3.8600706180229767E-5</v>
      </c>
      <c r="CD61" s="22">
        <v>6.6196305242802361E-6</v>
      </c>
      <c r="CE61" s="22">
        <v>3.3766316103371006E-6</v>
      </c>
      <c r="CF61" s="22">
        <v>1.1885057741573375E-4</v>
      </c>
      <c r="CG61" s="22">
        <v>4.5165185076529254E-6</v>
      </c>
      <c r="CH61" s="22">
        <v>1.6877096406949882E-6</v>
      </c>
      <c r="CI61" s="22">
        <v>1.9441701706397991E-6</v>
      </c>
      <c r="CJ61" s="22">
        <v>2.1054308088146985E-6</v>
      </c>
      <c r="CK61" s="22">
        <v>1.7073455382623938E-6</v>
      </c>
      <c r="CL61" s="22">
        <v>3.4299597378402119E-6</v>
      </c>
      <c r="CM61" s="22">
        <v>1.2234852335271589E-4</v>
      </c>
      <c r="CN61" s="22">
        <v>1.6156447909619621E-5</v>
      </c>
      <c r="CO61" s="22">
        <v>1.4532726997287329E-5</v>
      </c>
      <c r="CP61" s="22">
        <v>3.3092531282100053E-6</v>
      </c>
      <c r="CQ61" s="22">
        <v>2.8542414378729132E-6</v>
      </c>
      <c r="CR61" s="22">
        <v>4.7880124489816061E-6</v>
      </c>
      <c r="CS61" s="22">
        <v>7.5681953206594945E-6</v>
      </c>
      <c r="CT61" s="22">
        <v>2.5764517433256056E-6</v>
      </c>
      <c r="CU61" s="22">
        <v>3.5352454201270245E-6</v>
      </c>
      <c r="CV61" s="22">
        <v>2.3471173105603359E-6</v>
      </c>
      <c r="CW61" s="22">
        <v>4.4785813949977182E-6</v>
      </c>
      <c r="CX61" s="22">
        <v>1.2251677257423766E-6</v>
      </c>
      <c r="CY61" s="22">
        <v>3.3581849193495453E-5</v>
      </c>
      <c r="CZ61" s="22">
        <v>4.4508674783937739E-5</v>
      </c>
      <c r="DA61" s="22">
        <v>2.2214501759595511E-6</v>
      </c>
      <c r="DB61" s="22">
        <v>4.0505368323555855E-6</v>
      </c>
      <c r="DC61" s="22">
        <v>2.0963600447249821E-6</v>
      </c>
      <c r="DD61" s="22">
        <v>3.8748826855828905E-6</v>
      </c>
      <c r="DE61" s="22">
        <v>1.2854432933816795E-5</v>
      </c>
      <c r="DF61" s="24">
        <v>1.5736653659424768E-5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2.1713521548611899E-4</v>
      </c>
      <c r="D62" s="22">
        <v>1.5061702992706001E-4</v>
      </c>
      <c r="E62" s="22">
        <v>2.8800453695634431E-4</v>
      </c>
      <c r="F62" s="22">
        <v>1.6856025472738567E-4</v>
      </c>
      <c r="G62" s="22">
        <v>1.1366403869320892E-4</v>
      </c>
      <c r="H62" s="22">
        <v>6.298286587468248E-4</v>
      </c>
      <c r="I62" s="22">
        <v>5.5309021074359402E-4</v>
      </c>
      <c r="J62" s="22">
        <v>1.6182620504660058E-4</v>
      </c>
      <c r="K62" s="22">
        <v>1.4258785974424946E-4</v>
      </c>
      <c r="L62" s="22">
        <v>1.4294064761481744E-4</v>
      </c>
      <c r="M62" s="22">
        <v>4.0795893328934878E-5</v>
      </c>
      <c r="N62" s="22">
        <v>1.8336612329765479E-4</v>
      </c>
      <c r="O62" s="22">
        <v>2.0102023914837712E-4</v>
      </c>
      <c r="P62" s="22">
        <v>1.6956579979003771E-4</v>
      </c>
      <c r="Q62" s="22">
        <v>1.6943922851577053E-4</v>
      </c>
      <c r="R62" s="22">
        <v>2.1643089026224301E-4</v>
      </c>
      <c r="S62" s="22">
        <v>1.8983429364919995E-4</v>
      </c>
      <c r="T62" s="22">
        <v>1.8075216107616974E-4</v>
      </c>
      <c r="U62" s="22">
        <v>1.7101718796809891E-4</v>
      </c>
      <c r="V62" s="22">
        <v>1.9531444109373766E-4</v>
      </c>
      <c r="W62" s="22">
        <v>8.5563871641927439E-5</v>
      </c>
      <c r="X62" s="22">
        <v>1.8011171825008487E-4</v>
      </c>
      <c r="Y62" s="22">
        <v>1.7809432315472038E-4</v>
      </c>
      <c r="Z62" s="22">
        <v>1.4948232052097303E-4</v>
      </c>
      <c r="AA62" s="22">
        <v>3.2163956498538338E-4</v>
      </c>
      <c r="AB62" s="22">
        <v>1.8595901922267074E-4</v>
      </c>
      <c r="AC62" s="22">
        <v>2.3795405531321202E-5</v>
      </c>
      <c r="AD62" s="22">
        <v>7.0866369922575802E-5</v>
      </c>
      <c r="AE62" s="22">
        <v>1.9883938127634527E-4</v>
      </c>
      <c r="AF62" s="22">
        <v>1.7897158360012048E-4</v>
      </c>
      <c r="AG62" s="22">
        <v>1.6290930308378385E-4</v>
      </c>
      <c r="AH62" s="22">
        <v>1.7045466475727451E-4</v>
      </c>
      <c r="AI62" s="22">
        <v>1.9435619779595677E-4</v>
      </c>
      <c r="AJ62" s="22">
        <v>1.7288909008685976E-4</v>
      </c>
      <c r="AK62" s="22">
        <v>2.4471952356403031E-4</v>
      </c>
      <c r="AL62" s="22">
        <v>1.2937567032554769E-4</v>
      </c>
      <c r="AM62" s="22">
        <v>1.6552671054801047E-4</v>
      </c>
      <c r="AN62" s="22">
        <v>1.8579010701450074E-4</v>
      </c>
      <c r="AO62" s="22">
        <v>1.2991544454380244E-4</v>
      </c>
      <c r="AP62" s="22">
        <v>1.3183026190294569E-4</v>
      </c>
      <c r="AQ62" s="22">
        <v>1.3538195036522452E-4</v>
      </c>
      <c r="AR62" s="22">
        <v>2.1706061320990325E-4</v>
      </c>
      <c r="AS62" s="22">
        <v>1.5626183471261618E-4</v>
      </c>
      <c r="AT62" s="22">
        <v>1.8037850801687406E-4</v>
      </c>
      <c r="AU62" s="22">
        <v>1.7682782697872235E-4</v>
      </c>
      <c r="AV62" s="22">
        <v>2.1524949724801906E-4</v>
      </c>
      <c r="AW62" s="22">
        <v>1.9744158479854493E-4</v>
      </c>
      <c r="AX62" s="22">
        <v>2.219621597517256E-4</v>
      </c>
      <c r="AY62" s="22">
        <v>1.8711766946978963E-4</v>
      </c>
      <c r="AZ62" s="22">
        <v>1.5892001941019475E-4</v>
      </c>
      <c r="BA62" s="22">
        <v>1.9603591229683167E-4</v>
      </c>
      <c r="BB62" s="22">
        <v>1.4959773277762592E-4</v>
      </c>
      <c r="BC62" s="22">
        <v>2.9668694483468781E-4</v>
      </c>
      <c r="BD62" s="22">
        <v>1.7538312851898382E-4</v>
      </c>
      <c r="BE62" s="22">
        <v>1.7547711242650111E-4</v>
      </c>
      <c r="BF62" s="22">
        <v>1.562339044591224E-4</v>
      </c>
      <c r="BG62" s="22">
        <v>1.699850815748046E-4</v>
      </c>
      <c r="BH62" s="22">
        <v>1.5659621061836878E-4</v>
      </c>
      <c r="BI62" s="22">
        <v>0.12657966331389833</v>
      </c>
      <c r="BJ62" s="22">
        <v>2.1704859799909484E-4</v>
      </c>
      <c r="BK62" s="22">
        <v>2.4122611437714175E-4</v>
      </c>
      <c r="BL62" s="22">
        <v>2.0046607852049154E-4</v>
      </c>
      <c r="BM62" s="22">
        <v>2.0126881778958594E-4</v>
      </c>
      <c r="BN62" s="22">
        <v>1.7903214392226948E-4</v>
      </c>
      <c r="BO62" s="22">
        <v>1.7591550076632688E-4</v>
      </c>
      <c r="BP62" s="22">
        <v>2.1693158208259787E-4</v>
      </c>
      <c r="BQ62" s="22">
        <v>1.183947145466421E-4</v>
      </c>
      <c r="BR62" s="22">
        <v>2.9385474626717465E-4</v>
      </c>
      <c r="BS62" s="22">
        <v>7.4577213609310826E-4</v>
      </c>
      <c r="BT62" s="22">
        <v>3.3461972827282028E-4</v>
      </c>
      <c r="BU62" s="22">
        <v>3.9287116281133688E-4</v>
      </c>
      <c r="BV62" s="22">
        <v>1.1210417041503322E-4</v>
      </c>
      <c r="BW62" s="22">
        <v>8.7327380420294142E-5</v>
      </c>
      <c r="BX62" s="22">
        <v>3.2561242017518814E-5</v>
      </c>
      <c r="BY62" s="22">
        <v>3.0209724783538401E-2</v>
      </c>
      <c r="BZ62" s="22">
        <v>1.8378599746694685E-4</v>
      </c>
      <c r="CA62" s="22">
        <v>7.8453655686810215E-4</v>
      </c>
      <c r="CB62" s="22">
        <v>1.6028812054493229E-4</v>
      </c>
      <c r="CC62" s="22">
        <v>5.8579846452015694E-2</v>
      </c>
      <c r="CD62" s="22">
        <v>3.1411433768660507E-4</v>
      </c>
      <c r="CE62" s="22">
        <v>1.4345811906293918E-4</v>
      </c>
      <c r="CF62" s="22">
        <v>5.4831101890580314E-4</v>
      </c>
      <c r="CG62" s="22">
        <v>1.2843844637001533E-3</v>
      </c>
      <c r="CH62" s="22">
        <v>2.4951831544567658E-4</v>
      </c>
      <c r="CI62" s="22">
        <v>3.6407972853081733E-4</v>
      </c>
      <c r="CJ62" s="22">
        <v>2.7122188657080672E-4</v>
      </c>
      <c r="CK62" s="22">
        <v>2.6145439947504717E-4</v>
      </c>
      <c r="CL62" s="22">
        <v>4.860730582895158E-4</v>
      </c>
      <c r="CM62" s="22">
        <v>3.1722055552151299E-3</v>
      </c>
      <c r="CN62" s="22">
        <v>2.3819570284340201E-4</v>
      </c>
      <c r="CO62" s="22">
        <v>5.2333976614726103E-4</v>
      </c>
      <c r="CP62" s="22">
        <v>1.8664557613070373E-4</v>
      </c>
      <c r="CQ62" s="22">
        <v>3.1080379329073563E-4</v>
      </c>
      <c r="CR62" s="22">
        <v>1.411831115410343E-4</v>
      </c>
      <c r="CS62" s="22">
        <v>8.4890888224764215E-5</v>
      </c>
      <c r="CT62" s="22">
        <v>4.3721507383876699E-4</v>
      </c>
      <c r="CU62" s="22">
        <v>5.3929125571732482E-4</v>
      </c>
      <c r="CV62" s="22">
        <v>3.9297129449706323E-4</v>
      </c>
      <c r="CW62" s="22">
        <v>2.8194772274729232E-3</v>
      </c>
      <c r="CX62" s="22">
        <v>1.8488854036550725E-4</v>
      </c>
      <c r="CY62" s="22">
        <v>2.2998751404269553E-4</v>
      </c>
      <c r="CZ62" s="22">
        <v>1.6840160831023963E-4</v>
      </c>
      <c r="DA62" s="22">
        <v>1.6768669015000787E-4</v>
      </c>
      <c r="DB62" s="22">
        <v>2.0051489702832176E-4</v>
      </c>
      <c r="DC62" s="22">
        <v>1.2015780845517072E-4</v>
      </c>
      <c r="DD62" s="22">
        <v>3.8097284334189722E-4</v>
      </c>
      <c r="DE62" s="22">
        <v>2.3162626338857155E-4</v>
      </c>
      <c r="DF62" s="24">
        <v>5.3004124566199647E-4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3.2846123903369447E-4</v>
      </c>
      <c r="D63" s="22">
        <v>3.0418992369891267E-4</v>
      </c>
      <c r="E63" s="22">
        <v>3.8967873225462924E-4</v>
      </c>
      <c r="F63" s="22">
        <v>4.9220121904635348E-4</v>
      </c>
      <c r="G63" s="22">
        <v>2.5496337462750816E-3</v>
      </c>
      <c r="H63" s="22">
        <v>9.6421375099952397E-4</v>
      </c>
      <c r="I63" s="22">
        <v>9.79028532614602E-4</v>
      </c>
      <c r="J63" s="22">
        <v>5.7255422352584645E-4</v>
      </c>
      <c r="K63" s="22">
        <v>8.3562574744058718E-4</v>
      </c>
      <c r="L63" s="22">
        <v>3.3209486800345531E-4</v>
      </c>
      <c r="M63" s="22">
        <v>1.058746984495562E-4</v>
      </c>
      <c r="N63" s="22">
        <v>8.2581736999569311E-4</v>
      </c>
      <c r="O63" s="22">
        <v>7.5671537932572039E-3</v>
      </c>
      <c r="P63" s="22">
        <v>1.0589146104356519E-3</v>
      </c>
      <c r="Q63" s="22">
        <v>3.2565595145747413E-3</v>
      </c>
      <c r="R63" s="22">
        <v>7.1366531352035512E-4</v>
      </c>
      <c r="S63" s="22">
        <v>4.7299985743889272E-4</v>
      </c>
      <c r="T63" s="22">
        <v>3.2622767411398366E-4</v>
      </c>
      <c r="U63" s="22">
        <v>3.0554907761827342E-4</v>
      </c>
      <c r="V63" s="22">
        <v>2.8998735843010468E-4</v>
      </c>
      <c r="W63" s="22">
        <v>1.0593403879202898E-4</v>
      </c>
      <c r="X63" s="22">
        <v>5.0172803360027047E-4</v>
      </c>
      <c r="Y63" s="22">
        <v>2.7764070453346521E-4</v>
      </c>
      <c r="Z63" s="22">
        <v>6.5766026435198585E-4</v>
      </c>
      <c r="AA63" s="22">
        <v>5.0811045764563643E-4</v>
      </c>
      <c r="AB63" s="22">
        <v>5.0589093779274824E-4</v>
      </c>
      <c r="AC63" s="22">
        <v>3.3772116864832964E-5</v>
      </c>
      <c r="AD63" s="22">
        <v>1.5108394111732374E-4</v>
      </c>
      <c r="AE63" s="22">
        <v>3.4399748379829848E-4</v>
      </c>
      <c r="AF63" s="22">
        <v>4.121796692152412E-4</v>
      </c>
      <c r="AG63" s="22">
        <v>9.2907935478412198E-4</v>
      </c>
      <c r="AH63" s="22">
        <v>1.4615657551547839E-3</v>
      </c>
      <c r="AI63" s="22">
        <v>3.9783443206657746E-4</v>
      </c>
      <c r="AJ63" s="22">
        <v>1.9650148668297969E-3</v>
      </c>
      <c r="AK63" s="22">
        <v>1.1007376118998245E-3</v>
      </c>
      <c r="AL63" s="22">
        <v>1.912051157815613E-4</v>
      </c>
      <c r="AM63" s="22">
        <v>8.8510744253856568E-4</v>
      </c>
      <c r="AN63" s="22">
        <v>1.3084453537948934E-3</v>
      </c>
      <c r="AO63" s="22">
        <v>5.3162611633183511E-4</v>
      </c>
      <c r="AP63" s="22">
        <v>1.8049103419796644E-4</v>
      </c>
      <c r="AQ63" s="22">
        <v>6.0621819121928189E-4</v>
      </c>
      <c r="AR63" s="22">
        <v>4.3355147898987452E-4</v>
      </c>
      <c r="AS63" s="22">
        <v>3.7808221532471267E-4</v>
      </c>
      <c r="AT63" s="22">
        <v>4.2498225461849558E-4</v>
      </c>
      <c r="AU63" s="22">
        <v>9.456389551004363E-4</v>
      </c>
      <c r="AV63" s="22">
        <v>1.0361528245292767E-3</v>
      </c>
      <c r="AW63" s="22">
        <v>5.7840022290159743E-4</v>
      </c>
      <c r="AX63" s="22">
        <v>9.770308803455259E-4</v>
      </c>
      <c r="AY63" s="22">
        <v>1.3912083968339584E-3</v>
      </c>
      <c r="AZ63" s="22">
        <v>4.5282636458383657E-4</v>
      </c>
      <c r="BA63" s="22">
        <v>1.6935856395834002E-3</v>
      </c>
      <c r="BB63" s="22">
        <v>6.0478724982079932E-4</v>
      </c>
      <c r="BC63" s="22">
        <v>1.1466694879331708E-3</v>
      </c>
      <c r="BD63" s="22">
        <v>8.4504469386619864E-4</v>
      </c>
      <c r="BE63" s="22">
        <v>7.3858274149247495E-4</v>
      </c>
      <c r="BF63" s="22">
        <v>6.9194849000652392E-4</v>
      </c>
      <c r="BG63" s="22">
        <v>6.4063467813101982E-4</v>
      </c>
      <c r="BH63" s="22">
        <v>7.9219951432994121E-4</v>
      </c>
      <c r="BI63" s="22">
        <v>5.0499516579259661E-4</v>
      </c>
      <c r="BJ63" s="22">
        <v>1.289461572865446E-2</v>
      </c>
      <c r="BK63" s="22">
        <v>5.4825550459220503E-4</v>
      </c>
      <c r="BL63" s="22">
        <v>9.7833793908894151E-4</v>
      </c>
      <c r="BM63" s="22">
        <v>2.0439533138166604E-3</v>
      </c>
      <c r="BN63" s="22">
        <v>1.5745879599130415E-3</v>
      </c>
      <c r="BO63" s="22">
        <v>1.6612902598873104E-3</v>
      </c>
      <c r="BP63" s="22">
        <v>2.9469749108946934E-4</v>
      </c>
      <c r="BQ63" s="22">
        <v>3.5990324290212968E-4</v>
      </c>
      <c r="BR63" s="22">
        <v>9.2034635196399674E-4</v>
      </c>
      <c r="BS63" s="22">
        <v>5.8002197714960137E-4</v>
      </c>
      <c r="BT63" s="22">
        <v>5.5010601834989232E-4</v>
      </c>
      <c r="BU63" s="22">
        <v>7.4995938846125038E-4</v>
      </c>
      <c r="BV63" s="22">
        <v>3.1149227863168274E-4</v>
      </c>
      <c r="BW63" s="22">
        <v>2.879497707665262E-4</v>
      </c>
      <c r="BX63" s="22">
        <v>9.2301306770585777E-5</v>
      </c>
      <c r="BY63" s="22">
        <v>4.1365517464490511E-4</v>
      </c>
      <c r="BZ63" s="22">
        <v>3.466088340738144E-4</v>
      </c>
      <c r="CA63" s="22">
        <v>1.1934620170357549E-3</v>
      </c>
      <c r="CB63" s="22">
        <v>4.2834817263224563E-4</v>
      </c>
      <c r="CC63" s="22">
        <v>6.8265213755897946E-4</v>
      </c>
      <c r="CD63" s="22">
        <v>5.1448492214560678E-4</v>
      </c>
      <c r="CE63" s="22">
        <v>5.3200101081471928E-4</v>
      </c>
      <c r="CF63" s="22">
        <v>6.87209858861463E-4</v>
      </c>
      <c r="CG63" s="22">
        <v>3.1581352373881314E-4</v>
      </c>
      <c r="CH63" s="22">
        <v>1.4250497990152911E-3</v>
      </c>
      <c r="CI63" s="22">
        <v>1.8635412433845528E-3</v>
      </c>
      <c r="CJ63" s="22">
        <v>5.5429933344738518E-3</v>
      </c>
      <c r="CK63" s="22">
        <v>1.319141804099481E-3</v>
      </c>
      <c r="CL63" s="22">
        <v>3.1230273480594459E-3</v>
      </c>
      <c r="CM63" s="22">
        <v>9.1562766792339402E-4</v>
      </c>
      <c r="CN63" s="22">
        <v>1.2580578731316693E-3</v>
      </c>
      <c r="CO63" s="22">
        <v>4.3181518807445009E-3</v>
      </c>
      <c r="CP63" s="22">
        <v>4.7936098361370504E-4</v>
      </c>
      <c r="CQ63" s="22">
        <v>7.4569161496487236E-4</v>
      </c>
      <c r="CR63" s="22">
        <v>1.6595200781574638E-3</v>
      </c>
      <c r="CS63" s="22">
        <v>1.0728616734119257E-3</v>
      </c>
      <c r="CT63" s="22">
        <v>2.4764676099845642E-3</v>
      </c>
      <c r="CU63" s="22">
        <v>4.1184086511679837E-3</v>
      </c>
      <c r="CV63" s="22">
        <v>2.284659641342147E-3</v>
      </c>
      <c r="CW63" s="22">
        <v>8.2166206666073284E-4</v>
      </c>
      <c r="CX63" s="22">
        <v>1.2232781619901701E-3</v>
      </c>
      <c r="CY63" s="22">
        <v>1.5362782917907778E-3</v>
      </c>
      <c r="CZ63" s="22">
        <v>1.1553351954608046E-3</v>
      </c>
      <c r="DA63" s="22">
        <v>2.0705042677879523E-3</v>
      </c>
      <c r="DB63" s="22">
        <v>2.6102337178614855E-3</v>
      </c>
      <c r="DC63" s="22">
        <v>3.5059521611469167E-4</v>
      </c>
      <c r="DD63" s="22">
        <v>3.1520858764066202E-3</v>
      </c>
      <c r="DE63" s="22">
        <v>4.8252514384481776E-2</v>
      </c>
      <c r="DF63" s="24">
        <v>4.4033567131555011E-4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4">
        <v>0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4">
        <v>0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4.0753275865847302E-6</v>
      </c>
      <c r="D69" s="22">
        <v>5.0545544089428303E-6</v>
      </c>
      <c r="E69" s="22">
        <v>1.1103199863691266E-5</v>
      </c>
      <c r="F69" s="22">
        <v>2.9287093842482804E-6</v>
      </c>
      <c r="G69" s="22">
        <v>3.3614039289990575E-6</v>
      </c>
      <c r="H69" s="22">
        <v>1.3933165338853789E-5</v>
      </c>
      <c r="I69" s="22">
        <v>6.7004894745752143E-6</v>
      </c>
      <c r="J69" s="22">
        <v>4.8432269174795958E-6</v>
      </c>
      <c r="K69" s="22">
        <v>4.2179494225927391E-6</v>
      </c>
      <c r="L69" s="22">
        <v>3.5245437223535277E-6</v>
      </c>
      <c r="M69" s="22">
        <v>8.528882785327984E-7</v>
      </c>
      <c r="N69" s="22">
        <v>9.6880049161314899E-6</v>
      </c>
      <c r="O69" s="22">
        <v>5.5913487836496723E-6</v>
      </c>
      <c r="P69" s="22">
        <v>5.4480733193925962E-6</v>
      </c>
      <c r="Q69" s="22">
        <v>4.7923779980660127E-6</v>
      </c>
      <c r="R69" s="22">
        <v>2.6376433042321358E-5</v>
      </c>
      <c r="S69" s="22">
        <v>1.0715513979819656E-5</v>
      </c>
      <c r="T69" s="22">
        <v>7.8252532278985996E-6</v>
      </c>
      <c r="U69" s="22">
        <v>1.3324284970770138E-5</v>
      </c>
      <c r="V69" s="22">
        <v>2.7182452849536155E-5</v>
      </c>
      <c r="W69" s="22">
        <v>3.9510670018432342E-6</v>
      </c>
      <c r="X69" s="22">
        <v>1.1113439028931014E-5</v>
      </c>
      <c r="Y69" s="22">
        <v>7.4941909145760993E-6</v>
      </c>
      <c r="Z69" s="22">
        <v>1.4255066953758665E-5</v>
      </c>
      <c r="AA69" s="22">
        <v>5.2881987087127117E-6</v>
      </c>
      <c r="AB69" s="22">
        <v>5.8995343533567097E-6</v>
      </c>
      <c r="AC69" s="22">
        <v>1.3749401740226823E-6</v>
      </c>
      <c r="AD69" s="22">
        <v>2.6930150489845981E-6</v>
      </c>
      <c r="AE69" s="22">
        <v>7.5688321263667654E-6</v>
      </c>
      <c r="AF69" s="22">
        <v>7.4617850891269735E-6</v>
      </c>
      <c r="AG69" s="22">
        <v>6.096425668346324E-6</v>
      </c>
      <c r="AH69" s="22">
        <v>9.8303747359095773E-6</v>
      </c>
      <c r="AI69" s="22">
        <v>1.2187317973468333E-5</v>
      </c>
      <c r="AJ69" s="22">
        <v>8.6354181624144862E-6</v>
      </c>
      <c r="AK69" s="22">
        <v>9.6009746385274412E-6</v>
      </c>
      <c r="AL69" s="22">
        <v>1.3179973789447843E-5</v>
      </c>
      <c r="AM69" s="22">
        <v>1.4799738246347981E-5</v>
      </c>
      <c r="AN69" s="22">
        <v>2.3309997586052312E-5</v>
      </c>
      <c r="AO69" s="22">
        <v>9.2782547386311493E-6</v>
      </c>
      <c r="AP69" s="22">
        <v>1.0664745954425806E-5</v>
      </c>
      <c r="AQ69" s="22">
        <v>7.8139034114158691E-6</v>
      </c>
      <c r="AR69" s="22">
        <v>5.7118158229776345E-6</v>
      </c>
      <c r="AS69" s="22">
        <v>7.4974617072274884E-6</v>
      </c>
      <c r="AT69" s="22">
        <v>5.5257314481975628E-6</v>
      </c>
      <c r="AU69" s="22">
        <v>4.6572711941158205E-6</v>
      </c>
      <c r="AV69" s="22">
        <v>4.4879328680016992E-6</v>
      </c>
      <c r="AW69" s="22">
        <v>8.6626295308787485E-6</v>
      </c>
      <c r="AX69" s="22">
        <v>8.4656612677591959E-6</v>
      </c>
      <c r="AY69" s="22">
        <v>4.9311297266242867E-6</v>
      </c>
      <c r="AZ69" s="22">
        <v>4.2799657830815411E-6</v>
      </c>
      <c r="BA69" s="22">
        <v>3.6816738235166565E-6</v>
      </c>
      <c r="BB69" s="22">
        <v>5.4297833510491622E-6</v>
      </c>
      <c r="BC69" s="22">
        <v>4.1789569348333788E-6</v>
      </c>
      <c r="BD69" s="22">
        <v>3.8810821306682346E-6</v>
      </c>
      <c r="BE69" s="22">
        <v>6.0263814206924117E-6</v>
      </c>
      <c r="BF69" s="22">
        <v>5.6228759576653375E-6</v>
      </c>
      <c r="BG69" s="22">
        <v>6.5276053182384813E-6</v>
      </c>
      <c r="BH69" s="22">
        <v>8.0804464316378685E-6</v>
      </c>
      <c r="BI69" s="22">
        <v>5.6991235520228403E-6</v>
      </c>
      <c r="BJ69" s="22">
        <v>4.8519006642204733E-6</v>
      </c>
      <c r="BK69" s="22">
        <v>6.8112631973032333E-6</v>
      </c>
      <c r="BL69" s="22">
        <v>2.9327049625754453E-6</v>
      </c>
      <c r="BM69" s="22">
        <v>3.0764511529866104E-6</v>
      </c>
      <c r="BN69" s="22">
        <v>2.5659636675324628E-6</v>
      </c>
      <c r="BO69" s="22">
        <v>2.9511407998811704E-6</v>
      </c>
      <c r="BP69" s="22">
        <v>1.9444478166900307E-5</v>
      </c>
      <c r="BQ69" s="22">
        <v>5.6119770822982101E-6</v>
      </c>
      <c r="BR69" s="22">
        <v>1.1526926475568433E-5</v>
      </c>
      <c r="BS69" s="22">
        <v>1.311383186356054E-5</v>
      </c>
      <c r="BT69" s="22">
        <v>4.2561723917312134E-6</v>
      </c>
      <c r="BU69" s="22">
        <v>1.7266110492889607E-6</v>
      </c>
      <c r="BV69" s="22">
        <v>3.0982889756341426E-6</v>
      </c>
      <c r="BW69" s="22">
        <v>1.8668679511752727E-6</v>
      </c>
      <c r="BX69" s="22">
        <v>2.363148686255598E-7</v>
      </c>
      <c r="BY69" s="22">
        <v>8.9660138215384913E-6</v>
      </c>
      <c r="BZ69" s="22">
        <v>1.4001382921578632E-6</v>
      </c>
      <c r="CA69" s="22">
        <v>2.9348606963159113E-6</v>
      </c>
      <c r="CB69" s="22">
        <v>1.2919628329612705E-6</v>
      </c>
      <c r="CC69" s="22">
        <v>2.5650714080157661E-6</v>
      </c>
      <c r="CD69" s="22">
        <v>1.4493034238704082E-6</v>
      </c>
      <c r="CE69" s="22">
        <v>9.7248028332226994E-6</v>
      </c>
      <c r="CF69" s="22">
        <v>3.7153215341469782E-6</v>
      </c>
      <c r="CG69" s="22">
        <v>1.4596985414260672E-6</v>
      </c>
      <c r="CH69" s="22">
        <v>3.3681098165899593E-6</v>
      </c>
      <c r="CI69" s="22">
        <v>2.4648102566778758E-6</v>
      </c>
      <c r="CJ69" s="22">
        <v>1.4354123714534607E-6</v>
      </c>
      <c r="CK69" s="22">
        <v>2.0367430502522485E-6</v>
      </c>
      <c r="CL69" s="22">
        <v>3.2765318143248573E-6</v>
      </c>
      <c r="CM69" s="22">
        <v>2.7022930468414467E-6</v>
      </c>
      <c r="CN69" s="22">
        <v>3.4026721285060528E-6</v>
      </c>
      <c r="CO69" s="22">
        <v>3.2846812961079209E-6</v>
      </c>
      <c r="CP69" s="22">
        <v>2.9963759509791417E-6</v>
      </c>
      <c r="CQ69" s="22">
        <v>5.5126922959346944E-6</v>
      </c>
      <c r="CR69" s="22">
        <v>4.4254219156077987E-6</v>
      </c>
      <c r="CS69" s="22">
        <v>3.1158400889757142E-6</v>
      </c>
      <c r="CT69" s="22">
        <v>1.7702897665586976E-6</v>
      </c>
      <c r="CU69" s="22">
        <v>1.913868992657064E-6</v>
      </c>
      <c r="CV69" s="22">
        <v>2.9258739047319517E-6</v>
      </c>
      <c r="CW69" s="22">
        <v>3.5356657669407529E-6</v>
      </c>
      <c r="CX69" s="22">
        <v>1.3939413061240978E-6</v>
      </c>
      <c r="CY69" s="22">
        <v>1.0179268430981173E-5</v>
      </c>
      <c r="CZ69" s="22">
        <v>5.398823644570268E-6</v>
      </c>
      <c r="DA69" s="22">
        <v>5.001080232820402E-6</v>
      </c>
      <c r="DB69" s="22">
        <v>6.1470866701192717E-6</v>
      </c>
      <c r="DC69" s="22">
        <v>2.2016418980012836E-6</v>
      </c>
      <c r="DD69" s="22">
        <v>3.6681690047825455E-6</v>
      </c>
      <c r="DE69" s="22">
        <v>8.5188040517049187E-6</v>
      </c>
      <c r="DF69" s="24">
        <v>1.5733389028570181E-6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1.8222492199079504E-7</v>
      </c>
      <c r="D70" s="22">
        <v>1.6429931013256798E-7</v>
      </c>
      <c r="E70" s="22">
        <v>1.7523413653568403E-7</v>
      </c>
      <c r="F70" s="22">
        <v>1.3483159789206068E-7</v>
      </c>
      <c r="G70" s="22">
        <v>1.3900256476741587E-7</v>
      </c>
      <c r="H70" s="22">
        <v>2.3542395688677942E-7</v>
      </c>
      <c r="I70" s="22">
        <v>1.3189934335086112E-7</v>
      </c>
      <c r="J70" s="22">
        <v>4.891651740488378E-7</v>
      </c>
      <c r="K70" s="22">
        <v>5.7790889357137356E-7</v>
      </c>
      <c r="L70" s="22">
        <v>2.4651236399691495E-7</v>
      </c>
      <c r="M70" s="22">
        <v>2.9894423771909266E-8</v>
      </c>
      <c r="N70" s="22">
        <v>1.1909037790340331E-6</v>
      </c>
      <c r="O70" s="22">
        <v>4.9652206219451393E-7</v>
      </c>
      <c r="P70" s="22">
        <v>1.4972836811952854E-7</v>
      </c>
      <c r="Q70" s="22">
        <v>2.4221902823497883E-7</v>
      </c>
      <c r="R70" s="22">
        <v>6.7283872391244433E-7</v>
      </c>
      <c r="S70" s="22">
        <v>3.6787500477440084E-7</v>
      </c>
      <c r="T70" s="22">
        <v>2.3367664992198878E-7</v>
      </c>
      <c r="U70" s="22">
        <v>1.841595540482226E-6</v>
      </c>
      <c r="V70" s="22">
        <v>5.0278611346610582E-7</v>
      </c>
      <c r="W70" s="22">
        <v>7.8004333709150719E-8</v>
      </c>
      <c r="X70" s="22">
        <v>3.6437043147638642E-7</v>
      </c>
      <c r="Y70" s="22">
        <v>2.8700614575615035E-7</v>
      </c>
      <c r="Z70" s="22">
        <v>3.5045273134660617E-7</v>
      </c>
      <c r="AA70" s="22">
        <v>4.7974619042989705E-7</v>
      </c>
      <c r="AB70" s="22">
        <v>4.2756485745024226E-7</v>
      </c>
      <c r="AC70" s="22">
        <v>2.720421949323657E-8</v>
      </c>
      <c r="AD70" s="22">
        <v>1.3110188390920096E-7</v>
      </c>
      <c r="AE70" s="22">
        <v>4.8443508232086293E-7</v>
      </c>
      <c r="AF70" s="22">
        <v>5.8010642026449245E-7</v>
      </c>
      <c r="AG70" s="22">
        <v>2.2041724320415576E-7</v>
      </c>
      <c r="AH70" s="22">
        <v>1.3285546276581333E-6</v>
      </c>
      <c r="AI70" s="22">
        <v>2.2527214823878686E-7</v>
      </c>
      <c r="AJ70" s="22">
        <v>1.7439337971418473E-6</v>
      </c>
      <c r="AK70" s="22">
        <v>5.9941805112447687E-7</v>
      </c>
      <c r="AL70" s="22">
        <v>3.2975858140272192E-7</v>
      </c>
      <c r="AM70" s="22">
        <v>8.842892421893433E-7</v>
      </c>
      <c r="AN70" s="22">
        <v>1.7217811873204438E-6</v>
      </c>
      <c r="AO70" s="22">
        <v>5.5603799189866534E-7</v>
      </c>
      <c r="AP70" s="22">
        <v>1.7404082161542119E-7</v>
      </c>
      <c r="AQ70" s="22">
        <v>4.351033532055019E-7</v>
      </c>
      <c r="AR70" s="22">
        <v>4.7366447375620353E-7</v>
      </c>
      <c r="AS70" s="22">
        <v>5.2345352658129332E-7</v>
      </c>
      <c r="AT70" s="22">
        <v>3.6499335900556818E-7</v>
      </c>
      <c r="AU70" s="22">
        <v>2.9839828591507055E-7</v>
      </c>
      <c r="AV70" s="22">
        <v>3.3625920876316626E-7</v>
      </c>
      <c r="AW70" s="22">
        <v>4.4613828916746692E-7</v>
      </c>
      <c r="AX70" s="22">
        <v>4.083026840460685E-7</v>
      </c>
      <c r="AY70" s="22">
        <v>3.1437406717760784E-7</v>
      </c>
      <c r="AZ70" s="22">
        <v>2.330470085260769E-7</v>
      </c>
      <c r="BA70" s="22">
        <v>1.927367689188809E-7</v>
      </c>
      <c r="BB70" s="22">
        <v>3.6810290111105688E-7</v>
      </c>
      <c r="BC70" s="22">
        <v>2.7742790149728026E-7</v>
      </c>
      <c r="BD70" s="22">
        <v>2.2287637845862312E-7</v>
      </c>
      <c r="BE70" s="22">
        <v>6.1865192556850553E-7</v>
      </c>
      <c r="BF70" s="22">
        <v>8.7227796951521945E-7</v>
      </c>
      <c r="BG70" s="22">
        <v>6.942720605661503E-7</v>
      </c>
      <c r="BH70" s="22">
        <v>5.3922947211527465E-7</v>
      </c>
      <c r="BI70" s="22">
        <v>5.4369429857083577E-7</v>
      </c>
      <c r="BJ70" s="22">
        <v>2.5230652493250488E-7</v>
      </c>
      <c r="BK70" s="22">
        <v>3.7184868974001308E-7</v>
      </c>
      <c r="BL70" s="22">
        <v>2.2899141638058844E-7</v>
      </c>
      <c r="BM70" s="22">
        <v>2.5752126792221235E-7</v>
      </c>
      <c r="BN70" s="22">
        <v>1.7216393654836432E-7</v>
      </c>
      <c r="BO70" s="22">
        <v>2.0261395755554892E-7</v>
      </c>
      <c r="BP70" s="22">
        <v>1.4851814619483823E-6</v>
      </c>
      <c r="BQ70" s="22">
        <v>1.210106388516682E-6</v>
      </c>
      <c r="BR70" s="22">
        <v>3.2939071787313508E-7</v>
      </c>
      <c r="BS70" s="22">
        <v>4.5009230824326107E-7</v>
      </c>
      <c r="BT70" s="22">
        <v>3.7121014127952721E-7</v>
      </c>
      <c r="BU70" s="22">
        <v>1.428091306921541E-7</v>
      </c>
      <c r="BV70" s="22">
        <v>2.3096800632179904E-7</v>
      </c>
      <c r="BW70" s="22">
        <v>9.5937968139693717E-8</v>
      </c>
      <c r="BX70" s="22">
        <v>1.8970763265872143E-8</v>
      </c>
      <c r="BY70" s="22">
        <v>2.0862830931459801E-7</v>
      </c>
      <c r="BZ70" s="22">
        <v>1.030891923366472E-7</v>
      </c>
      <c r="CA70" s="22">
        <v>2.1596864484737007E-7</v>
      </c>
      <c r="CB70" s="22">
        <v>1.0651659060621488E-7</v>
      </c>
      <c r="CC70" s="22">
        <v>1.7204342554802614E-7</v>
      </c>
      <c r="CD70" s="22">
        <v>9.3500704351153585E-8</v>
      </c>
      <c r="CE70" s="22">
        <v>1.8012009011896867E-7</v>
      </c>
      <c r="CF70" s="22">
        <v>1.8698355655691011E-7</v>
      </c>
      <c r="CG70" s="22">
        <v>1.1843191818363769E-7</v>
      </c>
      <c r="CH70" s="22">
        <v>2.0852566431885491E-7</v>
      </c>
      <c r="CI70" s="22">
        <v>1.8548289778138614E-7</v>
      </c>
      <c r="CJ70" s="22">
        <v>1.0043740594396248E-7</v>
      </c>
      <c r="CK70" s="22">
        <v>1.9804839989036643E-7</v>
      </c>
      <c r="CL70" s="22">
        <v>1.5593770262462203E-7</v>
      </c>
      <c r="CM70" s="22">
        <v>2.8848276194462476E-7</v>
      </c>
      <c r="CN70" s="22">
        <v>3.2322665872755558E-7</v>
      </c>
      <c r="CO70" s="22">
        <v>2.5006578148594594E-7</v>
      </c>
      <c r="CP70" s="22">
        <v>3.0215227202349312E-7</v>
      </c>
      <c r="CQ70" s="22">
        <v>6.734269851041799E-7</v>
      </c>
      <c r="CR70" s="22">
        <v>6.553071901750647E-7</v>
      </c>
      <c r="CS70" s="22">
        <v>5.3236331398454217E-7</v>
      </c>
      <c r="CT70" s="22">
        <v>1.9100285891060433E-7</v>
      </c>
      <c r="CU70" s="22">
        <v>1.3286169933541439E-7</v>
      </c>
      <c r="CV70" s="22">
        <v>1.701179223346765E-7</v>
      </c>
      <c r="CW70" s="22">
        <v>4.0820321380990873E-7</v>
      </c>
      <c r="CX70" s="22">
        <v>2.0476521122108115E-7</v>
      </c>
      <c r="CY70" s="22">
        <v>1.8116667692822081E-6</v>
      </c>
      <c r="CZ70" s="22">
        <v>1.470815335346281E-6</v>
      </c>
      <c r="DA70" s="22">
        <v>7.3950108618994332E-7</v>
      </c>
      <c r="DB70" s="22">
        <v>2.3099836304019829E-7</v>
      </c>
      <c r="DC70" s="22">
        <v>3.0491990618406347E-7</v>
      </c>
      <c r="DD70" s="22">
        <v>3.3907567013716926E-7</v>
      </c>
      <c r="DE70" s="22">
        <v>3.5530733613557614E-7</v>
      </c>
      <c r="DF70" s="24">
        <v>9.9349300409936049E-8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4.2660968572663643E-7</v>
      </c>
      <c r="D71" s="22">
        <v>6.421835577162908E-7</v>
      </c>
      <c r="E71" s="22">
        <v>4.7886990602377799E-7</v>
      </c>
      <c r="F71" s="22">
        <v>2.7814353706928305E-7</v>
      </c>
      <c r="G71" s="22">
        <v>3.4387524650509373E-7</v>
      </c>
      <c r="H71" s="22">
        <v>1.3613489879145238E-6</v>
      </c>
      <c r="I71" s="22">
        <v>9.8876325218467527E-7</v>
      </c>
      <c r="J71" s="22">
        <v>7.3065798722924926E-7</v>
      </c>
      <c r="K71" s="22">
        <v>7.8049026241009039E-7</v>
      </c>
      <c r="L71" s="22">
        <v>3.7725380634240969E-7</v>
      </c>
      <c r="M71" s="22">
        <v>2.7544097305648272E-7</v>
      </c>
      <c r="N71" s="22">
        <v>9.7793566454072887E-7</v>
      </c>
      <c r="O71" s="22">
        <v>6.2625109666806176E-7</v>
      </c>
      <c r="P71" s="22">
        <v>3.5574726761010579E-7</v>
      </c>
      <c r="Q71" s="22">
        <v>3.7940387518057112E-7</v>
      </c>
      <c r="R71" s="22">
        <v>1.8437493929505732E-6</v>
      </c>
      <c r="S71" s="22">
        <v>9.5718501332054784E-7</v>
      </c>
      <c r="T71" s="22">
        <v>4.0125427106795984E-7</v>
      </c>
      <c r="U71" s="22">
        <v>1.3500644979466756E-6</v>
      </c>
      <c r="V71" s="22">
        <v>9.3702624949482915E-7</v>
      </c>
      <c r="W71" s="22">
        <v>4.1239988143215341E-7</v>
      </c>
      <c r="X71" s="22">
        <v>1.1978396264527685E-6</v>
      </c>
      <c r="Y71" s="22">
        <v>9.5020458459461652E-7</v>
      </c>
      <c r="Z71" s="22">
        <v>1.3544811348274503E-6</v>
      </c>
      <c r="AA71" s="22">
        <v>1.1694491859200768E-6</v>
      </c>
      <c r="AB71" s="22">
        <v>6.1484933800738958E-7</v>
      </c>
      <c r="AC71" s="22">
        <v>1.3882510776863186E-7</v>
      </c>
      <c r="AD71" s="22">
        <v>5.3443315872111866E-7</v>
      </c>
      <c r="AE71" s="22">
        <v>4.4970701654637076E-7</v>
      </c>
      <c r="AF71" s="22">
        <v>3.5719838164919411E-7</v>
      </c>
      <c r="AG71" s="22">
        <v>3.3456652613125703E-7</v>
      </c>
      <c r="AH71" s="22">
        <v>4.9333736161202684E-7</v>
      </c>
      <c r="AI71" s="22">
        <v>4.7349546781377935E-7</v>
      </c>
      <c r="AJ71" s="22">
        <v>4.3952636376603665E-7</v>
      </c>
      <c r="AK71" s="22">
        <v>4.82998403588895E-7</v>
      </c>
      <c r="AL71" s="22">
        <v>3.1085892666711784E-7</v>
      </c>
      <c r="AM71" s="22">
        <v>1.0550055233004785E-6</v>
      </c>
      <c r="AN71" s="22">
        <v>5.9834399710197238E-7</v>
      </c>
      <c r="AO71" s="22">
        <v>6.142047348371701E-7</v>
      </c>
      <c r="AP71" s="22">
        <v>2.9856033957281186E-7</v>
      </c>
      <c r="AQ71" s="22">
        <v>3.3089724958001439E-7</v>
      </c>
      <c r="AR71" s="22">
        <v>3.9798952058222306E-7</v>
      </c>
      <c r="AS71" s="22">
        <v>4.199777176678263E-7</v>
      </c>
      <c r="AT71" s="22">
        <v>3.5639451095065433E-7</v>
      </c>
      <c r="AU71" s="22">
        <v>3.2546626662021454E-7</v>
      </c>
      <c r="AV71" s="22">
        <v>3.5755745172809041E-7</v>
      </c>
      <c r="AW71" s="22">
        <v>4.8952606381785873E-7</v>
      </c>
      <c r="AX71" s="22">
        <v>5.6275265693561145E-7</v>
      </c>
      <c r="AY71" s="22">
        <v>3.4424808537277646E-7</v>
      </c>
      <c r="AZ71" s="22">
        <v>3.3870768687495482E-7</v>
      </c>
      <c r="BA71" s="22">
        <v>2.8968535475769832E-7</v>
      </c>
      <c r="BB71" s="22">
        <v>4.2828879283984502E-7</v>
      </c>
      <c r="BC71" s="22">
        <v>3.231416366875363E-7</v>
      </c>
      <c r="BD71" s="22">
        <v>2.8466029350086399E-7</v>
      </c>
      <c r="BE71" s="22">
        <v>3.8483890311831577E-7</v>
      </c>
      <c r="BF71" s="22">
        <v>3.7408117791565808E-7</v>
      </c>
      <c r="BG71" s="22">
        <v>3.547525326076689E-7</v>
      </c>
      <c r="BH71" s="22">
        <v>5.1800294948863897E-7</v>
      </c>
      <c r="BI71" s="22">
        <v>4.5649095778697467E-7</v>
      </c>
      <c r="BJ71" s="22">
        <v>4.5902689666815401E-7</v>
      </c>
      <c r="BK71" s="22">
        <v>5.5120009678309016E-7</v>
      </c>
      <c r="BL71" s="22">
        <v>4.2944204996254143E-7</v>
      </c>
      <c r="BM71" s="22">
        <v>5.4764597301219268E-7</v>
      </c>
      <c r="BN71" s="22">
        <v>4.1575820779431851E-7</v>
      </c>
      <c r="BO71" s="22">
        <v>4.56860474516012E-7</v>
      </c>
      <c r="BP71" s="22">
        <v>2.6387207989824151E-7</v>
      </c>
      <c r="BQ71" s="22">
        <v>9.3864702746460024E-7</v>
      </c>
      <c r="BR71" s="22">
        <v>1.8020660776602655E-5</v>
      </c>
      <c r="BS71" s="22">
        <v>1.9551738016832804E-6</v>
      </c>
      <c r="BT71" s="22">
        <v>7.0232416059538434E-7</v>
      </c>
      <c r="BU71" s="22">
        <v>4.3788513599110377E-7</v>
      </c>
      <c r="BV71" s="22">
        <v>5.3807353389331324E-7</v>
      </c>
      <c r="BW71" s="22">
        <v>2.3111670973803931E-7</v>
      </c>
      <c r="BX71" s="22">
        <v>5.1358401194367593E-8</v>
      </c>
      <c r="BY71" s="22">
        <v>1.9599918777896917E-6</v>
      </c>
      <c r="BZ71" s="22">
        <v>3.7373955478285531E-7</v>
      </c>
      <c r="CA71" s="22">
        <v>2.8519967288148097E-6</v>
      </c>
      <c r="CB71" s="22">
        <v>3.5550071222920808E-7</v>
      </c>
      <c r="CC71" s="22">
        <v>5.3590909840334004E-7</v>
      </c>
      <c r="CD71" s="22">
        <v>3.417550969492674E-7</v>
      </c>
      <c r="CE71" s="22">
        <v>5.8994596284460633E-7</v>
      </c>
      <c r="CF71" s="22">
        <v>1.3030418763593526E-6</v>
      </c>
      <c r="CG71" s="22">
        <v>2.4219170602274275E-7</v>
      </c>
      <c r="CH71" s="22">
        <v>1.4579012703646047E-6</v>
      </c>
      <c r="CI71" s="22">
        <v>4.3364453912660423E-7</v>
      </c>
      <c r="CJ71" s="22">
        <v>2.2597926641193322E-7</v>
      </c>
      <c r="CK71" s="22">
        <v>5.8867106590645584E-7</v>
      </c>
      <c r="CL71" s="22">
        <v>5.1008556057232155E-7</v>
      </c>
      <c r="CM71" s="22">
        <v>9.8341482232440701E-7</v>
      </c>
      <c r="CN71" s="22">
        <v>1.6381204000451747E-6</v>
      </c>
      <c r="CO71" s="22">
        <v>2.3359525995839262E-6</v>
      </c>
      <c r="CP71" s="22">
        <v>1.140783170606849E-6</v>
      </c>
      <c r="CQ71" s="22">
        <v>1.1194764709766356E-6</v>
      </c>
      <c r="CR71" s="22">
        <v>1.1758473737786965E-6</v>
      </c>
      <c r="CS71" s="22">
        <v>1.8900176524132746E-6</v>
      </c>
      <c r="CT71" s="22">
        <v>6.5100808492779223E-7</v>
      </c>
      <c r="CU71" s="22">
        <v>3.2000933400049698E-7</v>
      </c>
      <c r="CV71" s="22">
        <v>4.6590927723976601E-7</v>
      </c>
      <c r="CW71" s="22">
        <v>4.6659368443666451E-7</v>
      </c>
      <c r="CX71" s="22">
        <v>3.0314806777812363E-7</v>
      </c>
      <c r="CY71" s="22">
        <v>3.1922153583622245E-6</v>
      </c>
      <c r="CZ71" s="22">
        <v>2.1940031424437562E-6</v>
      </c>
      <c r="DA71" s="22">
        <v>3.1916224057571182E-6</v>
      </c>
      <c r="DB71" s="22">
        <v>1.2735958268262473E-6</v>
      </c>
      <c r="DC71" s="22">
        <v>5.518080219254262E-7</v>
      </c>
      <c r="DD71" s="22">
        <v>1.3054373404355585E-6</v>
      </c>
      <c r="DE71" s="22">
        <v>7.7721449962425886E-7</v>
      </c>
      <c r="DF71" s="24">
        <v>4.4882421020232313E-7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1.1993846605577651E-7</v>
      </c>
      <c r="D72" s="22">
        <v>1.4632965520103433E-7</v>
      </c>
      <c r="E72" s="22">
        <v>1.7071510912746941E-7</v>
      </c>
      <c r="F72" s="22">
        <v>7.9277645800046203E-8</v>
      </c>
      <c r="G72" s="22">
        <v>8.8766905229989393E-8</v>
      </c>
      <c r="H72" s="22">
        <v>4.0614618811801843E-7</v>
      </c>
      <c r="I72" s="22">
        <v>2.3477801687113656E-7</v>
      </c>
      <c r="J72" s="22">
        <v>2.0153728030509428E-7</v>
      </c>
      <c r="K72" s="22">
        <v>1.6793474844334066E-7</v>
      </c>
      <c r="L72" s="22">
        <v>1.2387912137515011E-7</v>
      </c>
      <c r="M72" s="22">
        <v>4.8575067601098686E-8</v>
      </c>
      <c r="N72" s="22">
        <v>1.8125557889946963E-7</v>
      </c>
      <c r="O72" s="22">
        <v>1.4863586486781359E-7</v>
      </c>
      <c r="P72" s="22">
        <v>1.1366763360168902E-7</v>
      </c>
      <c r="Q72" s="22">
        <v>1.1456985533523584E-7</v>
      </c>
      <c r="R72" s="22">
        <v>4.3275063023393479E-7</v>
      </c>
      <c r="S72" s="22">
        <v>2.3021339471581934E-7</v>
      </c>
      <c r="T72" s="22">
        <v>1.6644744011041616E-7</v>
      </c>
      <c r="U72" s="22">
        <v>8.002390627984084E-7</v>
      </c>
      <c r="V72" s="22">
        <v>6.3903579247251084E-7</v>
      </c>
      <c r="W72" s="22">
        <v>2.0944048763089734E-7</v>
      </c>
      <c r="X72" s="22">
        <v>3.4186866345523558E-7</v>
      </c>
      <c r="Y72" s="22">
        <v>2.2710883290591195E-7</v>
      </c>
      <c r="Z72" s="22">
        <v>5.7288599976797797E-7</v>
      </c>
      <c r="AA72" s="22">
        <v>3.449251948884646E-7</v>
      </c>
      <c r="AB72" s="22">
        <v>2.9355491895771848E-7</v>
      </c>
      <c r="AC72" s="22">
        <v>1.9347981798003536E-8</v>
      </c>
      <c r="AD72" s="22">
        <v>6.0413844928295122E-8</v>
      </c>
      <c r="AE72" s="22">
        <v>1.2416192228862362E-7</v>
      </c>
      <c r="AF72" s="22">
        <v>1.3310229849647107E-7</v>
      </c>
      <c r="AG72" s="22">
        <v>1.1569785293098809E-7</v>
      </c>
      <c r="AH72" s="22">
        <v>2.3885881778306259E-7</v>
      </c>
      <c r="AI72" s="22">
        <v>3.772406435677185E-7</v>
      </c>
      <c r="AJ72" s="22">
        <v>1.5607370232830944E-7</v>
      </c>
      <c r="AK72" s="22">
        <v>3.591006832765566E-7</v>
      </c>
      <c r="AL72" s="22">
        <v>1.6974066401896942E-7</v>
      </c>
      <c r="AM72" s="22">
        <v>1.6660373523344368E-7</v>
      </c>
      <c r="AN72" s="22">
        <v>2.202295658699383E-7</v>
      </c>
      <c r="AO72" s="22">
        <v>1.1682708729797183E-7</v>
      </c>
      <c r="AP72" s="22">
        <v>1.1383452685520746E-7</v>
      </c>
      <c r="AQ72" s="22">
        <v>1.191572724198868E-7</v>
      </c>
      <c r="AR72" s="22">
        <v>1.0122375419763427E-7</v>
      </c>
      <c r="AS72" s="22">
        <v>1.0295553344123959E-7</v>
      </c>
      <c r="AT72" s="22">
        <v>1.1329309581398569E-7</v>
      </c>
      <c r="AU72" s="22">
        <v>8.1337176960954854E-8</v>
      </c>
      <c r="AV72" s="22">
        <v>1.2633149954364375E-7</v>
      </c>
      <c r="AW72" s="22">
        <v>1.9813170173224491E-7</v>
      </c>
      <c r="AX72" s="22">
        <v>1.8165758860966423E-7</v>
      </c>
      <c r="AY72" s="22">
        <v>1.0894705745470373E-7</v>
      </c>
      <c r="AZ72" s="22">
        <v>9.4632215180298569E-8</v>
      </c>
      <c r="BA72" s="22">
        <v>9.3645985625904887E-8</v>
      </c>
      <c r="BB72" s="22">
        <v>1.5111620170248739E-7</v>
      </c>
      <c r="BC72" s="22">
        <v>1.1954710038047714E-7</v>
      </c>
      <c r="BD72" s="22">
        <v>1.11341053645511E-7</v>
      </c>
      <c r="BE72" s="22">
        <v>1.0784528063098092E-7</v>
      </c>
      <c r="BF72" s="22">
        <v>1.1105660990742127E-7</v>
      </c>
      <c r="BG72" s="22">
        <v>1.0719701269849154E-7</v>
      </c>
      <c r="BH72" s="22">
        <v>2.0939755226441835E-7</v>
      </c>
      <c r="BI72" s="22">
        <v>3.932301799642326E-7</v>
      </c>
      <c r="BJ72" s="22">
        <v>1.2306492318700802E-7</v>
      </c>
      <c r="BK72" s="22">
        <v>2.1280301304521472E-7</v>
      </c>
      <c r="BL72" s="22">
        <v>1.4812997245823815E-7</v>
      </c>
      <c r="BM72" s="22">
        <v>1.4081260645652644E-7</v>
      </c>
      <c r="BN72" s="22">
        <v>3.8427521292836377E-7</v>
      </c>
      <c r="BO72" s="22">
        <v>4.5067219809821948E-7</v>
      </c>
      <c r="BP72" s="22">
        <v>1.1517076329097217E-6</v>
      </c>
      <c r="BQ72" s="22">
        <v>2.5305598092836557E-7</v>
      </c>
      <c r="BR72" s="22">
        <v>3.152727893962769E-7</v>
      </c>
      <c r="BS72" s="22">
        <v>1.7614793806396966E-7</v>
      </c>
      <c r="BT72" s="22">
        <v>1.8253380373817938E-7</v>
      </c>
      <c r="BU72" s="22">
        <v>3.6049015825829403E-7</v>
      </c>
      <c r="BV72" s="22">
        <v>9.0056969255265638E-8</v>
      </c>
      <c r="BW72" s="22">
        <v>7.2047555249125133E-8</v>
      </c>
      <c r="BX72" s="22">
        <v>2.8784685009645133E-8</v>
      </c>
      <c r="BY72" s="22">
        <v>2.6729274568784565E-6</v>
      </c>
      <c r="BZ72" s="22">
        <v>2.3568411117668021E-7</v>
      </c>
      <c r="CA72" s="22">
        <v>2.4830499893955107E-7</v>
      </c>
      <c r="CB72" s="22">
        <v>3.4488972762397108E-7</v>
      </c>
      <c r="CC72" s="22">
        <v>4.1888424721268992E-7</v>
      </c>
      <c r="CD72" s="22">
        <v>2.9319487955112438E-7</v>
      </c>
      <c r="CE72" s="22">
        <v>2.9603692284772752E-7</v>
      </c>
      <c r="CF72" s="22">
        <v>9.7408776894792771E-7</v>
      </c>
      <c r="CG72" s="22">
        <v>1.7060201215986002E-7</v>
      </c>
      <c r="CH72" s="22">
        <v>1.0476109401807073E-6</v>
      </c>
      <c r="CI72" s="22">
        <v>4.3664738183801508E-7</v>
      </c>
      <c r="CJ72" s="22">
        <v>9.2806688603459635E-8</v>
      </c>
      <c r="CK72" s="22">
        <v>3.9577267823240824E-7</v>
      </c>
      <c r="CL72" s="22">
        <v>2.4731338404288793E-7</v>
      </c>
      <c r="CM72" s="22">
        <v>1.631447270545144E-6</v>
      </c>
      <c r="CN72" s="22">
        <v>5.8041439381818734E-7</v>
      </c>
      <c r="CO72" s="22">
        <v>3.8415454143385897E-7</v>
      </c>
      <c r="CP72" s="22">
        <v>3.7804105794496513E-7</v>
      </c>
      <c r="CQ72" s="22">
        <v>1.1266190280055615E-6</v>
      </c>
      <c r="CR72" s="22">
        <v>4.0282087238419539E-7</v>
      </c>
      <c r="CS72" s="22">
        <v>3.392233163750142E-7</v>
      </c>
      <c r="CT72" s="22">
        <v>9.8506144849501176E-8</v>
      </c>
      <c r="CU72" s="22">
        <v>1.4453856726301367E-7</v>
      </c>
      <c r="CV72" s="22">
        <v>3.0379788781082352E-7</v>
      </c>
      <c r="CW72" s="22">
        <v>2.55688615119829E-7</v>
      </c>
      <c r="CX72" s="22">
        <v>1.3153767435701417E-7</v>
      </c>
      <c r="CY72" s="22">
        <v>3.2762567504073181E-6</v>
      </c>
      <c r="CZ72" s="22">
        <v>1.2553495993026725E-6</v>
      </c>
      <c r="DA72" s="22">
        <v>6.9450486711469171E-7</v>
      </c>
      <c r="DB72" s="22">
        <v>9.3030670307780419E-7</v>
      </c>
      <c r="DC72" s="22">
        <v>9.9558258055957055E-8</v>
      </c>
      <c r="DD72" s="22">
        <v>1.0364651248713172E-6</v>
      </c>
      <c r="DE72" s="22">
        <v>2.053117123050502E-7</v>
      </c>
      <c r="DF72" s="24">
        <v>9.2624169858455584E-7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1.3753110861444392E-4</v>
      </c>
      <c r="D73" s="22">
        <v>1.3361345357702849E-4</v>
      </c>
      <c r="E73" s="22">
        <v>8.7344954544492977E-5</v>
      </c>
      <c r="F73" s="22">
        <v>6.0268294994775833E-5</v>
      </c>
      <c r="G73" s="22">
        <v>1.125962285915895E-4</v>
      </c>
      <c r="H73" s="22">
        <v>3.8349070296226612E-5</v>
      </c>
      <c r="I73" s="22">
        <v>5.9498855428099915E-5</v>
      </c>
      <c r="J73" s="22">
        <v>1.6416008079789458E-4</v>
      </c>
      <c r="K73" s="22">
        <v>9.9371211559993341E-5</v>
      </c>
      <c r="L73" s="22">
        <v>1.6486225584080871E-4</v>
      </c>
      <c r="M73" s="22">
        <v>1.7071374333005904E-5</v>
      </c>
      <c r="N73" s="22">
        <v>1.1853742405302947E-4</v>
      </c>
      <c r="O73" s="22">
        <v>1.5646844120839341E-4</v>
      </c>
      <c r="P73" s="22">
        <v>1.2033921941991235E-4</v>
      </c>
      <c r="Q73" s="22">
        <v>1.2860875604562723E-4</v>
      </c>
      <c r="R73" s="22">
        <v>1.680639137705229E-4</v>
      </c>
      <c r="S73" s="22">
        <v>1.6243031786820973E-4</v>
      </c>
      <c r="T73" s="22">
        <v>1.0106887344962873E-4</v>
      </c>
      <c r="U73" s="22">
        <v>5.3816876173946609E-5</v>
      </c>
      <c r="V73" s="22">
        <v>5.499031262943427E-5</v>
      </c>
      <c r="W73" s="22">
        <v>2.3181078468054818E-5</v>
      </c>
      <c r="X73" s="22">
        <v>7.6290582511708157E-5</v>
      </c>
      <c r="Y73" s="22">
        <v>6.3846036678415254E-5</v>
      </c>
      <c r="Z73" s="22">
        <v>1.0409791835577808E-4</v>
      </c>
      <c r="AA73" s="22">
        <v>1.1171195925791831E-4</v>
      </c>
      <c r="AB73" s="22">
        <v>1.151923264687653E-4</v>
      </c>
      <c r="AC73" s="22">
        <v>1.04322974006859E-5</v>
      </c>
      <c r="AD73" s="22">
        <v>2.7935614834609663E-5</v>
      </c>
      <c r="AE73" s="22">
        <v>1.1913745574524134E-4</v>
      </c>
      <c r="AF73" s="22">
        <v>8.6363516285832919E-5</v>
      </c>
      <c r="AG73" s="22">
        <v>1.5137959617961364E-4</v>
      </c>
      <c r="AH73" s="22">
        <v>7.2244371004715686E-5</v>
      </c>
      <c r="AI73" s="22">
        <v>6.0548194820463876E-5</v>
      </c>
      <c r="AJ73" s="22">
        <v>7.6453542011910311E-5</v>
      </c>
      <c r="AK73" s="22">
        <v>7.4720473779055365E-5</v>
      </c>
      <c r="AL73" s="22">
        <v>4.0658861634358659E-5</v>
      </c>
      <c r="AM73" s="22">
        <v>4.9402299618346523E-5</v>
      </c>
      <c r="AN73" s="22">
        <v>6.1542639413742794E-5</v>
      </c>
      <c r="AO73" s="22">
        <v>8.0863735183262536E-5</v>
      </c>
      <c r="AP73" s="22">
        <v>2.653515971421168E-5</v>
      </c>
      <c r="AQ73" s="22">
        <v>6.5620214887986744E-5</v>
      </c>
      <c r="AR73" s="22">
        <v>6.8217003973844339E-5</v>
      </c>
      <c r="AS73" s="22">
        <v>6.3262248991508501E-5</v>
      </c>
      <c r="AT73" s="22">
        <v>8.5250625894071785E-5</v>
      </c>
      <c r="AU73" s="22">
        <v>7.9884656295685301E-5</v>
      </c>
      <c r="AV73" s="22">
        <v>1.0446808064933274E-4</v>
      </c>
      <c r="AW73" s="22">
        <v>1.0602531917481442E-4</v>
      </c>
      <c r="AX73" s="22">
        <v>9.1780984851665015E-5</v>
      </c>
      <c r="AY73" s="22">
        <v>1.0929087229887746E-4</v>
      </c>
      <c r="AZ73" s="22">
        <v>1.1503840746915787E-4</v>
      </c>
      <c r="BA73" s="22">
        <v>9.2757397794566228E-5</v>
      </c>
      <c r="BB73" s="22">
        <v>1.0457015033030194E-4</v>
      </c>
      <c r="BC73" s="22">
        <v>1.0502661681711833E-4</v>
      </c>
      <c r="BD73" s="22">
        <v>9.4957971931857824E-5</v>
      </c>
      <c r="BE73" s="22">
        <v>1.1675923996180471E-4</v>
      </c>
      <c r="BF73" s="22">
        <v>1.0056507092242938E-4</v>
      </c>
      <c r="BG73" s="22">
        <v>1.3656074144770367E-4</v>
      </c>
      <c r="BH73" s="22">
        <v>1.2013798508230066E-4</v>
      </c>
      <c r="BI73" s="22">
        <v>8.8039145760857569E-5</v>
      </c>
      <c r="BJ73" s="22">
        <v>1.4283476273622818E-4</v>
      </c>
      <c r="BK73" s="22">
        <v>3.1659030661136461E-5</v>
      </c>
      <c r="BL73" s="22">
        <v>1.0152076006700554E-4</v>
      </c>
      <c r="BM73" s="22">
        <v>1.1386211759145253E-4</v>
      </c>
      <c r="BN73" s="22">
        <v>7.5384303174436926E-5</v>
      </c>
      <c r="BO73" s="22">
        <v>6.8421690216086692E-5</v>
      </c>
      <c r="BP73" s="22">
        <v>2.0850432003942285E-5</v>
      </c>
      <c r="BQ73" s="22">
        <v>2.7056996594133E-5</v>
      </c>
      <c r="BR73" s="22">
        <v>5.1774932948704879E-5</v>
      </c>
      <c r="BS73" s="22">
        <v>4.0594478944787135E-5</v>
      </c>
      <c r="BT73" s="22">
        <v>2.7319029254160123E-5</v>
      </c>
      <c r="BU73" s="22">
        <v>2.0500750787058415E-5</v>
      </c>
      <c r="BV73" s="22">
        <v>9.4863279867709573E-6</v>
      </c>
      <c r="BW73" s="22">
        <v>1.4066775505809049E-5</v>
      </c>
      <c r="BX73" s="22">
        <v>4.5269531680167259E-6</v>
      </c>
      <c r="BY73" s="22">
        <v>1.9018550093320304E-5</v>
      </c>
      <c r="BZ73" s="22">
        <v>2.5935283499831871E-5</v>
      </c>
      <c r="CA73" s="22">
        <v>1.6472061475613004E-4</v>
      </c>
      <c r="CB73" s="22">
        <v>2.1848260143405761E-5</v>
      </c>
      <c r="CC73" s="22">
        <v>3.1639497742343855E-5</v>
      </c>
      <c r="CD73" s="22">
        <v>2.1654844261708276E-5</v>
      </c>
      <c r="CE73" s="22">
        <v>2.4030891024963849E-5</v>
      </c>
      <c r="CF73" s="22">
        <v>3.7048753054461747E-5</v>
      </c>
      <c r="CG73" s="22">
        <v>1.3486355079968391E-5</v>
      </c>
      <c r="CH73" s="22">
        <v>2.3404570345383848E-5</v>
      </c>
      <c r="CI73" s="22">
        <v>2.890096987830158E-5</v>
      </c>
      <c r="CJ73" s="22">
        <v>3.0651689388726296E-5</v>
      </c>
      <c r="CK73" s="22">
        <v>2.4580054608451138E-5</v>
      </c>
      <c r="CL73" s="22">
        <v>5.6112198068847958E-5</v>
      </c>
      <c r="CM73" s="22">
        <v>2.6306649063661238E-5</v>
      </c>
      <c r="CN73" s="22">
        <v>2.3976255206851239E-5</v>
      </c>
      <c r="CO73" s="22">
        <v>6.5299097367041133E-5</v>
      </c>
      <c r="CP73" s="22">
        <v>1.0147867308293625E-4</v>
      </c>
      <c r="CQ73" s="22">
        <v>6.1854950794513618E-5</v>
      </c>
      <c r="CR73" s="22">
        <v>5.2041897507977963E-5</v>
      </c>
      <c r="CS73" s="22">
        <v>4.5271067151143547E-5</v>
      </c>
      <c r="CT73" s="22">
        <v>6.7445942838960011E-5</v>
      </c>
      <c r="CU73" s="22">
        <v>5.1674386572124965E-5</v>
      </c>
      <c r="CV73" s="22">
        <v>3.884654527648177E-5</v>
      </c>
      <c r="CW73" s="22">
        <v>1.360012500648684E-4</v>
      </c>
      <c r="CX73" s="22">
        <v>2.139769964403229E-5</v>
      </c>
      <c r="CY73" s="22">
        <v>1.1976874172347159E-4</v>
      </c>
      <c r="CZ73" s="22">
        <v>1.802609142616251E-4</v>
      </c>
      <c r="DA73" s="22">
        <v>7.2476841103091624E-5</v>
      </c>
      <c r="DB73" s="22">
        <v>4.433552148427847E-5</v>
      </c>
      <c r="DC73" s="22">
        <v>6.3885988641039195E-5</v>
      </c>
      <c r="DD73" s="22">
        <v>4.8749901792137062E-5</v>
      </c>
      <c r="DE73" s="22">
        <v>4.2162524105984826E-4</v>
      </c>
      <c r="DF73" s="24">
        <v>1.7541410887562889E-5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1.3357159198541407E-3</v>
      </c>
      <c r="D74" s="22">
        <v>1.3988002869184046E-3</v>
      </c>
      <c r="E74" s="22">
        <v>1.5183511702212239E-3</v>
      </c>
      <c r="F74" s="22">
        <v>1.5105397488038195E-3</v>
      </c>
      <c r="G74" s="22">
        <v>1.4799363065290355E-3</v>
      </c>
      <c r="H74" s="22">
        <v>3.4557719444147142E-3</v>
      </c>
      <c r="I74" s="22">
        <v>4.8876862361438688E-3</v>
      </c>
      <c r="J74" s="22">
        <v>1.3094190174803438E-3</v>
      </c>
      <c r="K74" s="22">
        <v>1.9913519697007769E-3</v>
      </c>
      <c r="L74" s="22">
        <v>1.2281776326639757E-3</v>
      </c>
      <c r="M74" s="22">
        <v>5.3639739391205161E-4</v>
      </c>
      <c r="N74" s="22">
        <v>2.3309164351643344E-3</v>
      </c>
      <c r="O74" s="22">
        <v>2.2498360977573442E-3</v>
      </c>
      <c r="P74" s="22">
        <v>1.4805847226197417E-3</v>
      </c>
      <c r="Q74" s="22">
        <v>1.8779543853870398E-3</v>
      </c>
      <c r="R74" s="22">
        <v>1.9312221901791908E-3</v>
      </c>
      <c r="S74" s="22">
        <v>1.6390040276183708E-3</v>
      </c>
      <c r="T74" s="22">
        <v>1.5569994723134909E-3</v>
      </c>
      <c r="U74" s="22">
        <v>1.6509911921759291E-3</v>
      </c>
      <c r="V74" s="22">
        <v>1.2442977714032452E-3</v>
      </c>
      <c r="W74" s="22">
        <v>8.7689571296869617E-4</v>
      </c>
      <c r="X74" s="22">
        <v>1.446212008792994E-3</v>
      </c>
      <c r="Y74" s="22">
        <v>1.20920493256629E-3</v>
      </c>
      <c r="Z74" s="22">
        <v>1.2500614558770124E-3</v>
      </c>
      <c r="AA74" s="22">
        <v>1.417406074377104E-3</v>
      </c>
      <c r="AB74" s="22">
        <v>1.3894447120230207E-3</v>
      </c>
      <c r="AC74" s="22">
        <v>3.9803282268195114E-4</v>
      </c>
      <c r="AD74" s="22">
        <v>6.0439335770571579E-4</v>
      </c>
      <c r="AE74" s="22">
        <v>1.0073317172556505E-3</v>
      </c>
      <c r="AF74" s="22">
        <v>1.100352538895234E-3</v>
      </c>
      <c r="AG74" s="22">
        <v>1.1826149218472021E-3</v>
      </c>
      <c r="AH74" s="22">
        <v>1.3229815601179735E-3</v>
      </c>
      <c r="AI74" s="22">
        <v>1.5264215976061978E-3</v>
      </c>
      <c r="AJ74" s="22">
        <v>1.9948932037621159E-3</v>
      </c>
      <c r="AK74" s="22">
        <v>1.8990528045022754E-3</v>
      </c>
      <c r="AL74" s="22">
        <v>1.1223429073847163E-3</v>
      </c>
      <c r="AM74" s="22">
        <v>1.276757951226829E-3</v>
      </c>
      <c r="AN74" s="22">
        <v>1.4507825037298932E-3</v>
      </c>
      <c r="AO74" s="22">
        <v>1.3188743397755151E-3</v>
      </c>
      <c r="AP74" s="22">
        <v>1.3841967150847901E-3</v>
      </c>
      <c r="AQ74" s="22">
        <v>1.2719789375055855E-3</v>
      </c>
      <c r="AR74" s="22">
        <v>1.7535943267438278E-3</v>
      </c>
      <c r="AS74" s="22">
        <v>1.4002144189623996E-3</v>
      </c>
      <c r="AT74" s="22">
        <v>1.1798939496238572E-3</v>
      </c>
      <c r="AU74" s="22">
        <v>1.1746952211727207E-3</v>
      </c>
      <c r="AV74" s="22">
        <v>1.598273996258916E-3</v>
      </c>
      <c r="AW74" s="22">
        <v>1.2447387036641593E-3</v>
      </c>
      <c r="AX74" s="22">
        <v>1.3319243362668026E-3</v>
      </c>
      <c r="AY74" s="22">
        <v>1.2673852848883629E-3</v>
      </c>
      <c r="AZ74" s="22">
        <v>1.2818641893142394E-3</v>
      </c>
      <c r="BA74" s="22">
        <v>1.2119373192070184E-3</v>
      </c>
      <c r="BB74" s="22">
        <v>1.2997024802736345E-3</v>
      </c>
      <c r="BC74" s="22">
        <v>1.2461895144381149E-3</v>
      </c>
      <c r="BD74" s="22">
        <v>1.29800438373588E-3</v>
      </c>
      <c r="BE74" s="22">
        <v>1.3091446783808835E-3</v>
      </c>
      <c r="BF74" s="22">
        <v>1.2022559259735222E-3</v>
      </c>
      <c r="BG74" s="22">
        <v>1.1900180175599584E-3</v>
      </c>
      <c r="BH74" s="22">
        <v>2.2891427284404283E-3</v>
      </c>
      <c r="BI74" s="22">
        <v>1.6386798108421936E-3</v>
      </c>
      <c r="BJ74" s="22">
        <v>3.3690429205952685E-3</v>
      </c>
      <c r="BK74" s="22">
        <v>1.7051170423483142E-3</v>
      </c>
      <c r="BL74" s="22">
        <v>1.6397283065158438E-3</v>
      </c>
      <c r="BM74" s="22">
        <v>1.2776702105804765E-3</v>
      </c>
      <c r="BN74" s="22">
        <v>1.9253151179194725E-3</v>
      </c>
      <c r="BO74" s="22">
        <v>1.8929726481439588E-3</v>
      </c>
      <c r="BP74" s="22">
        <v>2.1886980953851856E-3</v>
      </c>
      <c r="BQ74" s="22">
        <v>1.1418394734104295E-3</v>
      </c>
      <c r="BR74" s="22">
        <v>1.9902671579704817E-3</v>
      </c>
      <c r="BS74" s="22">
        <v>2.5590786910095532E-3</v>
      </c>
      <c r="BT74" s="22">
        <v>2.1384613313596532E-3</v>
      </c>
      <c r="BU74" s="22">
        <v>6.046087553335913E-3</v>
      </c>
      <c r="BV74" s="22">
        <v>7.945489378269277E-3</v>
      </c>
      <c r="BW74" s="22">
        <v>6.7354238259582835E-3</v>
      </c>
      <c r="BX74" s="22">
        <v>5.2237240296393993E-3</v>
      </c>
      <c r="BY74" s="22">
        <v>5.2224106382256757E-3</v>
      </c>
      <c r="BZ74" s="22">
        <v>1.4283763464275822E-3</v>
      </c>
      <c r="CA74" s="22">
        <v>5.3390685667718644E-3</v>
      </c>
      <c r="CB74" s="22">
        <v>3.5742252998686003E-3</v>
      </c>
      <c r="CC74" s="22">
        <v>2.9181296075001745E-3</v>
      </c>
      <c r="CD74" s="22">
        <v>1.8841990507115017E-3</v>
      </c>
      <c r="CE74" s="22">
        <v>1.7081594948390043E-3</v>
      </c>
      <c r="CF74" s="22">
        <v>1.5372517924916824E-3</v>
      </c>
      <c r="CG74" s="22">
        <v>4.975639473334824E-4</v>
      </c>
      <c r="CH74" s="22">
        <v>1.5303381421463925E-3</v>
      </c>
      <c r="CI74" s="22">
        <v>1.1241025595444684E-3</v>
      </c>
      <c r="CJ74" s="22">
        <v>9.2372285645223723E-4</v>
      </c>
      <c r="CK74" s="22">
        <v>1.5205241447955162E-3</v>
      </c>
      <c r="CL74" s="22">
        <v>1.1929795317537225E-3</v>
      </c>
      <c r="CM74" s="22">
        <v>1.7544074626143107E-3</v>
      </c>
      <c r="CN74" s="22">
        <v>1.2778337510695359E-3</v>
      </c>
      <c r="CO74" s="22">
        <v>9.0014212760632995E-4</v>
      </c>
      <c r="CP74" s="22">
        <v>1.1013001308855244E-3</v>
      </c>
      <c r="CQ74" s="22">
        <v>2.3204616082381944E-3</v>
      </c>
      <c r="CR74" s="22">
        <v>1.767457808055253E-3</v>
      </c>
      <c r="CS74" s="22">
        <v>1.1522807701124793E-3</v>
      </c>
      <c r="CT74" s="22">
        <v>2.4479634510985579E-3</v>
      </c>
      <c r="CU74" s="22">
        <v>4.9823804445787174E-3</v>
      </c>
      <c r="CV74" s="22">
        <v>1.2623236276391473E-3</v>
      </c>
      <c r="CW74" s="22">
        <v>1.419106113228083E-3</v>
      </c>
      <c r="CX74" s="22">
        <v>6.9872941615582208E-4</v>
      </c>
      <c r="CY74" s="22">
        <v>3.3544817565760742E-3</v>
      </c>
      <c r="CZ74" s="22">
        <v>2.0117981295296847E-3</v>
      </c>
      <c r="DA74" s="22">
        <v>1.1134679447141512E-3</v>
      </c>
      <c r="DB74" s="22">
        <v>1.6831885150826488E-3</v>
      </c>
      <c r="DC74" s="22">
        <v>1.8925830642564224E-3</v>
      </c>
      <c r="DD74" s="22">
        <v>1.2868357270507072E-3</v>
      </c>
      <c r="DE74" s="22">
        <v>1.7313983127182726E-3</v>
      </c>
      <c r="DF74" s="24">
        <v>3.1009771488238122E-3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4">
        <v>0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18"/>
    </row>
    <row r="78" spans="1:114" ht="39.9" customHeight="1" x14ac:dyDescent="0.2">
      <c r="A78" s="14" t="s">
        <v>74</v>
      </c>
      <c r="B78" s="15" t="s">
        <v>202</v>
      </c>
      <c r="C78" s="22">
        <v>2.4340679786183999E-6</v>
      </c>
      <c r="D78" s="22">
        <v>2.5167392621099452E-6</v>
      </c>
      <c r="E78" s="22">
        <v>2.0880172338995023E-6</v>
      </c>
      <c r="F78" s="22">
        <v>4.2355982631756805E-6</v>
      </c>
      <c r="G78" s="22">
        <v>2.5284396517704609E-6</v>
      </c>
      <c r="H78" s="22">
        <v>1.1442333115416808E-5</v>
      </c>
      <c r="I78" s="22">
        <v>9.5405584804391679E-6</v>
      </c>
      <c r="J78" s="22">
        <v>3.688344359950357E-6</v>
      </c>
      <c r="K78" s="22">
        <v>2.8865809360373943E-6</v>
      </c>
      <c r="L78" s="22">
        <v>3.0412910635746414E-6</v>
      </c>
      <c r="M78" s="22">
        <v>7.6325319862725396E-7</v>
      </c>
      <c r="N78" s="22">
        <v>4.2283745714763106E-6</v>
      </c>
      <c r="O78" s="22">
        <v>4.9094169278302905E-6</v>
      </c>
      <c r="P78" s="22">
        <v>3.3620136708164161E-6</v>
      </c>
      <c r="Q78" s="22">
        <v>3.9946956499730433E-6</v>
      </c>
      <c r="R78" s="22">
        <v>6.141756113296031E-6</v>
      </c>
      <c r="S78" s="22">
        <v>5.9968240296098059E-6</v>
      </c>
      <c r="T78" s="22">
        <v>4.9861227047660911E-6</v>
      </c>
      <c r="U78" s="22">
        <v>3.6950181010845869E-6</v>
      </c>
      <c r="V78" s="22">
        <v>3.7006301661240549E-6</v>
      </c>
      <c r="W78" s="22">
        <v>2.5029361532214131E-6</v>
      </c>
      <c r="X78" s="22">
        <v>3.7942458826116237E-6</v>
      </c>
      <c r="Y78" s="22">
        <v>3.9799779872384913E-6</v>
      </c>
      <c r="Z78" s="22">
        <v>3.8241246798365109E-6</v>
      </c>
      <c r="AA78" s="22">
        <v>4.6339427674050931E-6</v>
      </c>
      <c r="AB78" s="22">
        <v>4.7513350298664982E-6</v>
      </c>
      <c r="AC78" s="22">
        <v>5.2431199940619339E-7</v>
      </c>
      <c r="AD78" s="22">
        <v>1.2360092995220015E-6</v>
      </c>
      <c r="AE78" s="22">
        <v>5.823932863114854E-6</v>
      </c>
      <c r="AF78" s="22">
        <v>3.1969991311324378E-6</v>
      </c>
      <c r="AG78" s="22">
        <v>3.8175141934715801E-6</v>
      </c>
      <c r="AH78" s="22">
        <v>3.8619104479372535E-6</v>
      </c>
      <c r="AI78" s="22">
        <v>3.8928747226995256E-6</v>
      </c>
      <c r="AJ78" s="22">
        <v>3.8570832482570221E-6</v>
      </c>
      <c r="AK78" s="22">
        <v>5.8584208419155734E-6</v>
      </c>
      <c r="AL78" s="22">
        <v>2.7737528216580433E-6</v>
      </c>
      <c r="AM78" s="22">
        <v>3.0958637865805522E-6</v>
      </c>
      <c r="AN78" s="22">
        <v>4.1710152541285712E-6</v>
      </c>
      <c r="AO78" s="22">
        <v>2.4755976671205351E-6</v>
      </c>
      <c r="AP78" s="22">
        <v>2.8784762663917016E-6</v>
      </c>
      <c r="AQ78" s="22">
        <v>3.1196488493977373E-6</v>
      </c>
      <c r="AR78" s="22">
        <v>5.3978923995844863E-6</v>
      </c>
      <c r="AS78" s="22">
        <v>2.9620392545723618E-6</v>
      </c>
      <c r="AT78" s="22">
        <v>3.8049474295692614E-6</v>
      </c>
      <c r="AU78" s="22">
        <v>3.6932574594252726E-6</v>
      </c>
      <c r="AV78" s="22">
        <v>5.0864406510072933E-6</v>
      </c>
      <c r="AW78" s="22">
        <v>5.7018046606022723E-6</v>
      </c>
      <c r="AX78" s="22">
        <v>5.7587833160807797E-6</v>
      </c>
      <c r="AY78" s="22">
        <v>4.6167721828800423E-6</v>
      </c>
      <c r="AZ78" s="22">
        <v>4.0094320449624317E-6</v>
      </c>
      <c r="BA78" s="22">
        <v>5.7056329261546143E-6</v>
      </c>
      <c r="BB78" s="22">
        <v>3.4180432015370863E-6</v>
      </c>
      <c r="BC78" s="22">
        <v>1.1889969886712729E-5</v>
      </c>
      <c r="BD78" s="22">
        <v>5.3296103781775482E-6</v>
      </c>
      <c r="BE78" s="22">
        <v>4.0393029737386764E-6</v>
      </c>
      <c r="BF78" s="22">
        <v>3.2705704393193112E-6</v>
      </c>
      <c r="BG78" s="22">
        <v>3.5727399707513526E-6</v>
      </c>
      <c r="BH78" s="22">
        <v>4.2281373683761769E-6</v>
      </c>
      <c r="BI78" s="22">
        <v>4.0796103951376187E-6</v>
      </c>
      <c r="BJ78" s="22">
        <v>6.1447593965730353E-6</v>
      </c>
      <c r="BK78" s="22">
        <v>6.4444571093250142E-6</v>
      </c>
      <c r="BL78" s="22">
        <v>6.0744403877289878E-6</v>
      </c>
      <c r="BM78" s="22">
        <v>5.2359937019879312E-6</v>
      </c>
      <c r="BN78" s="22">
        <v>3.894363267194429E-6</v>
      </c>
      <c r="BO78" s="22">
        <v>3.7464938542912777E-6</v>
      </c>
      <c r="BP78" s="22">
        <v>3.0157465983245314E-6</v>
      </c>
      <c r="BQ78" s="22">
        <v>2.9425713932242679E-6</v>
      </c>
      <c r="BR78" s="22">
        <v>5.9843992038747161E-6</v>
      </c>
      <c r="BS78" s="22">
        <v>2.5389422870313761E-5</v>
      </c>
      <c r="BT78" s="22">
        <v>1.0324464748657134E-5</v>
      </c>
      <c r="BU78" s="22">
        <v>1.6147735124859873E-5</v>
      </c>
      <c r="BV78" s="22">
        <v>3.494801576683629E-6</v>
      </c>
      <c r="BW78" s="22">
        <v>2.371494777699089E-6</v>
      </c>
      <c r="BX78" s="22">
        <v>1.2331337850126944E-6</v>
      </c>
      <c r="BY78" s="22">
        <v>3.5139362882742331E-6</v>
      </c>
      <c r="BZ78" s="22">
        <v>3.3913199220562914E-6</v>
      </c>
      <c r="CA78" s="22">
        <v>4.3774803312746495E-6</v>
      </c>
      <c r="CB78" s="22">
        <v>4.2810708253927166E-6</v>
      </c>
      <c r="CC78" s="22">
        <v>3.3705283960324742E-6</v>
      </c>
      <c r="CD78" s="22">
        <v>1.0663762158888652E-5</v>
      </c>
      <c r="CE78" s="22">
        <v>3.2826689731857788E-6</v>
      </c>
      <c r="CF78" s="22">
        <v>3.9279906780988172E-6</v>
      </c>
      <c r="CG78" s="22">
        <v>2.7973857670049893E-6</v>
      </c>
      <c r="CH78" s="22">
        <v>5.0857597696664715E-6</v>
      </c>
      <c r="CI78" s="22">
        <v>6.0756800161316116E-6</v>
      </c>
      <c r="CJ78" s="22">
        <v>2.715160299909488E-6</v>
      </c>
      <c r="CK78" s="22">
        <v>5.5390661838337369E-6</v>
      </c>
      <c r="CL78" s="22">
        <v>4.5243140719213168E-6</v>
      </c>
      <c r="CM78" s="22">
        <v>1.3123167620060138E-5</v>
      </c>
      <c r="CN78" s="22">
        <v>6.7158659127293864E-6</v>
      </c>
      <c r="CO78" s="22">
        <v>1.6665007290491575E-5</v>
      </c>
      <c r="CP78" s="22">
        <v>4.8510436984839079E-6</v>
      </c>
      <c r="CQ78" s="22">
        <v>1.1272026122708576E-5</v>
      </c>
      <c r="CR78" s="22">
        <v>3.5904024310583618E-6</v>
      </c>
      <c r="CS78" s="22">
        <v>1.9076495409611781E-6</v>
      </c>
      <c r="CT78" s="22">
        <v>9.5690319481246888E-6</v>
      </c>
      <c r="CU78" s="22">
        <v>3.9974262489862339E-6</v>
      </c>
      <c r="CV78" s="22">
        <v>5.1845720832155232E-6</v>
      </c>
      <c r="CW78" s="22">
        <v>3.6582334973753561E-6</v>
      </c>
      <c r="CX78" s="22">
        <v>2.6108243533699461E-6</v>
      </c>
      <c r="CY78" s="22">
        <v>4.3861439937960619E-6</v>
      </c>
      <c r="CZ78" s="22">
        <v>4.7083863964208609E-6</v>
      </c>
      <c r="DA78" s="22">
        <v>3.4291700618793954E-6</v>
      </c>
      <c r="DB78" s="22">
        <v>3.7753482665025981E-6</v>
      </c>
      <c r="DC78" s="22">
        <v>2.0102359439860144E-6</v>
      </c>
      <c r="DD78" s="22">
        <v>4.8508526934586063E-6</v>
      </c>
      <c r="DE78" s="22">
        <v>7.3750876797134133E-6</v>
      </c>
      <c r="DF78" s="24">
        <v>3.4654352008616931E-6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2.8183499391156555E-5</v>
      </c>
      <c r="D79" s="22">
        <v>9.1237605752813762E-5</v>
      </c>
      <c r="E79" s="22">
        <v>2.5324245083804187E-5</v>
      </c>
      <c r="F79" s="22">
        <v>6.485238834271299E-5</v>
      </c>
      <c r="G79" s="22">
        <v>3.1427121366182826E-5</v>
      </c>
      <c r="H79" s="22">
        <v>2.3530431124856958E-5</v>
      </c>
      <c r="I79" s="22">
        <v>2.9342349874616669E-5</v>
      </c>
      <c r="J79" s="22">
        <v>6.0178011560381862E-5</v>
      </c>
      <c r="K79" s="22">
        <v>3.6064981261596357E-5</v>
      </c>
      <c r="L79" s="22">
        <v>7.2842549542068296E-5</v>
      </c>
      <c r="M79" s="22">
        <v>8.2412402083506582E-6</v>
      </c>
      <c r="N79" s="22">
        <v>2.7681546458600651E-5</v>
      </c>
      <c r="O79" s="22">
        <v>2.6391474920344793E-5</v>
      </c>
      <c r="P79" s="22">
        <v>5.8300385922229917E-5</v>
      </c>
      <c r="Q79" s="22">
        <v>4.5250415390967881E-5</v>
      </c>
      <c r="R79" s="22">
        <v>9.1160617822496235E-5</v>
      </c>
      <c r="S79" s="22">
        <v>6.4811659058896731E-5</v>
      </c>
      <c r="T79" s="22">
        <v>3.4096577361268536E-5</v>
      </c>
      <c r="U79" s="22">
        <v>4.8217772239644379E-5</v>
      </c>
      <c r="V79" s="22">
        <v>2.7571449774373854E-5</v>
      </c>
      <c r="W79" s="22">
        <v>2.1216820063396941E-5</v>
      </c>
      <c r="X79" s="22">
        <v>3.3685062323439846E-5</v>
      </c>
      <c r="Y79" s="22">
        <v>3.2077374340445528E-5</v>
      </c>
      <c r="Z79" s="22">
        <v>4.0831376067253316E-5</v>
      </c>
      <c r="AA79" s="22">
        <v>3.5438998712069969E-5</v>
      </c>
      <c r="AB79" s="22">
        <v>3.9853297013403489E-5</v>
      </c>
      <c r="AC79" s="22">
        <v>4.8243765213071788E-6</v>
      </c>
      <c r="AD79" s="22">
        <v>4.0057245386691868E-5</v>
      </c>
      <c r="AE79" s="22">
        <v>3.0624314074280245E-5</v>
      </c>
      <c r="AF79" s="22">
        <v>2.3132951161730583E-5</v>
      </c>
      <c r="AG79" s="22">
        <v>2.9601789806342442E-5</v>
      </c>
      <c r="AH79" s="22">
        <v>4.5236542292057849E-5</v>
      </c>
      <c r="AI79" s="22">
        <v>7.0532165660051169E-5</v>
      </c>
      <c r="AJ79" s="22">
        <v>5.0551463269930417E-5</v>
      </c>
      <c r="AK79" s="22">
        <v>4.3443551525802822E-5</v>
      </c>
      <c r="AL79" s="22">
        <v>4.9915016644181847E-5</v>
      </c>
      <c r="AM79" s="22">
        <v>4.2781126209341957E-5</v>
      </c>
      <c r="AN79" s="22">
        <v>6.2134023172219255E-5</v>
      </c>
      <c r="AO79" s="22">
        <v>4.6230270607951191E-5</v>
      </c>
      <c r="AP79" s="22">
        <v>5.6255920026497534E-5</v>
      </c>
      <c r="AQ79" s="22">
        <v>5.9485344684970125E-5</v>
      </c>
      <c r="AR79" s="22">
        <v>3.5654041265503053E-5</v>
      </c>
      <c r="AS79" s="22">
        <v>3.1082559365935534E-5</v>
      </c>
      <c r="AT79" s="22">
        <v>2.8117533467441986E-5</v>
      </c>
      <c r="AU79" s="22">
        <v>2.4047847630726088E-5</v>
      </c>
      <c r="AV79" s="22">
        <v>2.6963535643605726E-5</v>
      </c>
      <c r="AW79" s="22">
        <v>2.6274998054806663E-5</v>
      </c>
      <c r="AX79" s="22">
        <v>2.8521070317208477E-5</v>
      </c>
      <c r="AY79" s="22">
        <v>3.0464873581465062E-5</v>
      </c>
      <c r="AZ79" s="22">
        <v>2.8429127991995273E-5</v>
      </c>
      <c r="BA79" s="22">
        <v>2.1968491701998183E-5</v>
      </c>
      <c r="BB79" s="22">
        <v>3.007582084427107E-5</v>
      </c>
      <c r="BC79" s="22">
        <v>2.6145211558517935E-5</v>
      </c>
      <c r="BD79" s="22">
        <v>3.0420617410420492E-5</v>
      </c>
      <c r="BE79" s="22">
        <v>4.6080155554556614E-5</v>
      </c>
      <c r="BF79" s="22">
        <v>4.4526265637222004E-5</v>
      </c>
      <c r="BG79" s="22">
        <v>3.5253563720987163E-5</v>
      </c>
      <c r="BH79" s="22">
        <v>4.3825486493310041E-5</v>
      </c>
      <c r="BI79" s="22">
        <v>2.5422869662480828E-5</v>
      </c>
      <c r="BJ79" s="22">
        <v>3.8036163855355899E-5</v>
      </c>
      <c r="BK79" s="22">
        <v>7.5885235774688351E-4</v>
      </c>
      <c r="BL79" s="22">
        <v>4.292946071588132E-5</v>
      </c>
      <c r="BM79" s="22">
        <v>4.3870282758155111E-5</v>
      </c>
      <c r="BN79" s="22">
        <v>3.9668501182415529E-5</v>
      </c>
      <c r="BO79" s="22">
        <v>4.0688445463960181E-5</v>
      </c>
      <c r="BP79" s="22">
        <v>2.2944206381419705E-5</v>
      </c>
      <c r="BQ79" s="22">
        <v>4.4084445200390835E-5</v>
      </c>
      <c r="BR79" s="22">
        <v>2.5422825554761754E-5</v>
      </c>
      <c r="BS79" s="22">
        <v>6.1217182742386497E-5</v>
      </c>
      <c r="BT79" s="22">
        <v>1.2457309553878635E-5</v>
      </c>
      <c r="BU79" s="22">
        <v>1.9686374012895281E-5</v>
      </c>
      <c r="BV79" s="22">
        <v>5.8953776167722175E-6</v>
      </c>
      <c r="BW79" s="22">
        <v>5.8777945833172412E-6</v>
      </c>
      <c r="BX79" s="22">
        <v>2.2638398307872478E-6</v>
      </c>
      <c r="BY79" s="22">
        <v>1.083863850815412E-5</v>
      </c>
      <c r="BZ79" s="22">
        <v>8.8080428153957577E-6</v>
      </c>
      <c r="CA79" s="22">
        <v>1.9223169026324677E-5</v>
      </c>
      <c r="CB79" s="22">
        <v>1.0477283943191975E-5</v>
      </c>
      <c r="CC79" s="22">
        <v>1.6706651137742895E-5</v>
      </c>
      <c r="CD79" s="22">
        <v>1.2413940137183321E-5</v>
      </c>
      <c r="CE79" s="22">
        <v>9.6299161633552687E-6</v>
      </c>
      <c r="CF79" s="22">
        <v>1.7379456388625843E-5</v>
      </c>
      <c r="CG79" s="22">
        <v>1.2577270755858818E-4</v>
      </c>
      <c r="CH79" s="22">
        <v>1.7368241131439479E-5</v>
      </c>
      <c r="CI79" s="22">
        <v>1.620074119233478E-5</v>
      </c>
      <c r="CJ79" s="22">
        <v>1.6292876364087181E-5</v>
      </c>
      <c r="CK79" s="22">
        <v>1.9698332282752894E-5</v>
      </c>
      <c r="CL79" s="22">
        <v>3.1133523655470299E-5</v>
      </c>
      <c r="CM79" s="22">
        <v>1.602684514997232E-5</v>
      </c>
      <c r="CN79" s="22">
        <v>9.714617314950731E-6</v>
      </c>
      <c r="CO79" s="22">
        <v>2.5517496706716325E-5</v>
      </c>
      <c r="CP79" s="22">
        <v>2.3199558604454057E-5</v>
      </c>
      <c r="CQ79" s="22">
        <v>2.0337822471642288E-5</v>
      </c>
      <c r="CR79" s="22">
        <v>1.4703457426117256E-5</v>
      </c>
      <c r="CS79" s="22">
        <v>1.1253436931686258E-5</v>
      </c>
      <c r="CT79" s="22">
        <v>2.5645995050564815E-5</v>
      </c>
      <c r="CU79" s="22">
        <v>1.2622173267481201E-5</v>
      </c>
      <c r="CV79" s="22">
        <v>2.0983731459396049E-5</v>
      </c>
      <c r="CW79" s="22">
        <v>2.8238284810343651E-5</v>
      </c>
      <c r="CX79" s="22">
        <v>8.5510779930903897E-6</v>
      </c>
      <c r="CY79" s="22">
        <v>2.7532686675622999E-5</v>
      </c>
      <c r="CZ79" s="22">
        <v>3.6353392376517436E-5</v>
      </c>
      <c r="DA79" s="22">
        <v>1.2232036970233079E-5</v>
      </c>
      <c r="DB79" s="22">
        <v>1.1955895716372284E-5</v>
      </c>
      <c r="DC79" s="22">
        <v>1.4683899606943345E-5</v>
      </c>
      <c r="DD79" s="22">
        <v>2.6993655251002614E-5</v>
      </c>
      <c r="DE79" s="22">
        <v>1.0924770842525297E-4</v>
      </c>
      <c r="DF79" s="24">
        <v>4.5168645103272774E-5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2.2132100320386037E-3</v>
      </c>
      <c r="D81" s="22">
        <v>4.6846503489570441E-3</v>
      </c>
      <c r="E81" s="22">
        <v>1.2835981055094353E-3</v>
      </c>
      <c r="F81" s="22">
        <v>1.7321718455473743E-3</v>
      </c>
      <c r="G81" s="22">
        <v>2.0269603984665028E-3</v>
      </c>
      <c r="H81" s="22">
        <v>1.159479410636791E-3</v>
      </c>
      <c r="I81" s="22">
        <v>1.8020462721860856E-3</v>
      </c>
      <c r="J81" s="22">
        <v>2.1039227767388436E-3</v>
      </c>
      <c r="K81" s="22">
        <v>1.4100561883633874E-3</v>
      </c>
      <c r="L81" s="22">
        <v>4.2925028142933846E-3</v>
      </c>
      <c r="M81" s="22">
        <v>3.4682792732943895E-4</v>
      </c>
      <c r="N81" s="22">
        <v>1.2202782238344497E-3</v>
      </c>
      <c r="O81" s="22">
        <v>7.8421628398963206E-4</v>
      </c>
      <c r="P81" s="22">
        <v>3.2225222186129075E-3</v>
      </c>
      <c r="Q81" s="22">
        <v>1.9888828136979575E-3</v>
      </c>
      <c r="R81" s="22">
        <v>5.8713682823046788E-3</v>
      </c>
      <c r="S81" s="22">
        <v>2.779183586977796E-3</v>
      </c>
      <c r="T81" s="22">
        <v>1.3594662044305093E-3</v>
      </c>
      <c r="U81" s="22">
        <v>4.4161744678703043E-3</v>
      </c>
      <c r="V81" s="22">
        <v>4.3383116213292728E-3</v>
      </c>
      <c r="W81" s="22">
        <v>3.7146945015887095E-3</v>
      </c>
      <c r="X81" s="22">
        <v>3.0776850221121707E-3</v>
      </c>
      <c r="Y81" s="22">
        <v>2.9221876207321199E-3</v>
      </c>
      <c r="Z81" s="22">
        <v>3.3209848373784521E-3</v>
      </c>
      <c r="AA81" s="22">
        <v>1.5071034095136815E-3</v>
      </c>
      <c r="AB81" s="22">
        <v>2.1393270142720088E-3</v>
      </c>
      <c r="AC81" s="22">
        <v>3.0443152690521405E-3</v>
      </c>
      <c r="AD81" s="22">
        <v>1.3937864022967395E-2</v>
      </c>
      <c r="AE81" s="22">
        <v>1.4949100289230676E-3</v>
      </c>
      <c r="AF81" s="22">
        <v>1.1930996731518808E-3</v>
      </c>
      <c r="AG81" s="22">
        <v>1.0573070100022106E-3</v>
      </c>
      <c r="AH81" s="22">
        <v>3.1159718328041147E-3</v>
      </c>
      <c r="AI81" s="22">
        <v>6.7404162312013991E-3</v>
      </c>
      <c r="AJ81" s="22">
        <v>2.9163556243736511E-3</v>
      </c>
      <c r="AK81" s="22">
        <v>4.1148593814066652E-3</v>
      </c>
      <c r="AL81" s="22">
        <v>9.812466241712961E-3</v>
      </c>
      <c r="AM81" s="22">
        <v>6.6541591978633271E-3</v>
      </c>
      <c r="AN81" s="22">
        <v>6.9309216145006531E-3</v>
      </c>
      <c r="AO81" s="22">
        <v>5.6618791410816202E-3</v>
      </c>
      <c r="AP81" s="22">
        <v>1.6080486567709044E-2</v>
      </c>
      <c r="AQ81" s="22">
        <v>6.5622754650147544E-3</v>
      </c>
      <c r="AR81" s="22">
        <v>3.3440949645240662E-3</v>
      </c>
      <c r="AS81" s="22">
        <v>2.8190435913910163E-3</v>
      </c>
      <c r="AT81" s="22">
        <v>2.0426008105940328E-3</v>
      </c>
      <c r="AU81" s="22">
        <v>1.7284527902543644E-3</v>
      </c>
      <c r="AV81" s="22">
        <v>1.3921308013871731E-3</v>
      </c>
      <c r="AW81" s="22">
        <v>1.1169653589616522E-3</v>
      </c>
      <c r="AX81" s="22">
        <v>1.5761592840571968E-3</v>
      </c>
      <c r="AY81" s="22">
        <v>1.8996521601344261E-3</v>
      </c>
      <c r="AZ81" s="22">
        <v>1.5249876646860193E-3</v>
      </c>
      <c r="BA81" s="22">
        <v>9.1943441063991455E-4</v>
      </c>
      <c r="BB81" s="22">
        <v>1.8886877804765142E-3</v>
      </c>
      <c r="BC81" s="22">
        <v>1.1944879862869065E-3</v>
      </c>
      <c r="BD81" s="22">
        <v>9.8218275101791697E-4</v>
      </c>
      <c r="BE81" s="22">
        <v>3.6959925586433585E-3</v>
      </c>
      <c r="BF81" s="22">
        <v>3.753768876742232E-3</v>
      </c>
      <c r="BG81" s="22">
        <v>2.6326068571372284E-3</v>
      </c>
      <c r="BH81" s="22">
        <v>3.4352713460532726E-3</v>
      </c>
      <c r="BI81" s="22">
        <v>1.7614184843870084E-3</v>
      </c>
      <c r="BJ81" s="22">
        <v>1.5213552358137761E-3</v>
      </c>
      <c r="BK81" s="22">
        <v>7.1314673854208671E-2</v>
      </c>
      <c r="BL81" s="22">
        <v>1.6703093922300367E-3</v>
      </c>
      <c r="BM81" s="22">
        <v>1.7189494104690329E-3</v>
      </c>
      <c r="BN81" s="22">
        <v>2.4137828729399913E-3</v>
      </c>
      <c r="BO81" s="22">
        <v>2.4786151223517208E-3</v>
      </c>
      <c r="BP81" s="22">
        <v>3.7197709268967745E-3</v>
      </c>
      <c r="BQ81" s="22">
        <v>3.342677401692432E-3</v>
      </c>
      <c r="BR81" s="22">
        <v>9.4696411126428675E-4</v>
      </c>
      <c r="BS81" s="22">
        <v>1.0293102130751787E-3</v>
      </c>
      <c r="BT81" s="22">
        <v>5.0550777427006493E-4</v>
      </c>
      <c r="BU81" s="22">
        <v>4.2643300086320761E-4</v>
      </c>
      <c r="BV81" s="22">
        <v>2.6383026769903411E-4</v>
      </c>
      <c r="BW81" s="22">
        <v>2.3208106718635856E-4</v>
      </c>
      <c r="BX81" s="22">
        <v>7.4991725796445406E-5</v>
      </c>
      <c r="BY81" s="22">
        <v>4.8710392271350409E-4</v>
      </c>
      <c r="BZ81" s="22">
        <v>3.7647710613926619E-3</v>
      </c>
      <c r="CA81" s="22">
        <v>5.114932498420475E-3</v>
      </c>
      <c r="CB81" s="22">
        <v>0.23016418714728978</v>
      </c>
      <c r="CC81" s="22">
        <v>1.9347461628806747E-3</v>
      </c>
      <c r="CD81" s="22">
        <v>3.5763246145528938E-4</v>
      </c>
      <c r="CE81" s="22">
        <v>4.8180104713229375E-4</v>
      </c>
      <c r="CF81" s="22">
        <v>7.2642673865057827E-4</v>
      </c>
      <c r="CG81" s="22">
        <v>1.2995204237525335E-3</v>
      </c>
      <c r="CH81" s="22">
        <v>3.9372019971152896E-4</v>
      </c>
      <c r="CI81" s="22">
        <v>4.418434744496763E-4</v>
      </c>
      <c r="CJ81" s="22">
        <v>5.2929679954904975E-4</v>
      </c>
      <c r="CK81" s="22">
        <v>3.8120578363343865E-4</v>
      </c>
      <c r="CL81" s="22">
        <v>8.2089670128005583E-4</v>
      </c>
      <c r="CM81" s="22">
        <v>4.7201280977668132E-4</v>
      </c>
      <c r="CN81" s="22">
        <v>4.040800844058531E-4</v>
      </c>
      <c r="CO81" s="22">
        <v>7.2424705736026478E-4</v>
      </c>
      <c r="CP81" s="22">
        <v>6.1001057055770018E-4</v>
      </c>
      <c r="CQ81" s="22">
        <v>8.3571064133589306E-4</v>
      </c>
      <c r="CR81" s="22">
        <v>4.6586877281435074E-4</v>
      </c>
      <c r="CS81" s="22">
        <v>4.0593760108640324E-4</v>
      </c>
      <c r="CT81" s="22">
        <v>6.2732693871679504E-4</v>
      </c>
      <c r="CU81" s="22">
        <v>4.6411334032479931E-4</v>
      </c>
      <c r="CV81" s="22">
        <v>5.3870212793686125E-4</v>
      </c>
      <c r="CW81" s="22">
        <v>1.4997083801632353E-3</v>
      </c>
      <c r="CX81" s="22">
        <v>2.674052262716303E-4</v>
      </c>
      <c r="CY81" s="22">
        <v>1.1910329574383121E-3</v>
      </c>
      <c r="CZ81" s="22">
        <v>9.9883331940112509E-4</v>
      </c>
      <c r="DA81" s="22">
        <v>5.7809637741385999E-4</v>
      </c>
      <c r="DB81" s="22">
        <v>6.1310434216911656E-4</v>
      </c>
      <c r="DC81" s="22">
        <v>5.0144141749823849E-4</v>
      </c>
      <c r="DD81" s="22">
        <v>6.1973796623986739E-4</v>
      </c>
      <c r="DE81" s="22">
        <v>3.8655998744674936E-3</v>
      </c>
      <c r="DF81" s="24">
        <v>5.1302311358384202E-4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7.6615186252699798E-5</v>
      </c>
      <c r="D82" s="22">
        <v>7.5826516565268264E-5</v>
      </c>
      <c r="E82" s="22">
        <v>1.0774207418580814E-4</v>
      </c>
      <c r="F82" s="22">
        <v>8.7327967110237744E-5</v>
      </c>
      <c r="G82" s="22">
        <v>8.4785438401038774E-5</v>
      </c>
      <c r="H82" s="22">
        <v>9.4964421048313399E-4</v>
      </c>
      <c r="I82" s="22">
        <v>5.9432232609679322E-4</v>
      </c>
      <c r="J82" s="22">
        <v>1.0638940098451114E-4</v>
      </c>
      <c r="K82" s="22">
        <v>1.1157283336988158E-4</v>
      </c>
      <c r="L82" s="22">
        <v>8.1387711471550821E-5</v>
      </c>
      <c r="M82" s="22">
        <v>3.7107066299146202E-5</v>
      </c>
      <c r="N82" s="22">
        <v>1.5314505905318515E-4</v>
      </c>
      <c r="O82" s="22">
        <v>2.1986292353368285E-4</v>
      </c>
      <c r="P82" s="22">
        <v>1.1713792834062693E-4</v>
      </c>
      <c r="Q82" s="22">
        <v>1.791839189320642E-4</v>
      </c>
      <c r="R82" s="22">
        <v>1.2660629284515584E-4</v>
      </c>
      <c r="S82" s="22">
        <v>1.2956864050465091E-4</v>
      </c>
      <c r="T82" s="22">
        <v>1.7043201683645813E-4</v>
      </c>
      <c r="U82" s="22">
        <v>1.119917759696631E-4</v>
      </c>
      <c r="V82" s="22">
        <v>1.2799447842828433E-4</v>
      </c>
      <c r="W82" s="22">
        <v>3.5031628724076657E-5</v>
      </c>
      <c r="X82" s="22">
        <v>8.8814934021612935E-5</v>
      </c>
      <c r="Y82" s="22">
        <v>1.7694318170385323E-4</v>
      </c>
      <c r="Z82" s="22">
        <v>8.8924038750303833E-5</v>
      </c>
      <c r="AA82" s="22">
        <v>5.7623158451839784E-4</v>
      </c>
      <c r="AB82" s="22">
        <v>1.7863590377619967E-4</v>
      </c>
      <c r="AC82" s="22">
        <v>1.5682947773741931E-5</v>
      </c>
      <c r="AD82" s="22">
        <v>4.2040853944377542E-5</v>
      </c>
      <c r="AE82" s="22">
        <v>1.4136102270731853E-4</v>
      </c>
      <c r="AF82" s="22">
        <v>1.3881202556015966E-4</v>
      </c>
      <c r="AG82" s="22">
        <v>1.4979886581759601E-4</v>
      </c>
      <c r="AH82" s="22">
        <v>1.4203258601149944E-4</v>
      </c>
      <c r="AI82" s="22">
        <v>1.2106144483690785E-4</v>
      </c>
      <c r="AJ82" s="22">
        <v>1.3747770751329716E-4</v>
      </c>
      <c r="AK82" s="22">
        <v>1.4572256266180019E-4</v>
      </c>
      <c r="AL82" s="22">
        <v>7.6050328590763464E-5</v>
      </c>
      <c r="AM82" s="22">
        <v>1.5207469262913957E-4</v>
      </c>
      <c r="AN82" s="22">
        <v>1.2667330002735205E-4</v>
      </c>
      <c r="AO82" s="22">
        <v>1.2966480844855131E-4</v>
      </c>
      <c r="AP82" s="22">
        <v>1.1115470894111882E-4</v>
      </c>
      <c r="AQ82" s="22">
        <v>9.3619772717334237E-5</v>
      </c>
      <c r="AR82" s="22">
        <v>2.0777454868461828E-4</v>
      </c>
      <c r="AS82" s="22">
        <v>1.630286799109441E-4</v>
      </c>
      <c r="AT82" s="22">
        <v>1.8458193772758077E-4</v>
      </c>
      <c r="AU82" s="22">
        <v>1.9970732827272238E-4</v>
      </c>
      <c r="AV82" s="22">
        <v>2.4149949083230601E-4</v>
      </c>
      <c r="AW82" s="22">
        <v>1.2198980839216423E-4</v>
      </c>
      <c r="AX82" s="22">
        <v>1.8441516329538302E-4</v>
      </c>
      <c r="AY82" s="22">
        <v>1.6969427651970762E-4</v>
      </c>
      <c r="AZ82" s="22">
        <v>1.4304733175597834E-4</v>
      </c>
      <c r="BA82" s="22">
        <v>1.5934148685052549E-4</v>
      </c>
      <c r="BB82" s="22">
        <v>1.4594515316255875E-4</v>
      </c>
      <c r="BC82" s="22">
        <v>1.5932969853811238E-4</v>
      </c>
      <c r="BD82" s="22">
        <v>1.3032710380879981E-4</v>
      </c>
      <c r="BE82" s="22">
        <v>1.7002884964967176E-4</v>
      </c>
      <c r="BF82" s="22">
        <v>1.5392059671392343E-4</v>
      </c>
      <c r="BG82" s="22">
        <v>1.7445786576261279E-4</v>
      </c>
      <c r="BH82" s="22">
        <v>1.2145553839175842E-4</v>
      </c>
      <c r="BI82" s="22">
        <v>1.2437220391816562E-4</v>
      </c>
      <c r="BJ82" s="22">
        <v>1.6589784650134463E-4</v>
      </c>
      <c r="BK82" s="22">
        <v>8.289862301091722E-5</v>
      </c>
      <c r="BL82" s="22">
        <v>1.2390050224335772E-4</v>
      </c>
      <c r="BM82" s="22">
        <v>1.3631942376997444E-4</v>
      </c>
      <c r="BN82" s="22">
        <v>1.2286433027410882E-4</v>
      </c>
      <c r="BO82" s="22">
        <v>1.3827509658978257E-4</v>
      </c>
      <c r="BP82" s="22">
        <v>1.1510940476161649E-4</v>
      </c>
      <c r="BQ82" s="22">
        <v>1.0039121521065356E-4</v>
      </c>
      <c r="BR82" s="22">
        <v>2.6054689859710857E-4</v>
      </c>
      <c r="BS82" s="22">
        <v>6.8187841732604961E-4</v>
      </c>
      <c r="BT82" s="22">
        <v>3.5333679487260349E-4</v>
      </c>
      <c r="BU82" s="22">
        <v>2.5061407883537185E-4</v>
      </c>
      <c r="BV82" s="22">
        <v>9.172331905716921E-5</v>
      </c>
      <c r="BW82" s="22">
        <v>8.5364420817712048E-5</v>
      </c>
      <c r="BX82" s="22">
        <v>2.1370734839913373E-5</v>
      </c>
      <c r="BY82" s="22">
        <v>9.3381311980676284E-5</v>
      </c>
      <c r="BZ82" s="22">
        <v>6.1098233738407376E-5</v>
      </c>
      <c r="CA82" s="22">
        <v>1.5575794555089062E-4</v>
      </c>
      <c r="CB82" s="22">
        <v>9.9234747674067548E-5</v>
      </c>
      <c r="CC82" s="22">
        <v>5.4476884829919928E-4</v>
      </c>
      <c r="CD82" s="22">
        <v>2.1450000384530367E-4</v>
      </c>
      <c r="CE82" s="22">
        <v>1.1189662491405242E-4</v>
      </c>
      <c r="CF82" s="22">
        <v>1.470701452275101E-4</v>
      </c>
      <c r="CG82" s="22">
        <v>3.6535246543346407E-3</v>
      </c>
      <c r="CH82" s="22">
        <v>3.0812946482469233E-4</v>
      </c>
      <c r="CI82" s="22">
        <v>6.163906018879855E-4</v>
      </c>
      <c r="CJ82" s="22">
        <v>4.6455746376898154E-4</v>
      </c>
      <c r="CK82" s="22">
        <v>3.4027193936916813E-4</v>
      </c>
      <c r="CL82" s="22">
        <v>1.1105199000118135E-3</v>
      </c>
      <c r="CM82" s="22">
        <v>2.2691107757282373E-4</v>
      </c>
      <c r="CN82" s="22">
        <v>2.785655639636781E-4</v>
      </c>
      <c r="CO82" s="22">
        <v>5.1147655605952727E-4</v>
      </c>
      <c r="CP82" s="22">
        <v>2.1736880033358519E-4</v>
      </c>
      <c r="CQ82" s="22">
        <v>1.4273001076739607E-4</v>
      </c>
      <c r="CR82" s="22">
        <v>1.0905236931340332E-4</v>
      </c>
      <c r="CS82" s="22">
        <v>7.6951870615439254E-5</v>
      </c>
      <c r="CT82" s="22">
        <v>6.8508348471764749E-4</v>
      </c>
      <c r="CU82" s="22">
        <v>2.9569046259140299E-4</v>
      </c>
      <c r="CV82" s="22">
        <v>7.6293948474113733E-4</v>
      </c>
      <c r="CW82" s="22">
        <v>1.5046617489014214E-4</v>
      </c>
      <c r="CX82" s="22">
        <v>3.2379551132019006E-4</v>
      </c>
      <c r="CY82" s="22">
        <v>2.0143850482013398E-4</v>
      </c>
      <c r="CZ82" s="22">
        <v>1.402239389941386E-4</v>
      </c>
      <c r="DA82" s="22">
        <v>1.8010430884548881E-4</v>
      </c>
      <c r="DB82" s="22">
        <v>2.5362292107503434E-4</v>
      </c>
      <c r="DC82" s="22">
        <v>1.8092005473705034E-4</v>
      </c>
      <c r="DD82" s="22">
        <v>1.9393798180088119E-4</v>
      </c>
      <c r="DE82" s="22">
        <v>1.7521442397260952E-4</v>
      </c>
      <c r="DF82" s="24">
        <v>4.6479756873624774E-4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v>0</v>
      </c>
      <c r="CN83" s="22">
        <v>0</v>
      </c>
      <c r="CO83" s="22">
        <v>0</v>
      </c>
      <c r="CP83" s="22">
        <v>0</v>
      </c>
      <c r="CQ83" s="22">
        <v>0</v>
      </c>
      <c r="CR83" s="22">
        <v>0</v>
      </c>
      <c r="CS83" s="22">
        <v>0</v>
      </c>
      <c r="CT83" s="22">
        <v>0</v>
      </c>
      <c r="CU83" s="22">
        <v>0</v>
      </c>
      <c r="CV83" s="22">
        <v>0</v>
      </c>
      <c r="CW83" s="22">
        <v>0</v>
      </c>
      <c r="CX83" s="22">
        <v>0</v>
      </c>
      <c r="CY83" s="22">
        <v>0</v>
      </c>
      <c r="CZ83" s="22">
        <v>0</v>
      </c>
      <c r="DA83" s="22">
        <v>0</v>
      </c>
      <c r="DB83" s="22">
        <v>0</v>
      </c>
      <c r="DC83" s="22">
        <v>0</v>
      </c>
      <c r="DD83" s="22">
        <v>0</v>
      </c>
      <c r="DE83" s="22">
        <v>0</v>
      </c>
      <c r="DF83" s="24">
        <v>0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v>0</v>
      </c>
      <c r="CN84" s="22">
        <v>0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0</v>
      </c>
      <c r="CV84" s="22">
        <v>0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22">
        <v>0</v>
      </c>
      <c r="DC84" s="22">
        <v>0</v>
      </c>
      <c r="DD84" s="22">
        <v>0</v>
      </c>
      <c r="DE84" s="22">
        <v>0</v>
      </c>
      <c r="DF84" s="24">
        <v>0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2.2754486854644404E-4</v>
      </c>
      <c r="D85" s="22">
        <v>1.5669171366489498E-4</v>
      </c>
      <c r="E85" s="22">
        <v>9.0761093736564349E-5</v>
      </c>
      <c r="F85" s="22">
        <v>1.4032760123412625E-4</v>
      </c>
      <c r="G85" s="22">
        <v>1.7473630840290645E-4</v>
      </c>
      <c r="H85" s="22">
        <v>1.8939973627211493E-4</v>
      </c>
      <c r="I85" s="22">
        <v>6.3178009775520484E-4</v>
      </c>
      <c r="J85" s="22">
        <v>1.380275008376157E-4</v>
      </c>
      <c r="K85" s="22">
        <v>1.0887458773897586E-4</v>
      </c>
      <c r="L85" s="22">
        <v>1.534438039964455E-4</v>
      </c>
      <c r="M85" s="22">
        <v>2.6905661572148454E-5</v>
      </c>
      <c r="N85" s="22">
        <v>1.0740431217489974E-4</v>
      </c>
      <c r="O85" s="22">
        <v>1.1690330024803457E-4</v>
      </c>
      <c r="P85" s="22">
        <v>1.4328145684975045E-4</v>
      </c>
      <c r="Q85" s="22">
        <v>1.3409032560019832E-4</v>
      </c>
      <c r="R85" s="22">
        <v>2.4046454717004665E-4</v>
      </c>
      <c r="S85" s="22">
        <v>1.2696603561491941E-4</v>
      </c>
      <c r="T85" s="22">
        <v>1.4572774829951768E-4</v>
      </c>
      <c r="U85" s="22">
        <v>1.8944505493451928E-4</v>
      </c>
      <c r="V85" s="22">
        <v>1.046586174422463E-4</v>
      </c>
      <c r="W85" s="22">
        <v>4.4078797707460655E-5</v>
      </c>
      <c r="X85" s="22">
        <v>8.868135472975993E-5</v>
      </c>
      <c r="Y85" s="22">
        <v>7.748042266903238E-5</v>
      </c>
      <c r="Z85" s="22">
        <v>1.1922161382519131E-4</v>
      </c>
      <c r="AA85" s="22">
        <v>1.0562148466170049E-4</v>
      </c>
      <c r="AB85" s="22">
        <v>1.2364136716639092E-4</v>
      </c>
      <c r="AC85" s="22">
        <v>1.6500372177601408E-5</v>
      </c>
      <c r="AD85" s="22">
        <v>6.1400848294807461E-5</v>
      </c>
      <c r="AE85" s="22">
        <v>1.1597581176130505E-4</v>
      </c>
      <c r="AF85" s="22">
        <v>8.9108131518193093E-5</v>
      </c>
      <c r="AG85" s="22">
        <v>1.2268441501230075E-4</v>
      </c>
      <c r="AH85" s="22">
        <v>3.1402164131395652E-4</v>
      </c>
      <c r="AI85" s="22">
        <v>1.7129600036098095E-4</v>
      </c>
      <c r="AJ85" s="22">
        <v>2.0283028454338558E-4</v>
      </c>
      <c r="AK85" s="22">
        <v>1.9197584306936615E-4</v>
      </c>
      <c r="AL85" s="22">
        <v>8.7862764908204965E-5</v>
      </c>
      <c r="AM85" s="22">
        <v>1.9398711999556531E-4</v>
      </c>
      <c r="AN85" s="22">
        <v>1.0424273630252078E-4</v>
      </c>
      <c r="AO85" s="22">
        <v>1.3552784073703273E-4</v>
      </c>
      <c r="AP85" s="22">
        <v>1.3717077457424647E-4</v>
      </c>
      <c r="AQ85" s="22">
        <v>1.301162391648802E-4</v>
      </c>
      <c r="AR85" s="22">
        <v>1.0322750334879966E-4</v>
      </c>
      <c r="AS85" s="22">
        <v>1.1052679226109235E-4</v>
      </c>
      <c r="AT85" s="22">
        <v>1.0372049652265173E-4</v>
      </c>
      <c r="AU85" s="22">
        <v>8.4023587942808485E-5</v>
      </c>
      <c r="AV85" s="22">
        <v>9.9458578668574872E-5</v>
      </c>
      <c r="AW85" s="22">
        <v>7.483103651111095E-5</v>
      </c>
      <c r="AX85" s="22">
        <v>7.9677007989366482E-5</v>
      </c>
      <c r="AY85" s="22">
        <v>1.97900008756871E-4</v>
      </c>
      <c r="AZ85" s="22">
        <v>7.8236309242151418E-5</v>
      </c>
      <c r="BA85" s="22">
        <v>8.3734629886232401E-5</v>
      </c>
      <c r="BB85" s="22">
        <v>1.1049177396786518E-4</v>
      </c>
      <c r="BC85" s="22">
        <v>7.0137154524585655E-5</v>
      </c>
      <c r="BD85" s="22">
        <v>1.1403875930381665E-4</v>
      </c>
      <c r="BE85" s="22">
        <v>1.2060809997747237E-4</v>
      </c>
      <c r="BF85" s="22">
        <v>1.2966573765369336E-4</v>
      </c>
      <c r="BG85" s="22">
        <v>1.2823621599707152E-4</v>
      </c>
      <c r="BH85" s="22">
        <v>1.0149700054677384E-4</v>
      </c>
      <c r="BI85" s="22">
        <v>7.1711190941804975E-5</v>
      </c>
      <c r="BJ85" s="22">
        <v>1.9505118656452954E-4</v>
      </c>
      <c r="BK85" s="22">
        <v>4.736158399728732E-4</v>
      </c>
      <c r="BL85" s="22">
        <v>1.1927322177868502E-4</v>
      </c>
      <c r="BM85" s="22">
        <v>1.2256043168951486E-4</v>
      </c>
      <c r="BN85" s="22">
        <v>1.1894823512460677E-4</v>
      </c>
      <c r="BO85" s="22">
        <v>9.6322640852449697E-5</v>
      </c>
      <c r="BP85" s="22">
        <v>4.8219612067263091E-5</v>
      </c>
      <c r="BQ85" s="22">
        <v>6.7933549110586836E-5</v>
      </c>
      <c r="BR85" s="22">
        <v>7.1104809971234264E-5</v>
      </c>
      <c r="BS85" s="22">
        <v>1.1833374685733393E-4</v>
      </c>
      <c r="BT85" s="22">
        <v>2.3565746124869712E-4</v>
      </c>
      <c r="BU85" s="22">
        <v>5.9483926788488259E-5</v>
      </c>
      <c r="BV85" s="22">
        <v>2.8380162636882907E-5</v>
      </c>
      <c r="BW85" s="22">
        <v>2.7565262851092439E-5</v>
      </c>
      <c r="BX85" s="22">
        <v>8.7959305547191263E-6</v>
      </c>
      <c r="BY85" s="22">
        <v>1.0028783134211155E-4</v>
      </c>
      <c r="BZ85" s="22">
        <v>5.614000908495914E-4</v>
      </c>
      <c r="CA85" s="22">
        <v>2.7527163389648277E-3</v>
      </c>
      <c r="CB85" s="22">
        <v>1.8381560668776558E-3</v>
      </c>
      <c r="CC85" s="22">
        <v>6.1337607785439995E-3</v>
      </c>
      <c r="CD85" s="22">
        <v>1.0206848622836093E-3</v>
      </c>
      <c r="CE85" s="22">
        <v>3.6992309247832315E-4</v>
      </c>
      <c r="CF85" s="22">
        <v>3.3057015729402056E-4</v>
      </c>
      <c r="CG85" s="22">
        <v>2.0996637643917602E-4</v>
      </c>
      <c r="CH85" s="22">
        <v>6.0630667489459837E-5</v>
      </c>
      <c r="CI85" s="22">
        <v>9.0812378981741182E-5</v>
      </c>
      <c r="CJ85" s="22">
        <v>7.2089792047412473E-5</v>
      </c>
      <c r="CK85" s="22">
        <v>5.0450039515542707E-5</v>
      </c>
      <c r="CL85" s="22">
        <v>1.7886359045889556E-4</v>
      </c>
      <c r="CM85" s="22">
        <v>6.6549944277808563E-5</v>
      </c>
      <c r="CN85" s="22">
        <v>6.2680562792284268E-5</v>
      </c>
      <c r="CO85" s="22">
        <v>7.6938843383067134E-5</v>
      </c>
      <c r="CP85" s="22">
        <v>6.1875335391845156E-5</v>
      </c>
      <c r="CQ85" s="22">
        <v>7.0799383036931042E-5</v>
      </c>
      <c r="CR85" s="22">
        <v>4.8243821813694752E-5</v>
      </c>
      <c r="CS85" s="22">
        <v>4.3771527806650983E-5</v>
      </c>
      <c r="CT85" s="22">
        <v>9.493645851319032E-5</v>
      </c>
      <c r="CU85" s="22">
        <v>1.2527109792464315E-4</v>
      </c>
      <c r="CV85" s="22">
        <v>1.1411194506039225E-4</v>
      </c>
      <c r="CW85" s="22">
        <v>8.6306012180633221E-5</v>
      </c>
      <c r="CX85" s="22">
        <v>4.3134561096734244E-5</v>
      </c>
      <c r="CY85" s="22">
        <v>6.788196140393505E-4</v>
      </c>
      <c r="CZ85" s="22">
        <v>1.5789930945177445E-4</v>
      </c>
      <c r="DA85" s="22">
        <v>8.3976271687234176E-5</v>
      </c>
      <c r="DB85" s="22">
        <v>1.5472956086440767E-4</v>
      </c>
      <c r="DC85" s="22">
        <v>6.3106867812782249E-5</v>
      </c>
      <c r="DD85" s="22">
        <v>1.1084188183371632E-4</v>
      </c>
      <c r="DE85" s="22">
        <v>1.8389388894974568E-4</v>
      </c>
      <c r="DF85" s="24">
        <v>3.7332056672607049E-4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6.6875436554996961E-7</v>
      </c>
      <c r="D86" s="22">
        <v>7.4214996369409536E-7</v>
      </c>
      <c r="E86" s="22">
        <v>7.357470378446358E-7</v>
      </c>
      <c r="F86" s="22">
        <v>5.7350256344679937E-7</v>
      </c>
      <c r="G86" s="22">
        <v>7.7769912853453581E-7</v>
      </c>
      <c r="H86" s="22">
        <v>3.0164826206866497E-6</v>
      </c>
      <c r="I86" s="22">
        <v>1.8653415140471221E-6</v>
      </c>
      <c r="J86" s="22">
        <v>7.4553579011648706E-7</v>
      </c>
      <c r="K86" s="22">
        <v>8.4920012886470967E-7</v>
      </c>
      <c r="L86" s="22">
        <v>6.2380580757086882E-7</v>
      </c>
      <c r="M86" s="22">
        <v>3.5446311457999885E-7</v>
      </c>
      <c r="N86" s="22">
        <v>8.4295100213754496E-7</v>
      </c>
      <c r="O86" s="22">
        <v>9.5707136209756041E-7</v>
      </c>
      <c r="P86" s="22">
        <v>6.8824914528277582E-7</v>
      </c>
      <c r="Q86" s="22">
        <v>9.4757445659873278E-7</v>
      </c>
      <c r="R86" s="22">
        <v>1.0016111181679245E-6</v>
      </c>
      <c r="S86" s="22">
        <v>8.4037393884562194E-7</v>
      </c>
      <c r="T86" s="22">
        <v>8.2086367711014118E-7</v>
      </c>
      <c r="U86" s="22">
        <v>7.8208544561318973E-7</v>
      </c>
      <c r="V86" s="22">
        <v>7.3537820340876222E-7</v>
      </c>
      <c r="W86" s="22">
        <v>2.8720666447682678E-7</v>
      </c>
      <c r="X86" s="22">
        <v>6.1697491680528549E-7</v>
      </c>
      <c r="Y86" s="22">
        <v>5.2799465052152384E-7</v>
      </c>
      <c r="Z86" s="22">
        <v>7.4425473383039767E-7</v>
      </c>
      <c r="AA86" s="22">
        <v>9.235388031881695E-7</v>
      </c>
      <c r="AB86" s="22">
        <v>9.0356640933051684E-7</v>
      </c>
      <c r="AC86" s="22">
        <v>1.2888733301527224E-7</v>
      </c>
      <c r="AD86" s="22">
        <v>3.6916320443898868E-7</v>
      </c>
      <c r="AE86" s="22">
        <v>7.2578093982987724E-7</v>
      </c>
      <c r="AF86" s="22">
        <v>6.6315140428645549E-7</v>
      </c>
      <c r="AG86" s="22">
        <v>6.6346231535108909E-7</v>
      </c>
      <c r="AH86" s="22">
        <v>7.5091228500420771E-7</v>
      </c>
      <c r="AI86" s="22">
        <v>8.260364676457479E-7</v>
      </c>
      <c r="AJ86" s="22">
        <v>7.8104057549903447E-7</v>
      </c>
      <c r="AK86" s="22">
        <v>8.1593794754869588E-7</v>
      </c>
      <c r="AL86" s="22">
        <v>5.1735678730479143E-7</v>
      </c>
      <c r="AM86" s="22">
        <v>6.1256108930188006E-7</v>
      </c>
      <c r="AN86" s="22">
        <v>7.8776125885108184E-7</v>
      </c>
      <c r="AO86" s="22">
        <v>6.2924915309348104E-7</v>
      </c>
      <c r="AP86" s="22">
        <v>4.9521343909179633E-7</v>
      </c>
      <c r="AQ86" s="22">
        <v>5.3972537849415547E-7</v>
      </c>
      <c r="AR86" s="22">
        <v>6.705583012427315E-7</v>
      </c>
      <c r="AS86" s="22">
        <v>6.8498113994561253E-7</v>
      </c>
      <c r="AT86" s="22">
        <v>6.8283975298326977E-7</v>
      </c>
      <c r="AU86" s="22">
        <v>6.9389254532047745E-7</v>
      </c>
      <c r="AV86" s="22">
        <v>7.9954132624794594E-7</v>
      </c>
      <c r="AW86" s="22">
        <v>6.130237891676635E-7</v>
      </c>
      <c r="AX86" s="22">
        <v>6.6494689187020325E-7</v>
      </c>
      <c r="AY86" s="22">
        <v>7.2662730762972846E-7</v>
      </c>
      <c r="AZ86" s="22">
        <v>8.1324692766736411E-7</v>
      </c>
      <c r="BA86" s="22">
        <v>5.6675747170304773E-7</v>
      </c>
      <c r="BB86" s="22">
        <v>6.1340813087680423E-7</v>
      </c>
      <c r="BC86" s="22">
        <v>7.1504329249768951E-7</v>
      </c>
      <c r="BD86" s="22">
        <v>5.8799025320754248E-7</v>
      </c>
      <c r="BE86" s="22">
        <v>7.5676473658391919E-7</v>
      </c>
      <c r="BF86" s="22">
        <v>6.7656090025884464E-7</v>
      </c>
      <c r="BG86" s="22">
        <v>7.2792428232284125E-7</v>
      </c>
      <c r="BH86" s="22">
        <v>7.7494815736537568E-7</v>
      </c>
      <c r="BI86" s="22">
        <v>1.0237902642717717E-6</v>
      </c>
      <c r="BJ86" s="22">
        <v>1.003705088944903E-6</v>
      </c>
      <c r="BK86" s="22">
        <v>1.7564453225043231E-6</v>
      </c>
      <c r="BL86" s="22">
        <v>9.0362584165069595E-7</v>
      </c>
      <c r="BM86" s="22">
        <v>1.4273766403449684E-6</v>
      </c>
      <c r="BN86" s="22">
        <v>1.1806690869672647E-6</v>
      </c>
      <c r="BO86" s="22">
        <v>1.1194495311788815E-6</v>
      </c>
      <c r="BP86" s="22">
        <v>1.7787731198812984E-6</v>
      </c>
      <c r="BQ86" s="22">
        <v>4.115180570063478E-6</v>
      </c>
      <c r="BR86" s="22">
        <v>1.5643475796589619E-6</v>
      </c>
      <c r="BS86" s="22">
        <v>2.1362378579756528E-6</v>
      </c>
      <c r="BT86" s="22">
        <v>1.8892399063938487E-6</v>
      </c>
      <c r="BU86" s="22">
        <v>8.1280564829494761E-6</v>
      </c>
      <c r="BV86" s="22">
        <v>1.4626157513064108E-6</v>
      </c>
      <c r="BW86" s="22">
        <v>1.3889484963206804E-6</v>
      </c>
      <c r="BX86" s="22">
        <v>5.9162901722426975E-7</v>
      </c>
      <c r="BY86" s="22">
        <v>1.7625766867209769E-6</v>
      </c>
      <c r="BZ86" s="22">
        <v>7.1562529333577385E-7</v>
      </c>
      <c r="CA86" s="22">
        <v>1.6334974340990615E-6</v>
      </c>
      <c r="CB86" s="22">
        <v>1.8266214696746565E-6</v>
      </c>
      <c r="CC86" s="22">
        <v>1.5785619132043755E-6</v>
      </c>
      <c r="CD86" s="22">
        <v>3.4303689810000566E-6</v>
      </c>
      <c r="CE86" s="22">
        <v>1.4986101561477021E-6</v>
      </c>
      <c r="CF86" s="22">
        <v>1.5937535783022949E-6</v>
      </c>
      <c r="CG86" s="22">
        <v>1.552584519865133E-5</v>
      </c>
      <c r="CH86" s="22">
        <v>4.2478707307034015E-6</v>
      </c>
      <c r="CI86" s="22">
        <v>3.3259724708626E-6</v>
      </c>
      <c r="CJ86" s="22">
        <v>1.5376875477944976E-6</v>
      </c>
      <c r="CK86" s="22">
        <v>3.1179218489364194E-6</v>
      </c>
      <c r="CL86" s="22">
        <v>3.0928394339909926E-6</v>
      </c>
      <c r="CM86" s="22">
        <v>4.436723860087224E-6</v>
      </c>
      <c r="CN86" s="22">
        <v>1.5811705505962268E-6</v>
      </c>
      <c r="CO86" s="22">
        <v>7.1895067785271181E-6</v>
      </c>
      <c r="CP86" s="22">
        <v>9.3910534791592431E-7</v>
      </c>
      <c r="CQ86" s="22">
        <v>5.8605531954809123E-6</v>
      </c>
      <c r="CR86" s="22">
        <v>5.6983132910672478E-6</v>
      </c>
      <c r="CS86" s="22">
        <v>1.9531210703205465E-6</v>
      </c>
      <c r="CT86" s="22">
        <v>5.9673930424286433E-6</v>
      </c>
      <c r="CU86" s="22">
        <v>2.550133376400555E-6</v>
      </c>
      <c r="CV86" s="22">
        <v>2.5781191795533964E-6</v>
      </c>
      <c r="CW86" s="22">
        <v>1.6375799910225543E-6</v>
      </c>
      <c r="CX86" s="22">
        <v>1.722194024920406E-6</v>
      </c>
      <c r="CY86" s="22">
        <v>2.4150903826405899E-6</v>
      </c>
      <c r="CZ86" s="22">
        <v>1.4418480734015975E-6</v>
      </c>
      <c r="DA86" s="22">
        <v>2.3451763605618372E-6</v>
      </c>
      <c r="DB86" s="22">
        <v>1.1978319880256846E-6</v>
      </c>
      <c r="DC86" s="22">
        <v>2.1862910567133211E-6</v>
      </c>
      <c r="DD86" s="22">
        <v>2.5229332855551729E-6</v>
      </c>
      <c r="DE86" s="22">
        <v>1.033195829264187E-6</v>
      </c>
      <c r="DF86" s="24">
        <v>1.2864271797171984E-6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2.5931497061187105E-5</v>
      </c>
      <c r="D87" s="22">
        <v>2.7752854769289476E-5</v>
      </c>
      <c r="E87" s="22">
        <v>2.9796405298557344E-5</v>
      </c>
      <c r="F87" s="22">
        <v>3.3243063334448925E-5</v>
      </c>
      <c r="G87" s="22">
        <v>4.9618483726060453E-5</v>
      </c>
      <c r="H87" s="22">
        <v>1.4255621467067114E-4</v>
      </c>
      <c r="I87" s="22">
        <v>4.7457476622119101E-5</v>
      </c>
      <c r="J87" s="22">
        <v>3.8911694279516928E-5</v>
      </c>
      <c r="K87" s="22">
        <v>3.6029182466198628E-5</v>
      </c>
      <c r="L87" s="22">
        <v>3.0885824779404733E-5</v>
      </c>
      <c r="M87" s="22">
        <v>1.3930106361343202E-5</v>
      </c>
      <c r="N87" s="22">
        <v>3.1481696934776104E-5</v>
      </c>
      <c r="O87" s="22">
        <v>4.1066717548232721E-5</v>
      </c>
      <c r="P87" s="22">
        <v>3.1660324964895513E-5</v>
      </c>
      <c r="Q87" s="22">
        <v>4.0024317703184461E-5</v>
      </c>
      <c r="R87" s="22">
        <v>3.7054850800087007E-5</v>
      </c>
      <c r="S87" s="22">
        <v>3.589141517768566E-5</v>
      </c>
      <c r="T87" s="22">
        <v>3.5743915314504366E-5</v>
      </c>
      <c r="U87" s="22">
        <v>2.3938477494488126E-5</v>
      </c>
      <c r="V87" s="22">
        <v>2.1943863837648853E-5</v>
      </c>
      <c r="W87" s="22">
        <v>9.6098781021619405E-6</v>
      </c>
      <c r="X87" s="22">
        <v>2.2459963160912869E-5</v>
      </c>
      <c r="Y87" s="22">
        <v>2.0144990624122136E-5</v>
      </c>
      <c r="Z87" s="22">
        <v>2.864390456375054E-5</v>
      </c>
      <c r="AA87" s="22">
        <v>1.0356703371368078E-4</v>
      </c>
      <c r="AB87" s="22">
        <v>4.4510232115539299E-5</v>
      </c>
      <c r="AC87" s="22">
        <v>4.5489726535623738E-6</v>
      </c>
      <c r="AD87" s="22">
        <v>1.518605648289203E-5</v>
      </c>
      <c r="AE87" s="22">
        <v>3.1284724727586605E-5</v>
      </c>
      <c r="AF87" s="22">
        <v>2.905480336883182E-5</v>
      </c>
      <c r="AG87" s="22">
        <v>3.1789776339756427E-5</v>
      </c>
      <c r="AH87" s="22">
        <v>3.4668113099423362E-5</v>
      </c>
      <c r="AI87" s="22">
        <v>3.4050852173802689E-5</v>
      </c>
      <c r="AJ87" s="22">
        <v>2.8318335772858894E-5</v>
      </c>
      <c r="AK87" s="22">
        <v>3.1008043793162766E-5</v>
      </c>
      <c r="AL87" s="22">
        <v>1.5759996435860848E-5</v>
      </c>
      <c r="AM87" s="22">
        <v>1.9737376887186134E-5</v>
      </c>
      <c r="AN87" s="22">
        <v>2.4365828760222444E-5</v>
      </c>
      <c r="AO87" s="22">
        <v>2.4854823629570832E-5</v>
      </c>
      <c r="AP87" s="22">
        <v>1.3670674103761528E-5</v>
      </c>
      <c r="AQ87" s="22">
        <v>2.1202856812339321E-5</v>
      </c>
      <c r="AR87" s="22">
        <v>2.6669522039295932E-5</v>
      </c>
      <c r="AS87" s="22">
        <v>2.7592722745008145E-5</v>
      </c>
      <c r="AT87" s="22">
        <v>3.0511629434497568E-5</v>
      </c>
      <c r="AU87" s="22">
        <v>3.060450671838407E-5</v>
      </c>
      <c r="AV87" s="22">
        <v>3.3427155440834429E-5</v>
      </c>
      <c r="AW87" s="22">
        <v>2.4953503107717464E-5</v>
      </c>
      <c r="AX87" s="22">
        <v>2.7118521653400289E-5</v>
      </c>
      <c r="AY87" s="22">
        <v>3.3370644121530792E-5</v>
      </c>
      <c r="AZ87" s="22">
        <v>3.5240650429201697E-5</v>
      </c>
      <c r="BA87" s="22">
        <v>2.5119424936777827E-5</v>
      </c>
      <c r="BB87" s="22">
        <v>2.6424848360287225E-5</v>
      </c>
      <c r="BC87" s="22">
        <v>3.2545159842478474E-5</v>
      </c>
      <c r="BD87" s="22">
        <v>2.8322334575969988E-5</v>
      </c>
      <c r="BE87" s="22">
        <v>3.4759761127642673E-5</v>
      </c>
      <c r="BF87" s="22">
        <v>3.1457666405223702E-5</v>
      </c>
      <c r="BG87" s="22">
        <v>3.3153259056948357E-5</v>
      </c>
      <c r="BH87" s="22">
        <v>3.1265367737542226E-5</v>
      </c>
      <c r="BI87" s="22">
        <v>2.8380731362454698E-5</v>
      </c>
      <c r="BJ87" s="22">
        <v>4.252417098926571E-5</v>
      </c>
      <c r="BK87" s="22">
        <v>3.5434006027138464E-5</v>
      </c>
      <c r="BL87" s="22">
        <v>6.9162416402894248E-5</v>
      </c>
      <c r="BM87" s="22">
        <v>6.8121951445953863E-5</v>
      </c>
      <c r="BN87" s="22">
        <v>6.4927245648780475E-5</v>
      </c>
      <c r="BO87" s="22">
        <v>6.6379620668532584E-5</v>
      </c>
      <c r="BP87" s="22">
        <v>2.0640426425439212E-5</v>
      </c>
      <c r="BQ87" s="22">
        <v>2.9642063742614155E-5</v>
      </c>
      <c r="BR87" s="22">
        <v>4.1031896520827811E-5</v>
      </c>
      <c r="BS87" s="22">
        <v>6.4911626221346116E-5</v>
      </c>
      <c r="BT87" s="22">
        <v>1.2499632683986905E-4</v>
      </c>
      <c r="BU87" s="22">
        <v>1.3813269632484391E-4</v>
      </c>
      <c r="BV87" s="22">
        <v>6.2966575705845036E-5</v>
      </c>
      <c r="BW87" s="22">
        <v>5.2476715154741447E-5</v>
      </c>
      <c r="BX87" s="22">
        <v>1.1580815625832669E-5</v>
      </c>
      <c r="BY87" s="22">
        <v>5.4109463801126248E-5</v>
      </c>
      <c r="BZ87" s="22">
        <v>3.5030296441446282E-5</v>
      </c>
      <c r="CA87" s="22">
        <v>4.9155514002105716E-5</v>
      </c>
      <c r="CB87" s="22">
        <v>8.9014432788443306E-5</v>
      </c>
      <c r="CC87" s="22">
        <v>5.2681289828229497E-5</v>
      </c>
      <c r="CD87" s="22">
        <v>6.7851838565935981E-5</v>
      </c>
      <c r="CE87" s="22">
        <v>3.6373199019573925E-5</v>
      </c>
      <c r="CF87" s="22">
        <v>4.4379078858081431E-5</v>
      </c>
      <c r="CG87" s="22">
        <v>3.4565770729311724E-5</v>
      </c>
      <c r="CH87" s="22">
        <v>2.1489263511402018E-3</v>
      </c>
      <c r="CI87" s="22">
        <v>4.1711970033070183E-4</v>
      </c>
      <c r="CJ87" s="22">
        <v>1.5667450529705578E-4</v>
      </c>
      <c r="CK87" s="22">
        <v>3.562402149077541E-4</v>
      </c>
      <c r="CL87" s="22">
        <v>9.4787772886900068E-5</v>
      </c>
      <c r="CM87" s="22">
        <v>7.825927306606585E-5</v>
      </c>
      <c r="CN87" s="22">
        <v>1.9535662765629337E-5</v>
      </c>
      <c r="CO87" s="22">
        <v>1.5769517369667183E-4</v>
      </c>
      <c r="CP87" s="22">
        <v>5.1693232684795369E-5</v>
      </c>
      <c r="CQ87" s="22">
        <v>8.3116552731799399E-5</v>
      </c>
      <c r="CR87" s="22">
        <v>1.1655552081303506E-4</v>
      </c>
      <c r="CS87" s="22">
        <v>3.7370612918459221E-5</v>
      </c>
      <c r="CT87" s="22">
        <v>1.2998180957526592E-4</v>
      </c>
      <c r="CU87" s="22">
        <v>6.5008043289916328E-5</v>
      </c>
      <c r="CV87" s="22">
        <v>2.5761484655312586E-4</v>
      </c>
      <c r="CW87" s="22">
        <v>5.1496096184494034E-5</v>
      </c>
      <c r="CX87" s="22">
        <v>5.1078028292191568E-5</v>
      </c>
      <c r="CY87" s="22">
        <v>9.1007595509466898E-5</v>
      </c>
      <c r="CZ87" s="22">
        <v>8.7925013621482979E-5</v>
      </c>
      <c r="DA87" s="22">
        <v>9.7363223661013358E-5</v>
      </c>
      <c r="DB87" s="22">
        <v>3.9120814782597591E-5</v>
      </c>
      <c r="DC87" s="22">
        <v>7.3483399791015954E-5</v>
      </c>
      <c r="DD87" s="22">
        <v>5.3594426053535288E-5</v>
      </c>
      <c r="DE87" s="22">
        <v>5.3757335588498905E-5</v>
      </c>
      <c r="DF87" s="24">
        <v>1.4961313034589425E-4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4">
        <v>0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9.4406990675500405E-4</v>
      </c>
      <c r="D89" s="22">
        <v>9.7515294241470429E-4</v>
      </c>
      <c r="E89" s="22">
        <v>1.418894865462992E-3</v>
      </c>
      <c r="F89" s="22">
        <v>3.7976141011495496E-4</v>
      </c>
      <c r="G89" s="22">
        <v>6.5421141289461328E-4</v>
      </c>
      <c r="H89" s="22">
        <v>1.1207794411563444E-3</v>
      </c>
      <c r="I89" s="22">
        <v>1.0742641894542116E-3</v>
      </c>
      <c r="J89" s="22">
        <v>1.0159661636651171E-3</v>
      </c>
      <c r="K89" s="22">
        <v>1.1565327396254141E-3</v>
      </c>
      <c r="L89" s="22">
        <v>8.2636727143009026E-4</v>
      </c>
      <c r="M89" s="22">
        <v>3.3396103215660829E-4</v>
      </c>
      <c r="N89" s="22">
        <v>7.9401910629129204E-4</v>
      </c>
      <c r="O89" s="22">
        <v>8.4992864306722275E-4</v>
      </c>
      <c r="P89" s="22">
        <v>7.1936531572905306E-4</v>
      </c>
      <c r="Q89" s="22">
        <v>8.1262055572046705E-4</v>
      </c>
      <c r="R89" s="22">
        <v>1.5143014562804761E-3</v>
      </c>
      <c r="S89" s="22">
        <v>9.6081978048195415E-4</v>
      </c>
      <c r="T89" s="22">
        <v>7.9298182134481389E-4</v>
      </c>
      <c r="U89" s="22">
        <v>1.1514504751885448E-3</v>
      </c>
      <c r="V89" s="22">
        <v>1.0096561097141955E-3</v>
      </c>
      <c r="W89" s="22">
        <v>3.9245653642254848E-4</v>
      </c>
      <c r="X89" s="22">
        <v>1.2388163032487725E-3</v>
      </c>
      <c r="Y89" s="22">
        <v>9.9059271448260263E-4</v>
      </c>
      <c r="Z89" s="22">
        <v>7.5128231902160539E-4</v>
      </c>
      <c r="AA89" s="22">
        <v>1.8281558141535817E-3</v>
      </c>
      <c r="AB89" s="22">
        <v>1.2977773019578554E-3</v>
      </c>
      <c r="AC89" s="22">
        <v>1.3838126066993453E-4</v>
      </c>
      <c r="AD89" s="22">
        <v>2.6560606629326877E-4</v>
      </c>
      <c r="AE89" s="22">
        <v>8.6626502759064078E-4</v>
      </c>
      <c r="AF89" s="22">
        <v>6.761202156037691E-4</v>
      </c>
      <c r="AG89" s="22">
        <v>1.7522493231992631E-3</v>
      </c>
      <c r="AH89" s="22">
        <v>9.4549351035333809E-4</v>
      </c>
      <c r="AI89" s="22">
        <v>8.5700984393632831E-4</v>
      </c>
      <c r="AJ89" s="22">
        <v>1.3281041053111594E-3</v>
      </c>
      <c r="AK89" s="22">
        <v>1.0624784020998755E-3</v>
      </c>
      <c r="AL89" s="22">
        <v>6.2695828934386153E-4</v>
      </c>
      <c r="AM89" s="22">
        <v>7.7927037468013944E-4</v>
      </c>
      <c r="AN89" s="22">
        <v>1.0942939772146647E-3</v>
      </c>
      <c r="AO89" s="22">
        <v>9.595444332757433E-4</v>
      </c>
      <c r="AP89" s="22">
        <v>4.6699117233409002E-4</v>
      </c>
      <c r="AQ89" s="22">
        <v>6.168821902234813E-4</v>
      </c>
      <c r="AR89" s="22">
        <v>1.6204412851264802E-3</v>
      </c>
      <c r="AS89" s="22">
        <v>8.1178447751668068E-4</v>
      </c>
      <c r="AT89" s="22">
        <v>1.1050560292477209E-3</v>
      </c>
      <c r="AU89" s="22">
        <v>1.3505079085772884E-3</v>
      </c>
      <c r="AV89" s="22">
        <v>1.0631715379553776E-3</v>
      </c>
      <c r="AW89" s="22">
        <v>1.1188135787342638E-3</v>
      </c>
      <c r="AX89" s="22">
        <v>1.1650477584613803E-3</v>
      </c>
      <c r="AY89" s="22">
        <v>1.8454183739282537E-3</v>
      </c>
      <c r="AZ89" s="22">
        <v>8.2797317788913937E-4</v>
      </c>
      <c r="BA89" s="22">
        <v>1.9257775412154503E-3</v>
      </c>
      <c r="BB89" s="22">
        <v>1.0077488860180876E-3</v>
      </c>
      <c r="BC89" s="22">
        <v>1.3582060565232824E-3</v>
      </c>
      <c r="BD89" s="22">
        <v>5.3777169424885172E-3</v>
      </c>
      <c r="BE89" s="22">
        <v>1.0174312621579402E-3</v>
      </c>
      <c r="BF89" s="22">
        <v>9.0211750927556716E-4</v>
      </c>
      <c r="BG89" s="22">
        <v>9.6231490808569597E-4</v>
      </c>
      <c r="BH89" s="22">
        <v>1.0833004992681094E-3</v>
      </c>
      <c r="BI89" s="22">
        <v>9.4979452561717252E-4</v>
      </c>
      <c r="BJ89" s="22">
        <v>1.1004809871343097E-3</v>
      </c>
      <c r="BK89" s="22">
        <v>7.9125598931742707E-4</v>
      </c>
      <c r="BL89" s="22">
        <v>9.4130675205430104E-4</v>
      </c>
      <c r="BM89" s="22">
        <v>9.1739282998438195E-4</v>
      </c>
      <c r="BN89" s="22">
        <v>9.9038354538725278E-4</v>
      </c>
      <c r="BO89" s="22">
        <v>1.0256872717236388E-3</v>
      </c>
      <c r="BP89" s="22">
        <v>1.8436589546749246E-3</v>
      </c>
      <c r="BQ89" s="22">
        <v>1.9256358622776241E-3</v>
      </c>
      <c r="BR89" s="22">
        <v>4.6512854378169006E-3</v>
      </c>
      <c r="BS89" s="22">
        <v>9.2601943313023701E-4</v>
      </c>
      <c r="BT89" s="22">
        <v>2.2165521801396273E-3</v>
      </c>
      <c r="BU89" s="22">
        <v>5.1913269925649864E-3</v>
      </c>
      <c r="BV89" s="22">
        <v>1.2021320012527239E-3</v>
      </c>
      <c r="BW89" s="22">
        <v>1.1086113878034706E-3</v>
      </c>
      <c r="BX89" s="22">
        <v>3.8537084987302114E-4</v>
      </c>
      <c r="BY89" s="22">
        <v>7.6158489953356639E-4</v>
      </c>
      <c r="BZ89" s="22">
        <v>6.7779331459414977E-4</v>
      </c>
      <c r="CA89" s="22">
        <v>1.5664832536769345E-3</v>
      </c>
      <c r="CB89" s="22">
        <v>1.06599868786032E-3</v>
      </c>
      <c r="CC89" s="22">
        <v>1.8246912424156854E-3</v>
      </c>
      <c r="CD89" s="22">
        <v>1.0062636325594643E-3</v>
      </c>
      <c r="CE89" s="22">
        <v>1.7768905509722237E-3</v>
      </c>
      <c r="CF89" s="22">
        <v>2.9714251735889164E-3</v>
      </c>
      <c r="CG89" s="22">
        <v>5.0272450379723079E-4</v>
      </c>
      <c r="CH89" s="22">
        <v>4.0574256475858442E-3</v>
      </c>
      <c r="CI89" s="22">
        <v>1.8199408381412042E-3</v>
      </c>
      <c r="CJ89" s="22">
        <v>3.9404648500041863E-3</v>
      </c>
      <c r="CK89" s="22">
        <v>8.0116440826650658E-3</v>
      </c>
      <c r="CL89" s="22">
        <v>2.4278645188570212E-3</v>
      </c>
      <c r="CM89" s="22">
        <v>2.1283436104363668E-3</v>
      </c>
      <c r="CN89" s="22">
        <v>9.3669157829608519E-4</v>
      </c>
      <c r="CO89" s="22">
        <v>4.2194852579378224E-3</v>
      </c>
      <c r="CP89" s="22">
        <v>1.3805085501850986E-3</v>
      </c>
      <c r="CQ89" s="22">
        <v>2.1522520416798635E-3</v>
      </c>
      <c r="CR89" s="22">
        <v>1.6753216688328381E-3</v>
      </c>
      <c r="CS89" s="22">
        <v>4.9649331907006755E-4</v>
      </c>
      <c r="CT89" s="22">
        <v>4.0346888175156938E-3</v>
      </c>
      <c r="CU89" s="22">
        <v>2.3888036989072516E-3</v>
      </c>
      <c r="CV89" s="22">
        <v>3.3685387975045484E-3</v>
      </c>
      <c r="CW89" s="22">
        <v>1.0023004251690484E-3</v>
      </c>
      <c r="CX89" s="22">
        <v>2.119259613490067E-3</v>
      </c>
      <c r="CY89" s="22">
        <v>2.6602106724657347E-3</v>
      </c>
      <c r="CZ89" s="22">
        <v>9.8873781859902207E-4</v>
      </c>
      <c r="DA89" s="22">
        <v>6.60036240037607E-4</v>
      </c>
      <c r="DB89" s="22">
        <v>2.5478287982462953E-3</v>
      </c>
      <c r="DC89" s="22">
        <v>6.1418018458763639E-4</v>
      </c>
      <c r="DD89" s="22">
        <v>1.0383977621310286E-3</v>
      </c>
      <c r="DE89" s="22">
        <v>1.2294564025558375E-3</v>
      </c>
      <c r="DF89" s="24">
        <v>1.1802583007828244E-3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3.1235162731735119E-5</v>
      </c>
      <c r="D90" s="22">
        <v>3.0121067597281253E-5</v>
      </c>
      <c r="E90" s="22">
        <v>2.7685432684073632E-5</v>
      </c>
      <c r="F90" s="22">
        <v>2.1836053659485671E-5</v>
      </c>
      <c r="G90" s="22">
        <v>3.0397462517511595E-5</v>
      </c>
      <c r="H90" s="22">
        <v>4.3344573507891802E-5</v>
      </c>
      <c r="I90" s="22">
        <v>3.4526709051815439E-5</v>
      </c>
      <c r="J90" s="22">
        <v>5.4667069333867942E-5</v>
      </c>
      <c r="K90" s="22">
        <v>1.1807345489937839E-4</v>
      </c>
      <c r="L90" s="22">
        <v>3.5698416458900815E-5</v>
      </c>
      <c r="M90" s="22">
        <v>4.3733218863221474E-5</v>
      </c>
      <c r="N90" s="22">
        <v>2.9588074456702772E-5</v>
      </c>
      <c r="O90" s="22">
        <v>4.4700222171986336E-5</v>
      </c>
      <c r="P90" s="22">
        <v>3.460200250781777E-5</v>
      </c>
      <c r="Q90" s="22">
        <v>4.6373410972356289E-5</v>
      </c>
      <c r="R90" s="22">
        <v>5.4667020647874649E-5</v>
      </c>
      <c r="S90" s="22">
        <v>4.3109900353300314E-5</v>
      </c>
      <c r="T90" s="22">
        <v>3.3893873295080797E-5</v>
      </c>
      <c r="U90" s="22">
        <v>3.1971450805974984E-5</v>
      </c>
      <c r="V90" s="22">
        <v>3.1100417374159855E-5</v>
      </c>
      <c r="W90" s="22">
        <v>1.2971408109120144E-5</v>
      </c>
      <c r="X90" s="22">
        <v>3.3065017545768985E-5</v>
      </c>
      <c r="Y90" s="22">
        <v>3.0891803915887777E-5</v>
      </c>
      <c r="Z90" s="22">
        <v>3.3900206655348491E-5</v>
      </c>
      <c r="AA90" s="22">
        <v>1.6637460519866644E-4</v>
      </c>
      <c r="AB90" s="22">
        <v>1.1203457389651047E-4</v>
      </c>
      <c r="AC90" s="22">
        <v>4.8713996038293105E-6</v>
      </c>
      <c r="AD90" s="22">
        <v>1.1810876889401173E-5</v>
      </c>
      <c r="AE90" s="22">
        <v>4.349631790094353E-5</v>
      </c>
      <c r="AF90" s="22">
        <v>3.8930039606297898E-5</v>
      </c>
      <c r="AG90" s="22">
        <v>3.7129697822493105E-5</v>
      </c>
      <c r="AH90" s="22">
        <v>3.4104257583391646E-5</v>
      </c>
      <c r="AI90" s="22">
        <v>3.0908275191757792E-5</v>
      </c>
      <c r="AJ90" s="22">
        <v>5.6259731584596652E-5</v>
      </c>
      <c r="AK90" s="22">
        <v>3.7523318291242118E-5</v>
      </c>
      <c r="AL90" s="22">
        <v>1.6331285147732334E-5</v>
      </c>
      <c r="AM90" s="22">
        <v>2.0531084072504564E-5</v>
      </c>
      <c r="AN90" s="22">
        <v>2.6377370321770954E-5</v>
      </c>
      <c r="AO90" s="22">
        <v>2.3702010864709622E-5</v>
      </c>
      <c r="AP90" s="22">
        <v>1.3515119220026168E-5</v>
      </c>
      <c r="AQ90" s="22">
        <v>2.0643654896571277E-5</v>
      </c>
      <c r="AR90" s="22">
        <v>2.7170518487852691E-5</v>
      </c>
      <c r="AS90" s="22">
        <v>2.6094730260739989E-5</v>
      </c>
      <c r="AT90" s="22">
        <v>4.7938113028498589E-5</v>
      </c>
      <c r="AU90" s="22">
        <v>3.6311888805519179E-5</v>
      </c>
      <c r="AV90" s="22">
        <v>3.8717702215971415E-5</v>
      </c>
      <c r="AW90" s="22">
        <v>3.7980482847436668E-5</v>
      </c>
      <c r="AX90" s="22">
        <v>3.521597396232953E-5</v>
      </c>
      <c r="AY90" s="22">
        <v>3.9673021217525469E-5</v>
      </c>
      <c r="AZ90" s="22">
        <v>5.1831059459972345E-5</v>
      </c>
      <c r="BA90" s="22">
        <v>3.3798833093417057E-5</v>
      </c>
      <c r="BB90" s="22">
        <v>3.7188880000173267E-5</v>
      </c>
      <c r="BC90" s="22">
        <v>4.3676750920570706E-5</v>
      </c>
      <c r="BD90" s="22">
        <v>4.3662356255783489E-5</v>
      </c>
      <c r="BE90" s="22">
        <v>5.1849770026557726E-5</v>
      </c>
      <c r="BF90" s="22">
        <v>5.1617542099259597E-5</v>
      </c>
      <c r="BG90" s="22">
        <v>4.4461795195738765E-5</v>
      </c>
      <c r="BH90" s="22">
        <v>4.2706598320624756E-5</v>
      </c>
      <c r="BI90" s="22">
        <v>3.697275949349982E-5</v>
      </c>
      <c r="BJ90" s="22">
        <v>5.8885833083299254E-5</v>
      </c>
      <c r="BK90" s="22">
        <v>3.3731952096680615E-5</v>
      </c>
      <c r="BL90" s="22">
        <v>4.3682123223644531E-5</v>
      </c>
      <c r="BM90" s="22">
        <v>3.4857719513699416E-5</v>
      </c>
      <c r="BN90" s="22">
        <v>4.3699150665730322E-5</v>
      </c>
      <c r="BO90" s="22">
        <v>3.6433905005754773E-5</v>
      </c>
      <c r="BP90" s="22">
        <v>2.744431948988269E-5</v>
      </c>
      <c r="BQ90" s="22">
        <v>4.4747188668821936E-5</v>
      </c>
      <c r="BR90" s="22">
        <v>6.0303909260367555E-5</v>
      </c>
      <c r="BS90" s="22">
        <v>3.1587331338034112E-5</v>
      </c>
      <c r="BT90" s="22">
        <v>1.4850683765762132E-4</v>
      </c>
      <c r="BU90" s="22">
        <v>1.2789116666847201E-4</v>
      </c>
      <c r="BV90" s="22">
        <v>6.659710091371483E-5</v>
      </c>
      <c r="BW90" s="22">
        <v>6.6780772800947727E-5</v>
      </c>
      <c r="BX90" s="22">
        <v>1.060801373630305E-5</v>
      </c>
      <c r="BY90" s="22">
        <v>4.4443616209270392E-5</v>
      </c>
      <c r="BZ90" s="22">
        <v>3.0009121410833139E-5</v>
      </c>
      <c r="CA90" s="22">
        <v>6.4200862969757152E-5</v>
      </c>
      <c r="CB90" s="22">
        <v>3.3116604521782289E-5</v>
      </c>
      <c r="CC90" s="22">
        <v>6.0142546017671047E-5</v>
      </c>
      <c r="CD90" s="22">
        <v>5.5367457178478052E-5</v>
      </c>
      <c r="CE90" s="22">
        <v>4.3890021287860724E-5</v>
      </c>
      <c r="CF90" s="22">
        <v>6.4572779983290715E-5</v>
      </c>
      <c r="CG90" s="22">
        <v>3.07845009769704E-5</v>
      </c>
      <c r="CH90" s="22">
        <v>3.5864260435826141E-4</v>
      </c>
      <c r="CI90" s="22">
        <v>2.2890095223454017E-4</v>
      </c>
      <c r="CJ90" s="22">
        <v>2.3711709873445197E-4</v>
      </c>
      <c r="CK90" s="22">
        <v>1.1576523227493619E-3</v>
      </c>
      <c r="CL90" s="22">
        <v>1.8536446950189776E-4</v>
      </c>
      <c r="CM90" s="22">
        <v>5.66565461037044E-5</v>
      </c>
      <c r="CN90" s="22">
        <v>2.8454128707968134E-5</v>
      </c>
      <c r="CO90" s="22">
        <v>6.4977165491841271E-5</v>
      </c>
      <c r="CP90" s="22">
        <v>5.3651867131164512E-5</v>
      </c>
      <c r="CQ90" s="22">
        <v>5.6757006288320476E-5</v>
      </c>
      <c r="CR90" s="22">
        <v>4.3536827991486448E-5</v>
      </c>
      <c r="CS90" s="22">
        <v>2.4462857660193839E-5</v>
      </c>
      <c r="CT90" s="22">
        <v>5.3638481664542361E-5</v>
      </c>
      <c r="CU90" s="22">
        <v>1.1710518521255905E-4</v>
      </c>
      <c r="CV90" s="22">
        <v>2.0675019046844751E-3</v>
      </c>
      <c r="CW90" s="22">
        <v>6.1283906568156539E-5</v>
      </c>
      <c r="CX90" s="22">
        <v>1.5289546964011676E-4</v>
      </c>
      <c r="CY90" s="22">
        <v>1.0893130019819878E-4</v>
      </c>
      <c r="CZ90" s="22">
        <v>1.3641455405924828E-4</v>
      </c>
      <c r="DA90" s="22">
        <v>1.0140775437335237E-4</v>
      </c>
      <c r="DB90" s="22">
        <v>5.3910598582337902E-5</v>
      </c>
      <c r="DC90" s="22">
        <v>6.8643801958902375E-5</v>
      </c>
      <c r="DD90" s="22">
        <v>4.6870731717403889E-5</v>
      </c>
      <c r="DE90" s="22">
        <v>6.5830197021649373E-5</v>
      </c>
      <c r="DF90" s="24">
        <v>2.208903928123141E-4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1.2507440926605293E-4</v>
      </c>
      <c r="D91" s="22">
        <v>1.2293016919929774E-4</v>
      </c>
      <c r="E91" s="22">
        <v>1.6671057903854244E-4</v>
      </c>
      <c r="F91" s="22">
        <v>1.1075254330012509E-4</v>
      </c>
      <c r="G91" s="22">
        <v>1.2826406694110577E-4</v>
      </c>
      <c r="H91" s="22">
        <v>1.3564505376514359E-4</v>
      </c>
      <c r="I91" s="22">
        <v>1.608264752209381E-4</v>
      </c>
      <c r="J91" s="22">
        <v>2.012379430952329E-4</v>
      </c>
      <c r="K91" s="22">
        <v>5.4755668126849945E-4</v>
      </c>
      <c r="L91" s="22">
        <v>1.2622210616589332E-4</v>
      </c>
      <c r="M91" s="22">
        <v>1.9588648261648217E-4</v>
      </c>
      <c r="N91" s="22">
        <v>1.3999818042041812E-4</v>
      </c>
      <c r="O91" s="22">
        <v>2.2377940648761929E-4</v>
      </c>
      <c r="P91" s="22">
        <v>1.393974958877487E-4</v>
      </c>
      <c r="Q91" s="22">
        <v>1.9778897650591003E-4</v>
      </c>
      <c r="R91" s="22">
        <v>1.5262024178839035E-4</v>
      </c>
      <c r="S91" s="22">
        <v>1.5869332332408049E-4</v>
      </c>
      <c r="T91" s="22">
        <v>1.5572949457062657E-4</v>
      </c>
      <c r="U91" s="22">
        <v>3.3486565129000484E-4</v>
      </c>
      <c r="V91" s="22">
        <v>1.4034147752430351E-4</v>
      </c>
      <c r="W91" s="22">
        <v>4.2715707367336994E-5</v>
      </c>
      <c r="X91" s="22">
        <v>1.0476067486906915E-4</v>
      </c>
      <c r="Y91" s="22">
        <v>8.2186962560328578E-5</v>
      </c>
      <c r="Z91" s="22">
        <v>1.3012928237648164E-4</v>
      </c>
      <c r="AA91" s="22">
        <v>7.1761612790055801E-4</v>
      </c>
      <c r="AB91" s="22">
        <v>5.0924178552395178E-4</v>
      </c>
      <c r="AC91" s="22">
        <v>1.7639756555855078E-5</v>
      </c>
      <c r="AD91" s="22">
        <v>4.6604624385306597E-5</v>
      </c>
      <c r="AE91" s="22">
        <v>1.4611283609359212E-4</v>
      </c>
      <c r="AF91" s="22">
        <v>1.6664078345391965E-4</v>
      </c>
      <c r="AG91" s="22">
        <v>1.641202976669992E-4</v>
      </c>
      <c r="AH91" s="22">
        <v>1.0701916665203911E-4</v>
      </c>
      <c r="AI91" s="22">
        <v>1.0022896625433902E-4</v>
      </c>
      <c r="AJ91" s="22">
        <v>1.9913830973190667E-4</v>
      </c>
      <c r="AK91" s="22">
        <v>1.3086777016260492E-4</v>
      </c>
      <c r="AL91" s="22">
        <v>7.0041894763716328E-5</v>
      </c>
      <c r="AM91" s="22">
        <v>7.5035396095695809E-5</v>
      </c>
      <c r="AN91" s="22">
        <v>8.7556250592767348E-5</v>
      </c>
      <c r="AO91" s="22">
        <v>8.3245158573080197E-5</v>
      </c>
      <c r="AP91" s="22">
        <v>6.1823171337121649E-5</v>
      </c>
      <c r="AQ91" s="22">
        <v>8.4368557288990145E-5</v>
      </c>
      <c r="AR91" s="22">
        <v>1.0637977419190442E-4</v>
      </c>
      <c r="AS91" s="22">
        <v>1.0339505915695422E-4</v>
      </c>
      <c r="AT91" s="22">
        <v>1.3859536112040261E-4</v>
      </c>
      <c r="AU91" s="22">
        <v>1.2545163443482499E-4</v>
      </c>
      <c r="AV91" s="22">
        <v>1.6473317092344377E-4</v>
      </c>
      <c r="AW91" s="22">
        <v>1.5102526015230272E-4</v>
      </c>
      <c r="AX91" s="22">
        <v>1.5123425570910784E-4</v>
      </c>
      <c r="AY91" s="22">
        <v>1.656972179793268E-4</v>
      </c>
      <c r="AZ91" s="22">
        <v>2.0843541705723362E-4</v>
      </c>
      <c r="BA91" s="22">
        <v>1.5412646643705479E-4</v>
      </c>
      <c r="BB91" s="22">
        <v>1.5329427047102093E-4</v>
      </c>
      <c r="BC91" s="22">
        <v>1.8451222702163775E-4</v>
      </c>
      <c r="BD91" s="22">
        <v>2.0991430194823861E-4</v>
      </c>
      <c r="BE91" s="22">
        <v>2.0174496511445053E-4</v>
      </c>
      <c r="BF91" s="22">
        <v>1.947301875142663E-4</v>
      </c>
      <c r="BG91" s="22">
        <v>1.6081368032345363E-4</v>
      </c>
      <c r="BH91" s="22">
        <v>1.4323378220830484E-4</v>
      </c>
      <c r="BI91" s="22">
        <v>1.6031555002817224E-4</v>
      </c>
      <c r="BJ91" s="22">
        <v>2.5857739361853969E-4</v>
      </c>
      <c r="BK91" s="22">
        <v>1.8217149386514026E-4</v>
      </c>
      <c r="BL91" s="22">
        <v>1.8531769346625477E-4</v>
      </c>
      <c r="BM91" s="22">
        <v>1.4596006701687148E-4</v>
      </c>
      <c r="BN91" s="22">
        <v>1.7322218036170734E-4</v>
      </c>
      <c r="BO91" s="22">
        <v>1.4745849472234894E-4</v>
      </c>
      <c r="BP91" s="22">
        <v>1.0381315327518286E-4</v>
      </c>
      <c r="BQ91" s="22">
        <v>1.9893204284472386E-4</v>
      </c>
      <c r="BR91" s="22">
        <v>2.5440578351884564E-4</v>
      </c>
      <c r="BS91" s="22">
        <v>1.3407499309917966E-4</v>
      </c>
      <c r="BT91" s="22">
        <v>2.648609682902697E-4</v>
      </c>
      <c r="BU91" s="22">
        <v>5.2121476653517148E-4</v>
      </c>
      <c r="BV91" s="22">
        <v>3.1989658413441685E-4</v>
      </c>
      <c r="BW91" s="22">
        <v>2.9231796204104915E-4</v>
      </c>
      <c r="BX91" s="22">
        <v>4.3555230881546018E-5</v>
      </c>
      <c r="BY91" s="22">
        <v>2.1326442709526577E-4</v>
      </c>
      <c r="BZ91" s="22">
        <v>1.3181578620591341E-4</v>
      </c>
      <c r="CA91" s="22">
        <v>1.8064773114461309E-4</v>
      </c>
      <c r="CB91" s="22">
        <v>1.331904523634507E-4</v>
      </c>
      <c r="CC91" s="22">
        <v>2.9511929776101728E-4</v>
      </c>
      <c r="CD91" s="22">
        <v>2.4392777153492103E-4</v>
      </c>
      <c r="CE91" s="22">
        <v>2.1660090443648551E-4</v>
      </c>
      <c r="CF91" s="22">
        <v>2.4837732309074582E-4</v>
      </c>
      <c r="CG91" s="22">
        <v>1.7561685266085275E-4</v>
      </c>
      <c r="CH91" s="22">
        <v>5.9637316813669432E-4</v>
      </c>
      <c r="CI91" s="22">
        <v>8.376299772663659E-3</v>
      </c>
      <c r="CJ91" s="22">
        <v>4.5243767900287897E-4</v>
      </c>
      <c r="CK91" s="22">
        <v>7.705479166183253E-4</v>
      </c>
      <c r="CL91" s="22">
        <v>3.2824210012015972E-3</v>
      </c>
      <c r="CM91" s="22">
        <v>2.9791079692015966E-4</v>
      </c>
      <c r="CN91" s="22">
        <v>2.2943814793072658E-4</v>
      </c>
      <c r="CO91" s="22">
        <v>7.4249108942043391E-4</v>
      </c>
      <c r="CP91" s="22">
        <v>3.0727476616124004E-4</v>
      </c>
      <c r="CQ91" s="22">
        <v>3.4145979967633374E-4</v>
      </c>
      <c r="CR91" s="22">
        <v>4.6589182362144499E-4</v>
      </c>
      <c r="CS91" s="22">
        <v>1.4729149396809833E-4</v>
      </c>
      <c r="CT91" s="22">
        <v>9.9842597778871029E-4</v>
      </c>
      <c r="CU91" s="22">
        <v>3.0296406716176245E-4</v>
      </c>
      <c r="CV91" s="22">
        <v>1.0244963241618638E-2</v>
      </c>
      <c r="CW91" s="22">
        <v>1.4779580640783652E-4</v>
      </c>
      <c r="CX91" s="22">
        <v>3.8391182115959043E-4</v>
      </c>
      <c r="CY91" s="22">
        <v>3.7061708886878246E-4</v>
      </c>
      <c r="CZ91" s="22">
        <v>3.4442381155796894E-4</v>
      </c>
      <c r="DA91" s="22">
        <v>4.8601327326345986E-4</v>
      </c>
      <c r="DB91" s="22">
        <v>8.5522130565061384E-4</v>
      </c>
      <c r="DC91" s="22">
        <v>2.6873649802033417E-4</v>
      </c>
      <c r="DD91" s="22">
        <v>2.4693573992868922E-4</v>
      </c>
      <c r="DE91" s="22">
        <v>1.760682823362312E-4</v>
      </c>
      <c r="DF91" s="24">
        <v>1.8860099845960815E-4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v>0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0</v>
      </c>
      <c r="CU92" s="22">
        <v>0</v>
      </c>
      <c r="CV92" s="22">
        <v>0</v>
      </c>
      <c r="CW92" s="22">
        <v>0</v>
      </c>
      <c r="CX92" s="22">
        <v>0</v>
      </c>
      <c r="CY92" s="22">
        <v>0</v>
      </c>
      <c r="CZ92" s="22">
        <v>0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4">
        <v>0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2.9301991029448959E-7</v>
      </c>
      <c r="D93" s="22">
        <v>3.7169192939497636E-7</v>
      </c>
      <c r="E93" s="22">
        <v>2.8867303170739643E-7</v>
      </c>
      <c r="F93" s="22">
        <v>7.4952917753363006E-7</v>
      </c>
      <c r="G93" s="22">
        <v>2.9850143093754411E-7</v>
      </c>
      <c r="H93" s="22">
        <v>5.005793135991055E-7</v>
      </c>
      <c r="I93" s="22">
        <v>9.7714845709571118E-7</v>
      </c>
      <c r="J93" s="22">
        <v>6.0540142703299802E-7</v>
      </c>
      <c r="K93" s="22">
        <v>4.7880134629663061E-7</v>
      </c>
      <c r="L93" s="22">
        <v>6.5395341681148065E-7</v>
      </c>
      <c r="M93" s="22">
        <v>1.2868216478846705E-7</v>
      </c>
      <c r="N93" s="22">
        <v>3.0302525840665913E-7</v>
      </c>
      <c r="O93" s="22">
        <v>3.439536030015083E-7</v>
      </c>
      <c r="P93" s="22">
        <v>4.3793982707093252E-7</v>
      </c>
      <c r="Q93" s="22">
        <v>5.8699894317630888E-7</v>
      </c>
      <c r="R93" s="22">
        <v>6.7801754500813916E-7</v>
      </c>
      <c r="S93" s="22">
        <v>4.9964620283409139E-7</v>
      </c>
      <c r="T93" s="22">
        <v>3.1318478647077101E-7</v>
      </c>
      <c r="U93" s="22">
        <v>4.0185860781448084E-7</v>
      </c>
      <c r="V93" s="22">
        <v>5.2111650645904075E-7</v>
      </c>
      <c r="W93" s="22">
        <v>2.1068095477804722E-7</v>
      </c>
      <c r="X93" s="22">
        <v>4.9150473704476538E-7</v>
      </c>
      <c r="Y93" s="22">
        <v>5.6719581787606629E-7</v>
      </c>
      <c r="Z93" s="22">
        <v>6.6387256297708681E-7</v>
      </c>
      <c r="AA93" s="22">
        <v>7.8440910546690717E-7</v>
      </c>
      <c r="AB93" s="22">
        <v>1.0511826489023359E-6</v>
      </c>
      <c r="AC93" s="22">
        <v>4.4596445194571836E-8</v>
      </c>
      <c r="AD93" s="22">
        <v>1.6111169946913805E-7</v>
      </c>
      <c r="AE93" s="22">
        <v>5.0464412990173306E-7</v>
      </c>
      <c r="AF93" s="22">
        <v>3.2305224663124613E-7</v>
      </c>
      <c r="AG93" s="22">
        <v>3.0101489144682955E-7</v>
      </c>
      <c r="AH93" s="22">
        <v>3.3278060448751475E-7</v>
      </c>
      <c r="AI93" s="22">
        <v>7.0697604500098308E-7</v>
      </c>
      <c r="AJ93" s="22">
        <v>1.8743239413070701E-6</v>
      </c>
      <c r="AK93" s="22">
        <v>5.7886568143312458E-7</v>
      </c>
      <c r="AL93" s="22">
        <v>2.3927476564463037E-7</v>
      </c>
      <c r="AM93" s="22">
        <v>3.2223824876611658E-7</v>
      </c>
      <c r="AN93" s="22">
        <v>7.9314153554468811E-7</v>
      </c>
      <c r="AO93" s="22">
        <v>2.6045444352760857E-7</v>
      </c>
      <c r="AP93" s="22">
        <v>1.958110440136632E-7</v>
      </c>
      <c r="AQ93" s="22">
        <v>2.3644402371297889E-7</v>
      </c>
      <c r="AR93" s="22">
        <v>9.859995248341152E-7</v>
      </c>
      <c r="AS93" s="22">
        <v>4.874619421582878E-7</v>
      </c>
      <c r="AT93" s="22">
        <v>1.0582939607408747E-6</v>
      </c>
      <c r="AU93" s="22">
        <v>7.6852639917264784E-7</v>
      </c>
      <c r="AV93" s="22">
        <v>7.5892808290282993E-7</v>
      </c>
      <c r="AW93" s="22">
        <v>1.3658752033041529E-6</v>
      </c>
      <c r="AX93" s="22">
        <v>2.3068898644562572E-6</v>
      </c>
      <c r="AY93" s="22">
        <v>1.6014968521803742E-6</v>
      </c>
      <c r="AZ93" s="22">
        <v>2.5730078312490763E-6</v>
      </c>
      <c r="BA93" s="22">
        <v>1.5445667612763316E-6</v>
      </c>
      <c r="BB93" s="22">
        <v>1.1032447124076235E-6</v>
      </c>
      <c r="BC93" s="22">
        <v>3.3006431019535734E-6</v>
      </c>
      <c r="BD93" s="22">
        <v>1.009771252827509E-6</v>
      </c>
      <c r="BE93" s="22">
        <v>7.3516961690191377E-7</v>
      </c>
      <c r="BF93" s="22">
        <v>7.261227638925523E-7</v>
      </c>
      <c r="BG93" s="22">
        <v>7.6418908385826855E-7</v>
      </c>
      <c r="BH93" s="22">
        <v>1.0869720963228734E-6</v>
      </c>
      <c r="BI93" s="22">
        <v>4.1164163352810132E-7</v>
      </c>
      <c r="BJ93" s="22">
        <v>4.6621701204782964E-7</v>
      </c>
      <c r="BK93" s="22">
        <v>4.34174586206761E-7</v>
      </c>
      <c r="BL93" s="22">
        <v>6.7028029018605432E-7</v>
      </c>
      <c r="BM93" s="22">
        <v>4.5074919333779967E-7</v>
      </c>
      <c r="BN93" s="22">
        <v>5.4727028421833526E-7</v>
      </c>
      <c r="BO93" s="22">
        <v>5.7194385392882152E-7</v>
      </c>
      <c r="BP93" s="22">
        <v>9.3511735259474016E-7</v>
      </c>
      <c r="BQ93" s="22">
        <v>8.8188826512652785E-7</v>
      </c>
      <c r="BR93" s="22">
        <v>6.3145473083205297E-7</v>
      </c>
      <c r="BS93" s="22">
        <v>5.9754904664806441E-7</v>
      </c>
      <c r="BT93" s="22">
        <v>7.0252173363281811E-7</v>
      </c>
      <c r="BU93" s="22">
        <v>8.3381149539271142E-7</v>
      </c>
      <c r="BV93" s="22">
        <v>3.1018425453557016E-7</v>
      </c>
      <c r="BW93" s="22">
        <v>2.7497841049571581E-7</v>
      </c>
      <c r="BX93" s="22">
        <v>7.1254238150398403E-8</v>
      </c>
      <c r="BY93" s="22">
        <v>6.0329579541783701E-6</v>
      </c>
      <c r="BZ93" s="22">
        <v>3.7368554903266964E-7</v>
      </c>
      <c r="CA93" s="22">
        <v>9.8445111047377725E-7</v>
      </c>
      <c r="CB93" s="22">
        <v>4.043139278831083E-7</v>
      </c>
      <c r="CC93" s="22">
        <v>5.1204411567672074E-7</v>
      </c>
      <c r="CD93" s="22">
        <v>8.4692174945647813E-7</v>
      </c>
      <c r="CE93" s="22">
        <v>6.5617506207803219E-7</v>
      </c>
      <c r="CF93" s="22">
        <v>7.3720931287971679E-7</v>
      </c>
      <c r="CG93" s="22">
        <v>4.0550220670266151E-7</v>
      </c>
      <c r="CH93" s="22">
        <v>8.4471997518522056E-6</v>
      </c>
      <c r="CI93" s="22">
        <v>1.9745764943522973E-6</v>
      </c>
      <c r="CJ93" s="22">
        <v>4.7874740489686645E-6</v>
      </c>
      <c r="CK93" s="22">
        <v>9.3399007301935479E-6</v>
      </c>
      <c r="CL93" s="22">
        <v>1.999605870770361E-6</v>
      </c>
      <c r="CM93" s="22">
        <v>5.2378794954386046E-7</v>
      </c>
      <c r="CN93" s="22">
        <v>2.2342923924540556E-7</v>
      </c>
      <c r="CO93" s="22">
        <v>6.1113360103442795E-7</v>
      </c>
      <c r="CP93" s="22">
        <v>4.6398905499042464E-7</v>
      </c>
      <c r="CQ93" s="22">
        <v>4.62641769176492E-7</v>
      </c>
      <c r="CR93" s="22">
        <v>4.7999359113737985E-7</v>
      </c>
      <c r="CS93" s="22">
        <v>2.2731760681146164E-7</v>
      </c>
      <c r="CT93" s="22">
        <v>5.1289940986460832E-7</v>
      </c>
      <c r="CU93" s="22">
        <v>1.1820758299704793E-6</v>
      </c>
      <c r="CV93" s="22">
        <v>3.27276445390044E-6</v>
      </c>
      <c r="CW93" s="22">
        <v>5.8962402083722084E-7</v>
      </c>
      <c r="CX93" s="22">
        <v>1.0236214816961619E-6</v>
      </c>
      <c r="CY93" s="22">
        <v>8.2374846961224326E-7</v>
      </c>
      <c r="CZ93" s="22">
        <v>1.0517609144631368E-6</v>
      </c>
      <c r="DA93" s="22">
        <v>1.4619606424534854E-6</v>
      </c>
      <c r="DB93" s="22">
        <v>4.845940726453944E-7</v>
      </c>
      <c r="DC93" s="22">
        <v>9.4616609365248554E-7</v>
      </c>
      <c r="DD93" s="22">
        <v>6.7975681560147861E-7</v>
      </c>
      <c r="DE93" s="22">
        <v>5.6685698948435342E-7</v>
      </c>
      <c r="DF93" s="24">
        <v>2.7112058500082029E-6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0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1.1471004498356351E-6</v>
      </c>
      <c r="CQ95" s="22">
        <v>0</v>
      </c>
      <c r="CR95" s="22">
        <v>0</v>
      </c>
      <c r="CS95" s="22">
        <v>5.4875520560842452E-8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v>0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2">
        <v>0</v>
      </c>
      <c r="DF96" s="24">
        <v>0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0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0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6.8615308465845158E-5</v>
      </c>
      <c r="D99" s="22">
        <v>7.55432151996812E-5</v>
      </c>
      <c r="E99" s="22">
        <v>2.0966018158317818E-5</v>
      </c>
      <c r="F99" s="22">
        <v>4.3652072115193952E-5</v>
      </c>
      <c r="G99" s="22">
        <v>2.7250404940204324E-4</v>
      </c>
      <c r="H99" s="22">
        <v>1.380296098735953E-4</v>
      </c>
      <c r="I99" s="22">
        <v>6.5396032214671803E-5</v>
      </c>
      <c r="J99" s="22">
        <v>6.7438599770072298E-5</v>
      </c>
      <c r="K99" s="22">
        <v>4.4138737832560277E-5</v>
      </c>
      <c r="L99" s="22">
        <v>5.7128935600019265E-5</v>
      </c>
      <c r="M99" s="22">
        <v>5.2143627743497766E-5</v>
      </c>
      <c r="N99" s="22">
        <v>2.6095724831694652E-5</v>
      </c>
      <c r="O99" s="22">
        <v>4.8367049453462355E-5</v>
      </c>
      <c r="P99" s="22">
        <v>4.5810267984925493E-5</v>
      </c>
      <c r="Q99" s="22">
        <v>3.0360620132954012E-5</v>
      </c>
      <c r="R99" s="22">
        <v>4.2067603409146362E-5</v>
      </c>
      <c r="S99" s="22">
        <v>2.6324608084358075E-5</v>
      </c>
      <c r="T99" s="22">
        <v>2.6643261053186923E-5</v>
      </c>
      <c r="U99" s="22">
        <v>4.7651480912556538E-5</v>
      </c>
      <c r="V99" s="22">
        <v>7.557606491340852E-5</v>
      </c>
      <c r="W99" s="22">
        <v>2.3183725049193354E-5</v>
      </c>
      <c r="X99" s="22">
        <v>3.3149560306404122E-5</v>
      </c>
      <c r="Y99" s="22">
        <v>3.135769833725611E-5</v>
      </c>
      <c r="Z99" s="22">
        <v>3.6335499308348638E-5</v>
      </c>
      <c r="AA99" s="22">
        <v>5.7133022926724887E-5</v>
      </c>
      <c r="AB99" s="22">
        <v>3.0056135638537913E-5</v>
      </c>
      <c r="AC99" s="22">
        <v>6.9362289385520769E-6</v>
      </c>
      <c r="AD99" s="22">
        <v>1.5145452038405046E-5</v>
      </c>
      <c r="AE99" s="22">
        <v>2.6132487897174867E-5</v>
      </c>
      <c r="AF99" s="22">
        <v>2.7091335730863874E-5</v>
      </c>
      <c r="AG99" s="22">
        <v>1.5632828051353579E-5</v>
      </c>
      <c r="AH99" s="22">
        <v>2.1870465502090903E-5</v>
      </c>
      <c r="AI99" s="22">
        <v>4.9393982958177452E-5</v>
      </c>
      <c r="AJ99" s="22">
        <v>2.6658806257062305E-5</v>
      </c>
      <c r="AK99" s="22">
        <v>2.8981141657437139E-5</v>
      </c>
      <c r="AL99" s="22">
        <v>3.9516712290405348E-5</v>
      </c>
      <c r="AM99" s="22">
        <v>4.3363252123077418E-5</v>
      </c>
      <c r="AN99" s="22">
        <v>2.9230950745487824E-5</v>
      </c>
      <c r="AO99" s="22">
        <v>3.6563971020349294E-5</v>
      </c>
      <c r="AP99" s="22">
        <v>2.6689583705553816E-5</v>
      </c>
      <c r="AQ99" s="22">
        <v>4.7911143973992067E-5</v>
      </c>
      <c r="AR99" s="22">
        <v>2.5264636341749114E-5</v>
      </c>
      <c r="AS99" s="22">
        <v>2.1074383391980955E-5</v>
      </c>
      <c r="AT99" s="22">
        <v>6.3219201104551867E-5</v>
      </c>
      <c r="AU99" s="22">
        <v>2.6280817391088316E-5</v>
      </c>
      <c r="AV99" s="22">
        <v>2.725437926057282E-5</v>
      </c>
      <c r="AW99" s="22">
        <v>2.3680940984800354E-5</v>
      </c>
      <c r="AX99" s="22">
        <v>2.4848920999560691E-5</v>
      </c>
      <c r="AY99" s="22">
        <v>2.5786355180519229E-5</v>
      </c>
      <c r="AZ99" s="22">
        <v>2.0096690629838286E-5</v>
      </c>
      <c r="BA99" s="22">
        <v>2.509032841405934E-5</v>
      </c>
      <c r="BB99" s="22">
        <v>2.4642057842541191E-5</v>
      </c>
      <c r="BC99" s="22">
        <v>1.961328209267244E-5</v>
      </c>
      <c r="BD99" s="22">
        <v>2.3082521032202118E-5</v>
      </c>
      <c r="BE99" s="22">
        <v>2.018230908751193E-5</v>
      </c>
      <c r="BF99" s="22">
        <v>2.1853002721895445E-5</v>
      </c>
      <c r="BG99" s="22">
        <v>2.0013240225030362E-5</v>
      </c>
      <c r="BH99" s="22">
        <v>3.6476633985395006E-5</v>
      </c>
      <c r="BI99" s="22">
        <v>2.3576337207076433E-5</v>
      </c>
      <c r="BJ99" s="22">
        <v>3.766689355384382E-5</v>
      </c>
      <c r="BK99" s="22">
        <v>7.5285657052362749E-5</v>
      </c>
      <c r="BL99" s="22">
        <v>3.4675670718154067E-5</v>
      </c>
      <c r="BM99" s="22">
        <v>4.812422823246132E-5</v>
      </c>
      <c r="BN99" s="22">
        <v>3.679415558847937E-5</v>
      </c>
      <c r="BO99" s="22">
        <v>3.7394310393012516E-5</v>
      </c>
      <c r="BP99" s="22">
        <v>4.2989195169617411E-5</v>
      </c>
      <c r="BQ99" s="22">
        <v>1.3491456691945699E-4</v>
      </c>
      <c r="BR99" s="22">
        <v>2.1705510822032814E-4</v>
      </c>
      <c r="BS99" s="22">
        <v>5.5776977873963284E-5</v>
      </c>
      <c r="BT99" s="22">
        <v>2.5013991032324238E-5</v>
      </c>
      <c r="BU99" s="22">
        <v>8.1456109796849375E-5</v>
      </c>
      <c r="BV99" s="22">
        <v>2.6776698556228103E-5</v>
      </c>
      <c r="BW99" s="22">
        <v>2.8226785267617577E-5</v>
      </c>
      <c r="BX99" s="22">
        <v>6.7974756519243116E-6</v>
      </c>
      <c r="BY99" s="22">
        <v>3.0555267672520157E-5</v>
      </c>
      <c r="BZ99" s="22">
        <v>4.2370534888251004E-5</v>
      </c>
      <c r="CA99" s="22">
        <v>4.1446157368773817E-5</v>
      </c>
      <c r="CB99" s="22">
        <v>4.4659088077035371E-5</v>
      </c>
      <c r="CC99" s="22">
        <v>3.4751607404109872E-5</v>
      </c>
      <c r="CD99" s="22">
        <v>3.0546957058377924E-5</v>
      </c>
      <c r="CE99" s="22">
        <v>9.1305906093266235E-5</v>
      </c>
      <c r="CF99" s="22">
        <v>7.5555511935481817E-5</v>
      </c>
      <c r="CG99" s="22">
        <v>9.6886104125104864E-6</v>
      </c>
      <c r="CH99" s="22">
        <v>4.9633857629796774E-5</v>
      </c>
      <c r="CI99" s="22">
        <v>1.0065012076428179E-4</v>
      </c>
      <c r="CJ99" s="22">
        <v>2.0161769966707704E-5</v>
      </c>
      <c r="CK99" s="22">
        <v>3.8335926175598947E-5</v>
      </c>
      <c r="CL99" s="22">
        <v>7.2022732040485327E-5</v>
      </c>
      <c r="CM99" s="22">
        <v>1.3646669221543725E-5</v>
      </c>
      <c r="CN99" s="22">
        <v>2.1087529166377295E-5</v>
      </c>
      <c r="CO99" s="22">
        <v>1.2406745187579468E-4</v>
      </c>
      <c r="CP99" s="22">
        <v>5.1304840020198097E-5</v>
      </c>
      <c r="CQ99" s="22">
        <v>2.638421291059328E-5</v>
      </c>
      <c r="CR99" s="22">
        <v>1.5102797932888155E-5</v>
      </c>
      <c r="CS99" s="22">
        <v>1.8770025199668786E-5</v>
      </c>
      <c r="CT99" s="22">
        <v>1.4943083008578422E-5</v>
      </c>
      <c r="CU99" s="22">
        <v>5.2468223761252392E-5</v>
      </c>
      <c r="CV99" s="22">
        <v>6.2683192537015109E-5</v>
      </c>
      <c r="CW99" s="22">
        <v>5.3558957719828266E-5</v>
      </c>
      <c r="CX99" s="22">
        <v>5.7240244985718548E-5</v>
      </c>
      <c r="CY99" s="22">
        <v>5.880450236865823E-5</v>
      </c>
      <c r="CZ99" s="22">
        <v>5.1631520042016985E-5</v>
      </c>
      <c r="DA99" s="22">
        <v>4.5084250142366094E-5</v>
      </c>
      <c r="DB99" s="22">
        <v>1.9988102087122798E-4</v>
      </c>
      <c r="DC99" s="22">
        <v>6.26222455223541E-5</v>
      </c>
      <c r="DD99" s="22">
        <v>6.3574877622219226E-5</v>
      </c>
      <c r="DE99" s="22">
        <v>2.7311404133982576E-5</v>
      </c>
      <c r="DF99" s="24">
        <v>1.8498598779393637E-5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1.7266973866248724E-4</v>
      </c>
      <c r="D100" s="22">
        <v>1.3312853396571099E-4</v>
      </c>
      <c r="E100" s="22">
        <v>8.5662124259520202E-5</v>
      </c>
      <c r="F100" s="22">
        <v>1.8199159444102947E-4</v>
      </c>
      <c r="G100" s="22">
        <v>9.3236729249176846E-5</v>
      </c>
      <c r="H100" s="22">
        <v>5.0861552993917644E-4</v>
      </c>
      <c r="I100" s="22">
        <v>4.9932459190515466E-4</v>
      </c>
      <c r="J100" s="22">
        <v>1.0463082766445551E-4</v>
      </c>
      <c r="K100" s="22">
        <v>9.6337452640468316E-5</v>
      </c>
      <c r="L100" s="22">
        <v>9.2121318568387227E-5</v>
      </c>
      <c r="M100" s="22">
        <v>2.3665029771384944E-5</v>
      </c>
      <c r="N100" s="22">
        <v>8.9346586893686585E-5</v>
      </c>
      <c r="O100" s="22">
        <v>8.1631574883202598E-5</v>
      </c>
      <c r="P100" s="22">
        <v>1.5862220678922165E-4</v>
      </c>
      <c r="Q100" s="22">
        <v>1.0462339420944631E-4</v>
      </c>
      <c r="R100" s="22">
        <v>1.0492791706772506E-4</v>
      </c>
      <c r="S100" s="22">
        <v>7.655003010829863E-5</v>
      </c>
      <c r="T100" s="22">
        <v>1.2690282078546141E-4</v>
      </c>
      <c r="U100" s="22">
        <v>6.696761411674873E-5</v>
      </c>
      <c r="V100" s="22">
        <v>8.9333021155552834E-5</v>
      </c>
      <c r="W100" s="22">
        <v>3.3319631723244032E-5</v>
      </c>
      <c r="X100" s="22">
        <v>5.6894301499566762E-5</v>
      </c>
      <c r="Y100" s="22">
        <v>4.3019030127544871E-5</v>
      </c>
      <c r="Z100" s="22">
        <v>6.896707060214054E-5</v>
      </c>
      <c r="AA100" s="22">
        <v>6.3885904538224693E-5</v>
      </c>
      <c r="AB100" s="22">
        <v>6.8197795039747779E-5</v>
      </c>
      <c r="AC100" s="22">
        <v>8.7665234797124335E-6</v>
      </c>
      <c r="AD100" s="22">
        <v>7.6534319144623986E-5</v>
      </c>
      <c r="AE100" s="22">
        <v>6.7888044916006974E-5</v>
      </c>
      <c r="AF100" s="22">
        <v>7.7563641420442736E-5</v>
      </c>
      <c r="AG100" s="22">
        <v>8.1941863151506453E-5</v>
      </c>
      <c r="AH100" s="22">
        <v>7.884271959224777E-5</v>
      </c>
      <c r="AI100" s="22">
        <v>1.3929691708655716E-4</v>
      </c>
      <c r="AJ100" s="22">
        <v>6.7406568066457682E-5</v>
      </c>
      <c r="AK100" s="22">
        <v>1.7775476028897616E-4</v>
      </c>
      <c r="AL100" s="22">
        <v>7.9339016730488652E-5</v>
      </c>
      <c r="AM100" s="22">
        <v>8.024653713582756E-5</v>
      </c>
      <c r="AN100" s="22">
        <v>9.5160632817308948E-5</v>
      </c>
      <c r="AO100" s="22">
        <v>8.1859733873410802E-5</v>
      </c>
      <c r="AP100" s="22">
        <v>8.5589283294951256E-5</v>
      </c>
      <c r="AQ100" s="22">
        <v>8.5519266512535787E-5</v>
      </c>
      <c r="AR100" s="22">
        <v>7.4087242741449429E-5</v>
      </c>
      <c r="AS100" s="22">
        <v>8.3102162643122242E-5</v>
      </c>
      <c r="AT100" s="22">
        <v>1.0438240361007817E-4</v>
      </c>
      <c r="AU100" s="22">
        <v>1.2272633933693131E-4</v>
      </c>
      <c r="AV100" s="22">
        <v>8.023040415317647E-5</v>
      </c>
      <c r="AW100" s="22">
        <v>1.1993323954324179E-4</v>
      </c>
      <c r="AX100" s="22">
        <v>8.2612348541265701E-5</v>
      </c>
      <c r="AY100" s="22">
        <v>1.5065487167653489E-4</v>
      </c>
      <c r="AZ100" s="22">
        <v>8.7213056996865215E-5</v>
      </c>
      <c r="BA100" s="22">
        <v>7.6697366493573351E-5</v>
      </c>
      <c r="BB100" s="22">
        <v>1.3045006687183449E-4</v>
      </c>
      <c r="BC100" s="22">
        <v>7.848718384531264E-5</v>
      </c>
      <c r="BD100" s="22">
        <v>6.6434583256701069E-5</v>
      </c>
      <c r="BE100" s="22">
        <v>9.7921554809725112E-5</v>
      </c>
      <c r="BF100" s="22">
        <v>8.9634540443929805E-5</v>
      </c>
      <c r="BG100" s="22">
        <v>9.0120221418153531E-5</v>
      </c>
      <c r="BH100" s="22">
        <v>1.6797823406797428E-4</v>
      </c>
      <c r="BI100" s="22">
        <v>1.9222136121098041E-4</v>
      </c>
      <c r="BJ100" s="22">
        <v>1.535894059873258E-4</v>
      </c>
      <c r="BK100" s="22">
        <v>6.8853321238167471E-4</v>
      </c>
      <c r="BL100" s="22">
        <v>3.2269975793919792E-4</v>
      </c>
      <c r="BM100" s="22">
        <v>2.1773312935066089E-4</v>
      </c>
      <c r="BN100" s="22">
        <v>4.8535733546343097E-4</v>
      </c>
      <c r="BO100" s="22">
        <v>6.410530608789212E-4</v>
      </c>
      <c r="BP100" s="22">
        <v>7.1051457060026472E-5</v>
      </c>
      <c r="BQ100" s="22">
        <v>8.8936061941367132E-5</v>
      </c>
      <c r="BR100" s="22">
        <v>7.7138593506486652E-5</v>
      </c>
      <c r="BS100" s="22">
        <v>1.0470613605927822E-4</v>
      </c>
      <c r="BT100" s="22">
        <v>1.4906584196510206E-4</v>
      </c>
      <c r="BU100" s="22">
        <v>8.5160449131703607E-5</v>
      </c>
      <c r="BV100" s="22">
        <v>4.4594250160045572E-5</v>
      </c>
      <c r="BW100" s="22">
        <v>3.9014261244374972E-5</v>
      </c>
      <c r="BX100" s="22">
        <v>1.1720859677858007E-5</v>
      </c>
      <c r="BY100" s="22">
        <v>5.8478264193124854E-5</v>
      </c>
      <c r="BZ100" s="22">
        <v>7.4189750203496185E-5</v>
      </c>
      <c r="CA100" s="22">
        <v>2.0753112370673994E-3</v>
      </c>
      <c r="CB100" s="22">
        <v>5.972997654401551E-5</v>
      </c>
      <c r="CC100" s="22">
        <v>7.4350342690198377E-4</v>
      </c>
      <c r="CD100" s="22">
        <v>9.6816758023193439E-5</v>
      </c>
      <c r="CE100" s="22">
        <v>9.4210743662383227E-5</v>
      </c>
      <c r="CF100" s="22">
        <v>9.3319259580595265E-5</v>
      </c>
      <c r="CG100" s="22">
        <v>4.8270651259461179E-5</v>
      </c>
      <c r="CH100" s="22">
        <v>1.5587024624293548E-4</v>
      </c>
      <c r="CI100" s="22">
        <v>1.9007127221562446E-4</v>
      </c>
      <c r="CJ100" s="22">
        <v>1.0324904020459386E-4</v>
      </c>
      <c r="CK100" s="22">
        <v>4.8302715107307421E-4</v>
      </c>
      <c r="CL100" s="22">
        <v>1.1948846754734277E-4</v>
      </c>
      <c r="CM100" s="22">
        <v>1.075159327817582E-4</v>
      </c>
      <c r="CN100" s="22">
        <v>5.4953204400961679E-5</v>
      </c>
      <c r="CO100" s="22">
        <v>7.6121394619282562E-5</v>
      </c>
      <c r="CP100" s="22">
        <v>1.2151754993176588E-4</v>
      </c>
      <c r="CQ100" s="22">
        <v>1.5629722053947339E-4</v>
      </c>
      <c r="CR100" s="22">
        <v>8.9987185536233557E-5</v>
      </c>
      <c r="CS100" s="22">
        <v>1.5992864669142425E-4</v>
      </c>
      <c r="CT100" s="22">
        <v>8.1012226683436836E-5</v>
      </c>
      <c r="CU100" s="22">
        <v>9.5469599283955038E-5</v>
      </c>
      <c r="CV100" s="22">
        <v>2.2244771920435733E-4</v>
      </c>
      <c r="CW100" s="22">
        <v>1.1336046995872038E-4</v>
      </c>
      <c r="CX100" s="22">
        <v>1.0849235875024845E-4</v>
      </c>
      <c r="CY100" s="22">
        <v>2.5276456821130401E-4</v>
      </c>
      <c r="CZ100" s="22">
        <v>8.40342995610653E-5</v>
      </c>
      <c r="DA100" s="22">
        <v>9.8371578595260486E-5</v>
      </c>
      <c r="DB100" s="22">
        <v>1.1095658731281836E-4</v>
      </c>
      <c r="DC100" s="22">
        <v>6.3594989643856787E-5</v>
      </c>
      <c r="DD100" s="22">
        <v>9.8971629500957354E-5</v>
      </c>
      <c r="DE100" s="22">
        <v>9.5875525194307788E-5</v>
      </c>
      <c r="DF100" s="24">
        <v>6.2430238635570895E-5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1.2090411307794082E-3</v>
      </c>
      <c r="D101" s="22">
        <v>1.0874720953285121E-3</v>
      </c>
      <c r="E101" s="22">
        <v>9.2464253790379457E-4</v>
      </c>
      <c r="F101" s="22">
        <v>1.1479943289818067E-3</v>
      </c>
      <c r="G101" s="22">
        <v>1.2436536389028967E-3</v>
      </c>
      <c r="H101" s="22">
        <v>1.6807475286712728E-3</v>
      </c>
      <c r="I101" s="22">
        <v>1.5198787406722452E-3</v>
      </c>
      <c r="J101" s="22">
        <v>2.4997429749540959E-3</v>
      </c>
      <c r="K101" s="22">
        <v>1.1070357924905093E-2</v>
      </c>
      <c r="L101" s="22">
        <v>1.2804869220053383E-3</v>
      </c>
      <c r="M101" s="22">
        <v>3.9986526707537573E-3</v>
      </c>
      <c r="N101" s="22">
        <v>1.2441074750286242E-3</v>
      </c>
      <c r="O101" s="22">
        <v>2.3239716300726726E-3</v>
      </c>
      <c r="P101" s="22">
        <v>1.4490504698376316E-3</v>
      </c>
      <c r="Q101" s="22">
        <v>2.5218299917670215E-3</v>
      </c>
      <c r="R101" s="22">
        <v>1.9209057290168346E-3</v>
      </c>
      <c r="S101" s="22">
        <v>1.8464516885351387E-3</v>
      </c>
      <c r="T101" s="22">
        <v>1.3445828732617906E-3</v>
      </c>
      <c r="U101" s="22">
        <v>1.6393260696996152E-3</v>
      </c>
      <c r="V101" s="22">
        <v>1.5849419210752953E-3</v>
      </c>
      <c r="W101" s="22">
        <v>4.5994468783975282E-4</v>
      </c>
      <c r="X101" s="22">
        <v>1.1397723282327316E-3</v>
      </c>
      <c r="Y101" s="22">
        <v>9.4949494817334827E-4</v>
      </c>
      <c r="Z101" s="22">
        <v>1.6133626926947079E-3</v>
      </c>
      <c r="AA101" s="22">
        <v>1.379636601329459E-2</v>
      </c>
      <c r="AB101" s="22">
        <v>9.8581588014550695E-3</v>
      </c>
      <c r="AC101" s="22">
        <v>1.7550380365680476E-4</v>
      </c>
      <c r="AD101" s="22">
        <v>4.1863195593836057E-4</v>
      </c>
      <c r="AE101" s="22">
        <v>2.2108547401395989E-3</v>
      </c>
      <c r="AF101" s="22">
        <v>2.0828695168904612E-3</v>
      </c>
      <c r="AG101" s="22">
        <v>1.6412544782381437E-3</v>
      </c>
      <c r="AH101" s="22">
        <v>1.3190258626946561E-3</v>
      </c>
      <c r="AI101" s="22">
        <v>1.0302770325265865E-3</v>
      </c>
      <c r="AJ101" s="22">
        <v>2.3037456120522668E-3</v>
      </c>
      <c r="AK101" s="22">
        <v>1.4789913102738626E-3</v>
      </c>
      <c r="AL101" s="22">
        <v>6.2241747037083148E-4</v>
      </c>
      <c r="AM101" s="22">
        <v>8.2111882539324347E-4</v>
      </c>
      <c r="AN101" s="22">
        <v>9.7851045430964647E-4</v>
      </c>
      <c r="AO101" s="22">
        <v>8.2950829250082853E-4</v>
      </c>
      <c r="AP101" s="22">
        <v>6.2094086655493875E-4</v>
      </c>
      <c r="AQ101" s="22">
        <v>8.4840373781646923E-4</v>
      </c>
      <c r="AR101" s="22">
        <v>1.1380123007256654E-3</v>
      </c>
      <c r="AS101" s="22">
        <v>1.1117618782243838E-3</v>
      </c>
      <c r="AT101" s="22">
        <v>1.7277769214580818E-3</v>
      </c>
      <c r="AU101" s="22">
        <v>1.4808544358284284E-3</v>
      </c>
      <c r="AV101" s="22">
        <v>2.0586177573202178E-3</v>
      </c>
      <c r="AW101" s="22">
        <v>1.9161344723438718E-3</v>
      </c>
      <c r="AX101" s="22">
        <v>1.4800754566463546E-3</v>
      </c>
      <c r="AY101" s="22">
        <v>1.8562888579971351E-3</v>
      </c>
      <c r="AZ101" s="22">
        <v>3.1151297932025894E-3</v>
      </c>
      <c r="BA101" s="22">
        <v>1.5832767443163293E-3</v>
      </c>
      <c r="BB101" s="22">
        <v>1.9317254546960068E-3</v>
      </c>
      <c r="BC101" s="22">
        <v>2.1508511649905976E-3</v>
      </c>
      <c r="BD101" s="22">
        <v>2.0675395734804317E-3</v>
      </c>
      <c r="BE101" s="22">
        <v>3.3313456501649482E-3</v>
      </c>
      <c r="BF101" s="22">
        <v>3.2332899548218478E-3</v>
      </c>
      <c r="BG101" s="22">
        <v>2.4448017398181359E-3</v>
      </c>
      <c r="BH101" s="22">
        <v>1.4856351670012363E-3</v>
      </c>
      <c r="BI101" s="22">
        <v>1.5767241176226094E-3</v>
      </c>
      <c r="BJ101" s="22">
        <v>3.4161952998274757E-3</v>
      </c>
      <c r="BK101" s="22">
        <v>1.3541445847839058E-3</v>
      </c>
      <c r="BL101" s="22">
        <v>1.7479871720287126E-3</v>
      </c>
      <c r="BM101" s="22">
        <v>1.1252853260037329E-3</v>
      </c>
      <c r="BN101" s="22">
        <v>1.4365880472223737E-3</v>
      </c>
      <c r="BO101" s="22">
        <v>1.2736294907152548E-3</v>
      </c>
      <c r="BP101" s="22">
        <v>1.3879895262731694E-3</v>
      </c>
      <c r="BQ101" s="22">
        <v>3.4783143780786961E-3</v>
      </c>
      <c r="BR101" s="22">
        <v>3.0607118351326586E-3</v>
      </c>
      <c r="BS101" s="22">
        <v>1.1942281256261892E-3</v>
      </c>
      <c r="BT101" s="22">
        <v>3.2068983587074879E-3</v>
      </c>
      <c r="BU101" s="22">
        <v>7.9520279436419671E-3</v>
      </c>
      <c r="BV101" s="22">
        <v>5.6159768808141143E-3</v>
      </c>
      <c r="BW101" s="22">
        <v>5.2563679108814263E-3</v>
      </c>
      <c r="BX101" s="22">
        <v>6.5693107832749383E-4</v>
      </c>
      <c r="BY101" s="22">
        <v>1.933284032861084E-3</v>
      </c>
      <c r="BZ101" s="22">
        <v>1.3168225336646741E-3</v>
      </c>
      <c r="CA101" s="22">
        <v>2.4298938617791426E-3</v>
      </c>
      <c r="CB101" s="22">
        <v>1.5890430358440381E-3</v>
      </c>
      <c r="CC101" s="22">
        <v>3.9005238884083017E-3</v>
      </c>
      <c r="CD101" s="22">
        <v>1.89364780391153E-3</v>
      </c>
      <c r="CE101" s="22">
        <v>1.5858031867783651E-3</v>
      </c>
      <c r="CF101" s="22">
        <v>3.3018091956525872E-3</v>
      </c>
      <c r="CG101" s="22">
        <v>7.0160775020351371E-4</v>
      </c>
      <c r="CH101" s="22">
        <v>7.5845690668763319E-3</v>
      </c>
      <c r="CI101" s="22">
        <v>7.054400552404699E-3</v>
      </c>
      <c r="CJ101" s="22">
        <v>4.359279552671954E-3</v>
      </c>
      <c r="CK101" s="22">
        <v>9.1988601613720734E-3</v>
      </c>
      <c r="CL101" s="22">
        <v>9.0168531888790166E-3</v>
      </c>
      <c r="CM101" s="22">
        <v>1.2063767863790321E-3</v>
      </c>
      <c r="CN101" s="22">
        <v>1.5445234423595018E-3</v>
      </c>
      <c r="CO101" s="22">
        <v>2.0283061102636425E-3</v>
      </c>
      <c r="CP101" s="22">
        <v>3.3332117694617621E-3</v>
      </c>
      <c r="CQ101" s="22">
        <v>2.4062608846142268E-3</v>
      </c>
      <c r="CR101" s="22">
        <v>1.3220895457537001E-3</v>
      </c>
      <c r="CS101" s="22">
        <v>1.0950779477983182E-3</v>
      </c>
      <c r="CT101" s="22">
        <v>2.2467921523467026E-3</v>
      </c>
      <c r="CU101" s="22">
        <v>4.2760715619987672E-3</v>
      </c>
      <c r="CV101" s="22">
        <v>6.2520421692601703E-3</v>
      </c>
      <c r="CW101" s="22">
        <v>1.8102362986447366E-3</v>
      </c>
      <c r="CX101" s="22">
        <v>4.2649781139599352E-3</v>
      </c>
      <c r="CY101" s="22">
        <v>2.5646907973586913E-3</v>
      </c>
      <c r="CZ101" s="22">
        <v>4.0801282699693044E-3</v>
      </c>
      <c r="DA101" s="22">
        <v>4.4984040684819503E-3</v>
      </c>
      <c r="DB101" s="22">
        <v>2.9331406268477286E-3</v>
      </c>
      <c r="DC101" s="22">
        <v>2.4389056780683657E-3</v>
      </c>
      <c r="DD101" s="22">
        <v>2.8556142520607033E-3</v>
      </c>
      <c r="DE101" s="22">
        <v>2.1447706633307747E-3</v>
      </c>
      <c r="DF101" s="24">
        <v>1.8296154458495549E-3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5.3116734966608999E-6</v>
      </c>
      <c r="D102" s="22">
        <v>2.8998488762599828E-6</v>
      </c>
      <c r="E102" s="22">
        <v>7.9121672886724096E-6</v>
      </c>
      <c r="F102" s="22">
        <v>2.3578557558848881E-6</v>
      </c>
      <c r="G102" s="22">
        <v>1.3355613833806384E-6</v>
      </c>
      <c r="H102" s="22">
        <v>4.1543564387535156E-6</v>
      </c>
      <c r="I102" s="22">
        <v>6.6204958728833722E-6</v>
      </c>
      <c r="J102" s="22">
        <v>2.1642785276420661E-6</v>
      </c>
      <c r="K102" s="22">
        <v>1.9149976746822166E-6</v>
      </c>
      <c r="L102" s="22">
        <v>2.1872910424070151E-6</v>
      </c>
      <c r="M102" s="22">
        <v>5.034680705380108E-7</v>
      </c>
      <c r="N102" s="22">
        <v>2.1032300093495717E-6</v>
      </c>
      <c r="O102" s="22">
        <v>1.4848467316145361E-6</v>
      </c>
      <c r="P102" s="22">
        <v>2.507272486542019E-6</v>
      </c>
      <c r="Q102" s="22">
        <v>1.3879514319443977E-6</v>
      </c>
      <c r="R102" s="22">
        <v>2.3323215149820792E-6</v>
      </c>
      <c r="S102" s="22">
        <v>1.4870549232597454E-6</v>
      </c>
      <c r="T102" s="22">
        <v>1.287715743595734E-6</v>
      </c>
      <c r="U102" s="22">
        <v>2.4533797565623578E-6</v>
      </c>
      <c r="V102" s="22">
        <v>3.1961177896082931E-6</v>
      </c>
      <c r="W102" s="22">
        <v>1.1028091852731247E-6</v>
      </c>
      <c r="X102" s="22">
        <v>3.081431517661003E-6</v>
      </c>
      <c r="Y102" s="22">
        <v>1.8139376649922476E-6</v>
      </c>
      <c r="Z102" s="22">
        <v>1.8446664459104046E-6</v>
      </c>
      <c r="AA102" s="22">
        <v>1.7977207823278574E-6</v>
      </c>
      <c r="AB102" s="22">
        <v>1.5463313519020073E-6</v>
      </c>
      <c r="AC102" s="22">
        <v>3.3752389495506036E-7</v>
      </c>
      <c r="AD102" s="22">
        <v>1.2198659076948199E-6</v>
      </c>
      <c r="AE102" s="22">
        <v>1.8035565681853846E-6</v>
      </c>
      <c r="AF102" s="22">
        <v>2.7648385370183507E-6</v>
      </c>
      <c r="AG102" s="22">
        <v>1.6232298812942333E-6</v>
      </c>
      <c r="AH102" s="22">
        <v>1.768511266613681E-6</v>
      </c>
      <c r="AI102" s="22">
        <v>3.0080813266636023E-6</v>
      </c>
      <c r="AJ102" s="22">
        <v>2.0747677748539509E-6</v>
      </c>
      <c r="AK102" s="22">
        <v>3.2900413303758675E-6</v>
      </c>
      <c r="AL102" s="22">
        <v>1.9545971691250251E-6</v>
      </c>
      <c r="AM102" s="22">
        <v>2.0765266628862335E-6</v>
      </c>
      <c r="AN102" s="22">
        <v>2.4416909270897923E-6</v>
      </c>
      <c r="AO102" s="22">
        <v>1.4427696338086484E-6</v>
      </c>
      <c r="AP102" s="22">
        <v>1.5457178942787564E-6</v>
      </c>
      <c r="AQ102" s="22">
        <v>1.718324912131268E-6</v>
      </c>
      <c r="AR102" s="22">
        <v>1.916127575160951E-6</v>
      </c>
      <c r="AS102" s="22">
        <v>1.7430937146075043E-6</v>
      </c>
      <c r="AT102" s="22">
        <v>1.8227428083662645E-6</v>
      </c>
      <c r="AU102" s="22">
        <v>1.6092512603130708E-6</v>
      </c>
      <c r="AV102" s="22">
        <v>1.6541974673497255E-6</v>
      </c>
      <c r="AW102" s="22">
        <v>2.0955464774314375E-6</v>
      </c>
      <c r="AX102" s="22">
        <v>2.1968490707026746E-6</v>
      </c>
      <c r="AY102" s="22">
        <v>1.7121546864149736E-6</v>
      </c>
      <c r="AZ102" s="22">
        <v>1.4818082734279471E-6</v>
      </c>
      <c r="BA102" s="22">
        <v>1.5808720653670454E-6</v>
      </c>
      <c r="BB102" s="22">
        <v>1.4287216105732175E-6</v>
      </c>
      <c r="BC102" s="22">
        <v>1.3467095179793207E-6</v>
      </c>
      <c r="BD102" s="22">
        <v>1.3816308094174973E-6</v>
      </c>
      <c r="BE102" s="22">
        <v>1.7150493294015216E-6</v>
      </c>
      <c r="BF102" s="22">
        <v>1.6826343986145864E-6</v>
      </c>
      <c r="BG102" s="22">
        <v>1.7512645477365313E-6</v>
      </c>
      <c r="BH102" s="22">
        <v>1.4651997315015821E-6</v>
      </c>
      <c r="BI102" s="22">
        <v>1.3447668165134376E-6</v>
      </c>
      <c r="BJ102" s="22">
        <v>1.9109143971030871E-6</v>
      </c>
      <c r="BK102" s="22">
        <v>3.4374472034236271E-6</v>
      </c>
      <c r="BL102" s="22">
        <v>1.793260853825552E-6</v>
      </c>
      <c r="BM102" s="22">
        <v>2.1890819948168075E-6</v>
      </c>
      <c r="BN102" s="22">
        <v>2.4142557680413343E-6</v>
      </c>
      <c r="BO102" s="22">
        <v>2.2136570876914054E-6</v>
      </c>
      <c r="BP102" s="22">
        <v>4.6160594371824203E-6</v>
      </c>
      <c r="BQ102" s="22">
        <v>1.1813094263290604E-6</v>
      </c>
      <c r="BR102" s="22">
        <v>3.7165539441375509E-6</v>
      </c>
      <c r="BS102" s="22">
        <v>2.9202043825832775E-6</v>
      </c>
      <c r="BT102" s="22">
        <v>1.2560185622939722E-6</v>
      </c>
      <c r="BU102" s="22">
        <v>1.0262280787816812E-6</v>
      </c>
      <c r="BV102" s="22">
        <v>6.5813292509961129E-7</v>
      </c>
      <c r="BW102" s="22">
        <v>5.5500718494964505E-7</v>
      </c>
      <c r="BX102" s="22">
        <v>1.3497679525060383E-7</v>
      </c>
      <c r="BY102" s="22">
        <v>9.2347982539380458E-7</v>
      </c>
      <c r="BZ102" s="22">
        <v>3.4929816953604291E-6</v>
      </c>
      <c r="CA102" s="22">
        <v>2.2500696247660252E-5</v>
      </c>
      <c r="CB102" s="22">
        <v>6.3694060883018156E-7</v>
      </c>
      <c r="CC102" s="22">
        <v>2.4310853510064758E-6</v>
      </c>
      <c r="CD102" s="22">
        <v>1.4479082981499735E-6</v>
      </c>
      <c r="CE102" s="22">
        <v>1.5295260781702846E-6</v>
      </c>
      <c r="CF102" s="22">
        <v>1.7335775057317463E-6</v>
      </c>
      <c r="CG102" s="22">
        <v>9.1662561810262917E-7</v>
      </c>
      <c r="CH102" s="22">
        <v>2.0608029357599359E-6</v>
      </c>
      <c r="CI102" s="22">
        <v>1.8961383104476074E-6</v>
      </c>
      <c r="CJ102" s="22">
        <v>2.5185548556534492E-6</v>
      </c>
      <c r="CK102" s="22">
        <v>1.7784093133165597E-6</v>
      </c>
      <c r="CL102" s="22">
        <v>1.3164861019634099E-6</v>
      </c>
      <c r="CM102" s="22">
        <v>1.9783507576662935E-6</v>
      </c>
      <c r="CN102" s="22">
        <v>9.7087381445584346E-7</v>
      </c>
      <c r="CO102" s="22">
        <v>2.3650403627678272E-6</v>
      </c>
      <c r="CP102" s="22">
        <v>1.0752359181553333E-6</v>
      </c>
      <c r="CQ102" s="22">
        <v>2.3429674440765115E-6</v>
      </c>
      <c r="CR102" s="22">
        <v>1.4905028497006214E-6</v>
      </c>
      <c r="CS102" s="22">
        <v>9.0966052584752889E-7</v>
      </c>
      <c r="CT102" s="22">
        <v>1.4947682812091698E-6</v>
      </c>
      <c r="CU102" s="22">
        <v>1.3637627277351879E-5</v>
      </c>
      <c r="CV102" s="22">
        <v>1.7211281761703712E-6</v>
      </c>
      <c r="CW102" s="22">
        <v>5.0338876042528721E-6</v>
      </c>
      <c r="CX102" s="22">
        <v>9.4323043287185767E-7</v>
      </c>
      <c r="CY102" s="22">
        <v>2.595269412553915E-6</v>
      </c>
      <c r="CZ102" s="22">
        <v>1.3508951380884857E-6</v>
      </c>
      <c r="DA102" s="22">
        <v>1.6518670917667909E-6</v>
      </c>
      <c r="DB102" s="22">
        <v>1.732779083476491E-6</v>
      </c>
      <c r="DC102" s="22">
        <v>8.690488602004485E-7</v>
      </c>
      <c r="DD102" s="22">
        <v>1.2265948147192261E-6</v>
      </c>
      <c r="DE102" s="22">
        <v>1.5549106586257164E-6</v>
      </c>
      <c r="DF102" s="24">
        <v>8.6091704610099903E-7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1.2017357398016906E-3</v>
      </c>
      <c r="D103" s="22">
        <v>1.3502425732000302E-3</v>
      </c>
      <c r="E103" s="22">
        <v>1.9581289563193028E-3</v>
      </c>
      <c r="F103" s="22">
        <v>9.2866731453629262E-4</v>
      </c>
      <c r="G103" s="22">
        <v>1.4077992015506106E-3</v>
      </c>
      <c r="H103" s="22">
        <v>3.3552669129240341E-3</v>
      </c>
      <c r="I103" s="22">
        <v>2.0963121356727399E-3</v>
      </c>
      <c r="J103" s="22">
        <v>2.6453517959688071E-3</v>
      </c>
      <c r="K103" s="22">
        <v>2.1516664193332218E-3</v>
      </c>
      <c r="L103" s="22">
        <v>1.7216589147657792E-3</v>
      </c>
      <c r="M103" s="22">
        <v>9.8352450938779014E-4</v>
      </c>
      <c r="N103" s="22">
        <v>1.5535476087136871E-3</v>
      </c>
      <c r="O103" s="22">
        <v>2.7804728702375795E-3</v>
      </c>
      <c r="P103" s="22">
        <v>1.6708180272760346E-3</v>
      </c>
      <c r="Q103" s="22">
        <v>2.7572394786945014E-3</v>
      </c>
      <c r="R103" s="22">
        <v>2.3233645430005977E-3</v>
      </c>
      <c r="S103" s="22">
        <v>1.8797411586010011E-3</v>
      </c>
      <c r="T103" s="22">
        <v>2.5625031539005289E-3</v>
      </c>
      <c r="U103" s="22">
        <v>1.7629457534331348E-3</v>
      </c>
      <c r="V103" s="22">
        <v>2.1082036430937162E-3</v>
      </c>
      <c r="W103" s="22">
        <v>6.9575846810141558E-4</v>
      </c>
      <c r="X103" s="22">
        <v>1.6752834597484284E-3</v>
      </c>
      <c r="Y103" s="22">
        <v>1.4009432580456597E-3</v>
      </c>
      <c r="Z103" s="22">
        <v>1.7714726512496688E-3</v>
      </c>
      <c r="AA103" s="22">
        <v>2.515951059015223E-3</v>
      </c>
      <c r="AB103" s="22">
        <v>2.3140495653976717E-3</v>
      </c>
      <c r="AC103" s="22">
        <v>3.1158860760005719E-4</v>
      </c>
      <c r="AD103" s="22">
        <v>6.9381286395631505E-4</v>
      </c>
      <c r="AE103" s="22">
        <v>2.6001216023366445E-3</v>
      </c>
      <c r="AF103" s="22">
        <v>2.0022450996001078E-3</v>
      </c>
      <c r="AG103" s="22">
        <v>2.0431289039545297E-3</v>
      </c>
      <c r="AH103" s="22">
        <v>3.273833399228575E-3</v>
      </c>
      <c r="AI103" s="22">
        <v>3.6038718356263592E-3</v>
      </c>
      <c r="AJ103" s="22">
        <v>1.9203213288696063E-3</v>
      </c>
      <c r="AK103" s="22">
        <v>3.0155604631166848E-3</v>
      </c>
      <c r="AL103" s="22">
        <v>1.0458849737431056E-3</v>
      </c>
      <c r="AM103" s="22">
        <v>1.2262736093603878E-3</v>
      </c>
      <c r="AN103" s="22">
        <v>2.0923043239933293E-3</v>
      </c>
      <c r="AO103" s="22">
        <v>1.4051426945253843E-3</v>
      </c>
      <c r="AP103" s="22">
        <v>9.6407442135580971E-4</v>
      </c>
      <c r="AQ103" s="22">
        <v>1.5112177315192629E-3</v>
      </c>
      <c r="AR103" s="22">
        <v>1.6982547175890747E-3</v>
      </c>
      <c r="AS103" s="22">
        <v>2.0426223156457578E-3</v>
      </c>
      <c r="AT103" s="22">
        <v>2.5221010721523901E-3</v>
      </c>
      <c r="AU103" s="22">
        <v>2.2630928579362658E-3</v>
      </c>
      <c r="AV103" s="22">
        <v>2.4654792423595062E-3</v>
      </c>
      <c r="AW103" s="22">
        <v>2.8566326106395194E-3</v>
      </c>
      <c r="AX103" s="22">
        <v>3.0219849235875017E-3</v>
      </c>
      <c r="AY103" s="22">
        <v>2.753911263727947E-3</v>
      </c>
      <c r="AZ103" s="22">
        <v>2.4564794055772798E-3</v>
      </c>
      <c r="BA103" s="22">
        <v>2.6047284944525099E-3</v>
      </c>
      <c r="BB103" s="22">
        <v>2.2488150768393842E-3</v>
      </c>
      <c r="BC103" s="22">
        <v>2.8631108502878079E-3</v>
      </c>
      <c r="BD103" s="22">
        <v>2.8848653383152494E-3</v>
      </c>
      <c r="BE103" s="22">
        <v>2.845104041281511E-3</v>
      </c>
      <c r="BF103" s="22">
        <v>2.6710237387059894E-3</v>
      </c>
      <c r="BG103" s="22">
        <v>2.751710551298284E-3</v>
      </c>
      <c r="BH103" s="22">
        <v>2.0167675312554082E-3</v>
      </c>
      <c r="BI103" s="22">
        <v>2.5435716124354905E-3</v>
      </c>
      <c r="BJ103" s="22">
        <v>2.1283137589162742E-3</v>
      </c>
      <c r="BK103" s="22">
        <v>2.8640958540533698E-3</v>
      </c>
      <c r="BL103" s="22">
        <v>4.6898615769290558E-3</v>
      </c>
      <c r="BM103" s="22">
        <v>2.7408156896420767E-3</v>
      </c>
      <c r="BN103" s="22">
        <v>6.8649836020406576E-3</v>
      </c>
      <c r="BO103" s="22">
        <v>3.7489249818308855E-3</v>
      </c>
      <c r="BP103" s="22">
        <v>3.2483424662952563E-3</v>
      </c>
      <c r="BQ103" s="22">
        <v>2.6552515325960206E-3</v>
      </c>
      <c r="BR103" s="22">
        <v>7.233532541475937E-3</v>
      </c>
      <c r="BS103" s="22">
        <v>2.996763434336139E-3</v>
      </c>
      <c r="BT103" s="22">
        <v>3.9767118307978749E-3</v>
      </c>
      <c r="BU103" s="22">
        <v>5.3200647557067483E-3</v>
      </c>
      <c r="BV103" s="22">
        <v>3.2473473127581781E-3</v>
      </c>
      <c r="BW103" s="22">
        <v>2.9789318463944088E-3</v>
      </c>
      <c r="BX103" s="22">
        <v>5.2675940112756293E-4</v>
      </c>
      <c r="BY103" s="22">
        <v>2.4477927024900204E-3</v>
      </c>
      <c r="BZ103" s="22">
        <v>1.6402471945056562E-3</v>
      </c>
      <c r="CA103" s="22">
        <v>3.6266425946062291E-3</v>
      </c>
      <c r="CB103" s="22">
        <v>1.8077016974584739E-3</v>
      </c>
      <c r="CC103" s="22">
        <v>3.8069308438564322E-3</v>
      </c>
      <c r="CD103" s="22">
        <v>4.019926521264542E-3</v>
      </c>
      <c r="CE103" s="22">
        <v>7.2740431284059283E-3</v>
      </c>
      <c r="CF103" s="22">
        <v>7.881223420683087E-3</v>
      </c>
      <c r="CG103" s="22">
        <v>1.2271050736815017E-3</v>
      </c>
      <c r="CH103" s="22">
        <v>8.5926598118700338E-3</v>
      </c>
      <c r="CI103" s="22">
        <v>6.6704918499939595E-3</v>
      </c>
      <c r="CJ103" s="22">
        <v>7.7479901525284826E-3</v>
      </c>
      <c r="CK103" s="22">
        <v>1.085453150964117E-2</v>
      </c>
      <c r="CL103" s="22">
        <v>3.6518558786917794E-3</v>
      </c>
      <c r="CM103" s="22">
        <v>4.3831633039365147E-3</v>
      </c>
      <c r="CN103" s="22">
        <v>2.8571318998816507E-3</v>
      </c>
      <c r="CO103" s="22">
        <v>7.5341696745067173E-3</v>
      </c>
      <c r="CP103" s="22">
        <v>2.6322833536211159E-3</v>
      </c>
      <c r="CQ103" s="22">
        <v>4.834252414496378E-3</v>
      </c>
      <c r="CR103" s="22">
        <v>3.6714975156927794E-3</v>
      </c>
      <c r="CS103" s="22">
        <v>1.9573054227140095E-3</v>
      </c>
      <c r="CT103" s="22">
        <v>4.1880679721007187E-3</v>
      </c>
      <c r="CU103" s="22">
        <v>5.8174147954592617E-3</v>
      </c>
      <c r="CV103" s="22">
        <v>7.5302893128216617E-3</v>
      </c>
      <c r="CW103" s="22">
        <v>3.3959428341073035E-3</v>
      </c>
      <c r="CX103" s="22">
        <v>7.6137356762848874E-3</v>
      </c>
      <c r="CY103" s="22">
        <v>3.4010690500142393E-3</v>
      </c>
      <c r="CZ103" s="22">
        <v>2.4432677041894939E-3</v>
      </c>
      <c r="DA103" s="22">
        <v>2.9210988831028504E-3</v>
      </c>
      <c r="DB103" s="22">
        <v>2.5397556590925079E-3</v>
      </c>
      <c r="DC103" s="22">
        <v>1.6805079711277207E-3</v>
      </c>
      <c r="DD103" s="22">
        <v>1.8236907059181421E-3</v>
      </c>
      <c r="DE103" s="22">
        <v>2.3589673292663074E-3</v>
      </c>
      <c r="DF103" s="24">
        <v>2.6317880525298688E-3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v>6.4150664316404133E-5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2.3627599944718126E-8</v>
      </c>
      <c r="D105" s="22">
        <v>2.997130195555202E-8</v>
      </c>
      <c r="E105" s="22">
        <v>2.3277090287675116E-8</v>
      </c>
      <c r="F105" s="22">
        <v>6.0438130418713966E-8</v>
      </c>
      <c r="G105" s="22">
        <v>2.4069601229588633E-8</v>
      </c>
      <c r="H105" s="22">
        <v>4.036410955977173E-8</v>
      </c>
      <c r="I105" s="22">
        <v>7.8792164012515594E-8</v>
      </c>
      <c r="J105" s="22">
        <v>4.8816419026001407E-8</v>
      </c>
      <c r="K105" s="22">
        <v>3.8608047664472905E-8</v>
      </c>
      <c r="L105" s="22">
        <v>5.2731398693605176E-8</v>
      </c>
      <c r="M105" s="22">
        <v>1.0376259779024885E-8</v>
      </c>
      <c r="N105" s="22">
        <v>2.4434379123185531E-8</v>
      </c>
      <c r="O105" s="22">
        <v>2.7734627736034994E-8</v>
      </c>
      <c r="P105" s="22">
        <v>3.5313187501462474E-8</v>
      </c>
      <c r="Q105" s="22">
        <v>4.7332538541163331E-8</v>
      </c>
      <c r="R105" s="22">
        <v>5.4671804700410795E-8</v>
      </c>
      <c r="S105" s="22">
        <v>4.0288868365964438E-8</v>
      </c>
      <c r="T105" s="22">
        <v>2.5253590570232672E-8</v>
      </c>
      <c r="U105" s="22">
        <v>3.2403785839123874E-8</v>
      </c>
      <c r="V105" s="22">
        <v>4.2020121864172464E-8</v>
      </c>
      <c r="W105" s="22">
        <v>1.6988215273372028E-8</v>
      </c>
      <c r="X105" s="22">
        <v>3.9632382953623464E-8</v>
      </c>
      <c r="Y105" s="22">
        <v>4.5735717622820288E-8</v>
      </c>
      <c r="Z105" s="22">
        <v>5.3531226995916058E-8</v>
      </c>
      <c r="AA105" s="22">
        <v>6.3250666203329446E-8</v>
      </c>
      <c r="AB105" s="22">
        <v>8.476189577743019E-8</v>
      </c>
      <c r="AC105" s="22">
        <v>3.5960251470792502E-9</v>
      </c>
      <c r="AD105" s="22">
        <v>1.2991208609833635E-8</v>
      </c>
      <c r="AE105" s="22">
        <v>4.0691875182765498E-8</v>
      </c>
      <c r="AF105" s="22">
        <v>2.6049251182195332E-8</v>
      </c>
      <c r="AG105" s="22">
        <v>2.4272273598611473E-8</v>
      </c>
      <c r="AH105" s="22">
        <v>2.683369530858919E-8</v>
      </c>
      <c r="AI105" s="22">
        <v>5.7006867366092387E-8</v>
      </c>
      <c r="AJ105" s="22">
        <v>1.5113572387454112E-7</v>
      </c>
      <c r="AK105" s="22">
        <v>4.6676714660388486E-8</v>
      </c>
      <c r="AL105" s="22">
        <v>1.9293871306682432E-8</v>
      </c>
      <c r="AM105" s="22">
        <v>2.598361463246801E-8</v>
      </c>
      <c r="AN105" s="22">
        <v>6.3954803899009185E-8</v>
      </c>
      <c r="AO105" s="22">
        <v>2.1001690258213973E-8</v>
      </c>
      <c r="AP105" s="22">
        <v>1.5789183090195743E-8</v>
      </c>
      <c r="AQ105" s="22">
        <v>1.9065615015700083E-8</v>
      </c>
      <c r="AR105" s="22">
        <v>7.9505868031455675E-8</v>
      </c>
      <c r="AS105" s="22">
        <v>3.9306393022972471E-8</v>
      </c>
      <c r="AT105" s="22">
        <v>8.533531493872301E-8</v>
      </c>
      <c r="AU105" s="22">
        <v>6.1969967461789768E-8</v>
      </c>
      <c r="AV105" s="22">
        <v>6.1196009211859901E-8</v>
      </c>
      <c r="AW105" s="22">
        <v>1.1013706490336052E-7</v>
      </c>
      <c r="AX105" s="22">
        <v>1.8601558774322824E-7</v>
      </c>
      <c r="AY105" s="22">
        <v>1.2913636789395612E-7</v>
      </c>
      <c r="AZ105" s="22">
        <v>2.0747395503015857E-7</v>
      </c>
      <c r="BA105" s="22">
        <v>1.2454582177255013E-7</v>
      </c>
      <c r="BB105" s="22">
        <v>8.8959909515005903E-8</v>
      </c>
      <c r="BC105" s="22">
        <v>2.6614667479378855E-7</v>
      </c>
      <c r="BD105" s="22">
        <v>8.1422696408264755E-8</v>
      </c>
      <c r="BE105" s="22">
        <v>5.9280250213074876E-8</v>
      </c>
      <c r="BF105" s="22">
        <v>5.8550759089249782E-8</v>
      </c>
      <c r="BG105" s="22">
        <v>6.1620228937266783E-8</v>
      </c>
      <c r="BH105" s="22">
        <v>8.7647770478044052E-8</v>
      </c>
      <c r="BI105" s="22">
        <v>3.3192638096903939E-8</v>
      </c>
      <c r="BJ105" s="22">
        <v>3.7593312471555634E-8</v>
      </c>
      <c r="BK105" s="22">
        <v>3.5009578082072726E-8</v>
      </c>
      <c r="BL105" s="22">
        <v>5.4047912755925468E-8</v>
      </c>
      <c r="BM105" s="22">
        <v>3.6346068104677227E-8</v>
      </c>
      <c r="BN105" s="22">
        <v>4.4129026331853956E-8</v>
      </c>
      <c r="BO105" s="22">
        <v>4.6118574529249738E-8</v>
      </c>
      <c r="BP105" s="22">
        <v>7.540299458240586E-8</v>
      </c>
      <c r="BQ105" s="22">
        <v>7.111087810862311E-8</v>
      </c>
      <c r="BR105" s="22">
        <v>5.0917221796651381E-8</v>
      </c>
      <c r="BS105" s="22">
        <v>4.8183243955534351E-8</v>
      </c>
      <c r="BT105" s="22">
        <v>5.6647694888937401E-8</v>
      </c>
      <c r="BU105" s="22">
        <v>6.7234217711166439E-8</v>
      </c>
      <c r="BV105" s="22">
        <v>2.5011643297383455E-8</v>
      </c>
      <c r="BW105" s="22">
        <v>2.217282733483054E-8</v>
      </c>
      <c r="BX105" s="22">
        <v>5.7455707760311384E-9</v>
      </c>
      <c r="BY105" s="22">
        <v>4.864663185562112E-7</v>
      </c>
      <c r="BZ105" s="22">
        <v>3.0132057063264735E-8</v>
      </c>
      <c r="CA105" s="22">
        <v>7.9381011959327415E-8</v>
      </c>
      <c r="CB105" s="22">
        <v>3.2601770065722904E-8</v>
      </c>
      <c r="CC105" s="22">
        <v>4.1288571507299565E-8</v>
      </c>
      <c r="CD105" s="22">
        <v>6.8291360339737207E-8</v>
      </c>
      <c r="CE105" s="22">
        <v>5.2910540600803284E-8</v>
      </c>
      <c r="CF105" s="22">
        <v>5.9444720676955498E-8</v>
      </c>
      <c r="CG105" s="22">
        <v>3.2697586682904207E-8</v>
      </c>
      <c r="CH105" s="22">
        <v>6.8113820726140403E-7</v>
      </c>
      <c r="CI105" s="22">
        <v>1.5921956778265181E-7</v>
      </c>
      <c r="CJ105" s="22">
        <v>3.8603698110844276E-7</v>
      </c>
      <c r="CK105" s="22">
        <v>7.5312096626678845E-7</v>
      </c>
      <c r="CL105" s="22">
        <v>1.61237806380423E-7</v>
      </c>
      <c r="CM105" s="22">
        <v>4.2235533125542944E-8</v>
      </c>
      <c r="CN105" s="22">
        <v>7.1945082102819948E-5</v>
      </c>
      <c r="CO105" s="22">
        <v>4.9278631692653218E-8</v>
      </c>
      <c r="CP105" s="22">
        <v>5.7816873246135087E-5</v>
      </c>
      <c r="CQ105" s="22">
        <v>3.7305023501074853E-8</v>
      </c>
      <c r="CR105" s="22">
        <v>9.7127954231278487E-5</v>
      </c>
      <c r="CS105" s="22">
        <v>1.9910896186352126E-4</v>
      </c>
      <c r="CT105" s="22">
        <v>4.135753797748285E-8</v>
      </c>
      <c r="CU105" s="22">
        <v>9.5316440397491875E-8</v>
      </c>
      <c r="CV105" s="22">
        <v>2.6389868576622666E-7</v>
      </c>
      <c r="CW105" s="22">
        <v>4.7544211136153588E-8</v>
      </c>
      <c r="CX105" s="22">
        <v>8.2539506752389328E-8</v>
      </c>
      <c r="CY105" s="22">
        <v>1.5942138154200717E-5</v>
      </c>
      <c r="CZ105" s="22">
        <v>3.9503002157261414E-5</v>
      </c>
      <c r="DA105" s="22">
        <v>1.1788489444317345E-7</v>
      </c>
      <c r="DB105" s="22">
        <v>3.9075142957145228E-8</v>
      </c>
      <c r="DC105" s="22">
        <v>7.6293907535531924E-8</v>
      </c>
      <c r="DD105" s="22">
        <v>5.4812050425466606E-8</v>
      </c>
      <c r="DE105" s="22">
        <v>4.570839626543786E-8</v>
      </c>
      <c r="DF105" s="24">
        <v>2.1861752372865281E-7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2.5765538286773942E-8</v>
      </c>
      <c r="D106" s="22">
        <v>2.9498502506939364E-8</v>
      </c>
      <c r="E106" s="22">
        <v>2.7460461910314673E-8</v>
      </c>
      <c r="F106" s="22">
        <v>1.8961330853789113E-8</v>
      </c>
      <c r="G106" s="22">
        <v>4.0980461893207564E-8</v>
      </c>
      <c r="H106" s="22">
        <v>6.4941076147756093E-8</v>
      </c>
      <c r="I106" s="22">
        <v>4.5607928440549503E-8</v>
      </c>
      <c r="J106" s="22">
        <v>7.8243194574696843E-8</v>
      </c>
      <c r="K106" s="22">
        <v>9.0644237008576024E-8</v>
      </c>
      <c r="L106" s="22">
        <v>4.3566706973729946E-8</v>
      </c>
      <c r="M106" s="22">
        <v>3.347263312981176E-8</v>
      </c>
      <c r="N106" s="22">
        <v>5.4659309100544322E-8</v>
      </c>
      <c r="O106" s="22">
        <v>6.7287563200448166E-8</v>
      </c>
      <c r="P106" s="22">
        <v>5.4546616175634739E-8</v>
      </c>
      <c r="Q106" s="22">
        <v>4.9110962043743504E-8</v>
      </c>
      <c r="R106" s="22">
        <v>6.3411358999017868E-8</v>
      </c>
      <c r="S106" s="22">
        <v>5.1745842413785165E-8</v>
      </c>
      <c r="T106" s="22">
        <v>4.7193595218389273E-8</v>
      </c>
      <c r="U106" s="22">
        <v>4.0030551678671115E-8</v>
      </c>
      <c r="V106" s="22">
        <v>6.3718972028417857E-8</v>
      </c>
      <c r="W106" s="22">
        <v>1.1514929653562021E-8</v>
      </c>
      <c r="X106" s="22">
        <v>2.8878700644825533E-8</v>
      </c>
      <c r="Y106" s="22">
        <v>2.4472570676705433E-8</v>
      </c>
      <c r="Z106" s="22">
        <v>4.9164898073297213E-8</v>
      </c>
      <c r="AA106" s="22">
        <v>8.6327326734894938E-8</v>
      </c>
      <c r="AB106" s="22">
        <v>5.0006057199833687E-8</v>
      </c>
      <c r="AC106" s="22">
        <v>5.7766116065642056E-9</v>
      </c>
      <c r="AD106" s="22">
        <v>1.6795803910639074E-8</v>
      </c>
      <c r="AE106" s="22">
        <v>4.9258560078168002E-8</v>
      </c>
      <c r="AF106" s="22">
        <v>4.2735886552774161E-8</v>
      </c>
      <c r="AG106" s="22">
        <v>4.5074552707317974E-8</v>
      </c>
      <c r="AH106" s="22">
        <v>3.8995539631337346E-8</v>
      </c>
      <c r="AI106" s="22">
        <v>3.8612609321539101E-8</v>
      </c>
      <c r="AJ106" s="22">
        <v>3.1043843675205362E-8</v>
      </c>
      <c r="AK106" s="22">
        <v>4.1387010749968267E-8</v>
      </c>
      <c r="AL106" s="22">
        <v>2.9296676518209715E-8</v>
      </c>
      <c r="AM106" s="22">
        <v>3.3776117510509793E-8</v>
      </c>
      <c r="AN106" s="22">
        <v>3.7489135388965105E-8</v>
      </c>
      <c r="AO106" s="22">
        <v>3.8500477455070083E-8</v>
      </c>
      <c r="AP106" s="22">
        <v>2.423700057717957E-8</v>
      </c>
      <c r="AQ106" s="22">
        <v>2.9370574091753608E-8</v>
      </c>
      <c r="AR106" s="22">
        <v>3.7635844516824349E-8</v>
      </c>
      <c r="AS106" s="22">
        <v>4.0466777210115125E-8</v>
      </c>
      <c r="AT106" s="22">
        <v>4.6744889850397991E-8</v>
      </c>
      <c r="AU106" s="22">
        <v>3.5535144742846068E-8</v>
      </c>
      <c r="AV106" s="22">
        <v>4.0148424832120382E-8</v>
      </c>
      <c r="AW106" s="22">
        <v>7.3770856594467548E-8</v>
      </c>
      <c r="AX106" s="22">
        <v>6.8169627409725207E-8</v>
      </c>
      <c r="AY106" s="22">
        <v>3.9508323743840928E-8</v>
      </c>
      <c r="AZ106" s="22">
        <v>5.1894383780667553E-8</v>
      </c>
      <c r="BA106" s="22">
        <v>4.6533256679823865E-8</v>
      </c>
      <c r="BB106" s="22">
        <v>4.5969016664362733E-8</v>
      </c>
      <c r="BC106" s="22">
        <v>4.9132877301173752E-8</v>
      </c>
      <c r="BD106" s="22">
        <v>7.4325827146367063E-8</v>
      </c>
      <c r="BE106" s="22">
        <v>5.9008532359706966E-8</v>
      </c>
      <c r="BF106" s="22">
        <v>4.7625377191422705E-8</v>
      </c>
      <c r="BG106" s="22">
        <v>5.5556298371441279E-8</v>
      </c>
      <c r="BH106" s="22">
        <v>7.0089487669109051E-8</v>
      </c>
      <c r="BI106" s="22">
        <v>6.4326541099230697E-8</v>
      </c>
      <c r="BJ106" s="22">
        <v>5.5628037615937433E-8</v>
      </c>
      <c r="BK106" s="22">
        <v>5.0087082656322014E-8</v>
      </c>
      <c r="BL106" s="22">
        <v>5.3916963458595884E-8</v>
      </c>
      <c r="BM106" s="22">
        <v>4.5399744830872347E-8</v>
      </c>
      <c r="BN106" s="22">
        <v>8.1161683822713054E-8</v>
      </c>
      <c r="BO106" s="22">
        <v>5.1841761774290779E-8</v>
      </c>
      <c r="BP106" s="22">
        <v>5.1043312508996983E-8</v>
      </c>
      <c r="BQ106" s="22">
        <v>3.6473662658689511E-8</v>
      </c>
      <c r="BR106" s="22">
        <v>7.7834677914554458E-8</v>
      </c>
      <c r="BS106" s="22">
        <v>6.208764188306074E-8</v>
      </c>
      <c r="BT106" s="22">
        <v>6.7034873698416047E-8</v>
      </c>
      <c r="BU106" s="22">
        <v>8.7946618018445033E-8</v>
      </c>
      <c r="BV106" s="22">
        <v>6.0152101597761875E-8</v>
      </c>
      <c r="BW106" s="22">
        <v>5.168337015451254E-8</v>
      </c>
      <c r="BX106" s="22">
        <v>8.5383218573315955E-9</v>
      </c>
      <c r="BY106" s="22">
        <v>6.8314544992813686E-7</v>
      </c>
      <c r="BZ106" s="22">
        <v>4.6932147321281195E-8</v>
      </c>
      <c r="CA106" s="22">
        <v>5.5499406841715344E-8</v>
      </c>
      <c r="CB106" s="22">
        <v>5.8630150064000484E-8</v>
      </c>
      <c r="CC106" s="22">
        <v>1.2266008462209236E-7</v>
      </c>
      <c r="CD106" s="22">
        <v>5.9646834720147145E-8</v>
      </c>
      <c r="CE106" s="22">
        <v>9.8102239698321418E-8</v>
      </c>
      <c r="CF106" s="22">
        <v>8.2785547907203834E-8</v>
      </c>
      <c r="CG106" s="22">
        <v>1.1859132011993181E-7</v>
      </c>
      <c r="CH106" s="22">
        <v>2.826041540396407E-7</v>
      </c>
      <c r="CI106" s="22">
        <v>4.2319336762741255E-7</v>
      </c>
      <c r="CJ106" s="22">
        <v>8.2898267075503585E-8</v>
      </c>
      <c r="CK106" s="22">
        <v>2.8556004425419202E-7</v>
      </c>
      <c r="CL106" s="22">
        <v>5.5470546246241506E-7</v>
      </c>
      <c r="CM106" s="22">
        <v>8.0319346289397056E-8</v>
      </c>
      <c r="CN106" s="22">
        <v>1.0892218158973113E-7</v>
      </c>
      <c r="CO106" s="22">
        <v>1.0333649188410455E-7</v>
      </c>
      <c r="CP106" s="22">
        <v>3.3986149034801981E-6</v>
      </c>
      <c r="CQ106" s="22">
        <v>2.8279085854845996E-6</v>
      </c>
      <c r="CR106" s="22">
        <v>3.754206531979733E-6</v>
      </c>
      <c r="CS106" s="22">
        <v>3.0156016472790331E-6</v>
      </c>
      <c r="CT106" s="22">
        <v>8.0989473861317768E-8</v>
      </c>
      <c r="CU106" s="22">
        <v>8.8541728525256081E-8</v>
      </c>
      <c r="CV106" s="22">
        <v>4.8938272814666561E-7</v>
      </c>
      <c r="CW106" s="22">
        <v>4.9887016013109821E-8</v>
      </c>
      <c r="CX106" s="22">
        <v>3.0123487657938823E-7</v>
      </c>
      <c r="CY106" s="22">
        <v>3.2987257023315949E-6</v>
      </c>
      <c r="CZ106" s="22">
        <v>6.2088115737136455E-7</v>
      </c>
      <c r="DA106" s="22">
        <v>5.5571385340655518E-6</v>
      </c>
      <c r="DB106" s="22">
        <v>9.6560247331920695E-8</v>
      </c>
      <c r="DC106" s="22">
        <v>1.5010112897038587E-7</v>
      </c>
      <c r="DD106" s="22">
        <v>8.9132382612673675E-7</v>
      </c>
      <c r="DE106" s="22">
        <v>5.2416465319987637E-8</v>
      </c>
      <c r="DF106" s="24">
        <v>5.1601084866717649E-7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3.9114689402367272E-6</v>
      </c>
      <c r="D107" s="22">
        <v>3.650959598061318E-6</v>
      </c>
      <c r="E107" s="22">
        <v>4.1163438333430966E-6</v>
      </c>
      <c r="F107" s="22">
        <v>3.53509394462989E-6</v>
      </c>
      <c r="G107" s="22">
        <v>4.1120040011952193E-6</v>
      </c>
      <c r="H107" s="22">
        <v>4.8723405710678624E-6</v>
      </c>
      <c r="I107" s="22">
        <v>4.9987616741015321E-6</v>
      </c>
      <c r="J107" s="22">
        <v>7.0044257968966498E-6</v>
      </c>
      <c r="K107" s="22">
        <v>2.5011597092499896E-5</v>
      </c>
      <c r="L107" s="22">
        <v>4.0047138152863986E-6</v>
      </c>
      <c r="M107" s="22">
        <v>9.0033470717903394E-6</v>
      </c>
      <c r="N107" s="22">
        <v>4.1766426948077747E-6</v>
      </c>
      <c r="O107" s="22">
        <v>7.435814184216487E-6</v>
      </c>
      <c r="P107" s="22">
        <v>4.5132967315321414E-6</v>
      </c>
      <c r="Q107" s="22">
        <v>7.0862582185317623E-6</v>
      </c>
      <c r="R107" s="22">
        <v>5.3823068287098923E-6</v>
      </c>
      <c r="S107" s="22">
        <v>5.3386540137141929E-6</v>
      </c>
      <c r="T107" s="22">
        <v>4.5399435698810671E-6</v>
      </c>
      <c r="U107" s="22">
        <v>7.7819321042189E-6</v>
      </c>
      <c r="V107" s="22">
        <v>4.6253159185262064E-6</v>
      </c>
      <c r="W107" s="22">
        <v>1.3837131272621703E-6</v>
      </c>
      <c r="X107" s="22">
        <v>3.4128176730103688E-6</v>
      </c>
      <c r="Y107" s="22">
        <v>2.7630024103110505E-6</v>
      </c>
      <c r="Z107" s="22">
        <v>4.5734468920152546E-6</v>
      </c>
      <c r="AA107" s="22">
        <v>3.1656065276189825E-5</v>
      </c>
      <c r="AB107" s="22">
        <v>2.2591869622976508E-5</v>
      </c>
      <c r="AC107" s="22">
        <v>5.496468035601512E-7</v>
      </c>
      <c r="AD107" s="22">
        <v>1.4253931858512724E-6</v>
      </c>
      <c r="AE107" s="22">
        <v>5.6477481711012209E-6</v>
      </c>
      <c r="AF107" s="22">
        <v>5.8025854125597068E-6</v>
      </c>
      <c r="AG107" s="22">
        <v>5.1570787547053649E-6</v>
      </c>
      <c r="AH107" s="22">
        <v>3.8341160376013306E-6</v>
      </c>
      <c r="AI107" s="22">
        <v>3.2413097135329957E-6</v>
      </c>
      <c r="AJ107" s="22">
        <v>6.7342855508672062E-6</v>
      </c>
      <c r="AK107" s="22">
        <v>4.4334149413630295E-6</v>
      </c>
      <c r="AL107" s="22">
        <v>2.1161955133420318E-6</v>
      </c>
      <c r="AM107" s="22">
        <v>2.5328592285269564E-6</v>
      </c>
      <c r="AN107" s="22">
        <v>3.033929085789728E-6</v>
      </c>
      <c r="AO107" s="22">
        <v>2.6780244659779276E-6</v>
      </c>
      <c r="AP107" s="22">
        <v>1.961314273831878E-6</v>
      </c>
      <c r="AQ107" s="22">
        <v>2.6971815157560139E-6</v>
      </c>
      <c r="AR107" s="22">
        <v>3.4673418104707501E-6</v>
      </c>
      <c r="AS107" s="22">
        <v>3.3866183849525911E-6</v>
      </c>
      <c r="AT107" s="22">
        <v>4.869787860700215E-6</v>
      </c>
      <c r="AU107" s="22">
        <v>4.3084663262591391E-6</v>
      </c>
      <c r="AV107" s="22">
        <v>5.7567407404181483E-6</v>
      </c>
      <c r="AW107" s="22">
        <v>5.3038430207008322E-6</v>
      </c>
      <c r="AX107" s="22">
        <v>4.6856908273366394E-6</v>
      </c>
      <c r="AY107" s="22">
        <v>5.5078304995281519E-6</v>
      </c>
      <c r="AZ107" s="22">
        <v>7.9757897589583062E-6</v>
      </c>
      <c r="BA107" s="22">
        <v>4.9072921686044156E-6</v>
      </c>
      <c r="BB107" s="22">
        <v>5.3885321740112302E-6</v>
      </c>
      <c r="BC107" s="22">
        <v>6.2219292232019177E-6</v>
      </c>
      <c r="BD107" s="22">
        <v>6.4873559898976638E-6</v>
      </c>
      <c r="BE107" s="22">
        <v>8.1863320118914133E-6</v>
      </c>
      <c r="BF107" s="22">
        <v>7.9315020005050729E-6</v>
      </c>
      <c r="BG107" s="22">
        <v>6.2378387911189645E-6</v>
      </c>
      <c r="BH107" s="22">
        <v>4.609435444732463E-6</v>
      </c>
      <c r="BI107" s="22">
        <v>5.0030023823209295E-6</v>
      </c>
      <c r="BJ107" s="22">
        <v>3.8047983251633105E-5</v>
      </c>
      <c r="BK107" s="22">
        <v>5.0380113060623916E-6</v>
      </c>
      <c r="BL107" s="22">
        <v>5.7152452939539715E-6</v>
      </c>
      <c r="BM107" s="22">
        <v>4.2431141075067592E-6</v>
      </c>
      <c r="BN107" s="22">
        <v>5.0903528852651964E-6</v>
      </c>
      <c r="BO107" s="22">
        <v>4.4825356323473067E-6</v>
      </c>
      <c r="BP107" s="22">
        <v>3.7560625323368497E-6</v>
      </c>
      <c r="BQ107" s="22">
        <v>8.3196183315192444E-6</v>
      </c>
      <c r="BR107" s="22">
        <v>8.6704486125440431E-6</v>
      </c>
      <c r="BS107" s="22">
        <v>4.1060065301185972E-6</v>
      </c>
      <c r="BT107" s="22">
        <v>9.3077388242866885E-6</v>
      </c>
      <c r="BU107" s="22">
        <v>2.0223176087058444E-5</v>
      </c>
      <c r="BV107" s="22">
        <v>1.3455312177779013E-5</v>
      </c>
      <c r="BW107" s="22">
        <v>1.2450353671542866E-5</v>
      </c>
      <c r="BX107" s="22">
        <v>1.688065532872278E-6</v>
      </c>
      <c r="BY107" s="22">
        <v>6.5251266198578899E-6</v>
      </c>
      <c r="BZ107" s="22">
        <v>4.1020295097987022E-6</v>
      </c>
      <c r="CA107" s="22">
        <v>6.7267961200827653E-6</v>
      </c>
      <c r="CB107" s="22">
        <v>4.668944279758549E-6</v>
      </c>
      <c r="CC107" s="22">
        <v>1.0621656862429692E-5</v>
      </c>
      <c r="CD107" s="22">
        <v>6.7944443420832318E-6</v>
      </c>
      <c r="CE107" s="22">
        <v>5.8732308641748514E-6</v>
      </c>
      <c r="CF107" s="22">
        <v>9.186320602850059E-6</v>
      </c>
      <c r="CG107" s="22">
        <v>3.9113312630067912E-6</v>
      </c>
      <c r="CH107" s="22">
        <v>2.126477605407554E-5</v>
      </c>
      <c r="CI107" s="22">
        <v>6.8661024748230856E-4</v>
      </c>
      <c r="CJ107" s="22">
        <v>1.3997522018613174E-5</v>
      </c>
      <c r="CK107" s="22">
        <v>3.0187753846849691E-5</v>
      </c>
      <c r="CL107" s="22">
        <v>6.8649140336821547E-4</v>
      </c>
      <c r="CM107" s="22">
        <v>6.6052419966889048E-6</v>
      </c>
      <c r="CN107" s="22">
        <v>7.6639019168157844E-6</v>
      </c>
      <c r="CO107" s="22">
        <v>1.5175884828735004E-5</v>
      </c>
      <c r="CP107" s="22">
        <v>9.9116318882702126E-6</v>
      </c>
      <c r="CQ107" s="22">
        <v>9.1843612390070848E-6</v>
      </c>
      <c r="CR107" s="22">
        <v>9.6007624127610566E-6</v>
      </c>
      <c r="CS107" s="22">
        <v>4.2103365111220601E-6</v>
      </c>
      <c r="CT107" s="22">
        <v>1.9578359581772904E-5</v>
      </c>
      <c r="CU107" s="22">
        <v>1.1891365206446558E-5</v>
      </c>
      <c r="CV107" s="22">
        <v>5.0336353634684622E-4</v>
      </c>
      <c r="CW107" s="22">
        <v>5.1746092659330462E-6</v>
      </c>
      <c r="CX107" s="22">
        <v>1.2515210254531667E-5</v>
      </c>
      <c r="CY107" s="22">
        <v>3.3201942652655209E-5</v>
      </c>
      <c r="CZ107" s="22">
        <v>1.5089931849138477E-5</v>
      </c>
      <c r="DA107" s="22">
        <v>1.689362442302824E-5</v>
      </c>
      <c r="DB107" s="22">
        <v>5.133069290855593E-4</v>
      </c>
      <c r="DC107" s="22">
        <v>8.0240686663073506E-6</v>
      </c>
      <c r="DD107" s="22">
        <v>2.2313011274689866E-5</v>
      </c>
      <c r="DE107" s="22">
        <v>8.4828858148110655E-6</v>
      </c>
      <c r="DF107" s="24">
        <v>1.3182030158233411E-5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v>0</v>
      </c>
      <c r="DD108" s="22">
        <v>0</v>
      </c>
      <c r="DE108" s="22">
        <v>0</v>
      </c>
      <c r="DF108" s="24">
        <v>0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3.3250247899699285E-6</v>
      </c>
      <c r="D109" s="22">
        <v>3.236129144348469E-6</v>
      </c>
      <c r="E109" s="22">
        <v>2.1817269138694337E-5</v>
      </c>
      <c r="F109" s="22">
        <v>2.0603687719587779E-6</v>
      </c>
      <c r="G109" s="22">
        <v>1.0957024056821805E-5</v>
      </c>
      <c r="H109" s="22">
        <v>3.3816383976914095E-6</v>
      </c>
      <c r="I109" s="22">
        <v>3.9180453277183367E-6</v>
      </c>
      <c r="J109" s="22">
        <v>4.9612463676576857E-6</v>
      </c>
      <c r="K109" s="22">
        <v>3.6690996492142528E-6</v>
      </c>
      <c r="L109" s="22">
        <v>3.3696756905668516E-6</v>
      </c>
      <c r="M109" s="22">
        <v>1.3444479018327435E-6</v>
      </c>
      <c r="N109" s="22">
        <v>2.4861631797529487E-6</v>
      </c>
      <c r="O109" s="22">
        <v>3.1875760081651731E-6</v>
      </c>
      <c r="P109" s="22">
        <v>2.6983523963553659E-6</v>
      </c>
      <c r="Q109" s="22">
        <v>3.2388896471383271E-6</v>
      </c>
      <c r="R109" s="22">
        <v>2.8123236567651431E-6</v>
      </c>
      <c r="S109" s="22">
        <v>2.4334704703910111E-6</v>
      </c>
      <c r="T109" s="22">
        <v>2.6869581004735184E-6</v>
      </c>
      <c r="U109" s="22">
        <v>4.7331089640213617E-6</v>
      </c>
      <c r="V109" s="22">
        <v>4.0585063553003397E-6</v>
      </c>
      <c r="W109" s="22">
        <v>1.0939765553583616E-6</v>
      </c>
      <c r="X109" s="22">
        <v>2.226970499317929E-6</v>
      </c>
      <c r="Y109" s="22">
        <v>1.9625564820494481E-6</v>
      </c>
      <c r="Z109" s="22">
        <v>3.364741965267597E-6</v>
      </c>
      <c r="AA109" s="22">
        <v>3.9281547923973993E-6</v>
      </c>
      <c r="AB109" s="22">
        <v>6.2543068761291212E-6</v>
      </c>
      <c r="AC109" s="22">
        <v>6.2918541905313786E-7</v>
      </c>
      <c r="AD109" s="22">
        <v>1.1778552199488061E-6</v>
      </c>
      <c r="AE109" s="22">
        <v>2.2513365508374422E-6</v>
      </c>
      <c r="AF109" s="22">
        <v>2.3020308031676632E-6</v>
      </c>
      <c r="AG109" s="22">
        <v>2.3577505429354594E-6</v>
      </c>
      <c r="AH109" s="22">
        <v>3.6565912796483932E-6</v>
      </c>
      <c r="AI109" s="22">
        <v>3.1389665546864376E-6</v>
      </c>
      <c r="AJ109" s="22">
        <v>1.7269699761560952E-5</v>
      </c>
      <c r="AK109" s="22">
        <v>4.0843949712753559E-6</v>
      </c>
      <c r="AL109" s="22">
        <v>1.7075761104149802E-6</v>
      </c>
      <c r="AM109" s="22">
        <v>1.8756467887975421E-6</v>
      </c>
      <c r="AN109" s="22">
        <v>2.6736274299990821E-6</v>
      </c>
      <c r="AO109" s="22">
        <v>1.951006008938248E-6</v>
      </c>
      <c r="AP109" s="22">
        <v>1.4096375082575204E-6</v>
      </c>
      <c r="AQ109" s="22">
        <v>1.7670004850167473E-6</v>
      </c>
      <c r="AR109" s="22">
        <v>2.1344289657182968E-6</v>
      </c>
      <c r="AS109" s="22">
        <v>2.006606086916705E-6</v>
      </c>
      <c r="AT109" s="22">
        <v>2.7864103595972909E-6</v>
      </c>
      <c r="AU109" s="22">
        <v>2.8393787887674966E-6</v>
      </c>
      <c r="AV109" s="22">
        <v>2.9637209374104901E-6</v>
      </c>
      <c r="AW109" s="22">
        <v>3.1044155081039282E-6</v>
      </c>
      <c r="AX109" s="22">
        <v>5.0561900853009232E-6</v>
      </c>
      <c r="AY109" s="22">
        <v>3.2229377076953134E-6</v>
      </c>
      <c r="AZ109" s="22">
        <v>3.7383090016250661E-6</v>
      </c>
      <c r="BA109" s="22">
        <v>2.6897934705190341E-6</v>
      </c>
      <c r="BB109" s="22">
        <v>3.171125994540344E-6</v>
      </c>
      <c r="BC109" s="22">
        <v>3.8614075165413597E-6</v>
      </c>
      <c r="BD109" s="22">
        <v>2.9714110376076934E-6</v>
      </c>
      <c r="BE109" s="22">
        <v>2.9491119683809226E-6</v>
      </c>
      <c r="BF109" s="22">
        <v>3.1149065422743572E-6</v>
      </c>
      <c r="BG109" s="22">
        <v>2.741831764618903E-6</v>
      </c>
      <c r="BH109" s="22">
        <v>4.8646787875699985E-6</v>
      </c>
      <c r="BI109" s="22">
        <v>2.4692403281972301E-6</v>
      </c>
      <c r="BJ109" s="22">
        <v>4.0800107269717273E-6</v>
      </c>
      <c r="BK109" s="22">
        <v>4.8318087919953004E-6</v>
      </c>
      <c r="BL109" s="22">
        <v>4.6490269502763348E-6</v>
      </c>
      <c r="BM109" s="22">
        <v>3.2493172695659305E-6</v>
      </c>
      <c r="BN109" s="22">
        <v>6.1958790728214633E-6</v>
      </c>
      <c r="BO109" s="22">
        <v>5.9745994888865972E-6</v>
      </c>
      <c r="BP109" s="22">
        <v>1.9788678171819476E-6</v>
      </c>
      <c r="BQ109" s="22">
        <v>2.7663184244019184E-6</v>
      </c>
      <c r="BR109" s="22">
        <v>5.8039924683422293E-6</v>
      </c>
      <c r="BS109" s="22">
        <v>1.7040237530797522E-6</v>
      </c>
      <c r="BT109" s="22">
        <v>7.072744973996173E-6</v>
      </c>
      <c r="BU109" s="22">
        <v>4.6562754414598609E-6</v>
      </c>
      <c r="BV109" s="22">
        <v>1.4482804111794916E-5</v>
      </c>
      <c r="BW109" s="22">
        <v>1.1418389314633387E-5</v>
      </c>
      <c r="BX109" s="22">
        <v>4.15310020141872E-6</v>
      </c>
      <c r="BY109" s="22">
        <v>3.5266732297962442E-6</v>
      </c>
      <c r="BZ109" s="22">
        <v>5.0100623538837626E-6</v>
      </c>
      <c r="CA109" s="22">
        <v>5.550704208840023E-6</v>
      </c>
      <c r="CB109" s="22">
        <v>4.4819077146890427E-6</v>
      </c>
      <c r="CC109" s="22">
        <v>4.7348987043059226E-6</v>
      </c>
      <c r="CD109" s="22">
        <v>4.3639359311309342E-6</v>
      </c>
      <c r="CE109" s="22">
        <v>5.3500929037467858E-6</v>
      </c>
      <c r="CF109" s="22">
        <v>7.4803221593475222E-6</v>
      </c>
      <c r="CG109" s="22">
        <v>3.989180673032789E-6</v>
      </c>
      <c r="CH109" s="22">
        <v>7.7879093889571601E-6</v>
      </c>
      <c r="CI109" s="22">
        <v>1.9184675881563859E-5</v>
      </c>
      <c r="CJ109" s="22">
        <v>1.0766645233116028E-5</v>
      </c>
      <c r="CK109" s="22">
        <v>6.4397613767910197E-6</v>
      </c>
      <c r="CL109" s="22">
        <v>2.9379725206901507E-5</v>
      </c>
      <c r="CM109" s="22">
        <v>4.397842114761988E-6</v>
      </c>
      <c r="CN109" s="22">
        <v>3.1764546291802582E-5</v>
      </c>
      <c r="CO109" s="22">
        <v>2.6137328154358793E-5</v>
      </c>
      <c r="CP109" s="22">
        <v>4.6495613116375696E-6</v>
      </c>
      <c r="CQ109" s="22">
        <v>4.5852533737695465E-6</v>
      </c>
      <c r="CR109" s="22">
        <v>3.7319524880017746E-6</v>
      </c>
      <c r="CS109" s="22">
        <v>3.5495028692137769E-6</v>
      </c>
      <c r="CT109" s="22">
        <v>2.1502038326501337E-5</v>
      </c>
      <c r="CU109" s="22">
        <v>1.0196968609624645E-5</v>
      </c>
      <c r="CV109" s="22">
        <v>2.5302791819668728E-5</v>
      </c>
      <c r="CW109" s="22">
        <v>6.4979586024219154E-6</v>
      </c>
      <c r="CX109" s="22">
        <v>8.6237719533126099E-6</v>
      </c>
      <c r="CY109" s="22">
        <v>1.7530745910951461E-5</v>
      </c>
      <c r="CZ109" s="22">
        <v>7.4116336810489746E-6</v>
      </c>
      <c r="DA109" s="22">
        <v>1.5593504153000788E-5</v>
      </c>
      <c r="DB109" s="22">
        <v>2.1148264867538243E-5</v>
      </c>
      <c r="DC109" s="22">
        <v>1.3326763207330092E-5</v>
      </c>
      <c r="DD109" s="22">
        <v>2.9509600766425575E-5</v>
      </c>
      <c r="DE109" s="22">
        <v>3.7275366762726891E-6</v>
      </c>
      <c r="DF109" s="24">
        <v>1.3989291247917821E-5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4" t="s">
        <v>107</v>
      </c>
      <c r="B111" s="15" t="s">
        <v>235</v>
      </c>
      <c r="C111" s="22">
        <v>3.1463769309649295E-3</v>
      </c>
      <c r="D111" s="22">
        <v>1.3223300694849359E-3</v>
      </c>
      <c r="E111" s="22">
        <v>1.0185642725223983E-3</v>
      </c>
      <c r="F111" s="22">
        <v>6.9572588304385398E-4</v>
      </c>
      <c r="G111" s="22">
        <v>3.3274503968989183E-3</v>
      </c>
      <c r="H111" s="22">
        <v>4.1371570517530296E-3</v>
      </c>
      <c r="I111" s="22">
        <v>3.0170089628767821E-3</v>
      </c>
      <c r="J111" s="22">
        <v>2.51822607576802E-3</v>
      </c>
      <c r="K111" s="22">
        <v>2.752371969228042E-3</v>
      </c>
      <c r="L111" s="22">
        <v>2.2050532901049477E-3</v>
      </c>
      <c r="M111" s="22">
        <v>1.55725749525116E-3</v>
      </c>
      <c r="N111" s="22">
        <v>1.4303697816793047E-3</v>
      </c>
      <c r="O111" s="22">
        <v>1.739681070676159E-3</v>
      </c>
      <c r="P111" s="22">
        <v>3.3260859796795739E-3</v>
      </c>
      <c r="Q111" s="22">
        <v>1.6315525425465683E-3</v>
      </c>
      <c r="R111" s="22">
        <v>1.7397071019558722E-3</v>
      </c>
      <c r="S111" s="22">
        <v>1.4717097541397271E-3</v>
      </c>
      <c r="T111" s="22">
        <v>1.1879390395642523E-3</v>
      </c>
      <c r="U111" s="22">
        <v>7.1896720385148597E-4</v>
      </c>
      <c r="V111" s="22">
        <v>1.2162905286068157E-3</v>
      </c>
      <c r="W111" s="22">
        <v>3.4523213249499838E-4</v>
      </c>
      <c r="X111" s="22">
        <v>6.9478236046965393E-4</v>
      </c>
      <c r="Y111" s="22">
        <v>7.92313875114118E-4</v>
      </c>
      <c r="Z111" s="22">
        <v>2.7429204708563511E-3</v>
      </c>
      <c r="AA111" s="22">
        <v>9.6396554396543086E-4</v>
      </c>
      <c r="AB111" s="22">
        <v>1.0638800089022881E-3</v>
      </c>
      <c r="AC111" s="22">
        <v>1.8416656578370804E-4</v>
      </c>
      <c r="AD111" s="22">
        <v>2.0783754314130463E-3</v>
      </c>
      <c r="AE111" s="22">
        <v>1.0549260236958462E-3</v>
      </c>
      <c r="AF111" s="22">
        <v>2.1441966622490461E-3</v>
      </c>
      <c r="AG111" s="22">
        <v>1.875912453485683E-3</v>
      </c>
      <c r="AH111" s="22">
        <v>4.2769281212998583E-3</v>
      </c>
      <c r="AI111" s="22">
        <v>3.5025146607739186E-3</v>
      </c>
      <c r="AJ111" s="22">
        <v>1.121925016542307E-3</v>
      </c>
      <c r="AK111" s="22">
        <v>4.064407875896227E-3</v>
      </c>
      <c r="AL111" s="22">
        <v>2.6757129009234346E-3</v>
      </c>
      <c r="AM111" s="22">
        <v>3.0398721898449977E-3</v>
      </c>
      <c r="AN111" s="22">
        <v>5.3583540061069423E-3</v>
      </c>
      <c r="AO111" s="22">
        <v>3.7969777759573665E-3</v>
      </c>
      <c r="AP111" s="22">
        <v>1.6522378029670331E-3</v>
      </c>
      <c r="AQ111" s="22">
        <v>2.4277070863855427E-3</v>
      </c>
      <c r="AR111" s="22">
        <v>2.2321216678894244E-3</v>
      </c>
      <c r="AS111" s="22">
        <v>2.7949202236552985E-3</v>
      </c>
      <c r="AT111" s="22">
        <v>3.292597823071224E-3</v>
      </c>
      <c r="AU111" s="22">
        <v>2.654784711657089E-3</v>
      </c>
      <c r="AV111" s="22">
        <v>1.5026059898954037E-3</v>
      </c>
      <c r="AW111" s="22">
        <v>9.4898907351239595E-4</v>
      </c>
      <c r="AX111" s="22">
        <v>9.9424770589411266E-4</v>
      </c>
      <c r="AY111" s="22">
        <v>1.915773257951266E-3</v>
      </c>
      <c r="AZ111" s="22">
        <v>1.1824988969680842E-3</v>
      </c>
      <c r="BA111" s="22">
        <v>8.7510694968540026E-4</v>
      </c>
      <c r="BB111" s="22">
        <v>2.2120025711868342E-3</v>
      </c>
      <c r="BC111" s="22">
        <v>1.7215873364330324E-3</v>
      </c>
      <c r="BD111" s="22">
        <v>1.1380695487750046E-3</v>
      </c>
      <c r="BE111" s="22">
        <v>1.2614974534692126E-3</v>
      </c>
      <c r="BF111" s="22">
        <v>1.3187994988928182E-3</v>
      </c>
      <c r="BG111" s="22">
        <v>1.2385151185995717E-3</v>
      </c>
      <c r="BH111" s="22">
        <v>2.5983495053912118E-3</v>
      </c>
      <c r="BI111" s="22">
        <v>3.6272921292188317E-3</v>
      </c>
      <c r="BJ111" s="22">
        <v>1.4060803955669541E-3</v>
      </c>
      <c r="BK111" s="22">
        <v>1.6496566339475021E-3</v>
      </c>
      <c r="BL111" s="22">
        <v>4.9589325348182531E-3</v>
      </c>
      <c r="BM111" s="22">
        <v>5.8073868252321494E-3</v>
      </c>
      <c r="BN111" s="22">
        <v>4.2343376819874408E-3</v>
      </c>
      <c r="BO111" s="22">
        <v>4.8547488162648525E-3</v>
      </c>
      <c r="BP111" s="22">
        <v>1.6399906693465047E-3</v>
      </c>
      <c r="BQ111" s="22">
        <v>1.4780754152351071E-3</v>
      </c>
      <c r="BR111" s="22">
        <v>3.0364646285932296E-3</v>
      </c>
      <c r="BS111" s="22">
        <v>2.6576196360273137E-3</v>
      </c>
      <c r="BT111" s="22">
        <v>1.8333264917867152E-3</v>
      </c>
      <c r="BU111" s="22">
        <v>3.345038622604885E-3</v>
      </c>
      <c r="BV111" s="22">
        <v>3.4648092882147434E-3</v>
      </c>
      <c r="BW111" s="22">
        <v>2.9019293429016599E-3</v>
      </c>
      <c r="BX111" s="22">
        <v>4.0504815684610612E-4</v>
      </c>
      <c r="BY111" s="22">
        <v>2.4540723160336089E-3</v>
      </c>
      <c r="BZ111" s="22">
        <v>9.105398315001743E-4</v>
      </c>
      <c r="CA111" s="22">
        <v>1.6805495759948559E-3</v>
      </c>
      <c r="CB111" s="22">
        <v>4.4971471096885091E-3</v>
      </c>
      <c r="CC111" s="22">
        <v>2.1233583395780121E-3</v>
      </c>
      <c r="CD111" s="22">
        <v>2.3350029630861044E-3</v>
      </c>
      <c r="CE111" s="22">
        <v>1.5715434001989422E-3</v>
      </c>
      <c r="CF111" s="22">
        <v>1.8823725840907942E-3</v>
      </c>
      <c r="CG111" s="22">
        <v>6.0111877594376951E-4</v>
      </c>
      <c r="CH111" s="22">
        <v>3.098968251049074E-3</v>
      </c>
      <c r="CI111" s="22">
        <v>2.3960644940347006E-3</v>
      </c>
      <c r="CJ111" s="22">
        <v>9.2295363988057074E-4</v>
      </c>
      <c r="CK111" s="22">
        <v>4.50343751814598E-3</v>
      </c>
      <c r="CL111" s="22">
        <v>1.8645400778739825E-3</v>
      </c>
      <c r="CM111" s="22">
        <v>6.5525917773852664E-4</v>
      </c>
      <c r="CN111" s="22">
        <v>2.7804722600385076E-3</v>
      </c>
      <c r="CO111" s="22">
        <v>1.0365926268934011E-3</v>
      </c>
      <c r="CP111" s="22">
        <v>1.0377481087315134E-3</v>
      </c>
      <c r="CQ111" s="22">
        <v>5.7989958853981449E-3</v>
      </c>
      <c r="CR111" s="22">
        <v>2.3286693130205589E-3</v>
      </c>
      <c r="CS111" s="22">
        <v>1.3091732806477956E-3</v>
      </c>
      <c r="CT111" s="22">
        <v>4.0549473698445557E-3</v>
      </c>
      <c r="CU111" s="22">
        <v>1.9076153199400047E-3</v>
      </c>
      <c r="CV111" s="22">
        <v>2.2581854472578486E-3</v>
      </c>
      <c r="CW111" s="22">
        <v>2.4957522225917115E-3</v>
      </c>
      <c r="CX111" s="22">
        <v>1.4056711195639983E-3</v>
      </c>
      <c r="CY111" s="22">
        <v>6.5022757122948621E-3</v>
      </c>
      <c r="CZ111" s="22">
        <v>1.6967952193916815E-3</v>
      </c>
      <c r="DA111" s="22">
        <v>3.1206849568390276E-3</v>
      </c>
      <c r="DB111" s="22">
        <v>8.8685316716451211E-4</v>
      </c>
      <c r="DC111" s="22">
        <v>9.1851975170984782E-4</v>
      </c>
      <c r="DD111" s="22">
        <v>1.9690474618599095E-3</v>
      </c>
      <c r="DE111" s="22">
        <v>1.5322678524431342E-3</v>
      </c>
      <c r="DF111" s="24">
        <v>6.9724036824002334E-4</v>
      </c>
      <c r="DG111" s="22"/>
      <c r="DH111" s="22"/>
      <c r="DI111" s="22"/>
      <c r="DJ111" s="25"/>
    </row>
    <row r="112" spans="1:114" ht="39.9" customHeight="1" x14ac:dyDescent="0.2">
      <c r="A112" s="26"/>
      <c r="B112" s="26"/>
      <c r="C112" s="27">
        <f>SUM(C4:C111)</f>
        <v>0.10323097802866166</v>
      </c>
      <c r="D112" s="27">
        <f t="shared" ref="D112:BO112" si="0">SUM(D4:D111)</f>
        <v>0.16042838349621708</v>
      </c>
      <c r="E112" s="27">
        <f t="shared" si="0"/>
        <v>7.3980941469037359E-2</v>
      </c>
      <c r="F112" s="27">
        <f t="shared" si="0"/>
        <v>8.7222026761508697E-2</v>
      </c>
      <c r="G112" s="27">
        <f t="shared" si="0"/>
        <v>0.11805462662626698</v>
      </c>
      <c r="H112" s="27">
        <f t="shared" si="0"/>
        <v>7.6537065293589321E-2</v>
      </c>
      <c r="I112" s="27">
        <f t="shared" si="0"/>
        <v>0.10220190111337607</v>
      </c>
      <c r="J112" s="27">
        <f t="shared" si="0"/>
        <v>0.15415958641390301</v>
      </c>
      <c r="K112" s="27">
        <f t="shared" si="0"/>
        <v>0.1100029263306516</v>
      </c>
      <c r="L112" s="27">
        <f t="shared" si="0"/>
        <v>0.18607890251138512</v>
      </c>
      <c r="M112" s="27">
        <f t="shared" si="0"/>
        <v>4.8749868581992838E-2</v>
      </c>
      <c r="N112" s="27">
        <f t="shared" si="0"/>
        <v>0.19007156276693793</v>
      </c>
      <c r="O112" s="27">
        <f t="shared" si="0"/>
        <v>0.18862971321701869</v>
      </c>
      <c r="P112" s="27">
        <f t="shared" si="0"/>
        <v>0.13906334457088029</v>
      </c>
      <c r="Q112" s="27">
        <f t="shared" si="0"/>
        <v>0.14855152812257311</v>
      </c>
      <c r="R112" s="27">
        <f t="shared" si="0"/>
        <v>0.17545845212020891</v>
      </c>
      <c r="S112" s="27">
        <f t="shared" si="0"/>
        <v>0.11404931301558276</v>
      </c>
      <c r="T112" s="27">
        <f t="shared" si="0"/>
        <v>7.2353245097612387E-2</v>
      </c>
      <c r="U112" s="27">
        <f t="shared" si="0"/>
        <v>0.25587976232806026</v>
      </c>
      <c r="V112" s="27">
        <f t="shared" si="0"/>
        <v>0.19210334968556053</v>
      </c>
      <c r="W112" s="27">
        <f t="shared" si="0"/>
        <v>0.47306792416139254</v>
      </c>
      <c r="X112" s="27">
        <f t="shared" si="0"/>
        <v>0.31244575350526932</v>
      </c>
      <c r="Y112" s="27">
        <f t="shared" si="0"/>
        <v>0.32721491217831117</v>
      </c>
      <c r="Z112" s="27">
        <f t="shared" si="0"/>
        <v>0.22479648853205611</v>
      </c>
      <c r="AA112" s="27">
        <f t="shared" si="0"/>
        <v>0.16912669822407339</v>
      </c>
      <c r="AB112" s="27">
        <f t="shared" si="0"/>
        <v>0.21464433830358953</v>
      </c>
      <c r="AC112" s="27">
        <f t="shared" si="0"/>
        <v>0.52153523471171126</v>
      </c>
      <c r="AD112" s="27">
        <f t="shared" si="0"/>
        <v>0.54970737637238931</v>
      </c>
      <c r="AE112" s="27">
        <f t="shared" si="0"/>
        <v>0.18088064091902298</v>
      </c>
      <c r="AF112" s="27">
        <f t="shared" si="0"/>
        <v>0.15086468925805249</v>
      </c>
      <c r="AG112" s="27">
        <f t="shared" si="0"/>
        <v>0.22542400566618689</v>
      </c>
      <c r="AH112" s="27">
        <f t="shared" si="0"/>
        <v>0.16274957865772371</v>
      </c>
      <c r="AI112" s="27">
        <f t="shared" si="0"/>
        <v>0.12633079647234211</v>
      </c>
      <c r="AJ112" s="27">
        <f t="shared" si="0"/>
        <v>0.17387419724635841</v>
      </c>
      <c r="AK112" s="27">
        <f t="shared" si="0"/>
        <v>0.14839958680206924</v>
      </c>
      <c r="AL112" s="27">
        <f t="shared" si="0"/>
        <v>0.37683420455873784</v>
      </c>
      <c r="AM112" s="27">
        <f t="shared" si="0"/>
        <v>0.26897870030598048</v>
      </c>
      <c r="AN112" s="27">
        <f t="shared" si="0"/>
        <v>0.16349227841787917</v>
      </c>
      <c r="AO112" s="27">
        <f t="shared" si="0"/>
        <v>0.15971079079172368</v>
      </c>
      <c r="AP112" s="27">
        <f t="shared" si="0"/>
        <v>0.58863391736909632</v>
      </c>
      <c r="AQ112" s="27">
        <f t="shared" si="0"/>
        <v>0.48573861204176227</v>
      </c>
      <c r="AR112" s="27">
        <f t="shared" si="0"/>
        <v>0.13815941793802874</v>
      </c>
      <c r="AS112" s="27">
        <f t="shared" si="0"/>
        <v>0.13431028455225433</v>
      </c>
      <c r="AT112" s="27">
        <f t="shared" si="0"/>
        <v>0.13968817588105378</v>
      </c>
      <c r="AU112" s="27">
        <f t="shared" si="0"/>
        <v>0.13486765767420333</v>
      </c>
      <c r="AV112" s="27">
        <f t="shared" si="0"/>
        <v>0.21737309918454309</v>
      </c>
      <c r="AW112" s="27">
        <f t="shared" si="0"/>
        <v>0.22610403935942483</v>
      </c>
      <c r="AX112" s="27">
        <f t="shared" si="0"/>
        <v>0.24283295071814115</v>
      </c>
      <c r="AY112" s="27">
        <f t="shared" si="0"/>
        <v>0.22185685248808096</v>
      </c>
      <c r="AZ112" s="27">
        <f t="shared" si="0"/>
        <v>0.24214210528898111</v>
      </c>
      <c r="BA112" s="27">
        <f t="shared" si="0"/>
        <v>0.2868085092773357</v>
      </c>
      <c r="BB112" s="27">
        <f t="shared" si="0"/>
        <v>0.24394813307893981</v>
      </c>
      <c r="BC112" s="27">
        <f t="shared" si="0"/>
        <v>0.25568952300821429</v>
      </c>
      <c r="BD112" s="27">
        <f t="shared" si="0"/>
        <v>0.30519618401219267</v>
      </c>
      <c r="BE112" s="27">
        <f t="shared" si="0"/>
        <v>0.22386514346866901</v>
      </c>
      <c r="BF112" s="27">
        <f t="shared" si="0"/>
        <v>0.20108152280631911</v>
      </c>
      <c r="BG112" s="27">
        <f t="shared" si="0"/>
        <v>0.19884489675650724</v>
      </c>
      <c r="BH112" s="27">
        <f t="shared" si="0"/>
        <v>0.17958195935224858</v>
      </c>
      <c r="BI112" s="27">
        <f t="shared" si="0"/>
        <v>0.22825127215691324</v>
      </c>
      <c r="BJ112" s="27">
        <f t="shared" si="0"/>
        <v>0.15712561253126217</v>
      </c>
      <c r="BK112" s="27">
        <f t="shared" si="0"/>
        <v>0.13290312890810033</v>
      </c>
      <c r="BL112" s="27">
        <f t="shared" si="0"/>
        <v>0.10919477340802165</v>
      </c>
      <c r="BM112" s="27">
        <f t="shared" si="0"/>
        <v>0.10700282113882417</v>
      </c>
      <c r="BN112" s="27">
        <f t="shared" si="0"/>
        <v>9.4360610296020372E-2</v>
      </c>
      <c r="BO112" s="27">
        <f t="shared" si="0"/>
        <v>0.10210698171411654</v>
      </c>
      <c r="BP112" s="27">
        <f t="shared" ref="BP112:DF112" si="1">SUM(BP4:BP111)</f>
        <v>0.24890806549342165</v>
      </c>
      <c r="BQ112" s="27">
        <f t="shared" si="1"/>
        <v>0.47505701865525757</v>
      </c>
      <c r="BR112" s="27">
        <f t="shared" si="1"/>
        <v>8.1264291444754666E-2</v>
      </c>
      <c r="BS112" s="27">
        <f t="shared" si="1"/>
        <v>6.8327725928120447E-2</v>
      </c>
      <c r="BT112" s="27">
        <f t="shared" si="1"/>
        <v>4.2488862353327578E-2</v>
      </c>
      <c r="BU112" s="27">
        <f t="shared" si="1"/>
        <v>4.5897534552713636E-2</v>
      </c>
      <c r="BV112" s="27">
        <f t="shared" si="1"/>
        <v>3.399764578115376E-2</v>
      </c>
      <c r="BW112" s="27">
        <f t="shared" si="1"/>
        <v>3.0178473475737839E-2</v>
      </c>
      <c r="BX112" s="27">
        <f t="shared" si="1"/>
        <v>1.0656372047397486E-2</v>
      </c>
      <c r="BY112" s="27">
        <f t="shared" si="1"/>
        <v>7.1508139586739794E-2</v>
      </c>
      <c r="BZ112" s="27">
        <f t="shared" si="1"/>
        <v>5.2846336802526442E-2</v>
      </c>
      <c r="CA112" s="27">
        <f t="shared" si="1"/>
        <v>0.25028729338191763</v>
      </c>
      <c r="CB112" s="27">
        <f t="shared" si="1"/>
        <v>0.30958407584066361</v>
      </c>
      <c r="CC112" s="27">
        <f t="shared" si="1"/>
        <v>0.21025507127465082</v>
      </c>
      <c r="CD112" s="27">
        <f t="shared" si="1"/>
        <v>3.7825484175683155E-2</v>
      </c>
      <c r="CE112" s="27">
        <f t="shared" si="1"/>
        <v>4.3975696534294319E-2</v>
      </c>
      <c r="CF112" s="27">
        <f t="shared" si="1"/>
        <v>5.2572926421132614E-2</v>
      </c>
      <c r="CG112" s="27">
        <f t="shared" si="1"/>
        <v>2.7234152818703887E-2</v>
      </c>
      <c r="CH112" s="27">
        <f t="shared" si="1"/>
        <v>5.0187377876179863E-2</v>
      </c>
      <c r="CI112" s="27">
        <f t="shared" si="1"/>
        <v>5.4611492440405418E-2</v>
      </c>
      <c r="CJ112" s="27">
        <f t="shared" si="1"/>
        <v>4.513533792803235E-2</v>
      </c>
      <c r="CK112" s="27">
        <f t="shared" si="1"/>
        <v>5.61616238141084E-2</v>
      </c>
      <c r="CL112" s="27">
        <f t="shared" si="1"/>
        <v>6.3919889014628986E-2</v>
      </c>
      <c r="CM112" s="27">
        <f t="shared" si="1"/>
        <v>4.7806102855514246E-2</v>
      </c>
      <c r="CN112" s="27">
        <f t="shared" si="1"/>
        <v>3.195251781346424E-2</v>
      </c>
      <c r="CO112" s="27">
        <f t="shared" si="1"/>
        <v>6.3939200257738527E-2</v>
      </c>
      <c r="CP112" s="27">
        <f t="shared" si="1"/>
        <v>0.12550803483446196</v>
      </c>
      <c r="CQ112" s="27">
        <f t="shared" si="1"/>
        <v>8.3761988374234334E-2</v>
      </c>
      <c r="CR112" s="27">
        <f t="shared" si="1"/>
        <v>5.1585276898632307E-2</v>
      </c>
      <c r="CS112" s="27">
        <f t="shared" si="1"/>
        <v>3.9601197922331903E-2</v>
      </c>
      <c r="CT112" s="27">
        <f t="shared" si="1"/>
        <v>6.8080165022395875E-2</v>
      </c>
      <c r="CU112" s="27">
        <f t="shared" si="1"/>
        <v>6.5436032029509289E-2</v>
      </c>
      <c r="CV112" s="27">
        <f t="shared" si="1"/>
        <v>6.516061873836751E-2</v>
      </c>
      <c r="CW112" s="27">
        <f t="shared" si="1"/>
        <v>0.17319100157681383</v>
      </c>
      <c r="CX112" s="27">
        <f t="shared" si="1"/>
        <v>3.4003752347583863E-2</v>
      </c>
      <c r="CY112" s="27">
        <f t="shared" si="1"/>
        <v>0.10325300745095593</v>
      </c>
      <c r="CZ112" s="27">
        <f t="shared" si="1"/>
        <v>0.1016312156433995</v>
      </c>
      <c r="DA112" s="27">
        <f t="shared" si="1"/>
        <v>6.3474608787342318E-2</v>
      </c>
      <c r="DB112" s="27">
        <f t="shared" si="1"/>
        <v>5.4709331009041705E-2</v>
      </c>
      <c r="DC112" s="27">
        <f t="shared" si="1"/>
        <v>7.6391712805370326E-2</v>
      </c>
      <c r="DD112" s="27">
        <f t="shared" si="1"/>
        <v>4.5720713982352376E-2</v>
      </c>
      <c r="DE112" s="27">
        <f t="shared" si="1"/>
        <v>0.20724247464884452</v>
      </c>
      <c r="DF112" s="28">
        <f t="shared" si="1"/>
        <v>3.6785568591827487E-2</v>
      </c>
      <c r="DG112" s="22"/>
      <c r="DH112" s="22"/>
      <c r="DI112" s="22"/>
      <c r="DJ112" s="25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  <row r="115" spans="3:114" x14ac:dyDescent="0.2">
      <c r="BY115" s="16"/>
      <c r="DI115" s="16"/>
      <c r="DJ115" s="16"/>
    </row>
    <row r="116" spans="3:114" x14ac:dyDescent="0.2">
      <c r="BY116" s="16"/>
      <c r="DI116" s="16"/>
      <c r="DJ116" s="16"/>
    </row>
    <row r="117" spans="3:114" x14ac:dyDescent="0.2">
      <c r="BY117" s="16"/>
      <c r="DI117" s="16"/>
      <c r="DJ117" s="16"/>
    </row>
    <row r="118" spans="3:114" x14ac:dyDescent="0.2">
      <c r="BY118" s="16"/>
      <c r="DI118" s="16"/>
      <c r="DJ118" s="16"/>
    </row>
    <row r="119" spans="3:114" x14ac:dyDescent="0.2">
      <c r="BY119" s="16"/>
      <c r="DI119" s="16"/>
      <c r="DJ119" s="16"/>
    </row>
    <row r="120" spans="3:114" x14ac:dyDescent="0.2">
      <c r="BY120" s="16"/>
      <c r="DI120" s="16"/>
      <c r="DJ120" s="16"/>
    </row>
    <row r="121" spans="3:114" x14ac:dyDescent="0.2">
      <c r="BY121" s="16"/>
      <c r="DI121" s="16"/>
      <c r="DJ121" s="16"/>
    </row>
    <row r="122" spans="3:114" x14ac:dyDescent="0.2">
      <c r="BY122" s="16"/>
      <c r="DI122" s="16"/>
      <c r="DJ122" s="16"/>
    </row>
    <row r="123" spans="3:114" x14ac:dyDescent="0.2">
      <c r="BY123" s="16"/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32F0-D1D2-400C-ABB4-3F175EDDF04E}">
  <sheetPr codeName="Sheet23">
    <tabColor rgb="FFFFC000"/>
  </sheetPr>
  <dimension ref="A1:DJ120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4" ht="39.9" customHeight="1" x14ac:dyDescent="0.2">
      <c r="A1" s="5" t="s">
        <v>304</v>
      </c>
      <c r="B1" s="4"/>
      <c r="C1" s="5"/>
      <c r="D1" s="5"/>
      <c r="E1" s="5"/>
      <c r="F1" s="5"/>
      <c r="G1" s="5"/>
      <c r="H1" s="5"/>
    </row>
    <row r="2" spans="1:114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</row>
    <row r="3" spans="1:114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4"/>
    </row>
    <row r="4" spans="1:114" ht="39.9" customHeight="1" x14ac:dyDescent="0.2">
      <c r="A4" s="14" t="s">
        <v>0</v>
      </c>
      <c r="B4" s="15" t="s">
        <v>128</v>
      </c>
      <c r="C4" s="21">
        <f t="array" ref="C4:DF111">MMULT(MAB!C4:DF111,I!C4:DF111-M!C4:DF111)+M!C4:DF111</f>
        <v>0.25266762533256415</v>
      </c>
      <c r="D4" s="22">
        <v>4.4789575406807253E-2</v>
      </c>
      <c r="E4" s="22">
        <v>5.8684384905386376E-3</v>
      </c>
      <c r="F4" s="22">
        <v>1.3108333094029607E-3</v>
      </c>
      <c r="G4" s="22">
        <v>4.9075225891107707E-3</v>
      </c>
      <c r="H4" s="22">
        <v>9.9900857795388697E-7</v>
      </c>
      <c r="I4" s="22">
        <v>9.6873706409323902E-6</v>
      </c>
      <c r="J4" s="22">
        <v>3.0863356801910682E-2</v>
      </c>
      <c r="K4" s="22">
        <v>1.2237607299665006E-2</v>
      </c>
      <c r="L4" s="22">
        <v>6.6009431352147485E-2</v>
      </c>
      <c r="M4" s="22">
        <v>4.4011880253517236E-3</v>
      </c>
      <c r="N4" s="22">
        <v>2.3128737570107388E-3</v>
      </c>
      <c r="O4" s="22">
        <v>3.0499035283164145E-4</v>
      </c>
      <c r="P4" s="22">
        <v>2.0872653747723344E-4</v>
      </c>
      <c r="Q4" s="22">
        <v>6.9600349025504608E-5</v>
      </c>
      <c r="R4" s="22">
        <v>2.0056265511558735E-3</v>
      </c>
      <c r="S4" s="22">
        <v>5.6878391070329815E-4</v>
      </c>
      <c r="T4" s="22">
        <v>2.4264581577680924E-4</v>
      </c>
      <c r="U4" s="22">
        <v>9.5145172525495299E-5</v>
      </c>
      <c r="V4" s="22">
        <v>3.6238060213953575E-5</v>
      </c>
      <c r="W4" s="22">
        <v>2.3296147554968622E-5</v>
      </c>
      <c r="X4" s="22">
        <v>1.4477396327857404E-4</v>
      </c>
      <c r="Y4" s="22">
        <v>5.2017405299710494E-5</v>
      </c>
      <c r="Z4" s="22">
        <v>3.3262301386239766E-4</v>
      </c>
      <c r="AA4" s="22">
        <v>9.2573535671640914E-4</v>
      </c>
      <c r="AB4" s="22">
        <v>6.2160596712283549E-4</v>
      </c>
      <c r="AC4" s="22">
        <v>3.3660949220726693E-6</v>
      </c>
      <c r="AD4" s="22">
        <v>1.9670131217526783E-5</v>
      </c>
      <c r="AE4" s="22">
        <v>4.4623417191716682E-5</v>
      </c>
      <c r="AF4" s="22">
        <v>7.4543329923904781E-3</v>
      </c>
      <c r="AG4" s="22">
        <v>3.8158620722919008E-4</v>
      </c>
      <c r="AH4" s="22">
        <v>6.0794085271533074E-5</v>
      </c>
      <c r="AI4" s="22">
        <v>5.1939929855369784E-5</v>
      </c>
      <c r="AJ4" s="22">
        <v>9.0558748949320716E-5</v>
      </c>
      <c r="AK4" s="22">
        <v>1.9848044735743797E-4</v>
      </c>
      <c r="AL4" s="22">
        <v>2.506009568371455E-5</v>
      </c>
      <c r="AM4" s="22">
        <v>3.0981916732585751E-5</v>
      </c>
      <c r="AN4" s="22">
        <v>3.8133879385136388E-5</v>
      </c>
      <c r="AO4" s="22">
        <v>2.2275977342216227E-5</v>
      </c>
      <c r="AP4" s="22">
        <v>8.3139264630259557E-6</v>
      </c>
      <c r="AQ4" s="22">
        <v>2.184085208521379E-5</v>
      </c>
      <c r="AR4" s="22">
        <v>4.6308270167312443E-5</v>
      </c>
      <c r="AS4" s="22">
        <v>2.9841010827460366E-5</v>
      </c>
      <c r="AT4" s="22">
        <v>7.9410551743806527E-5</v>
      </c>
      <c r="AU4" s="22">
        <v>1.1660167952421679E-4</v>
      </c>
      <c r="AV4" s="22">
        <v>7.778953845406089E-5</v>
      </c>
      <c r="AW4" s="22">
        <v>2.3093699878255049E-5</v>
      </c>
      <c r="AX4" s="22">
        <v>3.6546502910761719E-5</v>
      </c>
      <c r="AY4" s="22">
        <v>9.7889556523368849E-5</v>
      </c>
      <c r="AZ4" s="22">
        <v>7.3652147058601955E-5</v>
      </c>
      <c r="BA4" s="22">
        <v>1.2275708154683682E-5</v>
      </c>
      <c r="BB4" s="22">
        <v>3.8556498032829991E-5</v>
      </c>
      <c r="BC4" s="22">
        <v>3.8847629353444558E-5</v>
      </c>
      <c r="BD4" s="22">
        <v>1.2817764831858436E-5</v>
      </c>
      <c r="BE4" s="22">
        <v>1.9910648919621088E-4</v>
      </c>
      <c r="BF4" s="22">
        <v>2.7558737685730051E-4</v>
      </c>
      <c r="BG4" s="22">
        <v>2.1151747141130603E-4</v>
      </c>
      <c r="BH4" s="22">
        <v>1.4450309955774078E-4</v>
      </c>
      <c r="BI4" s="22">
        <v>8.9240561853163393E-5</v>
      </c>
      <c r="BJ4" s="22">
        <v>7.4107219908576291E-4</v>
      </c>
      <c r="BK4" s="22">
        <v>7.89394831963433E-5</v>
      </c>
      <c r="BL4" s="22">
        <v>2.3266140097680742E-4</v>
      </c>
      <c r="BM4" s="22">
        <v>6.305506567783219E-5</v>
      </c>
      <c r="BN4" s="22">
        <v>5.0645938760899005E-4</v>
      </c>
      <c r="BO4" s="22">
        <v>4.9973982000384187E-4</v>
      </c>
      <c r="BP4" s="22">
        <v>2.8624670658398441E-5</v>
      </c>
      <c r="BQ4" s="22">
        <v>2.6286795950258772E-5</v>
      </c>
      <c r="BR4" s="22">
        <v>5.0157924889891061E-5</v>
      </c>
      <c r="BS4" s="22">
        <v>1.6816835384951185E-4</v>
      </c>
      <c r="BT4" s="22">
        <v>6.0184242604536841E-5</v>
      </c>
      <c r="BU4" s="22">
        <v>2.5371934198678493E-5</v>
      </c>
      <c r="BV4" s="22">
        <v>1.3733473538900389E-5</v>
      </c>
      <c r="BW4" s="22">
        <v>1.2531051410411234E-5</v>
      </c>
      <c r="BX4" s="22">
        <v>5.7502888252053998E-6</v>
      </c>
      <c r="BY4" s="22">
        <v>3.3800924458008274E-5</v>
      </c>
      <c r="BZ4" s="22">
        <v>3.7877213009121629E-5</v>
      </c>
      <c r="CA4" s="22">
        <v>1.6867626921150631E-4</v>
      </c>
      <c r="CB4" s="22">
        <v>2.7633023413002315E-5</v>
      </c>
      <c r="CC4" s="22">
        <v>6.0090843830548319E-5</v>
      </c>
      <c r="CD4" s="22">
        <v>3.3225329076436424E-5</v>
      </c>
      <c r="CE4" s="22">
        <v>3.870455450962054E-5</v>
      </c>
      <c r="CF4" s="22">
        <v>1.4491266774693679E-4</v>
      </c>
      <c r="CG4" s="22">
        <v>1.7622329219495403E-5</v>
      </c>
      <c r="CH4" s="22">
        <v>3.7507498757018425E-5</v>
      </c>
      <c r="CI4" s="22">
        <v>1.3082799530938653E-4</v>
      </c>
      <c r="CJ4" s="22">
        <v>4.2270397885899196E-5</v>
      </c>
      <c r="CK4" s="22">
        <v>3.8242480181873116E-5</v>
      </c>
      <c r="CL4" s="22">
        <v>1.9575093144171603E-4</v>
      </c>
      <c r="CM4" s="22">
        <v>6.0882194561414178E-5</v>
      </c>
      <c r="CN4" s="22">
        <v>5.7867287631764282E-4</v>
      </c>
      <c r="CO4" s="22">
        <v>4.201645954793762E-4</v>
      </c>
      <c r="CP4" s="22">
        <v>5.7581475852670869E-4</v>
      </c>
      <c r="CQ4" s="22">
        <v>8.4837998447571828E-5</v>
      </c>
      <c r="CR4" s="22">
        <v>1.0907583366279959E-3</v>
      </c>
      <c r="CS4" s="22">
        <v>1.8700390279655791E-3</v>
      </c>
      <c r="CT4" s="22">
        <v>6.825684119905963E-4</v>
      </c>
      <c r="CU4" s="22">
        <v>8.8777677723626358E-5</v>
      </c>
      <c r="CV4" s="22">
        <v>9.9673166924240549E-5</v>
      </c>
      <c r="CW4" s="22">
        <v>3.436836539963103E-4</v>
      </c>
      <c r="CX4" s="22">
        <v>2.7616809410516287E-5</v>
      </c>
      <c r="CY4" s="22">
        <v>6.5164750911216778E-3</v>
      </c>
      <c r="CZ4" s="22">
        <v>1.0083099588609434E-2</v>
      </c>
      <c r="DA4" s="22">
        <v>9.8985545300769534E-5</v>
      </c>
      <c r="DB4" s="22">
        <v>1.5990074628628418E-3</v>
      </c>
      <c r="DC4" s="22">
        <v>1.4181134250350921E-3</v>
      </c>
      <c r="DD4" s="22">
        <v>1.1339473387767215E-3</v>
      </c>
      <c r="DE4" s="22">
        <v>6.5876966135665458E-4</v>
      </c>
      <c r="DF4" s="23">
        <v>5.4481241654898819E-5</v>
      </c>
      <c r="DG4" s="18"/>
      <c r="DH4" s="18"/>
      <c r="DI4" s="18"/>
      <c r="DJ4" s="18"/>
    </row>
    <row r="5" spans="1:114" ht="39.9" customHeight="1" x14ac:dyDescent="0.2">
      <c r="A5" s="14" t="s">
        <v>1</v>
      </c>
      <c r="B5" s="15" t="s">
        <v>129</v>
      </c>
      <c r="C5" s="21">
        <v>1.3154875481521174E-4</v>
      </c>
      <c r="D5" s="22">
        <v>1.8513221545131384E-2</v>
      </c>
      <c r="E5" s="22">
        <v>6.5172700647763229E-4</v>
      </c>
      <c r="F5" s="22">
        <v>4.442663594944775E-5</v>
      </c>
      <c r="G5" s="22">
        <v>9.9004371122726561E-5</v>
      </c>
      <c r="H5" s="22">
        <v>3.5316613722052762E-9</v>
      </c>
      <c r="I5" s="22">
        <v>7.0466765721819163E-8</v>
      </c>
      <c r="J5" s="22">
        <v>1.8298132020082745E-3</v>
      </c>
      <c r="K5" s="22">
        <v>1.4167194284558666E-4</v>
      </c>
      <c r="L5" s="22">
        <v>5.2715054678755121E-4</v>
      </c>
      <c r="M5" s="22">
        <v>2.4670689160635588E-6</v>
      </c>
      <c r="N5" s="22">
        <v>1.2092194365466359E-5</v>
      </c>
      <c r="O5" s="22">
        <v>3.996410599185892E-6</v>
      </c>
      <c r="P5" s="22">
        <v>7.0651193578925518E-6</v>
      </c>
      <c r="Q5" s="22">
        <v>1.4808758475319695E-6</v>
      </c>
      <c r="R5" s="22">
        <v>1.0794794546083656E-5</v>
      </c>
      <c r="S5" s="22">
        <v>3.8299189337957183E-6</v>
      </c>
      <c r="T5" s="22">
        <v>2.1697569428141061E-6</v>
      </c>
      <c r="U5" s="22">
        <v>1.0886536028831978E-5</v>
      </c>
      <c r="V5" s="22">
        <v>8.4226882011731178E-7</v>
      </c>
      <c r="W5" s="22">
        <v>4.9677705207261246E-7</v>
      </c>
      <c r="X5" s="22">
        <v>6.6335654261059351E-6</v>
      </c>
      <c r="Y5" s="22">
        <v>1.9208389699336896E-6</v>
      </c>
      <c r="Z5" s="22">
        <v>1.9326266525546334E-6</v>
      </c>
      <c r="AA5" s="22">
        <v>1.8548321264339424E-5</v>
      </c>
      <c r="AB5" s="22">
        <v>2.8260791165333578E-5</v>
      </c>
      <c r="AC5" s="22">
        <v>5.0736448657372538E-8</v>
      </c>
      <c r="AD5" s="22">
        <v>3.7046087430095318E-7</v>
      </c>
      <c r="AE5" s="22">
        <v>8.5560738108238211E-7</v>
      </c>
      <c r="AF5" s="22">
        <v>4.8430901485643345E-6</v>
      </c>
      <c r="AG5" s="22">
        <v>7.9345502690153914E-5</v>
      </c>
      <c r="AH5" s="22">
        <v>6.9104684753862267E-7</v>
      </c>
      <c r="AI5" s="22">
        <v>4.9130118898947883E-7</v>
      </c>
      <c r="AJ5" s="22">
        <v>1.9089827365848808E-6</v>
      </c>
      <c r="AK5" s="22">
        <v>2.9267473380595204E-6</v>
      </c>
      <c r="AL5" s="22">
        <v>1.3618040066684674E-7</v>
      </c>
      <c r="AM5" s="22">
        <v>1.8414198767792678E-7</v>
      </c>
      <c r="AN5" s="22">
        <v>3.9722956714410374E-7</v>
      </c>
      <c r="AO5" s="22">
        <v>1.3171655203308921E-7</v>
      </c>
      <c r="AP5" s="22">
        <v>5.6162083355479432E-8</v>
      </c>
      <c r="AQ5" s="22">
        <v>1.9128905143544597E-7</v>
      </c>
      <c r="AR5" s="22">
        <v>3.7840259053639158E-7</v>
      </c>
      <c r="AS5" s="22">
        <v>3.1129317407378631E-7</v>
      </c>
      <c r="AT5" s="22">
        <v>2.6001310521052231E-7</v>
      </c>
      <c r="AU5" s="22">
        <v>3.1340136472560327E-7</v>
      </c>
      <c r="AV5" s="22">
        <v>4.6044692840940215E-7</v>
      </c>
      <c r="AW5" s="22">
        <v>1.7396704491758231E-7</v>
      </c>
      <c r="AX5" s="22">
        <v>4.5478424628641206E-7</v>
      </c>
      <c r="AY5" s="22">
        <v>3.9956778612162418E-7</v>
      </c>
      <c r="AZ5" s="22">
        <v>3.5428822936326073E-7</v>
      </c>
      <c r="BA5" s="22">
        <v>1.2734393887463057E-7</v>
      </c>
      <c r="BB5" s="22">
        <v>3.0015786653746527E-7</v>
      </c>
      <c r="BC5" s="22">
        <v>2.1578014369151874E-7</v>
      </c>
      <c r="BD5" s="22">
        <v>1.3282820810397956E-7</v>
      </c>
      <c r="BE5" s="22">
        <v>7.1811174226585398E-7</v>
      </c>
      <c r="BF5" s="22">
        <v>8.2883218818904811E-7</v>
      </c>
      <c r="BG5" s="22">
        <v>8.8687298440454524E-7</v>
      </c>
      <c r="BH5" s="22">
        <v>8.4928239939814377E-7</v>
      </c>
      <c r="BI5" s="22">
        <v>2.8981162919136915E-7</v>
      </c>
      <c r="BJ5" s="22">
        <v>6.6394396607639278E-6</v>
      </c>
      <c r="BK5" s="22">
        <v>2.3060482113225044E-7</v>
      </c>
      <c r="BL5" s="22">
        <v>9.2651143177942247E-7</v>
      </c>
      <c r="BM5" s="22">
        <v>6.6349559911587379E-7</v>
      </c>
      <c r="BN5" s="22">
        <v>6.3867690044468846E-7</v>
      </c>
      <c r="BO5" s="22">
        <v>5.6473821843004065E-7</v>
      </c>
      <c r="BP5" s="22">
        <v>1.7468750610934236E-7</v>
      </c>
      <c r="BQ5" s="22">
        <v>7.3589337785057866E-7</v>
      </c>
      <c r="BR5" s="22">
        <v>3.2389578894395919E-7</v>
      </c>
      <c r="BS5" s="22">
        <v>4.636100351107535E-7</v>
      </c>
      <c r="BT5" s="22">
        <v>2.3767237771010735E-7</v>
      </c>
      <c r="BU5" s="22">
        <v>1.8823824636796714E-7</v>
      </c>
      <c r="BV5" s="22">
        <v>1.0214290467957256E-7</v>
      </c>
      <c r="BW5" s="22">
        <v>9.6847866329867649E-8</v>
      </c>
      <c r="BX5" s="22">
        <v>3.5563306366601104E-8</v>
      </c>
      <c r="BY5" s="22">
        <v>2.6509431096407095E-7</v>
      </c>
      <c r="BZ5" s="22">
        <v>1.5318713839723567E-7</v>
      </c>
      <c r="CA5" s="22">
        <v>5.1926220674566837E-7</v>
      </c>
      <c r="CB5" s="22">
        <v>1.6336538934274687E-7</v>
      </c>
      <c r="CC5" s="22">
        <v>5.1008515564875136E-7</v>
      </c>
      <c r="CD5" s="22">
        <v>2.0899561104976853E-7</v>
      </c>
      <c r="CE5" s="22">
        <v>2.5334517802373233E-7</v>
      </c>
      <c r="CF5" s="22">
        <v>1.6070838079153994E-6</v>
      </c>
      <c r="CG5" s="22">
        <v>1.4449182759795333E-7</v>
      </c>
      <c r="CH5" s="22">
        <v>3.814382402863887E-7</v>
      </c>
      <c r="CI5" s="22">
        <v>4.8614872166779137E-7</v>
      </c>
      <c r="CJ5" s="22">
        <v>3.5381944979547086E-7</v>
      </c>
      <c r="CK5" s="22">
        <v>3.8240930844396964E-7</v>
      </c>
      <c r="CL5" s="22">
        <v>9.6419411221067281E-7</v>
      </c>
      <c r="CM5" s="22">
        <v>1.4295695884966379E-6</v>
      </c>
      <c r="CN5" s="22">
        <v>1.6049827140920235E-5</v>
      </c>
      <c r="CO5" s="22">
        <v>2.1789360216072639E-5</v>
      </c>
      <c r="CP5" s="22">
        <v>1.3911698535458014E-5</v>
      </c>
      <c r="CQ5" s="22">
        <v>1.1589711976367456E-6</v>
      </c>
      <c r="CR5" s="22">
        <v>3.1649504081371582E-5</v>
      </c>
      <c r="CS5" s="22">
        <v>5.7660882156940934E-5</v>
      </c>
      <c r="CT5" s="22">
        <v>3.8025219678675665E-6</v>
      </c>
      <c r="CU5" s="22">
        <v>4.0787605828862845E-7</v>
      </c>
      <c r="CV5" s="22">
        <v>5.4148544576173224E-7</v>
      </c>
      <c r="CW5" s="22">
        <v>6.258910236755532E-7</v>
      </c>
      <c r="CX5" s="22">
        <v>2.9170683318884076E-7</v>
      </c>
      <c r="CY5" s="22">
        <v>1.6709449092155106E-4</v>
      </c>
      <c r="CZ5" s="22">
        <v>3.759243074596262E-4</v>
      </c>
      <c r="DA5" s="22">
        <v>1.1734455437861012E-6</v>
      </c>
      <c r="DB5" s="22">
        <v>2.1761948826218805E-6</v>
      </c>
      <c r="DC5" s="22">
        <v>6.6685988190337763E-6</v>
      </c>
      <c r="DD5" s="22">
        <v>1.2251312227041337E-5</v>
      </c>
      <c r="DE5" s="22">
        <v>4.0264600607645369E-6</v>
      </c>
      <c r="DF5" s="24">
        <v>6.836611861883538E-7</v>
      </c>
      <c r="DG5" s="18"/>
      <c r="DH5" s="18"/>
      <c r="DI5" s="18"/>
      <c r="DJ5" s="18"/>
    </row>
    <row r="6" spans="1:114" ht="39.9" customHeight="1" x14ac:dyDescent="0.2">
      <c r="A6" s="14" t="s">
        <v>2</v>
      </c>
      <c r="B6" s="15" t="s">
        <v>130</v>
      </c>
      <c r="C6" s="21">
        <v>0</v>
      </c>
      <c r="D6" s="22">
        <v>0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0</v>
      </c>
      <c r="AR6" s="22">
        <v>0</v>
      </c>
      <c r="AS6" s="22">
        <v>0</v>
      </c>
      <c r="AT6" s="22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2">
        <v>0</v>
      </c>
      <c r="BA6" s="22">
        <v>0</v>
      </c>
      <c r="BB6" s="22">
        <v>0</v>
      </c>
      <c r="BC6" s="22">
        <v>0</v>
      </c>
      <c r="BD6" s="22">
        <v>0</v>
      </c>
      <c r="BE6" s="22">
        <v>0</v>
      </c>
      <c r="BF6" s="22">
        <v>0</v>
      </c>
      <c r="BG6" s="22">
        <v>0</v>
      </c>
      <c r="BH6" s="22">
        <v>0</v>
      </c>
      <c r="BI6" s="22">
        <v>0</v>
      </c>
      <c r="BJ6" s="22">
        <v>0</v>
      </c>
      <c r="BK6" s="22">
        <v>0</v>
      </c>
      <c r="BL6" s="22">
        <v>0</v>
      </c>
      <c r="BM6" s="22">
        <v>0</v>
      </c>
      <c r="BN6" s="22">
        <v>0</v>
      </c>
      <c r="BO6" s="22">
        <v>0</v>
      </c>
      <c r="BP6" s="22">
        <v>0</v>
      </c>
      <c r="BQ6" s="22">
        <v>0</v>
      </c>
      <c r="BR6" s="22">
        <v>0</v>
      </c>
      <c r="BS6" s="22">
        <v>0</v>
      </c>
      <c r="BT6" s="22">
        <v>0</v>
      </c>
      <c r="BU6" s="22">
        <v>0</v>
      </c>
      <c r="BV6" s="22">
        <v>0</v>
      </c>
      <c r="BW6" s="22">
        <v>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0</v>
      </c>
      <c r="CD6" s="22">
        <v>0</v>
      </c>
      <c r="CE6" s="22">
        <v>0</v>
      </c>
      <c r="CF6" s="22">
        <v>0</v>
      </c>
      <c r="CG6" s="22">
        <v>0</v>
      </c>
      <c r="CH6" s="22">
        <v>0</v>
      </c>
      <c r="CI6" s="22">
        <v>0</v>
      </c>
      <c r="CJ6" s="22">
        <v>0</v>
      </c>
      <c r="CK6" s="22">
        <v>0</v>
      </c>
      <c r="CL6" s="22">
        <v>0</v>
      </c>
      <c r="CM6" s="22">
        <v>0</v>
      </c>
      <c r="CN6" s="22">
        <v>0</v>
      </c>
      <c r="CO6" s="22">
        <v>0</v>
      </c>
      <c r="CP6" s="22">
        <v>0</v>
      </c>
      <c r="CQ6" s="22">
        <v>0</v>
      </c>
      <c r="CR6" s="22">
        <v>0</v>
      </c>
      <c r="CS6" s="22">
        <v>0</v>
      </c>
      <c r="CT6" s="22">
        <v>0</v>
      </c>
      <c r="CU6" s="22">
        <v>0</v>
      </c>
      <c r="CV6" s="22">
        <v>0</v>
      </c>
      <c r="CW6" s="22">
        <v>0</v>
      </c>
      <c r="CX6" s="22">
        <v>0</v>
      </c>
      <c r="CY6" s="22">
        <v>0</v>
      </c>
      <c r="CZ6" s="22">
        <v>0</v>
      </c>
      <c r="DA6" s="22">
        <v>0</v>
      </c>
      <c r="DB6" s="22">
        <v>0</v>
      </c>
      <c r="DC6" s="22">
        <v>0</v>
      </c>
      <c r="DD6" s="22">
        <v>0</v>
      </c>
      <c r="DE6" s="22">
        <v>0</v>
      </c>
      <c r="DF6" s="24">
        <v>0</v>
      </c>
      <c r="DG6" s="18"/>
      <c r="DH6" s="18"/>
      <c r="DI6" s="18"/>
      <c r="DJ6" s="18"/>
    </row>
    <row r="7" spans="1:114" ht="39.9" customHeight="1" x14ac:dyDescent="0.2">
      <c r="A7" s="14" t="s">
        <v>3</v>
      </c>
      <c r="B7" s="15" t="s">
        <v>131</v>
      </c>
      <c r="C7" s="21">
        <v>1.2450707595204009E-4</v>
      </c>
      <c r="D7" s="22">
        <v>1.6240561705555676E-4</v>
      </c>
      <c r="E7" s="22">
        <v>3.2405631599965666E-5</v>
      </c>
      <c r="F7" s="22">
        <v>0.14485035879264324</v>
      </c>
      <c r="G7" s="22">
        <v>7.2478095096432945E-5</v>
      </c>
      <c r="H7" s="22">
        <v>7.0809482599821903E-7</v>
      </c>
      <c r="I7" s="22">
        <v>2.9154599192125844E-6</v>
      </c>
      <c r="J7" s="22">
        <v>1.5139851648624444E-4</v>
      </c>
      <c r="K7" s="22">
        <v>3.5982587181619999E-5</v>
      </c>
      <c r="L7" s="22">
        <v>1.2673976851303498E-4</v>
      </c>
      <c r="M7" s="22">
        <v>5.187629693204141E-6</v>
      </c>
      <c r="N7" s="22">
        <v>1.7644824788864332E-5</v>
      </c>
      <c r="O7" s="22">
        <v>7.4737013113501646E-6</v>
      </c>
      <c r="P7" s="22">
        <v>1.3080020438628404E-2</v>
      </c>
      <c r="Q7" s="22">
        <v>1.0733090372744198E-3</v>
      </c>
      <c r="R7" s="22">
        <v>1.0268052255151302E-3</v>
      </c>
      <c r="S7" s="22">
        <v>3.0271151675455933E-4</v>
      </c>
      <c r="T7" s="22">
        <v>1.1670750439679611E-4</v>
      </c>
      <c r="U7" s="22">
        <v>1.4717487021933775E-5</v>
      </c>
      <c r="V7" s="22">
        <v>4.1454955847884817E-5</v>
      </c>
      <c r="W7" s="22">
        <v>5.861753862725538E-6</v>
      </c>
      <c r="X7" s="22">
        <v>9.9753653085071197E-6</v>
      </c>
      <c r="Y7" s="22">
        <v>8.6151685646656807E-6</v>
      </c>
      <c r="Z7" s="22">
        <v>3.5282645686555003E-5</v>
      </c>
      <c r="AA7" s="22">
        <v>2.2715773868807552E-5</v>
      </c>
      <c r="AB7" s="22">
        <v>1.2559650658636192E-4</v>
      </c>
      <c r="AC7" s="22">
        <v>1.4055463427298048E-6</v>
      </c>
      <c r="AD7" s="22">
        <v>5.6323148842091253E-6</v>
      </c>
      <c r="AE7" s="22">
        <v>1.7465161575379588E-5</v>
      </c>
      <c r="AF7" s="22">
        <v>1.5970032021167952E-5</v>
      </c>
      <c r="AG7" s="22">
        <v>3.4970862303899101E-5</v>
      </c>
      <c r="AH7" s="22">
        <v>8.851352954764461E-5</v>
      </c>
      <c r="AI7" s="22">
        <v>1.4845055781506717E-5</v>
      </c>
      <c r="AJ7" s="22">
        <v>2.5380043317397433E-4</v>
      </c>
      <c r="AK7" s="22">
        <v>3.5255348430715033E-5</v>
      </c>
      <c r="AL7" s="22">
        <v>1.0101765867178484E-5</v>
      </c>
      <c r="AM7" s="22">
        <v>1.2367086697595645E-5</v>
      </c>
      <c r="AN7" s="22">
        <v>2.0825771590105266E-5</v>
      </c>
      <c r="AO7" s="22">
        <v>9.2117603135526263E-6</v>
      </c>
      <c r="AP7" s="22">
        <v>3.8225681716384565E-6</v>
      </c>
      <c r="AQ7" s="22">
        <v>2.4704022375242134E-5</v>
      </c>
      <c r="AR7" s="22">
        <v>3.8836660519914574E-5</v>
      </c>
      <c r="AS7" s="22">
        <v>1.6545724969789098E-5</v>
      </c>
      <c r="AT7" s="22">
        <v>1.0575513582499738E-5</v>
      </c>
      <c r="AU7" s="22">
        <v>9.4791024772123512E-6</v>
      </c>
      <c r="AV7" s="22">
        <v>1.5852043674265288E-5</v>
      </c>
      <c r="AW7" s="22">
        <v>6.6675585896463479E-6</v>
      </c>
      <c r="AX7" s="22">
        <v>2.6679685622742581E-5</v>
      </c>
      <c r="AY7" s="22">
        <v>1.7045795601749578E-5</v>
      </c>
      <c r="AZ7" s="22">
        <v>1.5059478408183394E-5</v>
      </c>
      <c r="BA7" s="22">
        <v>4.9478007012566613E-6</v>
      </c>
      <c r="BB7" s="22">
        <v>1.2948832315261595E-5</v>
      </c>
      <c r="BC7" s="22">
        <v>7.864980648582891E-6</v>
      </c>
      <c r="BD7" s="22">
        <v>4.8432282779692518E-6</v>
      </c>
      <c r="BE7" s="22">
        <v>1.4774346101342655E-5</v>
      </c>
      <c r="BF7" s="22">
        <v>1.6774212421815126E-5</v>
      </c>
      <c r="BG7" s="22">
        <v>1.7374481982529185E-5</v>
      </c>
      <c r="BH7" s="22">
        <v>5.634505917040261E-5</v>
      </c>
      <c r="BI7" s="22">
        <v>1.7866384207704762E-5</v>
      </c>
      <c r="BJ7" s="22">
        <v>2.9682621721878195E-4</v>
      </c>
      <c r="BK7" s="22">
        <v>1.1576977311294369E-5</v>
      </c>
      <c r="BL7" s="22">
        <v>7.482957927940464E-4</v>
      </c>
      <c r="BM7" s="22">
        <v>2.4616142319806909E-4</v>
      </c>
      <c r="BN7" s="22">
        <v>4.4454304857789144E-5</v>
      </c>
      <c r="BO7" s="22">
        <v>5.5912562089862166E-5</v>
      </c>
      <c r="BP7" s="22">
        <v>6.4343205986961717E-5</v>
      </c>
      <c r="BQ7" s="22">
        <v>2.0491630504742845E-5</v>
      </c>
      <c r="BR7" s="22">
        <v>2.72632838605895E-5</v>
      </c>
      <c r="BS7" s="22">
        <v>1.5250030519600508E-5</v>
      </c>
      <c r="BT7" s="22">
        <v>1.9955202775244188E-5</v>
      </c>
      <c r="BU7" s="22">
        <v>1.2846846661717317E-5</v>
      </c>
      <c r="BV7" s="22">
        <v>6.636310532272493E-6</v>
      </c>
      <c r="BW7" s="22">
        <v>1.004652690025331E-5</v>
      </c>
      <c r="BX7" s="22">
        <v>5.2934275514723417E-6</v>
      </c>
      <c r="BY7" s="22">
        <v>1.3972254752440202E-5</v>
      </c>
      <c r="BZ7" s="22">
        <v>7.8675810694896703E-6</v>
      </c>
      <c r="CA7" s="22">
        <v>3.2037068911899562E-5</v>
      </c>
      <c r="CB7" s="22">
        <v>1.1929268041830362E-5</v>
      </c>
      <c r="CC7" s="22">
        <v>4.187202896560137E-5</v>
      </c>
      <c r="CD7" s="22">
        <v>1.4317136231536462E-5</v>
      </c>
      <c r="CE7" s="22">
        <v>3.0087623515527219E-5</v>
      </c>
      <c r="CF7" s="22">
        <v>1.4626819851433181E-4</v>
      </c>
      <c r="CG7" s="22">
        <v>6.2480938570585024E-6</v>
      </c>
      <c r="CH7" s="22">
        <v>1.5607090582760061E-5</v>
      </c>
      <c r="CI7" s="22">
        <v>2.3110920760821596E-5</v>
      </c>
      <c r="CJ7" s="22">
        <v>1.6543026336470721E-5</v>
      </c>
      <c r="CK7" s="22">
        <v>1.6222958610117214E-5</v>
      </c>
      <c r="CL7" s="22">
        <v>5.6110766318823342E-5</v>
      </c>
      <c r="CM7" s="22">
        <v>1.0677760118331057E-5</v>
      </c>
      <c r="CN7" s="22">
        <v>2.5014184990818092E-5</v>
      </c>
      <c r="CO7" s="22">
        <v>3.2987049418863839E-5</v>
      </c>
      <c r="CP7" s="22">
        <v>1.7571657262789843E-5</v>
      </c>
      <c r="CQ7" s="22">
        <v>2.2667080703855564E-5</v>
      </c>
      <c r="CR7" s="22">
        <v>4.0680661004364115E-5</v>
      </c>
      <c r="CS7" s="22">
        <v>5.0848694849247766E-5</v>
      </c>
      <c r="CT7" s="22">
        <v>3.2865995450108964E-5</v>
      </c>
      <c r="CU7" s="22">
        <v>1.3371422400025066E-5</v>
      </c>
      <c r="CV7" s="22">
        <v>2.2583029701379784E-5</v>
      </c>
      <c r="CW7" s="22">
        <v>1.2886838196773454E-5</v>
      </c>
      <c r="CX7" s="22">
        <v>1.3773008001955987E-5</v>
      </c>
      <c r="CY7" s="22">
        <v>2.5375860765648441E-4</v>
      </c>
      <c r="CZ7" s="22">
        <v>3.7204775255850789E-4</v>
      </c>
      <c r="DA7" s="22">
        <v>1.8048496733078082E-5</v>
      </c>
      <c r="DB7" s="22">
        <v>2.4928590435625819E-5</v>
      </c>
      <c r="DC7" s="22">
        <v>8.3368871805262762E-6</v>
      </c>
      <c r="DD7" s="22">
        <v>3.9558347009836504E-5</v>
      </c>
      <c r="DE7" s="22">
        <v>2.6808878051450588E-4</v>
      </c>
      <c r="DF7" s="24">
        <v>8.1425834194899796E-6</v>
      </c>
      <c r="DG7" s="18"/>
      <c r="DH7" s="18"/>
      <c r="DI7" s="18"/>
      <c r="DJ7" s="18"/>
    </row>
    <row r="8" spans="1:114" ht="39.9" customHeight="1" x14ac:dyDescent="0.2">
      <c r="A8" s="14" t="s">
        <v>4</v>
      </c>
      <c r="B8" s="15" t="s">
        <v>132</v>
      </c>
      <c r="C8" s="21">
        <v>1.5312611863943987E-5</v>
      </c>
      <c r="D8" s="22">
        <v>4.720695626738147E-4</v>
      </c>
      <c r="E8" s="22">
        <v>5.2897481656233356E-5</v>
      </c>
      <c r="F8" s="22">
        <v>9.806532555070055E-5</v>
      </c>
      <c r="G8" s="22">
        <v>0.13218317077074607</v>
      </c>
      <c r="H8" s="22">
        <v>2.3542940125594021E-8</v>
      </c>
      <c r="I8" s="22">
        <v>3.0101846770063069E-7</v>
      </c>
      <c r="J8" s="22">
        <v>4.3337720206562715E-3</v>
      </c>
      <c r="K8" s="22">
        <v>3.2491767889263951E-4</v>
      </c>
      <c r="L8" s="22">
        <v>1.2294433352174037E-3</v>
      </c>
      <c r="M8" s="22">
        <v>7.5311094786313403E-7</v>
      </c>
      <c r="N8" s="22">
        <v>3.9463576254495093E-6</v>
      </c>
      <c r="O8" s="22">
        <v>8.8489605249695739E-6</v>
      </c>
      <c r="P8" s="22">
        <v>1.7024174207057208E-5</v>
      </c>
      <c r="Q8" s="22">
        <v>6.4815452009498468E-6</v>
      </c>
      <c r="R8" s="22">
        <v>2.4268757715868651E-5</v>
      </c>
      <c r="S8" s="22">
        <v>8.9427976778626295E-6</v>
      </c>
      <c r="T8" s="22">
        <v>5.3348519174168456E-6</v>
      </c>
      <c r="U8" s="22">
        <v>1.1910112176480882E-5</v>
      </c>
      <c r="V8" s="22">
        <v>2.2056213461279586E-6</v>
      </c>
      <c r="W8" s="22">
        <v>1.3049226247845184E-6</v>
      </c>
      <c r="X8" s="22">
        <v>1.6050269889007441E-5</v>
      </c>
      <c r="Y8" s="22">
        <v>4.7436920508985501E-6</v>
      </c>
      <c r="Z8" s="22">
        <v>4.7463132276864656E-6</v>
      </c>
      <c r="AA8" s="22">
        <v>5.9867795689799295E-5</v>
      </c>
      <c r="AB8" s="22">
        <v>6.7284234005772104E-5</v>
      </c>
      <c r="AC8" s="22">
        <v>1.5901983731713096E-7</v>
      </c>
      <c r="AD8" s="22">
        <v>1.081257752882974E-6</v>
      </c>
      <c r="AE8" s="22">
        <v>2.4054941135716797E-6</v>
      </c>
      <c r="AF8" s="22">
        <v>2.9246267484731462E-6</v>
      </c>
      <c r="AG8" s="22">
        <v>1.8821801292289843E-5</v>
      </c>
      <c r="AH8" s="22">
        <v>3.2136982662494382E-6</v>
      </c>
      <c r="AI8" s="22">
        <v>1.6688684773844101E-6</v>
      </c>
      <c r="AJ8" s="22">
        <v>6.4153908017055043E-6</v>
      </c>
      <c r="AK8" s="22">
        <v>8.0387113191323428E-6</v>
      </c>
      <c r="AL8" s="22">
        <v>5.8849842556904591E-7</v>
      </c>
      <c r="AM8" s="22">
        <v>1.6084763557188566E-6</v>
      </c>
      <c r="AN8" s="22">
        <v>2.6896904129699601E-6</v>
      </c>
      <c r="AO8" s="22">
        <v>9.9332080189957975E-7</v>
      </c>
      <c r="AP8" s="22">
        <v>2.3540685346000923E-7</v>
      </c>
      <c r="AQ8" s="22">
        <v>1.0315226742997835E-6</v>
      </c>
      <c r="AR8" s="22">
        <v>1.3733198259443145E-6</v>
      </c>
      <c r="AS8" s="22">
        <v>1.1795346028799796E-6</v>
      </c>
      <c r="AT8" s="22">
        <v>1.032413454011159E-6</v>
      </c>
      <c r="AU8" s="22">
        <v>1.6659717706187761E-6</v>
      </c>
      <c r="AV8" s="22">
        <v>1.7859312290681034E-6</v>
      </c>
      <c r="AW8" s="22">
        <v>6.633677811241188E-7</v>
      </c>
      <c r="AX8" s="22">
        <v>2.1615301946111478E-6</v>
      </c>
      <c r="AY8" s="22">
        <v>2.4349018470852143E-6</v>
      </c>
      <c r="AZ8" s="22">
        <v>1.1861316908842507E-6</v>
      </c>
      <c r="BA8" s="22">
        <v>1.1792204860366717E-6</v>
      </c>
      <c r="BB8" s="22">
        <v>1.1712520363873458E-6</v>
      </c>
      <c r="BC8" s="22">
        <v>1.084492553903275E-6</v>
      </c>
      <c r="BD8" s="22">
        <v>6.3412745807004387E-7</v>
      </c>
      <c r="BE8" s="22">
        <v>2.3180974679385554E-6</v>
      </c>
      <c r="BF8" s="22">
        <v>2.531194681364098E-6</v>
      </c>
      <c r="BG8" s="22">
        <v>2.6856175647685629E-6</v>
      </c>
      <c r="BH8" s="22">
        <v>2.8249132793368623E-6</v>
      </c>
      <c r="BI8" s="22">
        <v>1.0644973252470643E-6</v>
      </c>
      <c r="BJ8" s="22">
        <v>5.4193943993119452E-4</v>
      </c>
      <c r="BK8" s="22">
        <v>1.2697912202621713E-6</v>
      </c>
      <c r="BL8" s="22">
        <v>3.2754027696370113E-6</v>
      </c>
      <c r="BM8" s="22">
        <v>4.3373071972471834E-6</v>
      </c>
      <c r="BN8" s="22">
        <v>3.1627391431057635E-6</v>
      </c>
      <c r="BO8" s="22">
        <v>3.1079503554314982E-6</v>
      </c>
      <c r="BP8" s="22">
        <v>7.8475276728452563E-7</v>
      </c>
      <c r="BQ8" s="22">
        <v>1.3190454493763583E-6</v>
      </c>
      <c r="BR8" s="22">
        <v>2.0017334564688298E-6</v>
      </c>
      <c r="BS8" s="22">
        <v>1.7761147692930852E-6</v>
      </c>
      <c r="BT8" s="22">
        <v>1.2917979243504435E-6</v>
      </c>
      <c r="BU8" s="22">
        <v>1.4124829906116558E-6</v>
      </c>
      <c r="BV8" s="22">
        <v>7.2260745025992646E-7</v>
      </c>
      <c r="BW8" s="22">
        <v>6.6702383523668122E-7</v>
      </c>
      <c r="BX8" s="22">
        <v>2.2276082576998336E-7</v>
      </c>
      <c r="BY8" s="22">
        <v>1.2008036445517751E-6</v>
      </c>
      <c r="BZ8" s="22">
        <v>8.8996030480023792E-7</v>
      </c>
      <c r="CA8" s="22">
        <v>3.0789173891080646E-6</v>
      </c>
      <c r="CB8" s="22">
        <v>7.8889046739481107E-7</v>
      </c>
      <c r="CC8" s="22">
        <v>2.6553707597771463E-6</v>
      </c>
      <c r="CD8" s="22">
        <v>1.3250201914876344E-6</v>
      </c>
      <c r="CE8" s="22">
        <v>1.3560476199451357E-6</v>
      </c>
      <c r="CF8" s="22">
        <v>7.4128890709563453E-6</v>
      </c>
      <c r="CG8" s="22">
        <v>7.5014633393084957E-7</v>
      </c>
      <c r="CH8" s="22">
        <v>2.8769906971938661E-6</v>
      </c>
      <c r="CI8" s="22">
        <v>3.8522971970097318E-6</v>
      </c>
      <c r="CJ8" s="22">
        <v>7.8562808027970293E-6</v>
      </c>
      <c r="CK8" s="22">
        <v>2.7825586766925035E-6</v>
      </c>
      <c r="CL8" s="22">
        <v>6.6091460430984492E-6</v>
      </c>
      <c r="CM8" s="22">
        <v>5.3128181343228603E-6</v>
      </c>
      <c r="CN8" s="22">
        <v>4.6951836477086468E-5</v>
      </c>
      <c r="CO8" s="22">
        <v>3.7959498695182169E-5</v>
      </c>
      <c r="CP8" s="22">
        <v>5.4601037292657258E-5</v>
      </c>
      <c r="CQ8" s="22">
        <v>3.9889676976852813E-6</v>
      </c>
      <c r="CR8" s="22">
        <v>1.3077866052934261E-4</v>
      </c>
      <c r="CS8" s="22">
        <v>2.5206804640069106E-4</v>
      </c>
      <c r="CT8" s="22">
        <v>1.1489941865242648E-5</v>
      </c>
      <c r="CU8" s="22">
        <v>6.5941852117533326E-6</v>
      </c>
      <c r="CV8" s="22">
        <v>3.9912313015801514E-6</v>
      </c>
      <c r="CW8" s="22">
        <v>2.2421016576833405E-6</v>
      </c>
      <c r="CX8" s="22">
        <v>2.3305268769900609E-6</v>
      </c>
      <c r="CY8" s="22">
        <v>1.0207020695908009E-3</v>
      </c>
      <c r="CZ8" s="22">
        <v>1.6499688845755865E-3</v>
      </c>
      <c r="DA8" s="22">
        <v>5.6137112242781074E-6</v>
      </c>
      <c r="DB8" s="22">
        <v>9.9776172260470209E-6</v>
      </c>
      <c r="DC8" s="22">
        <v>1.6728806696226921E-5</v>
      </c>
      <c r="DD8" s="22">
        <v>6.4009831595246417E-5</v>
      </c>
      <c r="DE8" s="22">
        <v>7.7010658995281422E-5</v>
      </c>
      <c r="DF8" s="24">
        <v>2.1132095852852213E-6</v>
      </c>
      <c r="DG8" s="18"/>
      <c r="DH8" s="18"/>
      <c r="DI8" s="18"/>
      <c r="DJ8" s="18"/>
    </row>
    <row r="9" spans="1:114" ht="39.9" customHeight="1" x14ac:dyDescent="0.2">
      <c r="A9" s="14" t="s">
        <v>5</v>
      </c>
      <c r="B9" s="15" t="s">
        <v>133</v>
      </c>
      <c r="C9" s="21">
        <v>1.7840583729147139E-2</v>
      </c>
      <c r="D9" s="22">
        <v>1.4527168989544715E-2</v>
      </c>
      <c r="E9" s="22">
        <v>1.9592236065214798E-2</v>
      </c>
      <c r="F9" s="22">
        <v>1.3277702365546127E-2</v>
      </c>
      <c r="G9" s="22">
        <v>2.3444058518055685E-2</v>
      </c>
      <c r="H9" s="22">
        <v>0.98846208159906668</v>
      </c>
      <c r="I9" s="22">
        <v>4.8525263561880879E-3</v>
      </c>
      <c r="J9" s="22">
        <v>1.3373068422603036E-2</v>
      </c>
      <c r="K9" s="22">
        <v>1.2169522928654383E-2</v>
      </c>
      <c r="L9" s="22">
        <v>1.1978902988110612E-2</v>
      </c>
      <c r="M9" s="22">
        <v>1.3764048720452079E-3</v>
      </c>
      <c r="N9" s="22">
        <v>1.8374558008789482E-2</v>
      </c>
      <c r="O9" s="22">
        <v>4.4500604494126152E-3</v>
      </c>
      <c r="P9" s="22">
        <v>9.9827867617600357E-3</v>
      </c>
      <c r="Q9" s="22">
        <v>9.3095030033238015E-3</v>
      </c>
      <c r="R9" s="22">
        <v>4.5938817713968787E-2</v>
      </c>
      <c r="S9" s="22">
        <v>2.116931711197724E-2</v>
      </c>
      <c r="T9" s="22">
        <v>1.5101587912041596E-2</v>
      </c>
      <c r="U9" s="22">
        <v>0.10200472521744386</v>
      </c>
      <c r="V9" s="22">
        <v>3.5208458925507925E-2</v>
      </c>
      <c r="W9" s="22">
        <v>0.30577165008141549</v>
      </c>
      <c r="X9" s="22">
        <v>6.4765293884626596E-2</v>
      </c>
      <c r="Y9" s="22">
        <v>6.0679560754555502E-2</v>
      </c>
      <c r="Z9" s="22">
        <v>3.8787677095488499E-2</v>
      </c>
      <c r="AA9" s="22">
        <v>1.2811170057800794E-2</v>
      </c>
      <c r="AB9" s="22">
        <v>2.3416424362149718E-2</v>
      </c>
      <c r="AC9" s="22">
        <v>0.41767254526371711</v>
      </c>
      <c r="AD9" s="22">
        <v>0.48614708006786633</v>
      </c>
      <c r="AE9" s="22">
        <v>2.1210336010778558E-2</v>
      </c>
      <c r="AF9" s="22">
        <v>1.5751310630944967E-2</v>
      </c>
      <c r="AG9" s="22">
        <v>3.1828741476385672E-3</v>
      </c>
      <c r="AH9" s="22">
        <v>2.8397806454564811E-2</v>
      </c>
      <c r="AI9" s="22">
        <v>4.3893798834272774E-2</v>
      </c>
      <c r="AJ9" s="22">
        <v>3.446881858166119E-2</v>
      </c>
      <c r="AK9" s="22">
        <v>3.3830574156169954E-2</v>
      </c>
      <c r="AL9" s="22">
        <v>7.452576184438163E-2</v>
      </c>
      <c r="AM9" s="22">
        <v>5.7492579665535122E-2</v>
      </c>
      <c r="AN9" s="22">
        <v>5.7822269550397723E-2</v>
      </c>
      <c r="AO9" s="22">
        <v>2.9696033623833662E-2</v>
      </c>
      <c r="AP9" s="22">
        <v>8.6447710613355225E-3</v>
      </c>
      <c r="AQ9" s="22">
        <v>1.1937008011795461E-2</v>
      </c>
      <c r="AR9" s="22">
        <v>1.8643316054438371E-2</v>
      </c>
      <c r="AS9" s="22">
        <v>1.817951237926696E-2</v>
      </c>
      <c r="AT9" s="22">
        <v>1.2053440803091632E-2</v>
      </c>
      <c r="AU9" s="22">
        <v>1.0210522081210342E-2</v>
      </c>
      <c r="AV9" s="22">
        <v>7.3488566600965251E-3</v>
      </c>
      <c r="AW9" s="22">
        <v>6.1590864317244342E-3</v>
      </c>
      <c r="AX9" s="22">
        <v>1.3482840563661532E-2</v>
      </c>
      <c r="AY9" s="22">
        <v>1.0258572737997216E-2</v>
      </c>
      <c r="AZ9" s="22">
        <v>8.0383668762960096E-3</v>
      </c>
      <c r="BA9" s="22">
        <v>2.9714577776593677E-3</v>
      </c>
      <c r="BB9" s="22">
        <v>7.7708479953000811E-3</v>
      </c>
      <c r="BC9" s="22">
        <v>3.7372072236563779E-3</v>
      </c>
      <c r="BD9" s="22">
        <v>2.5287113514022657E-3</v>
      </c>
      <c r="BE9" s="22">
        <v>1.4264196578086502E-2</v>
      </c>
      <c r="BF9" s="22">
        <v>1.6041933562603729E-2</v>
      </c>
      <c r="BG9" s="22">
        <v>1.6575668521583931E-2</v>
      </c>
      <c r="BH9" s="22">
        <v>2.0767791782133567E-2</v>
      </c>
      <c r="BI9" s="22">
        <v>1.1038870767734577E-2</v>
      </c>
      <c r="BJ9" s="22">
        <v>1.0132743832043161E-2</v>
      </c>
      <c r="BK9" s="22">
        <v>2.7677325935797803E-2</v>
      </c>
      <c r="BL9" s="22">
        <v>1.2450300753124028E-2</v>
      </c>
      <c r="BM9" s="22">
        <v>1.3111860674246075E-2</v>
      </c>
      <c r="BN9" s="22">
        <v>2.7444155045848205E-2</v>
      </c>
      <c r="BO9" s="22">
        <v>1.6981393403006192E-2</v>
      </c>
      <c r="BP9" s="22">
        <v>0.21620536256232067</v>
      </c>
      <c r="BQ9" s="22">
        <v>0.43863959869613178</v>
      </c>
      <c r="BR9" s="22">
        <v>2.2837924321160212E-2</v>
      </c>
      <c r="BS9" s="22">
        <v>2.6479115877961597E-2</v>
      </c>
      <c r="BT9" s="22">
        <v>1.1917380361686325E-2</v>
      </c>
      <c r="BU9" s="22">
        <v>4.7873584166024281E-3</v>
      </c>
      <c r="BV9" s="22">
        <v>6.2170421884058923E-3</v>
      </c>
      <c r="BW9" s="22">
        <v>4.0972920874370877E-3</v>
      </c>
      <c r="BX9" s="22">
        <v>7.9572987206928323E-4</v>
      </c>
      <c r="BY9" s="22">
        <v>1.4157182387798973E-2</v>
      </c>
      <c r="BZ9" s="22">
        <v>2.3209184512989704E-2</v>
      </c>
      <c r="CA9" s="22">
        <v>0.12637449199859871</v>
      </c>
      <c r="CB9" s="22">
        <v>1.8749967068798751E-2</v>
      </c>
      <c r="CC9" s="22">
        <v>6.4190180734480934E-2</v>
      </c>
      <c r="CD9" s="22">
        <v>1.1894526028685235E-2</v>
      </c>
      <c r="CE9" s="22">
        <v>1.4597227446729109E-2</v>
      </c>
      <c r="CF9" s="22">
        <v>8.2347649677798444E-3</v>
      </c>
      <c r="CG9" s="22">
        <v>8.1985367254601808E-3</v>
      </c>
      <c r="CH9" s="22">
        <v>7.5954796422105023E-3</v>
      </c>
      <c r="CI9" s="22">
        <v>7.133666913031916E-3</v>
      </c>
      <c r="CJ9" s="22">
        <v>4.615113216014312E-3</v>
      </c>
      <c r="CK9" s="22">
        <v>5.1905248970916824E-3</v>
      </c>
      <c r="CL9" s="22">
        <v>9.1979195027223938E-3</v>
      </c>
      <c r="CM9" s="22">
        <v>1.1082636246891717E-2</v>
      </c>
      <c r="CN9" s="22">
        <v>8.5151490767742914E-3</v>
      </c>
      <c r="CO9" s="22">
        <v>9.8151572065366972E-3</v>
      </c>
      <c r="CP9" s="22">
        <v>8.8634519443424615E-3</v>
      </c>
      <c r="CQ9" s="22">
        <v>1.5268219797165049E-2</v>
      </c>
      <c r="CR9" s="22">
        <v>1.067110055221287E-2</v>
      </c>
      <c r="CS9" s="22">
        <v>8.8158640698494748E-3</v>
      </c>
      <c r="CT9" s="22">
        <v>7.3500454827162926E-3</v>
      </c>
      <c r="CU9" s="22">
        <v>6.6100398038959019E-3</v>
      </c>
      <c r="CV9" s="22">
        <v>6.902199915288957E-3</v>
      </c>
      <c r="CW9" s="22">
        <v>1.1607761106480589E-2</v>
      </c>
      <c r="CX9" s="22">
        <v>4.574255626606104E-3</v>
      </c>
      <c r="CY9" s="22">
        <v>2.7794299343621352E-2</v>
      </c>
      <c r="CZ9" s="22">
        <v>1.7738432644617771E-2</v>
      </c>
      <c r="DA9" s="22">
        <v>1.5513773526074635E-2</v>
      </c>
      <c r="DB9" s="22">
        <v>1.5180487363334508E-2</v>
      </c>
      <c r="DC9" s="22">
        <v>6.8837717396995337E-3</v>
      </c>
      <c r="DD9" s="22">
        <v>1.1606237546687924E-2</v>
      </c>
      <c r="DE9" s="22">
        <v>1.9930009153435558E-2</v>
      </c>
      <c r="DF9" s="24">
        <v>6.6835944067274522E-3</v>
      </c>
      <c r="DG9" s="18"/>
      <c r="DH9" s="18"/>
      <c r="DI9" s="18"/>
      <c r="DJ9" s="18"/>
    </row>
    <row r="10" spans="1:114" ht="39.9" customHeight="1" x14ac:dyDescent="0.2">
      <c r="A10" s="14" t="s">
        <v>6</v>
      </c>
      <c r="B10" s="15" t="s">
        <v>134</v>
      </c>
      <c r="C10" s="21">
        <v>6.7081115010651337E-4</v>
      </c>
      <c r="D10" s="22">
        <v>4.9837371456686497E-4</v>
      </c>
      <c r="E10" s="22">
        <v>7.416441428767268E-4</v>
      </c>
      <c r="F10" s="22">
        <v>5.2632213625174379E-4</v>
      </c>
      <c r="G10" s="22">
        <v>1.0151412686863516E-3</v>
      </c>
      <c r="H10" s="22">
        <v>2.5643279168336185E-5</v>
      </c>
      <c r="I10" s="22">
        <v>0.8842178496527362</v>
      </c>
      <c r="J10" s="22">
        <v>5.9575769675140075E-4</v>
      </c>
      <c r="K10" s="22">
        <v>1.684781049605893E-3</v>
      </c>
      <c r="L10" s="22">
        <v>5.8537541065037944E-4</v>
      </c>
      <c r="M10" s="22">
        <v>4.7553641818619854E-5</v>
      </c>
      <c r="N10" s="22">
        <v>5.233676647825226E-4</v>
      </c>
      <c r="O10" s="22">
        <v>1.5483366009877994E-4</v>
      </c>
      <c r="P10" s="22">
        <v>5.2774535619902268E-4</v>
      </c>
      <c r="Q10" s="22">
        <v>4.9364027796234599E-3</v>
      </c>
      <c r="R10" s="22">
        <v>2.6544308376428914E-3</v>
      </c>
      <c r="S10" s="22">
        <v>9.515464120781065E-4</v>
      </c>
      <c r="T10" s="22">
        <v>4.8493783107921208E-4</v>
      </c>
      <c r="U10" s="22">
        <v>5.0859541836869235E-3</v>
      </c>
      <c r="V10" s="22">
        <v>2.3548944948368497E-2</v>
      </c>
      <c r="W10" s="22">
        <v>-3.5365214300680798E-4</v>
      </c>
      <c r="X10" s="22">
        <v>1.2911842085330933E-3</v>
      </c>
      <c r="Y10" s="22">
        <v>6.8652039207709218E-4</v>
      </c>
      <c r="Z10" s="22">
        <v>1.1836146918741141E-3</v>
      </c>
      <c r="AA10" s="22">
        <v>1.7595474993214316E-3</v>
      </c>
      <c r="AB10" s="22">
        <v>2.5887615734585087E-3</v>
      </c>
      <c r="AC10" s="22">
        <v>-9.5536727382790332E-4</v>
      </c>
      <c r="AD10" s="22">
        <v>1.2944821663376616E-2</v>
      </c>
      <c r="AE10" s="22">
        <v>1.0716845522952228E-3</v>
      </c>
      <c r="AF10" s="22">
        <v>1.7490574424313002E-3</v>
      </c>
      <c r="AG10" s="22">
        <v>1.7927504530879267E-4</v>
      </c>
      <c r="AH10" s="22">
        <v>3.6286636710250737E-2</v>
      </c>
      <c r="AI10" s="22">
        <v>3.5677731599619157E-2</v>
      </c>
      <c r="AJ10" s="22">
        <v>3.4986826211822815E-2</v>
      </c>
      <c r="AK10" s="22">
        <v>2.3688208673539279E-2</v>
      </c>
      <c r="AL10" s="22">
        <v>0.23410692838732461</v>
      </c>
      <c r="AM10" s="22">
        <v>0.11559720009753333</v>
      </c>
      <c r="AN10" s="22">
        <v>4.4865492300157454E-2</v>
      </c>
      <c r="AO10" s="22">
        <v>4.9600472274717727E-2</v>
      </c>
      <c r="AP10" s="22">
        <v>0.16976785129225858</v>
      </c>
      <c r="AQ10" s="22">
        <v>6.4714513767135565E-2</v>
      </c>
      <c r="AR10" s="22">
        <v>2.322914136481264E-2</v>
      </c>
      <c r="AS10" s="22">
        <v>2.0233532610743878E-2</v>
      </c>
      <c r="AT10" s="22">
        <v>1.088358278533872E-2</v>
      </c>
      <c r="AU10" s="22">
        <v>8.7363240631498796E-3</v>
      </c>
      <c r="AV10" s="22">
        <v>6.0931194066522008E-3</v>
      </c>
      <c r="AW10" s="22">
        <v>1.8473432737597145E-3</v>
      </c>
      <c r="AX10" s="22">
        <v>1.1074281491992763E-2</v>
      </c>
      <c r="AY10" s="22">
        <v>1.1784605285290475E-2</v>
      </c>
      <c r="AZ10" s="22">
        <v>6.6534843441279417E-3</v>
      </c>
      <c r="BA10" s="22">
        <v>2.0016887368886839E-3</v>
      </c>
      <c r="BB10" s="22">
        <v>1.0920285903768355E-2</v>
      </c>
      <c r="BC10" s="22">
        <v>2.9669051947956672E-3</v>
      </c>
      <c r="BD10" s="22">
        <v>1.3512725591371287E-3</v>
      </c>
      <c r="BE10" s="22">
        <v>1.0314688171020003E-2</v>
      </c>
      <c r="BF10" s="22">
        <v>1.1905903196226024E-2</v>
      </c>
      <c r="BG10" s="22">
        <v>1.1316499360609876E-2</v>
      </c>
      <c r="BH10" s="22">
        <v>2.1045976277522194E-2</v>
      </c>
      <c r="BI10" s="22">
        <v>5.609240610600961E-3</v>
      </c>
      <c r="BJ10" s="22">
        <v>4.2547206608797771E-3</v>
      </c>
      <c r="BK10" s="22">
        <v>3.079023154505346E-4</v>
      </c>
      <c r="BL10" s="22">
        <v>7.5013713039692054E-3</v>
      </c>
      <c r="BM10" s="22">
        <v>7.7617708257111213E-3</v>
      </c>
      <c r="BN10" s="22">
        <v>9.7525105396669871E-3</v>
      </c>
      <c r="BO10" s="22">
        <v>1.2359842895964195E-2</v>
      </c>
      <c r="BP10" s="22">
        <v>6.7784098794401325E-4</v>
      </c>
      <c r="BQ10" s="22">
        <v>5.4772336006031269E-4</v>
      </c>
      <c r="BR10" s="22">
        <v>1.1637062701056317E-3</v>
      </c>
      <c r="BS10" s="22">
        <v>4.6485015816273708E-4</v>
      </c>
      <c r="BT10" s="22">
        <v>2.3210074378274999E-4</v>
      </c>
      <c r="BU10" s="22">
        <v>1.5268077105978905E-4</v>
      </c>
      <c r="BV10" s="22">
        <v>1.2373715793845185E-4</v>
      </c>
      <c r="BW10" s="22">
        <v>2.1664757766937727E-4</v>
      </c>
      <c r="BX10" s="22">
        <v>1.4966983355745191E-4</v>
      </c>
      <c r="BY10" s="22">
        <v>7.2598511206904313E-4</v>
      </c>
      <c r="BZ10" s="22">
        <v>2.0009299808715171E-4</v>
      </c>
      <c r="CA10" s="22">
        <v>1.0561881538615704E-3</v>
      </c>
      <c r="CB10" s="22">
        <v>4.1491391825243236E-4</v>
      </c>
      <c r="CC10" s="22">
        <v>8.6454372604708005E-4</v>
      </c>
      <c r="CD10" s="22">
        <v>1.8701291863468779E-4</v>
      </c>
      <c r="CE10" s="22">
        <v>3.4808204070245849E-4</v>
      </c>
      <c r="CF10" s="22">
        <v>7.3323938316977944E-4</v>
      </c>
      <c r="CG10" s="22">
        <v>1.0471984806947021E-4</v>
      </c>
      <c r="CH10" s="22">
        <v>2.7521550926342124E-4</v>
      </c>
      <c r="CI10" s="22">
        <v>3.5273246673025598E-4</v>
      </c>
      <c r="CJ10" s="22">
        <v>2.4170765583034681E-4</v>
      </c>
      <c r="CK10" s="22">
        <v>2.7772472390459862E-4</v>
      </c>
      <c r="CL10" s="22">
        <v>4.1520896612968572E-4</v>
      </c>
      <c r="CM10" s="22">
        <v>4.6616965064275604E-4</v>
      </c>
      <c r="CN10" s="22">
        <v>2.7045716820508185E-4</v>
      </c>
      <c r="CO10" s="22">
        <v>5.6845303648800827E-4</v>
      </c>
      <c r="CP10" s="22">
        <v>8.0694624454543556E-4</v>
      </c>
      <c r="CQ10" s="22">
        <v>1.0092404959676942E-3</v>
      </c>
      <c r="CR10" s="22">
        <v>3.4045953788570173E-4</v>
      </c>
      <c r="CS10" s="22">
        <v>2.5915122719885933E-4</v>
      </c>
      <c r="CT10" s="22">
        <v>3.4425125794192006E-4</v>
      </c>
      <c r="CU10" s="22">
        <v>7.8086186371388263E-4</v>
      </c>
      <c r="CV10" s="22">
        <v>2.6374443403445681E-4</v>
      </c>
      <c r="CW10" s="22">
        <v>4.5357661328293379E-3</v>
      </c>
      <c r="CX10" s="22">
        <v>1.3981081106935461E-4</v>
      </c>
      <c r="CY10" s="22">
        <v>4.3567474889667768E-4</v>
      </c>
      <c r="CZ10" s="22">
        <v>4.588751957481445E-4</v>
      </c>
      <c r="DA10" s="22">
        <v>4.6012079858474369E-4</v>
      </c>
      <c r="DB10" s="22">
        <v>3.4749886818129184E-4</v>
      </c>
      <c r="DC10" s="22">
        <v>4.2679583840102818E-4</v>
      </c>
      <c r="DD10" s="22">
        <v>4.8487754480634629E-4</v>
      </c>
      <c r="DE10" s="22">
        <v>2.0272391196659739E-3</v>
      </c>
      <c r="DF10" s="24">
        <v>7.4059480237238318E-4</v>
      </c>
      <c r="DG10" s="18"/>
      <c r="DH10" s="18"/>
      <c r="DI10" s="18"/>
      <c r="DJ10" s="18"/>
    </row>
    <row r="11" spans="1:114" ht="39.9" customHeight="1" x14ac:dyDescent="0.2">
      <c r="A11" s="14" t="s">
        <v>7</v>
      </c>
      <c r="B11" s="15" t="s">
        <v>135</v>
      </c>
      <c r="C11" s="21">
        <v>5.7254343891200593E-4</v>
      </c>
      <c r="D11" s="22">
        <v>1.8294224583897907E-2</v>
      </c>
      <c r="E11" s="22">
        <v>2.0018697990338407E-3</v>
      </c>
      <c r="F11" s="22">
        <v>4.2749197346324238E-3</v>
      </c>
      <c r="G11" s="22">
        <v>9.8876788816522863E-3</v>
      </c>
      <c r="H11" s="22">
        <v>2.8625264494806097E-7</v>
      </c>
      <c r="I11" s="22">
        <v>5.3756149548784101E-6</v>
      </c>
      <c r="J11" s="22">
        <v>0.1917071891148831</v>
      </c>
      <c r="K11" s="22">
        <v>1.4321210341778044E-2</v>
      </c>
      <c r="L11" s="22">
        <v>4.6664085480808103E-2</v>
      </c>
      <c r="M11" s="22">
        <v>2.8252262571688899E-5</v>
      </c>
      <c r="N11" s="22">
        <v>1.299657766420407E-4</v>
      </c>
      <c r="O11" s="22">
        <v>2.5107316718811805E-4</v>
      </c>
      <c r="P11" s="22">
        <v>7.0123721971167112E-4</v>
      </c>
      <c r="Q11" s="22">
        <v>1.4088969867029959E-4</v>
      </c>
      <c r="R11" s="22">
        <v>1.0282296636198339E-3</v>
      </c>
      <c r="S11" s="22">
        <v>3.6489525890497679E-4</v>
      </c>
      <c r="T11" s="22">
        <v>2.1368088638972188E-4</v>
      </c>
      <c r="U11" s="22">
        <v>8.4388958315839843E-5</v>
      </c>
      <c r="V11" s="22">
        <v>8.0479587574372309E-5</v>
      </c>
      <c r="W11" s="22">
        <v>5.0280820885250684E-5</v>
      </c>
      <c r="X11" s="22">
        <v>6.8704456617149482E-4</v>
      </c>
      <c r="Y11" s="22">
        <v>1.963085462536088E-4</v>
      </c>
      <c r="Z11" s="22">
        <v>1.7596771559729056E-4</v>
      </c>
      <c r="AA11" s="22">
        <v>1.8790536684983065E-3</v>
      </c>
      <c r="AB11" s="22">
        <v>2.9466356032133299E-3</v>
      </c>
      <c r="AC11" s="22">
        <v>5.016962664145863E-6</v>
      </c>
      <c r="AD11" s="22">
        <v>3.84098480464325E-5</v>
      </c>
      <c r="AE11" s="22">
        <v>8.5136372131874231E-5</v>
      </c>
      <c r="AF11" s="22">
        <v>1.0627326838959403E-4</v>
      </c>
      <c r="AG11" s="22">
        <v>8.0874181365193595E-4</v>
      </c>
      <c r="AH11" s="22">
        <v>6.4745374129789057E-5</v>
      </c>
      <c r="AI11" s="22">
        <v>4.618425638199125E-5</v>
      </c>
      <c r="AJ11" s="22">
        <v>1.7960323393163916E-4</v>
      </c>
      <c r="AK11" s="22">
        <v>2.9235749650761294E-4</v>
      </c>
      <c r="AL11" s="22">
        <v>1.4189123013689186E-5</v>
      </c>
      <c r="AM11" s="22">
        <v>1.6461481390300174E-5</v>
      </c>
      <c r="AN11" s="22">
        <v>3.5637294909969103E-5</v>
      </c>
      <c r="AO11" s="22">
        <v>1.1405000980280898E-5</v>
      </c>
      <c r="AP11" s="22">
        <v>4.7435611896852466E-6</v>
      </c>
      <c r="AQ11" s="22">
        <v>1.6939801853381272E-5</v>
      </c>
      <c r="AR11" s="22">
        <v>3.3264744926490195E-5</v>
      </c>
      <c r="AS11" s="22">
        <v>2.9332426979463884E-5</v>
      </c>
      <c r="AT11" s="22">
        <v>2.1286189338729837E-5</v>
      </c>
      <c r="AU11" s="22">
        <v>2.2432774021011142E-5</v>
      </c>
      <c r="AV11" s="22">
        <v>3.6765948928155316E-5</v>
      </c>
      <c r="AW11" s="22">
        <v>1.4522707002676483E-5</v>
      </c>
      <c r="AX11" s="22">
        <v>4.0952858039916181E-5</v>
      </c>
      <c r="AY11" s="22">
        <v>3.4018216220954896E-5</v>
      </c>
      <c r="AZ11" s="22">
        <v>2.9389904508778155E-5</v>
      </c>
      <c r="BA11" s="22">
        <v>1.1457747974067576E-5</v>
      </c>
      <c r="BB11" s="22">
        <v>2.7724164486623684E-5</v>
      </c>
      <c r="BC11" s="22">
        <v>1.7992168625707923E-5</v>
      </c>
      <c r="BD11" s="22">
        <v>1.242973575747865E-5</v>
      </c>
      <c r="BE11" s="22">
        <v>6.0917873843513892E-5</v>
      </c>
      <c r="BF11" s="22">
        <v>6.9114072308931482E-5</v>
      </c>
      <c r="BG11" s="22">
        <v>7.8254916092731811E-5</v>
      </c>
      <c r="BH11" s="22">
        <v>7.6316701529789574E-5</v>
      </c>
      <c r="BI11" s="22">
        <v>2.357033609131567E-5</v>
      </c>
      <c r="BJ11" s="22">
        <v>5.20930741776813E-4</v>
      </c>
      <c r="BK11" s="22">
        <v>1.6474142364235027E-5</v>
      </c>
      <c r="BL11" s="22">
        <v>8.023493455858577E-5</v>
      </c>
      <c r="BM11" s="22">
        <v>6.0380520798885267E-5</v>
      </c>
      <c r="BN11" s="22">
        <v>3.6227524274513353E-5</v>
      </c>
      <c r="BO11" s="22">
        <v>2.9598258577898236E-5</v>
      </c>
      <c r="BP11" s="22">
        <v>1.4386234839966264E-5</v>
      </c>
      <c r="BQ11" s="22">
        <v>3.3572830475293423E-5</v>
      </c>
      <c r="BR11" s="22">
        <v>2.7884452198041076E-5</v>
      </c>
      <c r="BS11" s="22">
        <v>3.5348486978077141E-5</v>
      </c>
      <c r="BT11" s="22">
        <v>1.815208178495045E-5</v>
      </c>
      <c r="BU11" s="22">
        <v>1.5967789281767515E-5</v>
      </c>
      <c r="BV11" s="22">
        <v>8.633217143354035E-6</v>
      </c>
      <c r="BW11" s="22">
        <v>8.3449683706026436E-6</v>
      </c>
      <c r="BX11" s="22">
        <v>3.0147132915693596E-6</v>
      </c>
      <c r="BY11" s="22">
        <v>2.0713604083187924E-5</v>
      </c>
      <c r="BZ11" s="22">
        <v>1.190072255111459E-5</v>
      </c>
      <c r="CA11" s="22">
        <v>3.8216442560784299E-5</v>
      </c>
      <c r="CB11" s="22">
        <v>1.1894998091045755E-5</v>
      </c>
      <c r="CC11" s="22">
        <v>4.078898442874008E-5</v>
      </c>
      <c r="CD11" s="22">
        <v>1.6827690992778733E-5</v>
      </c>
      <c r="CE11" s="22">
        <v>2.1665838556231116E-5</v>
      </c>
      <c r="CF11" s="22">
        <v>1.2764980011689537E-4</v>
      </c>
      <c r="CG11" s="22">
        <v>9.8233647419377507E-6</v>
      </c>
      <c r="CH11" s="22">
        <v>2.9080559007189485E-5</v>
      </c>
      <c r="CI11" s="22">
        <v>3.8204298668179905E-5</v>
      </c>
      <c r="CJ11" s="22">
        <v>3.004233592009405E-5</v>
      </c>
      <c r="CK11" s="22">
        <v>3.1262831313865836E-5</v>
      </c>
      <c r="CL11" s="22">
        <v>8.5804891629112767E-5</v>
      </c>
      <c r="CM11" s="22">
        <v>1.384897252599031E-4</v>
      </c>
      <c r="CN11" s="22">
        <v>1.3321281471581582E-3</v>
      </c>
      <c r="CO11" s="22">
        <v>5.2267406834907726E-4</v>
      </c>
      <c r="CP11" s="22">
        <v>1.2017339532505848E-3</v>
      </c>
      <c r="CQ11" s="22">
        <v>1.0963984361551733E-4</v>
      </c>
      <c r="CR11" s="22">
        <v>2.4551352628305392E-3</v>
      </c>
      <c r="CS11" s="22">
        <v>4.4521754916187588E-3</v>
      </c>
      <c r="CT11" s="22">
        <v>3.4901956999095325E-4</v>
      </c>
      <c r="CU11" s="22">
        <v>2.994699070407943E-5</v>
      </c>
      <c r="CV11" s="22">
        <v>4.6919634420666116E-5</v>
      </c>
      <c r="CW11" s="22">
        <v>4.4497339216300073E-5</v>
      </c>
      <c r="CX11" s="22">
        <v>2.6047699134467865E-5</v>
      </c>
      <c r="CY11" s="22">
        <v>1.3692075081623938E-2</v>
      </c>
      <c r="CZ11" s="22">
        <v>3.1490247639362021E-2</v>
      </c>
      <c r="DA11" s="22">
        <v>1.1207922170926749E-4</v>
      </c>
      <c r="DB11" s="22">
        <v>1.2123917002479795E-4</v>
      </c>
      <c r="DC11" s="22">
        <v>5.7839600674855312E-4</v>
      </c>
      <c r="DD11" s="22">
        <v>9.7585335307078446E-4</v>
      </c>
      <c r="DE11" s="22">
        <v>3.5104368997154322E-4</v>
      </c>
      <c r="DF11" s="24">
        <v>6.3831551374988655E-5</v>
      </c>
      <c r="DG11" s="18"/>
      <c r="DH11" s="18"/>
      <c r="DI11" s="18"/>
      <c r="DJ11" s="18"/>
    </row>
    <row r="12" spans="1:114" ht="39.9" customHeight="1" x14ac:dyDescent="0.2">
      <c r="A12" s="14" t="s">
        <v>8</v>
      </c>
      <c r="B12" s="15" t="s">
        <v>136</v>
      </c>
      <c r="C12" s="21">
        <v>3.7025510054584997E-6</v>
      </c>
      <c r="D12" s="22">
        <v>3.3068156544015749E-5</v>
      </c>
      <c r="E12" s="22">
        <v>4.1761388429778527E-6</v>
      </c>
      <c r="F12" s="22">
        <v>4.85312997730482E-6</v>
      </c>
      <c r="G12" s="22">
        <v>1.0794029967561714E-3</v>
      </c>
      <c r="H12" s="22">
        <v>5.1893077470576752E-8</v>
      </c>
      <c r="I12" s="22">
        <v>4.9512872943476778E-7</v>
      </c>
      <c r="J12" s="22">
        <v>1.687824669613875E-4</v>
      </c>
      <c r="K12" s="22">
        <v>8.548524540469743E-2</v>
      </c>
      <c r="L12" s="22">
        <v>4.4783105716998382E-5</v>
      </c>
      <c r="M12" s="22">
        <v>7.8036547196032633E-7</v>
      </c>
      <c r="N12" s="22">
        <v>1.5769207200492508E-6</v>
      </c>
      <c r="O12" s="22">
        <v>1.0541872139071637E-6</v>
      </c>
      <c r="P12" s="22">
        <v>3.454837917658678E-6</v>
      </c>
      <c r="Q12" s="22">
        <v>1.9427397764993352E-6</v>
      </c>
      <c r="R12" s="22">
        <v>3.7354358392017268E-6</v>
      </c>
      <c r="S12" s="22">
        <v>2.7937170870399527E-6</v>
      </c>
      <c r="T12" s="22">
        <v>2.1443585108695232E-6</v>
      </c>
      <c r="U12" s="22">
        <v>1.2332810836275915E-6</v>
      </c>
      <c r="V12" s="22">
        <v>1.3218012514693729E-6</v>
      </c>
      <c r="W12" s="22">
        <v>6.0258253194084291E-7</v>
      </c>
      <c r="X12" s="22">
        <v>1.8187059762593144E-6</v>
      </c>
      <c r="Y12" s="22">
        <v>1.1069141574171596E-6</v>
      </c>
      <c r="Z12" s="22">
        <v>2.7853990923765181E-6</v>
      </c>
      <c r="AA12" s="22">
        <v>9.7448783719300821E-6</v>
      </c>
      <c r="AB12" s="22">
        <v>4.3622962170565097E-6</v>
      </c>
      <c r="AC12" s="22">
        <v>2.2627071712361803E-7</v>
      </c>
      <c r="AD12" s="22">
        <v>2.1634741581551648E-6</v>
      </c>
      <c r="AE12" s="22">
        <v>1.833517226275054E-6</v>
      </c>
      <c r="AF12" s="22">
        <v>2.0777184005452934E-6</v>
      </c>
      <c r="AG12" s="22">
        <v>1.4155698010500472E-6</v>
      </c>
      <c r="AH12" s="22">
        <v>3.9951988600037413E-6</v>
      </c>
      <c r="AI12" s="22">
        <v>3.9211803649234109E-6</v>
      </c>
      <c r="AJ12" s="22">
        <v>1.8738928588856465E-6</v>
      </c>
      <c r="AK12" s="22">
        <v>4.2039670346800467E-6</v>
      </c>
      <c r="AL12" s="22">
        <v>2.7486682633918783E-6</v>
      </c>
      <c r="AM12" s="22">
        <v>3.2302860525363438E-6</v>
      </c>
      <c r="AN12" s="22">
        <v>5.399190681522086E-6</v>
      </c>
      <c r="AO12" s="22">
        <v>3.8614418856625341E-6</v>
      </c>
      <c r="AP12" s="22">
        <v>8.3386341339735366E-7</v>
      </c>
      <c r="AQ12" s="22">
        <v>2.0507479907865412E-6</v>
      </c>
      <c r="AR12" s="22">
        <v>2.5393012002989672E-6</v>
      </c>
      <c r="AS12" s="22">
        <v>2.8305071744841317E-6</v>
      </c>
      <c r="AT12" s="22">
        <v>3.16375350751567E-6</v>
      </c>
      <c r="AU12" s="22">
        <v>2.60253088139304E-6</v>
      </c>
      <c r="AV12" s="22">
        <v>1.444370066042006E-6</v>
      </c>
      <c r="AW12" s="22">
        <v>6.8811272561099655E-7</v>
      </c>
      <c r="AX12" s="22">
        <v>1.5658169423606551E-6</v>
      </c>
      <c r="AY12" s="22">
        <v>2.3519762542329829E-6</v>
      </c>
      <c r="AZ12" s="22">
        <v>1.5534922743233516E-6</v>
      </c>
      <c r="BA12" s="22">
        <v>6.2654577382057818E-7</v>
      </c>
      <c r="BB12" s="22">
        <v>1.753737788029205E-6</v>
      </c>
      <c r="BC12" s="22">
        <v>1.0328115419775399E-6</v>
      </c>
      <c r="BD12" s="22">
        <v>5.4791820599124713E-7</v>
      </c>
      <c r="BE12" s="22">
        <v>1.8830821776312209E-6</v>
      </c>
      <c r="BF12" s="22">
        <v>2.0296448070634208E-6</v>
      </c>
      <c r="BG12" s="22">
        <v>2.2116025095249828E-6</v>
      </c>
      <c r="BH12" s="22">
        <v>3.173671885373385E-6</v>
      </c>
      <c r="BI12" s="22">
        <v>2.8148174787268337E-6</v>
      </c>
      <c r="BJ12" s="22">
        <v>6.3638082256559368E-6</v>
      </c>
      <c r="BK12" s="22">
        <v>2.5648766620936789E-6</v>
      </c>
      <c r="BL12" s="22">
        <v>5.4689731801949787E-6</v>
      </c>
      <c r="BM12" s="22">
        <v>6.2535872937528015E-6</v>
      </c>
      <c r="BN12" s="22">
        <v>4.6612861964079938E-6</v>
      </c>
      <c r="BO12" s="22">
        <v>5.1011552085822611E-6</v>
      </c>
      <c r="BP12" s="22">
        <v>1.8033087453454963E-6</v>
      </c>
      <c r="BQ12" s="22">
        <v>1.7461561903565037E-6</v>
      </c>
      <c r="BR12" s="22">
        <v>3.3595765261078698E-6</v>
      </c>
      <c r="BS12" s="22">
        <v>2.982841173920739E-6</v>
      </c>
      <c r="BT12" s="22">
        <v>1.059661899004864E-5</v>
      </c>
      <c r="BU12" s="22">
        <v>3.1723248558286042E-6</v>
      </c>
      <c r="BV12" s="22">
        <v>3.4327903479733986E-6</v>
      </c>
      <c r="BW12" s="22">
        <v>2.9147298128873784E-6</v>
      </c>
      <c r="BX12" s="22">
        <v>4.6564747560348545E-7</v>
      </c>
      <c r="BY12" s="22">
        <v>2.9507917827463231E-6</v>
      </c>
      <c r="BZ12" s="22">
        <v>1.9871418660138825E-6</v>
      </c>
      <c r="CA12" s="22">
        <v>7.1516619626989135E-6</v>
      </c>
      <c r="CB12" s="22">
        <v>3.9506087202530877E-6</v>
      </c>
      <c r="CC12" s="22">
        <v>1.0333590786969211E-5</v>
      </c>
      <c r="CD12" s="22">
        <v>4.0305924004966819E-6</v>
      </c>
      <c r="CE12" s="22">
        <v>2.3504086378266833E-6</v>
      </c>
      <c r="CF12" s="22">
        <v>3.6025268830562244E-5</v>
      </c>
      <c r="CG12" s="22">
        <v>1.0601421123813263E-6</v>
      </c>
      <c r="CH12" s="22">
        <v>3.7549068327027998E-6</v>
      </c>
      <c r="CI12" s="22">
        <v>2.950717086049343E-6</v>
      </c>
      <c r="CJ12" s="22">
        <v>1.5428573486701773E-6</v>
      </c>
      <c r="CK12" s="22">
        <v>5.0537438761695708E-6</v>
      </c>
      <c r="CL12" s="22">
        <v>2.8640164934076668E-6</v>
      </c>
      <c r="CM12" s="22">
        <v>5.6900085321564349E-6</v>
      </c>
      <c r="CN12" s="22">
        <v>6.2576466310388894E-5</v>
      </c>
      <c r="CO12" s="22">
        <v>5.9600422383098318E-6</v>
      </c>
      <c r="CP12" s="22">
        <v>7.2887053738708696E-5</v>
      </c>
      <c r="CQ12" s="22">
        <v>6.0725486954702329E-6</v>
      </c>
      <c r="CR12" s="22">
        <v>1.5048685571260198E-4</v>
      </c>
      <c r="CS12" s="22">
        <v>2.8554820392385751E-4</v>
      </c>
      <c r="CT12" s="22">
        <v>4.7496982069883122E-6</v>
      </c>
      <c r="CU12" s="22">
        <v>2.5209866315231241E-6</v>
      </c>
      <c r="CV12" s="22">
        <v>2.537744728500064E-6</v>
      </c>
      <c r="CW12" s="22">
        <v>3.3951606974029702E-6</v>
      </c>
      <c r="CX12" s="22">
        <v>2.0708742321387707E-6</v>
      </c>
      <c r="CY12" s="22">
        <v>1.7934851034951595E-3</v>
      </c>
      <c r="CZ12" s="22">
        <v>5.4460647119937153E-3</v>
      </c>
      <c r="DA12" s="22">
        <v>3.7983582260829785E-6</v>
      </c>
      <c r="DB12" s="22">
        <v>1.7996480414773164E-6</v>
      </c>
      <c r="DC12" s="22">
        <v>1.0706289668862294E-5</v>
      </c>
      <c r="DD12" s="22">
        <v>9.7247015981228276E-5</v>
      </c>
      <c r="DE12" s="22">
        <v>5.1999048088056194E-6</v>
      </c>
      <c r="DF12" s="24">
        <v>2.4311127745632984E-4</v>
      </c>
      <c r="DG12" s="18"/>
      <c r="DH12" s="18"/>
      <c r="DI12" s="18"/>
      <c r="DJ12" s="18"/>
    </row>
    <row r="13" spans="1:114" ht="39.9" customHeight="1" x14ac:dyDescent="0.2">
      <c r="A13" s="14" t="s">
        <v>9</v>
      </c>
      <c r="B13" s="15" t="s">
        <v>137</v>
      </c>
      <c r="C13" s="21">
        <v>1.0877574578954212E-3</v>
      </c>
      <c r="D13" s="22">
        <v>3.7813508268708128E-2</v>
      </c>
      <c r="E13" s="22">
        <v>4.52932636610509E-3</v>
      </c>
      <c r="F13" s="22">
        <v>5.9345002299572244E-4</v>
      </c>
      <c r="G13" s="22">
        <v>6.232126499747216E-3</v>
      </c>
      <c r="H13" s="22">
        <v>1.6713499187824536E-8</v>
      </c>
      <c r="I13" s="22">
        <v>2.3735863674785717E-7</v>
      </c>
      <c r="J13" s="22">
        <v>4.0183165845308743E-3</v>
      </c>
      <c r="K13" s="22">
        <v>3.4330006634971137E-4</v>
      </c>
      <c r="L13" s="22">
        <v>0.11368982041703407</v>
      </c>
      <c r="M13" s="22">
        <v>1.9429714070787309E-5</v>
      </c>
      <c r="N13" s="22">
        <v>3.2364349388555485E-5</v>
      </c>
      <c r="O13" s="22">
        <v>9.7297004825934042E-6</v>
      </c>
      <c r="P13" s="22">
        <v>6.0815479626457202E-5</v>
      </c>
      <c r="Q13" s="22">
        <v>7.6186850887051216E-6</v>
      </c>
      <c r="R13" s="22">
        <v>3.3735592145305881E-5</v>
      </c>
      <c r="S13" s="22">
        <v>1.1742502282435359E-5</v>
      </c>
      <c r="T13" s="22">
        <v>6.2903073347923039E-6</v>
      </c>
      <c r="U13" s="22">
        <v>7.1854204608347606E-5</v>
      </c>
      <c r="V13" s="22">
        <v>2.5219147334528466E-6</v>
      </c>
      <c r="W13" s="22">
        <v>1.2871339869451217E-6</v>
      </c>
      <c r="X13" s="22">
        <v>1.5179746226095305E-5</v>
      </c>
      <c r="Y13" s="22">
        <v>4.6488321413529094E-6</v>
      </c>
      <c r="Z13" s="22">
        <v>5.7664915445623431E-6</v>
      </c>
      <c r="AA13" s="22">
        <v>4.4245569742244872E-5</v>
      </c>
      <c r="AB13" s="22">
        <v>6.3738183752555739E-5</v>
      </c>
      <c r="AC13" s="22">
        <v>1.666768958874231E-7</v>
      </c>
      <c r="AD13" s="22">
        <v>9.1532395477626897E-7</v>
      </c>
      <c r="AE13" s="22">
        <v>2.5686202904902021E-6</v>
      </c>
      <c r="AF13" s="22">
        <v>3.4520642411817144E-5</v>
      </c>
      <c r="AG13" s="22">
        <v>1.6370125684976011E-4</v>
      </c>
      <c r="AH13" s="22">
        <v>2.3323080080839523E-6</v>
      </c>
      <c r="AI13" s="22">
        <v>1.5941447175974594E-6</v>
      </c>
      <c r="AJ13" s="22">
        <v>5.7008683724640207E-6</v>
      </c>
      <c r="AK13" s="22">
        <v>7.4103430756573642E-6</v>
      </c>
      <c r="AL13" s="22">
        <v>4.8012241626606773E-7</v>
      </c>
      <c r="AM13" s="22">
        <v>7.6713006981810312E-7</v>
      </c>
      <c r="AN13" s="22">
        <v>1.4022411670892739E-6</v>
      </c>
      <c r="AO13" s="22">
        <v>7.2063919518315279E-7</v>
      </c>
      <c r="AP13" s="22">
        <v>2.263525550875265E-7</v>
      </c>
      <c r="AQ13" s="22">
        <v>8.033655488608512E-7</v>
      </c>
      <c r="AR13" s="22">
        <v>1.4288823365673535E-6</v>
      </c>
      <c r="AS13" s="22">
        <v>1.1070698785221875E-6</v>
      </c>
      <c r="AT13" s="22">
        <v>1.2266754504015511E-6</v>
      </c>
      <c r="AU13" s="22">
        <v>1.4459348975645568E-6</v>
      </c>
      <c r="AV13" s="22">
        <v>1.6395150728388855E-6</v>
      </c>
      <c r="AW13" s="22">
        <v>6.8301574326882581E-7</v>
      </c>
      <c r="AX13" s="22">
        <v>1.6525417372911231E-6</v>
      </c>
      <c r="AY13" s="22">
        <v>1.7411225677760689E-6</v>
      </c>
      <c r="AZ13" s="22">
        <v>1.5299868330602373E-6</v>
      </c>
      <c r="BA13" s="22">
        <v>5.4690442751883825E-7</v>
      </c>
      <c r="BB13" s="22">
        <v>1.1439334710254687E-6</v>
      </c>
      <c r="BC13" s="22">
        <v>8.8092051124793076E-7</v>
      </c>
      <c r="BD13" s="22">
        <v>4.9468765501982153E-7</v>
      </c>
      <c r="BE13" s="22">
        <v>2.7597473742822383E-6</v>
      </c>
      <c r="BF13" s="22">
        <v>3.2355310688614294E-6</v>
      </c>
      <c r="BG13" s="22">
        <v>3.2676178604917452E-6</v>
      </c>
      <c r="BH13" s="22">
        <v>3.022293299192499E-6</v>
      </c>
      <c r="BI13" s="22">
        <v>1.2808499096728493E-6</v>
      </c>
      <c r="BJ13" s="22">
        <v>4.230074593537497E-5</v>
      </c>
      <c r="BK13" s="22">
        <v>1.0343696694980806E-6</v>
      </c>
      <c r="BL13" s="22">
        <v>5.8278871239151739E-6</v>
      </c>
      <c r="BM13" s="22">
        <v>3.0925497488583295E-6</v>
      </c>
      <c r="BN13" s="22">
        <v>1.9484687106200907E-5</v>
      </c>
      <c r="BO13" s="22">
        <v>3.4512830890489842E-6</v>
      </c>
      <c r="BP13" s="22">
        <v>8.7804027721198576E-7</v>
      </c>
      <c r="BQ13" s="22">
        <v>1.9818448991757557E-6</v>
      </c>
      <c r="BR13" s="22">
        <v>1.3587086634811213E-6</v>
      </c>
      <c r="BS13" s="22">
        <v>1.8597246782606804E-6</v>
      </c>
      <c r="BT13" s="22">
        <v>6.0583846073750069E-6</v>
      </c>
      <c r="BU13" s="22">
        <v>9.6882819495138607E-7</v>
      </c>
      <c r="BV13" s="22">
        <v>5.6532045638917098E-7</v>
      </c>
      <c r="BW13" s="22">
        <v>5.5928261736257894E-7</v>
      </c>
      <c r="BX13" s="22">
        <v>1.6494635310845181E-7</v>
      </c>
      <c r="BY13" s="22">
        <v>1.1522439640965857E-6</v>
      </c>
      <c r="BZ13" s="22">
        <v>6.75243255329933E-7</v>
      </c>
      <c r="CA13" s="22">
        <v>2.6006738551101614E-6</v>
      </c>
      <c r="CB13" s="22">
        <v>5.9017080976043682E-7</v>
      </c>
      <c r="CC13" s="22">
        <v>1.7524851225717013E-6</v>
      </c>
      <c r="CD13" s="22">
        <v>8.6002939476768336E-7</v>
      </c>
      <c r="CE13" s="22">
        <v>1.0110846598117044E-6</v>
      </c>
      <c r="CF13" s="22">
        <v>4.8754292913450749E-6</v>
      </c>
      <c r="CG13" s="22">
        <v>5.3257013163737658E-7</v>
      </c>
      <c r="CH13" s="22">
        <v>1.8169548481732793E-6</v>
      </c>
      <c r="CI13" s="22">
        <v>1.2577221855573736E-5</v>
      </c>
      <c r="CJ13" s="22">
        <v>1.7275789811136467E-6</v>
      </c>
      <c r="CK13" s="22">
        <v>1.9950805243349463E-6</v>
      </c>
      <c r="CL13" s="22">
        <v>1.3682597496589074E-5</v>
      </c>
      <c r="CM13" s="22">
        <v>3.6206494638813811E-6</v>
      </c>
      <c r="CN13" s="22">
        <v>7.0899995127664028E-5</v>
      </c>
      <c r="CO13" s="22">
        <v>3.8302380563103841E-4</v>
      </c>
      <c r="CP13" s="22">
        <v>3.9551945921877788E-5</v>
      </c>
      <c r="CQ13" s="22">
        <v>3.2860888981570026E-6</v>
      </c>
      <c r="CR13" s="22">
        <v>8.115262611148808E-5</v>
      </c>
      <c r="CS13" s="22">
        <v>1.3744490850018629E-4</v>
      </c>
      <c r="CT13" s="22">
        <v>1.1139425517806639E-5</v>
      </c>
      <c r="CU13" s="22">
        <v>1.8796428148595729E-6</v>
      </c>
      <c r="CV13" s="22">
        <v>8.3126139650629527E-6</v>
      </c>
      <c r="CW13" s="22">
        <v>3.137805601578713E-6</v>
      </c>
      <c r="CX13" s="22">
        <v>1.1363418740952756E-6</v>
      </c>
      <c r="CY13" s="22">
        <v>4.0908054409802974E-4</v>
      </c>
      <c r="CZ13" s="22">
        <v>8.7423167720039401E-4</v>
      </c>
      <c r="DA13" s="22">
        <v>3.6143231136503398E-6</v>
      </c>
      <c r="DB13" s="22">
        <v>2.092264621863423E-4</v>
      </c>
      <c r="DC13" s="22">
        <v>9.3080388160324734E-4</v>
      </c>
      <c r="DD13" s="22">
        <v>3.2199950909893004E-5</v>
      </c>
      <c r="DE13" s="22">
        <v>1.6445453662620459E-5</v>
      </c>
      <c r="DF13" s="24">
        <v>1.9818669707116401E-6</v>
      </c>
      <c r="DG13" s="18"/>
      <c r="DH13" s="18"/>
      <c r="DI13" s="18"/>
      <c r="DJ13" s="18"/>
    </row>
    <row r="14" spans="1:114" ht="39.9" customHeight="1" x14ac:dyDescent="0.2">
      <c r="A14" s="14" t="s">
        <v>10</v>
      </c>
      <c r="B14" s="15" t="s">
        <v>138</v>
      </c>
      <c r="C14" s="21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0.53043785673957999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  <c r="AQ14" s="22">
        <v>0</v>
      </c>
      <c r="AR14" s="22">
        <v>0</v>
      </c>
      <c r="AS14" s="22">
        <v>0</v>
      </c>
      <c r="AT14" s="22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2">
        <v>0</v>
      </c>
      <c r="BA14" s="22">
        <v>0</v>
      </c>
      <c r="BB14" s="22">
        <v>0</v>
      </c>
      <c r="BC14" s="22">
        <v>0</v>
      </c>
      <c r="BD14" s="22">
        <v>0</v>
      </c>
      <c r="BE14" s="22">
        <v>0</v>
      </c>
      <c r="BF14" s="22">
        <v>0</v>
      </c>
      <c r="BG14" s="22">
        <v>0</v>
      </c>
      <c r="BH14" s="22">
        <v>0</v>
      </c>
      <c r="BI14" s="22">
        <v>0</v>
      </c>
      <c r="BJ14" s="22">
        <v>0</v>
      </c>
      <c r="BK14" s="22">
        <v>0</v>
      </c>
      <c r="BL14" s="22">
        <v>0</v>
      </c>
      <c r="BM14" s="22">
        <v>0</v>
      </c>
      <c r="BN14" s="22">
        <v>0</v>
      </c>
      <c r="BO14" s="22">
        <v>0</v>
      </c>
      <c r="BP14" s="22">
        <v>0</v>
      </c>
      <c r="BQ14" s="22">
        <v>0</v>
      </c>
      <c r="BR14" s="22">
        <v>0</v>
      </c>
      <c r="BS14" s="22">
        <v>0</v>
      </c>
      <c r="BT14" s="22">
        <v>0</v>
      </c>
      <c r="BU14" s="22">
        <v>0</v>
      </c>
      <c r="BV14" s="22">
        <v>0</v>
      </c>
      <c r="BW14" s="22">
        <v>0</v>
      </c>
      <c r="BX14" s="22">
        <v>0</v>
      </c>
      <c r="BY14" s="22">
        <v>0</v>
      </c>
      <c r="BZ14" s="22">
        <v>0</v>
      </c>
      <c r="CA14" s="22">
        <v>0</v>
      </c>
      <c r="CB14" s="22">
        <v>0</v>
      </c>
      <c r="CC14" s="22">
        <v>0</v>
      </c>
      <c r="CD14" s="22">
        <v>0</v>
      </c>
      <c r="CE14" s="22">
        <v>0</v>
      </c>
      <c r="CF14" s="22">
        <v>0</v>
      </c>
      <c r="CG14" s="22">
        <v>0</v>
      </c>
      <c r="CH14" s="22">
        <v>0</v>
      </c>
      <c r="CI14" s="22">
        <v>0</v>
      </c>
      <c r="CJ14" s="22">
        <v>0</v>
      </c>
      <c r="CK14" s="22">
        <v>0</v>
      </c>
      <c r="CL14" s="22">
        <v>0</v>
      </c>
      <c r="CM14" s="22">
        <v>0</v>
      </c>
      <c r="CN14" s="22">
        <v>0</v>
      </c>
      <c r="CO14" s="22">
        <v>0</v>
      </c>
      <c r="CP14" s="22">
        <v>0</v>
      </c>
      <c r="CQ14" s="22">
        <v>0</v>
      </c>
      <c r="CR14" s="22">
        <v>0</v>
      </c>
      <c r="CS14" s="22">
        <v>0</v>
      </c>
      <c r="CT14" s="22">
        <v>0</v>
      </c>
      <c r="CU14" s="22">
        <v>0</v>
      </c>
      <c r="CV14" s="22">
        <v>0</v>
      </c>
      <c r="CW14" s="22">
        <v>0</v>
      </c>
      <c r="CX14" s="22">
        <v>0</v>
      </c>
      <c r="CY14" s="22">
        <v>0</v>
      </c>
      <c r="CZ14" s="22">
        <v>0</v>
      </c>
      <c r="DA14" s="22">
        <v>0</v>
      </c>
      <c r="DB14" s="22">
        <v>0</v>
      </c>
      <c r="DC14" s="22">
        <v>0</v>
      </c>
      <c r="DD14" s="22">
        <v>0</v>
      </c>
      <c r="DE14" s="22">
        <v>0</v>
      </c>
      <c r="DF14" s="24">
        <v>0</v>
      </c>
      <c r="DG14" s="18"/>
      <c r="DH14" s="18"/>
      <c r="DI14" s="18"/>
      <c r="DJ14" s="18"/>
    </row>
    <row r="15" spans="1:114" ht="39.9" customHeight="1" x14ac:dyDescent="0.2">
      <c r="A15" s="14" t="s">
        <v>11</v>
      </c>
      <c r="B15" s="15" t="s">
        <v>139</v>
      </c>
      <c r="C15" s="21">
        <v>2.9078096262918337E-4</v>
      </c>
      <c r="D15" s="22">
        <v>1.8967803699495003E-4</v>
      </c>
      <c r="E15" s="22">
        <v>3.6328491139961351E-4</v>
      </c>
      <c r="F15" s="22">
        <v>5.9509925192761329E-4</v>
      </c>
      <c r="G15" s="22">
        <v>5.0736990704214223E-3</v>
      </c>
      <c r="H15" s="22">
        <v>2.6107128686551875E-6</v>
      </c>
      <c r="I15" s="22">
        <v>2.3906850912554388E-5</v>
      </c>
      <c r="J15" s="22">
        <v>3.4373276105841217E-4</v>
      </c>
      <c r="K15" s="22">
        <v>2.2706569619325735E-4</v>
      </c>
      <c r="L15" s="22">
        <v>2.0602164081043889E-4</v>
      </c>
      <c r="M15" s="22">
        <v>4.2357496247322797E-5</v>
      </c>
      <c r="N15" s="22">
        <v>0.39746272977629926</v>
      </c>
      <c r="O15" s="22">
        <v>2.5443815663652874E-2</v>
      </c>
      <c r="P15" s="22">
        <v>3.0748277019178934E-4</v>
      </c>
      <c r="Q15" s="22">
        <v>1.2959871517550666E-3</v>
      </c>
      <c r="R15" s="22">
        <v>6.2257759364808644E-4</v>
      </c>
      <c r="S15" s="22">
        <v>2.5411629528930024E-3</v>
      </c>
      <c r="T15" s="22">
        <v>2.4407964102326064E-4</v>
      </c>
      <c r="U15" s="22">
        <v>6.2865670937503376E-4</v>
      </c>
      <c r="V15" s="22">
        <v>9.2160098269088097E-5</v>
      </c>
      <c r="W15" s="22">
        <v>4.2260749996245554E-5</v>
      </c>
      <c r="X15" s="22">
        <v>6.7528222729882289E-5</v>
      </c>
      <c r="Y15" s="22">
        <v>6.4693875095997008E-5</v>
      </c>
      <c r="Z15" s="22">
        <v>2.9412587955757398E-3</v>
      </c>
      <c r="AA15" s="22">
        <v>1.8079671901445658E-4</v>
      </c>
      <c r="AB15" s="22">
        <v>1.5850120125618394E-4</v>
      </c>
      <c r="AC15" s="22">
        <v>1.2813340312789122E-5</v>
      </c>
      <c r="AD15" s="22">
        <v>6.178559104768053E-5</v>
      </c>
      <c r="AE15" s="22">
        <v>2.4220141125398393E-4</v>
      </c>
      <c r="AF15" s="22">
        <v>3.9455378073963302E-3</v>
      </c>
      <c r="AG15" s="22">
        <v>3.738509322555358E-3</v>
      </c>
      <c r="AH15" s="22">
        <v>8.5946316260898019E-4</v>
      </c>
      <c r="AI15" s="22">
        <v>1.5851552673012335E-4</v>
      </c>
      <c r="AJ15" s="22">
        <v>2.4323456968301826E-4</v>
      </c>
      <c r="AK15" s="22">
        <v>7.550637845625209E-4</v>
      </c>
      <c r="AL15" s="22">
        <v>7.6164044414270558E-5</v>
      </c>
      <c r="AM15" s="22">
        <v>8.811407880443912E-5</v>
      </c>
      <c r="AN15" s="22">
        <v>1.4887224494730369E-4</v>
      </c>
      <c r="AO15" s="22">
        <v>9.0237806666017061E-5</v>
      </c>
      <c r="AP15" s="22">
        <v>3.628585354207315E-5</v>
      </c>
      <c r="AQ15" s="22">
        <v>2.9673314886173645E-4</v>
      </c>
      <c r="AR15" s="22">
        <v>1.9153921168937139E-4</v>
      </c>
      <c r="AS15" s="22">
        <v>2.179614810594435E-4</v>
      </c>
      <c r="AT15" s="22">
        <v>1.6384160497693827E-4</v>
      </c>
      <c r="AU15" s="22">
        <v>4.5033644028073209E-4</v>
      </c>
      <c r="AV15" s="22">
        <v>2.5564163358900708E-4</v>
      </c>
      <c r="AW15" s="22">
        <v>3.5636787701554901E-4</v>
      </c>
      <c r="AX15" s="22">
        <v>2.6695889385923573E-4</v>
      </c>
      <c r="AY15" s="22">
        <v>1.925325164928295E-4</v>
      </c>
      <c r="AZ15" s="22">
        <v>8.2303949682351583E-4</v>
      </c>
      <c r="BA15" s="22">
        <v>7.7079084203692072E-5</v>
      </c>
      <c r="BB15" s="22">
        <v>1.9216779834432479E-4</v>
      </c>
      <c r="BC15" s="22">
        <v>1.293466424015974E-4</v>
      </c>
      <c r="BD15" s="22">
        <v>6.4141863564508593E-5</v>
      </c>
      <c r="BE15" s="22">
        <v>6.7766170552954991E-4</v>
      </c>
      <c r="BF15" s="22">
        <v>4.6540446412283277E-4</v>
      </c>
      <c r="BG15" s="22">
        <v>5.8847690598727239E-4</v>
      </c>
      <c r="BH15" s="22">
        <v>1.3489692752574592E-3</v>
      </c>
      <c r="BI15" s="22">
        <v>3.1468704027252313E-4</v>
      </c>
      <c r="BJ15" s="22">
        <v>1.4035773358339657E-3</v>
      </c>
      <c r="BK15" s="22">
        <v>2.7785720605384191E-4</v>
      </c>
      <c r="BL15" s="22">
        <v>4.3173104052409149E-4</v>
      </c>
      <c r="BM15" s="22">
        <v>1.2333513099441269E-3</v>
      </c>
      <c r="BN15" s="22">
        <v>4.1619654651957962E-4</v>
      </c>
      <c r="BO15" s="22">
        <v>2.7049490667817685E-4</v>
      </c>
      <c r="BP15" s="22">
        <v>9.0896644844047224E-5</v>
      </c>
      <c r="BQ15" s="22">
        <v>1.5251869181703818E-4</v>
      </c>
      <c r="BR15" s="22">
        <v>2.3206194470920121E-4</v>
      </c>
      <c r="BS15" s="22">
        <v>2.6293508225910269E-4</v>
      </c>
      <c r="BT15" s="22">
        <v>3.0610187795531433E-4</v>
      </c>
      <c r="BU15" s="22">
        <v>1.3628379371714676E-4</v>
      </c>
      <c r="BV15" s="22">
        <v>6.192846304630366E-5</v>
      </c>
      <c r="BW15" s="22">
        <v>6.6485992243518142E-5</v>
      </c>
      <c r="BX15" s="22">
        <v>3.1613142249254277E-5</v>
      </c>
      <c r="BY15" s="22">
        <v>4.1020069056209025E-4</v>
      </c>
      <c r="BZ15" s="22">
        <v>1.3196605119197713E-4</v>
      </c>
      <c r="CA15" s="22">
        <v>3.3115857153060406E-4</v>
      </c>
      <c r="CB15" s="22">
        <v>6.7378677787432247E-4</v>
      </c>
      <c r="CC15" s="22">
        <v>2.8280436183098808E-4</v>
      </c>
      <c r="CD15" s="22">
        <v>3.2308460886064697E-4</v>
      </c>
      <c r="CE15" s="22">
        <v>3.7164248903150029E-4</v>
      </c>
      <c r="CF15" s="22">
        <v>6.2016213929804516E-4</v>
      </c>
      <c r="CG15" s="22">
        <v>1.1764083991465553E-4</v>
      </c>
      <c r="CH15" s="22">
        <v>1.4998017162243843E-4</v>
      </c>
      <c r="CI15" s="22">
        <v>2.1210382141709875E-4</v>
      </c>
      <c r="CJ15" s="22">
        <v>2.533267048896562E-4</v>
      </c>
      <c r="CK15" s="22">
        <v>1.587301160319446E-4</v>
      </c>
      <c r="CL15" s="22">
        <v>2.6613898268788714E-4</v>
      </c>
      <c r="CM15" s="22">
        <v>2.3443678685924473E-4</v>
      </c>
      <c r="CN15" s="22">
        <v>8.5144308232466552E-5</v>
      </c>
      <c r="CO15" s="22">
        <v>1.8849561065105037E-4</v>
      </c>
      <c r="CP15" s="22">
        <v>2.2657009639472255E-4</v>
      </c>
      <c r="CQ15" s="22">
        <v>1.3777490918552493E-3</v>
      </c>
      <c r="CR15" s="22">
        <v>3.1127007271443852E-4</v>
      </c>
      <c r="CS15" s="22">
        <v>2.1443133543627216E-4</v>
      </c>
      <c r="CT15" s="22">
        <v>7.3120946873391109E-4</v>
      </c>
      <c r="CU15" s="22">
        <v>2.6909065607897965E-4</v>
      </c>
      <c r="CV15" s="22">
        <v>1.665277442005708E-4</v>
      </c>
      <c r="CW15" s="22">
        <v>4.0073988340110601E-4</v>
      </c>
      <c r="CX15" s="22">
        <v>2.2865507989347424E-4</v>
      </c>
      <c r="CY15" s="22">
        <v>6.7139285717285953E-4</v>
      </c>
      <c r="CZ15" s="22">
        <v>2.292267084701504E-4</v>
      </c>
      <c r="DA15" s="22">
        <v>4.3475813112989241E-4</v>
      </c>
      <c r="DB15" s="22">
        <v>1.1531644944119217E-3</v>
      </c>
      <c r="DC15" s="22">
        <v>3.4425035422714587E-4</v>
      </c>
      <c r="DD15" s="22">
        <v>3.3328747389045084E-4</v>
      </c>
      <c r="DE15" s="22">
        <v>7.1430285158771388E-3</v>
      </c>
      <c r="DF15" s="24">
        <v>9.2646957296114619E-5</v>
      </c>
      <c r="DG15" s="18"/>
      <c r="DH15" s="18"/>
      <c r="DI15" s="18"/>
      <c r="DJ15" s="18"/>
    </row>
    <row r="16" spans="1:114" ht="39.9" customHeight="1" x14ac:dyDescent="0.2">
      <c r="A16" s="14" t="s">
        <v>12</v>
      </c>
      <c r="B16" s="15" t="s">
        <v>140</v>
      </c>
      <c r="C16" s="21">
        <v>3.083505929089569E-3</v>
      </c>
      <c r="D16" s="22">
        <v>1.6140648753272095E-3</v>
      </c>
      <c r="E16" s="22">
        <v>4.3018576772285225E-3</v>
      </c>
      <c r="F16" s="22">
        <v>5.7282212464308411E-4</v>
      </c>
      <c r="G16" s="22">
        <v>4.9842575579388051E-3</v>
      </c>
      <c r="H16" s="22">
        <v>3.9906881814757824E-5</v>
      </c>
      <c r="I16" s="22">
        <v>2.8928384448768073E-4</v>
      </c>
      <c r="J16" s="22">
        <v>1.9020437902366135E-3</v>
      </c>
      <c r="K16" s="22">
        <v>1.068921644557883E-3</v>
      </c>
      <c r="L16" s="22">
        <v>1.5415816387539449E-3</v>
      </c>
      <c r="M16" s="22">
        <v>1.437633805149131E-4</v>
      </c>
      <c r="N16" s="22">
        <v>1.6341149386004373E-3</v>
      </c>
      <c r="O16" s="22">
        <v>0.71341826380932416</v>
      </c>
      <c r="P16" s="22">
        <v>1.0683822662952316E-3</v>
      </c>
      <c r="Q16" s="22">
        <v>1.4582962610921928E-3</v>
      </c>
      <c r="R16" s="22">
        <v>2.1032099165127017E-3</v>
      </c>
      <c r="S16" s="22">
        <v>1.9437431995028066E-3</v>
      </c>
      <c r="T16" s="22">
        <v>1.1383272945654334E-3</v>
      </c>
      <c r="U16" s="22">
        <v>4.3191421189191547E-3</v>
      </c>
      <c r="V16" s="22">
        <v>8.9988015803587641E-4</v>
      </c>
      <c r="W16" s="22">
        <v>3.0628964997738719E-4</v>
      </c>
      <c r="X16" s="22">
        <v>5.9693692026827408E-4</v>
      </c>
      <c r="Y16" s="22">
        <v>5.825658504382366E-4</v>
      </c>
      <c r="Z16" s="22">
        <v>1.158785464478551E-3</v>
      </c>
      <c r="AA16" s="22">
        <v>1.5609302629990933E-3</v>
      </c>
      <c r="AB16" s="22">
        <v>1.0295613575235952E-3</v>
      </c>
      <c r="AC16" s="22">
        <v>8.5268053982081227E-5</v>
      </c>
      <c r="AD16" s="22">
        <v>4.8230546617665081E-4</v>
      </c>
      <c r="AE16" s="22">
        <v>1.2693561046857214E-3</v>
      </c>
      <c r="AF16" s="22">
        <v>1.5019993243471316E-3</v>
      </c>
      <c r="AG16" s="22">
        <v>7.8862913316417782E-4</v>
      </c>
      <c r="AH16" s="22">
        <v>3.7344188354587835E-3</v>
      </c>
      <c r="AI16" s="22">
        <v>1.206108272337863E-3</v>
      </c>
      <c r="AJ16" s="22">
        <v>3.1134799031929785E-3</v>
      </c>
      <c r="AK16" s="22">
        <v>1.8763168352543577E-3</v>
      </c>
      <c r="AL16" s="22">
        <v>4.7944491902764461E-4</v>
      </c>
      <c r="AM16" s="22">
        <v>6.9395579804674317E-4</v>
      </c>
      <c r="AN16" s="22">
        <v>1.5620810574212577E-3</v>
      </c>
      <c r="AO16" s="22">
        <v>9.6573252744930316E-4</v>
      </c>
      <c r="AP16" s="22">
        <v>2.6716562225951657E-4</v>
      </c>
      <c r="AQ16" s="22">
        <v>9.2818183296598702E-4</v>
      </c>
      <c r="AR16" s="22">
        <v>1.2232178979296477E-3</v>
      </c>
      <c r="AS16" s="22">
        <v>1.0587111093453227E-3</v>
      </c>
      <c r="AT16" s="22">
        <v>1.2864735327023917E-3</v>
      </c>
      <c r="AU16" s="22">
        <v>1.014506100449406E-3</v>
      </c>
      <c r="AV16" s="22">
        <v>1.1186569801658725E-3</v>
      </c>
      <c r="AW16" s="22">
        <v>8.0410210744579587E-4</v>
      </c>
      <c r="AX16" s="22">
        <v>3.1655076084159371E-3</v>
      </c>
      <c r="AY16" s="22">
        <v>1.6600806967554333E-3</v>
      </c>
      <c r="AZ16" s="22">
        <v>2.6014408112114188E-3</v>
      </c>
      <c r="BA16" s="22">
        <v>5.9002059322659525E-4</v>
      </c>
      <c r="BB16" s="22">
        <v>6.839299018947993E-4</v>
      </c>
      <c r="BC16" s="22">
        <v>9.0755478214199546E-4</v>
      </c>
      <c r="BD16" s="22">
        <v>4.5463976934527641E-4</v>
      </c>
      <c r="BE16" s="22">
        <v>2.3118832300442725E-3</v>
      </c>
      <c r="BF16" s="22">
        <v>1.3385689509722723E-3</v>
      </c>
      <c r="BG16" s="22">
        <v>1.3994859245245249E-3</v>
      </c>
      <c r="BH16" s="22">
        <v>1.5090133918559637E-3</v>
      </c>
      <c r="BI16" s="22">
        <v>7.5834875249656338E-4</v>
      </c>
      <c r="BJ16" s="22">
        <v>3.6310410429661738E-3</v>
      </c>
      <c r="BK16" s="22">
        <v>2.1683197980207039E-3</v>
      </c>
      <c r="BL16" s="22">
        <v>3.7332082282258774E-3</v>
      </c>
      <c r="BM16" s="22">
        <v>2.0389721223620628E-3</v>
      </c>
      <c r="BN16" s="22">
        <v>2.0116852839872049E-3</v>
      </c>
      <c r="BO16" s="22">
        <v>2.0638689552408664E-3</v>
      </c>
      <c r="BP16" s="22">
        <v>5.4243529760259748E-4</v>
      </c>
      <c r="BQ16" s="22">
        <v>8.3109625484558715E-4</v>
      </c>
      <c r="BR16" s="22">
        <v>1.3965825676733213E-3</v>
      </c>
      <c r="BS16" s="22">
        <v>2.3818533904851644E-3</v>
      </c>
      <c r="BT16" s="22">
        <v>3.2680736253045896E-3</v>
      </c>
      <c r="BU16" s="22">
        <v>1.4549201846949516E-3</v>
      </c>
      <c r="BV16" s="22">
        <v>4.920612956023897E-4</v>
      </c>
      <c r="BW16" s="22">
        <v>3.837087528388174E-4</v>
      </c>
      <c r="BX16" s="22">
        <v>1.5231329073064781E-4</v>
      </c>
      <c r="BY16" s="22">
        <v>1.1017270235895631E-3</v>
      </c>
      <c r="BZ16" s="22">
        <v>9.2658629623011712E-4</v>
      </c>
      <c r="CA16" s="22">
        <v>2.0208290828868233E-3</v>
      </c>
      <c r="CB16" s="22">
        <v>1.2456058852365081E-3</v>
      </c>
      <c r="CC16" s="22">
        <v>1.7948281001578564E-3</v>
      </c>
      <c r="CD16" s="22">
        <v>6.687039222700329E-4</v>
      </c>
      <c r="CE16" s="22">
        <v>1.7501862510571706E-3</v>
      </c>
      <c r="CF16" s="22">
        <v>2.431484520872614E-3</v>
      </c>
      <c r="CG16" s="22">
        <v>1.3298613481113623E-3</v>
      </c>
      <c r="CH16" s="22">
        <v>9.6376034992420639E-4</v>
      </c>
      <c r="CI16" s="22">
        <v>1.3743567955975802E-3</v>
      </c>
      <c r="CJ16" s="22">
        <v>1.0568591616098993E-3</v>
      </c>
      <c r="CK16" s="22">
        <v>1.32944056807717E-3</v>
      </c>
      <c r="CL16" s="22">
        <v>1.6981584647844227E-3</v>
      </c>
      <c r="CM16" s="22">
        <v>3.3542078649334843E-3</v>
      </c>
      <c r="CN16" s="22">
        <v>4.4318039507959637E-4</v>
      </c>
      <c r="CO16" s="22">
        <v>1.3597418924632225E-3</v>
      </c>
      <c r="CP16" s="22">
        <v>2.829064787098766E-3</v>
      </c>
      <c r="CQ16" s="22">
        <v>8.7286007659528025E-3</v>
      </c>
      <c r="CR16" s="22">
        <v>4.6630327342927066E-3</v>
      </c>
      <c r="CS16" s="22">
        <v>2.471618772781705E-3</v>
      </c>
      <c r="CT16" s="22">
        <v>1.5463024538921228E-2</v>
      </c>
      <c r="CU16" s="22">
        <v>2.980443167288693E-3</v>
      </c>
      <c r="CV16" s="22">
        <v>1.0661275155458933E-3</v>
      </c>
      <c r="CW16" s="22">
        <v>1.7318914287440506E-3</v>
      </c>
      <c r="CX16" s="22">
        <v>1.6451333344910926E-3</v>
      </c>
      <c r="CY16" s="22">
        <v>4.67816412132014E-3</v>
      </c>
      <c r="CZ16" s="22">
        <v>1.8959919206174762E-3</v>
      </c>
      <c r="DA16" s="22">
        <v>8.5138182295888647E-3</v>
      </c>
      <c r="DB16" s="22">
        <v>3.0229832131423696E-3</v>
      </c>
      <c r="DC16" s="22">
        <v>6.6944118522535611E-3</v>
      </c>
      <c r="DD16" s="22">
        <v>2.3582180165996379E-3</v>
      </c>
      <c r="DE16" s="22">
        <v>6.2938214129653327E-3</v>
      </c>
      <c r="DF16" s="24">
        <v>5.8757175485882817E-4</v>
      </c>
      <c r="DG16" s="18"/>
      <c r="DH16" s="18"/>
      <c r="DI16" s="18"/>
      <c r="DJ16" s="18"/>
    </row>
    <row r="17" spans="1:114" ht="39.9" customHeight="1" x14ac:dyDescent="0.2">
      <c r="A17" s="14" t="s">
        <v>13</v>
      </c>
      <c r="B17" s="15" t="s">
        <v>141</v>
      </c>
      <c r="C17" s="21">
        <v>4.8575692551410047E-4</v>
      </c>
      <c r="D17" s="22">
        <v>3.118552423311177E-3</v>
      </c>
      <c r="E17" s="22">
        <v>6.562379702529748E-4</v>
      </c>
      <c r="F17" s="22">
        <v>9.3478104679927104E-3</v>
      </c>
      <c r="G17" s="22">
        <v>7.1081226072791973E-4</v>
      </c>
      <c r="H17" s="22">
        <v>6.4757395049739742E-6</v>
      </c>
      <c r="I17" s="22">
        <v>5.1235529180980177E-5</v>
      </c>
      <c r="J17" s="22">
        <v>8.0901324528483468E-4</v>
      </c>
      <c r="K17" s="22">
        <v>5.5242400792452934E-4</v>
      </c>
      <c r="L17" s="22">
        <v>1.0472062882998724E-3</v>
      </c>
      <c r="M17" s="22">
        <v>7.8093610352405525E-5</v>
      </c>
      <c r="N17" s="22">
        <v>3.156681593440395E-4</v>
      </c>
      <c r="O17" s="22">
        <v>1.5832963379307761E-4</v>
      </c>
      <c r="P17" s="22">
        <v>0.33330067662796015</v>
      </c>
      <c r="Q17" s="22">
        <v>2.721913040931373E-2</v>
      </c>
      <c r="R17" s="22">
        <v>2.4467008259947926E-2</v>
      </c>
      <c r="S17" s="22">
        <v>7.2054067223914645E-3</v>
      </c>
      <c r="T17" s="22">
        <v>2.7018312683516673E-3</v>
      </c>
      <c r="U17" s="22">
        <v>3.2143548399955426E-4</v>
      </c>
      <c r="V17" s="22">
        <v>3.2332079834215902E-4</v>
      </c>
      <c r="W17" s="22">
        <v>1.0703389230783307E-4</v>
      </c>
      <c r="X17" s="22">
        <v>1.8860954983757985E-4</v>
      </c>
      <c r="Y17" s="22">
        <v>1.6986968971885246E-4</v>
      </c>
      <c r="Z17" s="22">
        <v>7.8273780617364166E-4</v>
      </c>
      <c r="AA17" s="22">
        <v>4.578262539941026E-4</v>
      </c>
      <c r="AB17" s="22">
        <v>4.7354789816943178E-4</v>
      </c>
      <c r="AC17" s="22">
        <v>2.7511339932379715E-5</v>
      </c>
      <c r="AD17" s="22">
        <v>1.0446031803308019E-4</v>
      </c>
      <c r="AE17" s="22">
        <v>4.0755215574449905E-4</v>
      </c>
      <c r="AF17" s="22">
        <v>2.7558530887153963E-4</v>
      </c>
      <c r="AG17" s="22">
        <v>1.4292587629012493E-4</v>
      </c>
      <c r="AH17" s="22">
        <v>2.1950873468982329E-3</v>
      </c>
      <c r="AI17" s="22">
        <v>3.411714829559744E-4</v>
      </c>
      <c r="AJ17" s="22">
        <v>6.4009379903819125E-3</v>
      </c>
      <c r="AK17" s="22">
        <v>8.2082920172903216E-4</v>
      </c>
      <c r="AL17" s="22">
        <v>2.3530353902032148E-4</v>
      </c>
      <c r="AM17" s="22">
        <v>2.9170621160209059E-4</v>
      </c>
      <c r="AN17" s="22">
        <v>4.9656344415767667E-4</v>
      </c>
      <c r="AO17" s="22">
        <v>2.2054635706990377E-4</v>
      </c>
      <c r="AP17" s="22">
        <v>8.970321497594135E-5</v>
      </c>
      <c r="AQ17" s="22">
        <v>6.1380077834558391E-4</v>
      </c>
      <c r="AR17" s="22">
        <v>9.5719382953712363E-4</v>
      </c>
      <c r="AS17" s="22">
        <v>3.9313592551124102E-4</v>
      </c>
      <c r="AT17" s="22">
        <v>2.5078666663269595E-4</v>
      </c>
      <c r="AU17" s="22">
        <v>2.2047494780579705E-4</v>
      </c>
      <c r="AV17" s="22">
        <v>3.7073035747148194E-4</v>
      </c>
      <c r="AW17" s="22">
        <v>1.5697832505358249E-4</v>
      </c>
      <c r="AX17" s="22">
        <v>6.449709442954292E-4</v>
      </c>
      <c r="AY17" s="22">
        <v>4.0227711529722336E-4</v>
      </c>
      <c r="AZ17" s="22">
        <v>3.5689736426025337E-4</v>
      </c>
      <c r="BA17" s="22">
        <v>1.1553341822726247E-4</v>
      </c>
      <c r="BB17" s="22">
        <v>3.024707040563075E-4</v>
      </c>
      <c r="BC17" s="22">
        <v>1.8385057400338334E-4</v>
      </c>
      <c r="BD17" s="22">
        <v>1.1187605286360631E-4</v>
      </c>
      <c r="BE17" s="22">
        <v>3.223450113718062E-4</v>
      </c>
      <c r="BF17" s="22">
        <v>3.6399816994206507E-4</v>
      </c>
      <c r="BG17" s="22">
        <v>3.7257076737793173E-4</v>
      </c>
      <c r="BH17" s="22">
        <v>1.3466903597458026E-3</v>
      </c>
      <c r="BI17" s="22">
        <v>4.3328319281669324E-4</v>
      </c>
      <c r="BJ17" s="22">
        <v>6.6155996464656386E-3</v>
      </c>
      <c r="BK17" s="22">
        <v>2.805561926590672E-4</v>
      </c>
      <c r="BL17" s="22">
        <v>1.8992243017043421E-2</v>
      </c>
      <c r="BM17" s="22">
        <v>6.0707263230416952E-3</v>
      </c>
      <c r="BN17" s="22">
        <v>7.2363300311500511E-4</v>
      </c>
      <c r="BO17" s="22">
        <v>1.2812008233854392E-3</v>
      </c>
      <c r="BP17" s="22">
        <v>1.6248568122891084E-3</v>
      </c>
      <c r="BQ17" s="22">
        <v>4.8036365945172032E-4</v>
      </c>
      <c r="BR17" s="22">
        <v>6.6085626324512451E-4</v>
      </c>
      <c r="BS17" s="22">
        <v>3.6102755474185189E-4</v>
      </c>
      <c r="BT17" s="22">
        <v>4.9497606570525347E-4</v>
      </c>
      <c r="BU17" s="22">
        <v>3.1126221476655993E-4</v>
      </c>
      <c r="BV17" s="22">
        <v>1.6101107706366612E-4</v>
      </c>
      <c r="BW17" s="22">
        <v>2.4642817835781125E-4</v>
      </c>
      <c r="BX17" s="22">
        <v>1.2983480414763664E-4</v>
      </c>
      <c r="BY17" s="22">
        <v>3.400592783758028E-4</v>
      </c>
      <c r="BZ17" s="22">
        <v>1.9120354011288753E-4</v>
      </c>
      <c r="CA17" s="22">
        <v>7.8625961568648886E-4</v>
      </c>
      <c r="CB17" s="22">
        <v>2.9633423273850451E-4</v>
      </c>
      <c r="CC17" s="22">
        <v>1.0467502605479664E-3</v>
      </c>
      <c r="CD17" s="22">
        <v>3.5104726296589261E-4</v>
      </c>
      <c r="CE17" s="22">
        <v>7.4345721015230397E-4</v>
      </c>
      <c r="CF17" s="22">
        <v>3.683030256686684E-3</v>
      </c>
      <c r="CG17" s="22">
        <v>1.5136233337248862E-4</v>
      </c>
      <c r="CH17" s="22">
        <v>3.7616140024840643E-4</v>
      </c>
      <c r="CI17" s="22">
        <v>5.505938546519261E-4</v>
      </c>
      <c r="CJ17" s="22">
        <v>3.8859340723906128E-4</v>
      </c>
      <c r="CK17" s="22">
        <v>3.9023660707217147E-4</v>
      </c>
      <c r="CL17" s="22">
        <v>1.3240289538856305E-3</v>
      </c>
      <c r="CM17" s="22">
        <v>2.4132563053755012E-4</v>
      </c>
      <c r="CN17" s="22">
        <v>3.4986193438105823E-4</v>
      </c>
      <c r="CO17" s="22">
        <v>5.9749628843752537E-4</v>
      </c>
      <c r="CP17" s="22">
        <v>3.0121327067981075E-4</v>
      </c>
      <c r="CQ17" s="22">
        <v>5.002638271214174E-4</v>
      </c>
      <c r="CR17" s="22">
        <v>5.2463186690768291E-4</v>
      </c>
      <c r="CS17" s="22">
        <v>3.3717232981482828E-4</v>
      </c>
      <c r="CT17" s="22">
        <v>7.878765403906932E-4</v>
      </c>
      <c r="CU17" s="22">
        <v>3.0990977180313364E-4</v>
      </c>
      <c r="CV17" s="22">
        <v>5.2725558157244799E-4</v>
      </c>
      <c r="CW17" s="22">
        <v>2.8688107280391991E-4</v>
      </c>
      <c r="CX17" s="22">
        <v>3.2494656629171491E-4</v>
      </c>
      <c r="CY17" s="22">
        <v>6.0044270973521284E-4</v>
      </c>
      <c r="CZ17" s="22">
        <v>7.0007891263953819E-4</v>
      </c>
      <c r="DA17" s="22">
        <v>3.5572325830871536E-4</v>
      </c>
      <c r="DB17" s="22">
        <v>5.8901215688157075E-4</v>
      </c>
      <c r="DC17" s="22">
        <v>1.6360684687705037E-4</v>
      </c>
      <c r="DD17" s="22">
        <v>5.3494444379163341E-4</v>
      </c>
      <c r="DE17" s="22">
        <v>6.3054120421138886E-3</v>
      </c>
      <c r="DF17" s="24">
        <v>1.9497325684468233E-4</v>
      </c>
      <c r="DG17" s="18"/>
      <c r="DH17" s="18"/>
      <c r="DI17" s="18"/>
      <c r="DJ17" s="18"/>
    </row>
    <row r="18" spans="1:114" ht="39.9" customHeight="1" x14ac:dyDescent="0.2">
      <c r="A18" s="14" t="s">
        <v>14</v>
      </c>
      <c r="B18" s="15" t="s">
        <v>142</v>
      </c>
      <c r="C18" s="21">
        <v>1.8640790916242422E-4</v>
      </c>
      <c r="D18" s="22">
        <v>2.3915565423594863E-4</v>
      </c>
      <c r="E18" s="22">
        <v>2.487065934044018E-4</v>
      </c>
      <c r="F18" s="22">
        <v>2.0014122902405916E-4</v>
      </c>
      <c r="G18" s="22">
        <v>3.4300752951656915E-4</v>
      </c>
      <c r="H18" s="22">
        <v>1.4182214801237875E-5</v>
      </c>
      <c r="I18" s="22">
        <v>4.8142284181874275E-5</v>
      </c>
      <c r="J18" s="22">
        <v>3.3634895873817206E-4</v>
      </c>
      <c r="K18" s="22">
        <v>3.3951214684054481E-4</v>
      </c>
      <c r="L18" s="22">
        <v>2.3089388185640661E-4</v>
      </c>
      <c r="M18" s="22">
        <v>5.9451099042692949E-5</v>
      </c>
      <c r="N18" s="22">
        <v>4.8258278216960373E-4</v>
      </c>
      <c r="O18" s="22">
        <v>1.8728009162303735E-4</v>
      </c>
      <c r="P18" s="22">
        <v>3.0524788333712678E-4</v>
      </c>
      <c r="Q18" s="22">
        <v>0.305638903915531</v>
      </c>
      <c r="R18" s="22">
        <v>9.0524174352644017E-4</v>
      </c>
      <c r="S18" s="22">
        <v>7.1420541086661946E-4</v>
      </c>
      <c r="T18" s="22">
        <v>4.4288267464893439E-4</v>
      </c>
      <c r="U18" s="22">
        <v>4.4102587301113772E-4</v>
      </c>
      <c r="V18" s="22">
        <v>3.9886985222430734E-4</v>
      </c>
      <c r="W18" s="22">
        <v>1.5285283531616374E-4</v>
      </c>
      <c r="X18" s="22">
        <v>2.6440003596009024E-4</v>
      </c>
      <c r="Y18" s="22">
        <v>2.5917111915781414E-4</v>
      </c>
      <c r="Z18" s="22">
        <v>4.8712825429963704E-4</v>
      </c>
      <c r="AA18" s="22">
        <v>6.5542961403938403E-4</v>
      </c>
      <c r="AB18" s="22">
        <v>3.7897158190844046E-4</v>
      </c>
      <c r="AC18" s="22">
        <v>3.3547423305172675E-5</v>
      </c>
      <c r="AD18" s="22">
        <v>2.1027570006281108E-4</v>
      </c>
      <c r="AE18" s="22">
        <v>4.7780558609223771E-4</v>
      </c>
      <c r="AF18" s="22">
        <v>4.8004564073280754E-4</v>
      </c>
      <c r="AG18" s="22">
        <v>1.645060542501307E-4</v>
      </c>
      <c r="AH18" s="22">
        <v>3.3256725014740645E-4</v>
      </c>
      <c r="AI18" s="22">
        <v>4.3564439734967866E-4</v>
      </c>
      <c r="AJ18" s="22">
        <v>1.3345202699825236E-3</v>
      </c>
      <c r="AK18" s="22">
        <v>6.2401596869422998E-4</v>
      </c>
      <c r="AL18" s="22">
        <v>2.251789505932902E-4</v>
      </c>
      <c r="AM18" s="22">
        <v>2.8250678509603584E-4</v>
      </c>
      <c r="AN18" s="22">
        <v>5.3158552269903195E-4</v>
      </c>
      <c r="AO18" s="22">
        <v>2.3441910973488747E-4</v>
      </c>
      <c r="AP18" s="22">
        <v>9.3340750578393747E-5</v>
      </c>
      <c r="AQ18" s="22">
        <v>3.6631602360720798E-4</v>
      </c>
      <c r="AR18" s="22">
        <v>3.3151621131285861E-4</v>
      </c>
      <c r="AS18" s="22">
        <v>3.124953983877234E-4</v>
      </c>
      <c r="AT18" s="22">
        <v>3.2987319509231416E-4</v>
      </c>
      <c r="AU18" s="22">
        <v>3.2343743893811441E-4</v>
      </c>
      <c r="AV18" s="22">
        <v>3.2445939248345619E-4</v>
      </c>
      <c r="AW18" s="22">
        <v>2.3039303774283456E-4</v>
      </c>
      <c r="AX18" s="22">
        <v>7.1163265449167756E-4</v>
      </c>
      <c r="AY18" s="22">
        <v>3.9452040942194127E-4</v>
      </c>
      <c r="AZ18" s="22">
        <v>3.8642409477264347E-4</v>
      </c>
      <c r="BA18" s="22">
        <v>1.8965959306377136E-4</v>
      </c>
      <c r="BB18" s="22">
        <v>2.4761696544918895E-4</v>
      </c>
      <c r="BC18" s="22">
        <v>3.4421831594212687E-4</v>
      </c>
      <c r="BD18" s="22">
        <v>3.2594837871806852E-4</v>
      </c>
      <c r="BE18" s="22">
        <v>4.7051290668426458E-4</v>
      </c>
      <c r="BF18" s="22">
        <v>5.7198320921339246E-4</v>
      </c>
      <c r="BG18" s="22">
        <v>5.2927988800740959E-4</v>
      </c>
      <c r="BH18" s="22">
        <v>1.7086580867759762E-3</v>
      </c>
      <c r="BI18" s="22">
        <v>4.1143156193863617E-4</v>
      </c>
      <c r="BJ18" s="22">
        <v>7.5242146543940726E-4</v>
      </c>
      <c r="BK18" s="22">
        <v>3.540747357762668E-4</v>
      </c>
      <c r="BL18" s="22">
        <v>3.1304425609537806E-3</v>
      </c>
      <c r="BM18" s="22">
        <v>6.7645737606263721E-3</v>
      </c>
      <c r="BN18" s="22">
        <v>2.9839849027881588E-4</v>
      </c>
      <c r="BO18" s="22">
        <v>2.9295649446406624E-4</v>
      </c>
      <c r="BP18" s="22">
        <v>5.2881831019715119E-4</v>
      </c>
      <c r="BQ18" s="22">
        <v>6.9928583056766663E-4</v>
      </c>
      <c r="BR18" s="22">
        <v>1.7223080151420971E-3</v>
      </c>
      <c r="BS18" s="22">
        <v>1.1922877458659883E-3</v>
      </c>
      <c r="BT18" s="22">
        <v>5.3519076898786932E-4</v>
      </c>
      <c r="BU18" s="22">
        <v>9.8479963450200515E-4</v>
      </c>
      <c r="BV18" s="22">
        <v>4.1479761468195497E-4</v>
      </c>
      <c r="BW18" s="22">
        <v>8.5618678109497645E-4</v>
      </c>
      <c r="BX18" s="22">
        <v>2.2991019695296479E-4</v>
      </c>
      <c r="BY18" s="22">
        <v>4.7513944851395587E-4</v>
      </c>
      <c r="BZ18" s="22">
        <v>2.5323177795143626E-4</v>
      </c>
      <c r="CA18" s="22">
        <v>6.7299321405955338E-4</v>
      </c>
      <c r="CB18" s="22">
        <v>3.2536491210587078E-4</v>
      </c>
      <c r="CC18" s="22">
        <v>6.4217874854724359E-4</v>
      </c>
      <c r="CD18" s="22">
        <v>3.4725883584509342E-4</v>
      </c>
      <c r="CE18" s="22">
        <v>1.0062190847222275E-3</v>
      </c>
      <c r="CF18" s="22">
        <v>1.2555035878850204E-3</v>
      </c>
      <c r="CG18" s="22">
        <v>1.9848492836192465E-4</v>
      </c>
      <c r="CH18" s="22">
        <v>1.4121321376788921E-3</v>
      </c>
      <c r="CI18" s="22">
        <v>7.3108013797259857E-4</v>
      </c>
      <c r="CJ18" s="22">
        <v>8.5192891779788333E-4</v>
      </c>
      <c r="CK18" s="22">
        <v>1.4521578308300913E-3</v>
      </c>
      <c r="CL18" s="22">
        <v>8.2654530593039477E-4</v>
      </c>
      <c r="CM18" s="22">
        <v>5.06538435085998E-4</v>
      </c>
      <c r="CN18" s="22">
        <v>1.0392219884643795E-3</v>
      </c>
      <c r="CO18" s="22">
        <v>1.5262462599448126E-3</v>
      </c>
      <c r="CP18" s="22">
        <v>9.0258490136673484E-4</v>
      </c>
      <c r="CQ18" s="22">
        <v>4.7680914837931781E-4</v>
      </c>
      <c r="CR18" s="22">
        <v>2.5562931171361479E-3</v>
      </c>
      <c r="CS18" s="22">
        <v>1.1408172034473615E-3</v>
      </c>
      <c r="CT18" s="22">
        <v>4.6580656462834602E-3</v>
      </c>
      <c r="CU18" s="22">
        <v>9.2004059137326785E-4</v>
      </c>
      <c r="CV18" s="22">
        <v>7.2944179074618516E-4</v>
      </c>
      <c r="CW18" s="22">
        <v>3.9288690040290789E-4</v>
      </c>
      <c r="CX18" s="22">
        <v>6.9015891432003598E-4</v>
      </c>
      <c r="CY18" s="22">
        <v>9.1014414645001096E-4</v>
      </c>
      <c r="CZ18" s="22">
        <v>1.0110786409001991E-3</v>
      </c>
      <c r="DA18" s="22">
        <v>4.0946326446059491E-4</v>
      </c>
      <c r="DB18" s="22">
        <v>1.3841502465289739E-3</v>
      </c>
      <c r="DC18" s="22">
        <v>2.2839732806097644E-4</v>
      </c>
      <c r="DD18" s="22">
        <v>9.4835851573884611E-4</v>
      </c>
      <c r="DE18" s="22">
        <v>6.4735286530862165E-4</v>
      </c>
      <c r="DF18" s="24">
        <v>2.6193551064460763E-4</v>
      </c>
      <c r="DG18" s="18"/>
      <c r="DH18" s="18"/>
      <c r="DI18" s="18"/>
      <c r="DJ18" s="18"/>
    </row>
    <row r="19" spans="1:114" ht="39.9" customHeight="1" x14ac:dyDescent="0.2">
      <c r="A19" s="14" t="s">
        <v>15</v>
      </c>
      <c r="B19" s="15" t="s">
        <v>143</v>
      </c>
      <c r="C19" s="21">
        <v>1.037488852364554E-3</v>
      </c>
      <c r="D19" s="22">
        <v>5.3242905169895865E-4</v>
      </c>
      <c r="E19" s="22">
        <v>1.2980548671467618E-3</v>
      </c>
      <c r="F19" s="22">
        <v>3.379812750355068E-4</v>
      </c>
      <c r="G19" s="22">
        <v>2.4998485912323119E-4</v>
      </c>
      <c r="H19" s="22">
        <v>1.9349070975975861E-6</v>
      </c>
      <c r="I19" s="22">
        <v>2.4616506905773192E-5</v>
      </c>
      <c r="J19" s="22">
        <v>7.7933395582561917E-4</v>
      </c>
      <c r="K19" s="22">
        <v>9.057544214341939E-4</v>
      </c>
      <c r="L19" s="22">
        <v>5.2138799768228726E-4</v>
      </c>
      <c r="M19" s="22">
        <v>2.5924188628571399E-4</v>
      </c>
      <c r="N19" s="22">
        <v>4.6697450111132615E-4</v>
      </c>
      <c r="O19" s="22">
        <v>1.9007690552453338E-4</v>
      </c>
      <c r="P19" s="22">
        <v>6.9063043308327109E-4</v>
      </c>
      <c r="Q19" s="22">
        <v>6.304799324338275E-4</v>
      </c>
      <c r="R19" s="22">
        <v>0.1096475626324776</v>
      </c>
      <c r="S19" s="22">
        <v>2.8332016790432686E-2</v>
      </c>
      <c r="T19" s="22">
        <v>1.1372807373204591E-2</v>
      </c>
      <c r="U19" s="22">
        <v>2.0003740763125744E-4</v>
      </c>
      <c r="V19" s="22">
        <v>2.4145276477048136E-4</v>
      </c>
      <c r="W19" s="22">
        <v>5.8315770374158291E-5</v>
      </c>
      <c r="X19" s="22">
        <v>1.0819075242402178E-4</v>
      </c>
      <c r="Y19" s="22">
        <v>1.4260085505624266E-4</v>
      </c>
      <c r="Z19" s="22">
        <v>2.4374380906232052E-3</v>
      </c>
      <c r="AA19" s="22">
        <v>1.1562859306776759E-3</v>
      </c>
      <c r="AB19" s="22">
        <v>9.2879427636979818E-4</v>
      </c>
      <c r="AC19" s="22">
        <v>1.8093121681109705E-5</v>
      </c>
      <c r="AD19" s="22">
        <v>6.4221139240780466E-5</v>
      </c>
      <c r="AE19" s="22">
        <v>3.9629603672966117E-4</v>
      </c>
      <c r="AF19" s="22">
        <v>4.4697720071164906E-4</v>
      </c>
      <c r="AG19" s="22">
        <v>1.0312503345053194E-4</v>
      </c>
      <c r="AH19" s="22">
        <v>1.6280177694020571E-3</v>
      </c>
      <c r="AI19" s="22">
        <v>2.5720919915252601E-4</v>
      </c>
      <c r="AJ19" s="22">
        <v>2.182041058549048E-3</v>
      </c>
      <c r="AK19" s="22">
        <v>9.46637444184984E-4</v>
      </c>
      <c r="AL19" s="22">
        <v>8.4632827274467434E-5</v>
      </c>
      <c r="AM19" s="22">
        <v>1.0571232370357089E-4</v>
      </c>
      <c r="AN19" s="22">
        <v>1.4818739993444736E-4</v>
      </c>
      <c r="AO19" s="22">
        <v>1.4204631624452539E-4</v>
      </c>
      <c r="AP19" s="22">
        <v>3.9014459133636996E-5</v>
      </c>
      <c r="AQ19" s="22">
        <v>1.810530631088598E-4</v>
      </c>
      <c r="AR19" s="22">
        <v>1.7033512090746763E-4</v>
      </c>
      <c r="AS19" s="22">
        <v>2.7513907607338547E-4</v>
      </c>
      <c r="AT19" s="22">
        <v>2.2030712656412329E-4</v>
      </c>
      <c r="AU19" s="22">
        <v>1.7295035741893221E-4</v>
      </c>
      <c r="AV19" s="22">
        <v>2.4237146436313989E-4</v>
      </c>
      <c r="AW19" s="22">
        <v>1.536045191584744E-4</v>
      </c>
      <c r="AX19" s="22">
        <v>5.7831544694168693E-4</v>
      </c>
      <c r="AY19" s="22">
        <v>5.8228794982326769E-4</v>
      </c>
      <c r="AZ19" s="22">
        <v>5.3520199449148657E-4</v>
      </c>
      <c r="BA19" s="22">
        <v>9.5403728706652713E-5</v>
      </c>
      <c r="BB19" s="22">
        <v>3.8019983910492325E-4</v>
      </c>
      <c r="BC19" s="22">
        <v>2.3699907753427804E-4</v>
      </c>
      <c r="BD19" s="22">
        <v>1.0357448869945144E-4</v>
      </c>
      <c r="BE19" s="22">
        <v>2.7384440124204217E-4</v>
      </c>
      <c r="BF19" s="22">
        <v>2.5187116277482235E-4</v>
      </c>
      <c r="BG19" s="22">
        <v>3.0789687815834866E-4</v>
      </c>
      <c r="BH19" s="22">
        <v>2.0021343933679774E-4</v>
      </c>
      <c r="BI19" s="22">
        <v>1.6427028444108204E-4</v>
      </c>
      <c r="BJ19" s="22">
        <v>1.2358395403210597E-3</v>
      </c>
      <c r="BK19" s="22">
        <v>2.9619010847154272E-4</v>
      </c>
      <c r="BL19" s="22">
        <v>7.4061430748080688E-4</v>
      </c>
      <c r="BM19" s="22">
        <v>7.2974785483795399E-4</v>
      </c>
      <c r="BN19" s="22">
        <v>2.3654284735627801E-4</v>
      </c>
      <c r="BO19" s="22">
        <v>1.6981598965018339E-4</v>
      </c>
      <c r="BP19" s="22">
        <v>1.3289504546673119E-4</v>
      </c>
      <c r="BQ19" s="22">
        <v>2.1376355368659449E-4</v>
      </c>
      <c r="BR19" s="22">
        <v>2.8512261988260609E-4</v>
      </c>
      <c r="BS19" s="22">
        <v>3.0536605446112187E-4</v>
      </c>
      <c r="BT19" s="22">
        <v>3.682582625408956E-4</v>
      </c>
      <c r="BU19" s="22">
        <v>5.0324774128205198E-4</v>
      </c>
      <c r="BV19" s="22">
        <v>1.680571861521477E-4</v>
      </c>
      <c r="BW19" s="22">
        <v>1.4944197081123709E-4</v>
      </c>
      <c r="BX19" s="22">
        <v>5.9646477125592763E-5</v>
      </c>
      <c r="BY19" s="22">
        <v>2.1751680053023036E-4</v>
      </c>
      <c r="BZ19" s="22">
        <v>2.0593292431826855E-4</v>
      </c>
      <c r="CA19" s="22">
        <v>4.4255563620247749E-4</v>
      </c>
      <c r="CB19" s="22">
        <v>1.7147477170644749E-4</v>
      </c>
      <c r="CC19" s="22">
        <v>5.8270443147612639E-4</v>
      </c>
      <c r="CD19" s="22">
        <v>4.7923436084774148E-4</v>
      </c>
      <c r="CE19" s="22">
        <v>7.9983788738746231E-4</v>
      </c>
      <c r="CF19" s="22">
        <v>1.7997874195154505E-3</v>
      </c>
      <c r="CG19" s="22">
        <v>2.2594249481443338E-4</v>
      </c>
      <c r="CH19" s="22">
        <v>4.2565270707583592E-4</v>
      </c>
      <c r="CI19" s="22">
        <v>1.178496556441527E-3</v>
      </c>
      <c r="CJ19" s="22">
        <v>7.6181120467208358E-4</v>
      </c>
      <c r="CK19" s="22">
        <v>4.7675176178101823E-4</v>
      </c>
      <c r="CL19" s="22">
        <v>4.74056036822567E-3</v>
      </c>
      <c r="CM19" s="22">
        <v>2.8059648298366839E-4</v>
      </c>
      <c r="CN19" s="22">
        <v>4.702675444760142E-4</v>
      </c>
      <c r="CO19" s="22">
        <v>1.1170381416877057E-3</v>
      </c>
      <c r="CP19" s="22">
        <v>4.5423455299697517E-4</v>
      </c>
      <c r="CQ19" s="22">
        <v>1.0851665665921695E-3</v>
      </c>
      <c r="CR19" s="22">
        <v>6.2438279760747078E-4</v>
      </c>
      <c r="CS19" s="22">
        <v>4.8285057169543193E-4</v>
      </c>
      <c r="CT19" s="22">
        <v>9.6041821676241899E-4</v>
      </c>
      <c r="CU19" s="22">
        <v>2.3968357042623714E-4</v>
      </c>
      <c r="CV19" s="22">
        <v>1.4043868804410431E-3</v>
      </c>
      <c r="CW19" s="22">
        <v>3.0662817848829731E-4</v>
      </c>
      <c r="CX19" s="22">
        <v>5.2838507635930357E-4</v>
      </c>
      <c r="CY19" s="22">
        <v>4.4719018003905179E-4</v>
      </c>
      <c r="CZ19" s="22">
        <v>4.4099547624908185E-4</v>
      </c>
      <c r="DA19" s="22">
        <v>3.902539248709323E-4</v>
      </c>
      <c r="DB19" s="22">
        <v>3.6845704593143925E-4</v>
      </c>
      <c r="DC19" s="22">
        <v>2.8003904555425979E-4</v>
      </c>
      <c r="DD19" s="22">
        <v>2.6289753535773606E-4</v>
      </c>
      <c r="DE19" s="22">
        <v>2.2660916517930514E-2</v>
      </c>
      <c r="DF19" s="24">
        <v>1.4487365015573481E-4</v>
      </c>
      <c r="DG19" s="18"/>
      <c r="DH19" s="18"/>
      <c r="DI19" s="18"/>
      <c r="DJ19" s="18"/>
    </row>
    <row r="20" spans="1:114" ht="39.9" customHeight="1" x14ac:dyDescent="0.2">
      <c r="A20" s="14" t="s">
        <v>16</v>
      </c>
      <c r="B20" s="15" t="s">
        <v>144</v>
      </c>
      <c r="C20" s="21">
        <v>1.6119453691322554E-3</v>
      </c>
      <c r="D20" s="22">
        <v>7.1380684060722498E-4</v>
      </c>
      <c r="E20" s="22">
        <v>2.0509760722068576E-3</v>
      </c>
      <c r="F20" s="22">
        <v>3.8244707601201049E-4</v>
      </c>
      <c r="G20" s="22">
        <v>2.1350573767575239E-4</v>
      </c>
      <c r="H20" s="22">
        <v>6.943220246927114E-7</v>
      </c>
      <c r="I20" s="22">
        <v>1.0870137445552277E-5</v>
      </c>
      <c r="J20" s="22">
        <v>9.8771743383689148E-4</v>
      </c>
      <c r="K20" s="22">
        <v>1.2071782103574801E-3</v>
      </c>
      <c r="L20" s="22">
        <v>6.6095515823882424E-4</v>
      </c>
      <c r="M20" s="22">
        <v>1.2321195452613275E-4</v>
      </c>
      <c r="N20" s="22">
        <v>1.6368084276987971E-4</v>
      </c>
      <c r="O20" s="22">
        <v>7.4175370588685187E-5</v>
      </c>
      <c r="P20" s="22">
        <v>1.6120440929767976E-4</v>
      </c>
      <c r="Q20" s="22">
        <v>2.7526318026793842E-4</v>
      </c>
      <c r="R20" s="22">
        <v>2.2958546297821735E-4</v>
      </c>
      <c r="S20" s="22">
        <v>4.9676189307063003E-2</v>
      </c>
      <c r="T20" s="22">
        <v>1.6400873451647544E-4</v>
      </c>
      <c r="U20" s="22">
        <v>1.565061472357254E-4</v>
      </c>
      <c r="V20" s="22">
        <v>9.6583328018092391E-5</v>
      </c>
      <c r="W20" s="22">
        <v>2.8558099604667399E-5</v>
      </c>
      <c r="X20" s="22">
        <v>9.0192455304985859E-5</v>
      </c>
      <c r="Y20" s="22">
        <v>1.5277371023298138E-4</v>
      </c>
      <c r="Z20" s="22">
        <v>2.8175535900935866E-4</v>
      </c>
      <c r="AA20" s="22">
        <v>1.0578210207312256E-3</v>
      </c>
      <c r="AB20" s="22">
        <v>8.4463597709763538E-4</v>
      </c>
      <c r="AC20" s="22">
        <v>7.0159431542834838E-6</v>
      </c>
      <c r="AD20" s="22">
        <v>3.0597686838038435E-5</v>
      </c>
      <c r="AE20" s="22">
        <v>2.3097839556597902E-4</v>
      </c>
      <c r="AF20" s="22">
        <v>1.6070265554506629E-4</v>
      </c>
      <c r="AG20" s="22">
        <v>9.1515586436198112E-5</v>
      </c>
      <c r="AH20" s="22">
        <v>5.6293374284624887E-4</v>
      </c>
      <c r="AI20" s="22">
        <v>2.0776610347108304E-4</v>
      </c>
      <c r="AJ20" s="22">
        <v>9.7120347093111725E-4</v>
      </c>
      <c r="AK20" s="22">
        <v>1.5340524185214274E-4</v>
      </c>
      <c r="AL20" s="22">
        <v>3.2866274003383391E-5</v>
      </c>
      <c r="AM20" s="22">
        <v>3.85179152122856E-5</v>
      </c>
      <c r="AN20" s="22">
        <v>5.731835919979588E-5</v>
      </c>
      <c r="AO20" s="22">
        <v>7.5719009291362043E-5</v>
      </c>
      <c r="AP20" s="22">
        <v>1.491059916351374E-5</v>
      </c>
      <c r="AQ20" s="22">
        <v>5.0298319152429452E-5</v>
      </c>
      <c r="AR20" s="22">
        <v>7.8925081688621532E-5</v>
      </c>
      <c r="AS20" s="22">
        <v>1.976986526852731E-4</v>
      </c>
      <c r="AT20" s="22">
        <v>8.1764941387556462E-5</v>
      </c>
      <c r="AU20" s="22">
        <v>7.6759534073195026E-5</v>
      </c>
      <c r="AV20" s="22">
        <v>1.8042863181321706E-4</v>
      </c>
      <c r="AW20" s="22">
        <v>5.3711165546489001E-5</v>
      </c>
      <c r="AX20" s="22">
        <v>1.8007995866560375E-4</v>
      </c>
      <c r="AY20" s="22">
        <v>1.6039455239632506E-4</v>
      </c>
      <c r="AZ20" s="22">
        <v>2.6409051862907634E-4</v>
      </c>
      <c r="BA20" s="22">
        <v>3.7931087836686892E-5</v>
      </c>
      <c r="BB20" s="22">
        <v>2.141295140201638E-4</v>
      </c>
      <c r="BC20" s="22">
        <v>8.7662680577286871E-5</v>
      </c>
      <c r="BD20" s="22">
        <v>4.2803337012912785E-5</v>
      </c>
      <c r="BE20" s="22">
        <v>1.0911517045111522E-4</v>
      </c>
      <c r="BF20" s="22">
        <v>1.0193341421602441E-4</v>
      </c>
      <c r="BG20" s="22">
        <v>1.278189950039706E-4</v>
      </c>
      <c r="BH20" s="22">
        <v>9.9105269045846807E-5</v>
      </c>
      <c r="BI20" s="22">
        <v>7.2571583604943269E-5</v>
      </c>
      <c r="BJ20" s="22">
        <v>2.4082204014266604E-4</v>
      </c>
      <c r="BK20" s="22">
        <v>1.5169916259304586E-4</v>
      </c>
      <c r="BL20" s="22">
        <v>9.883256075095994E-5</v>
      </c>
      <c r="BM20" s="22">
        <v>1.4434746162542253E-4</v>
      </c>
      <c r="BN20" s="22">
        <v>1.0268385260228729E-4</v>
      </c>
      <c r="BO20" s="22">
        <v>6.8299554212739426E-5</v>
      </c>
      <c r="BP20" s="22">
        <v>3.1795360977618317E-5</v>
      </c>
      <c r="BQ20" s="22">
        <v>4.2127338900825838E-5</v>
      </c>
      <c r="BR20" s="22">
        <v>7.6034112649902072E-5</v>
      </c>
      <c r="BS20" s="22">
        <v>1.4693262297207408E-4</v>
      </c>
      <c r="BT20" s="22">
        <v>3.7959474978719503E-4</v>
      </c>
      <c r="BU20" s="22">
        <v>1.5844890731463325E-4</v>
      </c>
      <c r="BV20" s="22">
        <v>5.1006793190243514E-5</v>
      </c>
      <c r="BW20" s="22">
        <v>4.0755916308408197E-5</v>
      </c>
      <c r="BX20" s="22">
        <v>1.5275079783824386E-5</v>
      </c>
      <c r="BY20" s="22">
        <v>9.5868356453959541E-5</v>
      </c>
      <c r="BZ20" s="22">
        <v>8.8974104852347608E-5</v>
      </c>
      <c r="CA20" s="22">
        <v>1.9744110286124941E-4</v>
      </c>
      <c r="CB20" s="22">
        <v>8.6226998675952439E-5</v>
      </c>
      <c r="CC20" s="22">
        <v>2.5172530330258092E-4</v>
      </c>
      <c r="CD20" s="22">
        <v>1.480567565471066E-4</v>
      </c>
      <c r="CE20" s="22">
        <v>1.83526075641998E-4</v>
      </c>
      <c r="CF20" s="22">
        <v>7.5007642112108702E-4</v>
      </c>
      <c r="CG20" s="22">
        <v>9.3754041778811649E-5</v>
      </c>
      <c r="CH20" s="22">
        <v>1.1397129506582812E-4</v>
      </c>
      <c r="CI20" s="22">
        <v>1.0668951116287996E-4</v>
      </c>
      <c r="CJ20" s="22">
        <v>8.6553235185512134E-5</v>
      </c>
      <c r="CK20" s="22">
        <v>1.0298329790439175E-4</v>
      </c>
      <c r="CL20" s="22">
        <v>1.1919040351513907E-4</v>
      </c>
      <c r="CM20" s="22">
        <v>8.3966931856568934E-5</v>
      </c>
      <c r="CN20" s="22">
        <v>1.0404698667537865E-4</v>
      </c>
      <c r="CO20" s="22">
        <v>2.59835284906852E-4</v>
      </c>
      <c r="CP20" s="22">
        <v>3.7221221865267482E-4</v>
      </c>
      <c r="CQ20" s="22">
        <v>3.9859689460066582E-4</v>
      </c>
      <c r="CR20" s="22">
        <v>3.8015100789734772E-4</v>
      </c>
      <c r="CS20" s="22">
        <v>4.3993315966840924E-4</v>
      </c>
      <c r="CT20" s="22">
        <v>2.1854615405679452E-4</v>
      </c>
      <c r="CU20" s="22">
        <v>8.0252244649584286E-5</v>
      </c>
      <c r="CV20" s="22">
        <v>1.1137242808770599E-4</v>
      </c>
      <c r="CW20" s="22">
        <v>1.2144713796021452E-4</v>
      </c>
      <c r="CX20" s="22">
        <v>8.3928660890435219E-5</v>
      </c>
      <c r="CY20" s="22">
        <v>3.1031425455608895E-4</v>
      </c>
      <c r="CZ20" s="22">
        <v>4.8804330409848643E-4</v>
      </c>
      <c r="DA20" s="22">
        <v>1.750072304000126E-4</v>
      </c>
      <c r="DB20" s="22">
        <v>1.1366846502024357E-4</v>
      </c>
      <c r="DC20" s="22">
        <v>1.969774593975006E-4</v>
      </c>
      <c r="DD20" s="22">
        <v>1.6383348244781903E-4</v>
      </c>
      <c r="DE20" s="22">
        <v>1.5512237124160552E-2</v>
      </c>
      <c r="DF20" s="24">
        <v>4.9483691758552892E-5</v>
      </c>
      <c r="DG20" s="18"/>
      <c r="DH20" s="18"/>
      <c r="DI20" s="18"/>
      <c r="DJ20" s="18"/>
    </row>
    <row r="21" spans="1:114" ht="39.9" customHeight="1" x14ac:dyDescent="0.2">
      <c r="A21" s="14" t="s">
        <v>17</v>
      </c>
      <c r="B21" s="15" t="s">
        <v>145</v>
      </c>
      <c r="C21" s="21">
        <v>3.4087682217513236E-5</v>
      </c>
      <c r="D21" s="22">
        <v>5.3359408274530369E-5</v>
      </c>
      <c r="E21" s="22">
        <v>4.2022125261307015E-5</v>
      </c>
      <c r="F21" s="22">
        <v>2.8958126966980745E-5</v>
      </c>
      <c r="G21" s="22">
        <v>5.0805997309849856E-5</v>
      </c>
      <c r="H21" s="22">
        <v>7.486724382682296E-7</v>
      </c>
      <c r="I21" s="22">
        <v>7.0819478022262453E-6</v>
      </c>
      <c r="J21" s="22">
        <v>1.9880678722231158E-4</v>
      </c>
      <c r="K21" s="22">
        <v>1.1347567702014609E-4</v>
      </c>
      <c r="L21" s="22">
        <v>7.4269901227104693E-5</v>
      </c>
      <c r="M21" s="22">
        <v>2.2269247180734346E-5</v>
      </c>
      <c r="N21" s="22">
        <v>3.1833099713529519E-5</v>
      </c>
      <c r="O21" s="22">
        <v>1.8816871539714652E-5</v>
      </c>
      <c r="P21" s="22">
        <v>3.7408896425926841E-5</v>
      </c>
      <c r="Q21" s="22">
        <v>4.2058001951217009E-5</v>
      </c>
      <c r="R21" s="22">
        <v>5.9427917237517119E-5</v>
      </c>
      <c r="S21" s="22">
        <v>9.8126687979033553E-5</v>
      </c>
      <c r="T21" s="22">
        <v>2.1358275419183882E-2</v>
      </c>
      <c r="U21" s="22">
        <v>3.8882730628766585E-5</v>
      </c>
      <c r="V21" s="22">
        <v>3.0515560376057062E-5</v>
      </c>
      <c r="W21" s="22">
        <v>1.6200104318009167E-5</v>
      </c>
      <c r="X21" s="22">
        <v>2.2048360956915964E-5</v>
      </c>
      <c r="Y21" s="22">
        <v>1.9014505178524529E-5</v>
      </c>
      <c r="Z21" s="22">
        <v>5.8854036800629854E-5</v>
      </c>
      <c r="AA21" s="22">
        <v>1.4081451655246187E-4</v>
      </c>
      <c r="AB21" s="22">
        <v>1.5506329916371289E-4</v>
      </c>
      <c r="AC21" s="22">
        <v>4.9043991180233556E-6</v>
      </c>
      <c r="AD21" s="22">
        <v>1.7014763911541618E-5</v>
      </c>
      <c r="AE21" s="22">
        <v>4.8775186525628323E-5</v>
      </c>
      <c r="AF21" s="22">
        <v>3.0018537131018824E-5</v>
      </c>
      <c r="AG21" s="22">
        <v>1.1707884277684346E-5</v>
      </c>
      <c r="AH21" s="22">
        <v>1.0032791292641299E-4</v>
      </c>
      <c r="AI21" s="22">
        <v>3.6783630415077274E-5</v>
      </c>
      <c r="AJ21" s="22">
        <v>5.8214412881265928E-5</v>
      </c>
      <c r="AK21" s="22">
        <v>3.6940261123809284E-5</v>
      </c>
      <c r="AL21" s="22">
        <v>2.3566155320894172E-5</v>
      </c>
      <c r="AM21" s="22">
        <v>2.6831613977267866E-5</v>
      </c>
      <c r="AN21" s="22">
        <v>6.039468837584964E-5</v>
      </c>
      <c r="AO21" s="22">
        <v>2.6987840662538647E-5</v>
      </c>
      <c r="AP21" s="22">
        <v>1.0949860167354844E-5</v>
      </c>
      <c r="AQ21" s="22">
        <v>3.0165327812949474E-5</v>
      </c>
      <c r="AR21" s="22">
        <v>3.6428323145086045E-5</v>
      </c>
      <c r="AS21" s="22">
        <v>7.2116997966746688E-5</v>
      </c>
      <c r="AT21" s="22">
        <v>5.0448618994762133E-5</v>
      </c>
      <c r="AU21" s="22">
        <v>4.53286191309943E-5</v>
      </c>
      <c r="AV21" s="22">
        <v>6.6676355945205815E-5</v>
      </c>
      <c r="AW21" s="22">
        <v>3.7397441761875922E-5</v>
      </c>
      <c r="AX21" s="22">
        <v>4.6487320885613617E-5</v>
      </c>
      <c r="AY21" s="22">
        <v>4.2945606038188847E-5</v>
      </c>
      <c r="AZ21" s="22">
        <v>1.6342983931210583E-4</v>
      </c>
      <c r="BA21" s="22">
        <v>1.9792283363448919E-5</v>
      </c>
      <c r="BB21" s="22">
        <v>2.6381471919138272E-5</v>
      </c>
      <c r="BC21" s="22">
        <v>5.2778531467321007E-5</v>
      </c>
      <c r="BD21" s="22">
        <v>2.5241007298905601E-5</v>
      </c>
      <c r="BE21" s="22">
        <v>6.1768967237878924E-5</v>
      </c>
      <c r="BF21" s="22">
        <v>5.6792661109274978E-5</v>
      </c>
      <c r="BG21" s="22">
        <v>5.1439724213520649E-5</v>
      </c>
      <c r="BH21" s="22">
        <v>6.4200226493188681E-5</v>
      </c>
      <c r="BI21" s="22">
        <v>7.3673570104223647E-5</v>
      </c>
      <c r="BJ21" s="22">
        <v>1.0653437828650314E-4</v>
      </c>
      <c r="BK21" s="22">
        <v>1.0816773454747278E-4</v>
      </c>
      <c r="BL21" s="22">
        <v>5.675018914067488E-5</v>
      </c>
      <c r="BM21" s="22">
        <v>5.9073601001757288E-5</v>
      </c>
      <c r="BN21" s="22">
        <v>5.217209202176733E-5</v>
      </c>
      <c r="BO21" s="22">
        <v>4.3768531002991054E-5</v>
      </c>
      <c r="BP21" s="22">
        <v>6.4509195447035023E-5</v>
      </c>
      <c r="BQ21" s="22">
        <v>1.4962463918296641E-4</v>
      </c>
      <c r="BR21" s="22">
        <v>1.1587461641475954E-4</v>
      </c>
      <c r="BS21" s="22">
        <v>1.3761207472454408E-4</v>
      </c>
      <c r="BT21" s="22">
        <v>1.4610556365424635E-4</v>
      </c>
      <c r="BU21" s="22">
        <v>3.6153472585407449E-4</v>
      </c>
      <c r="BV21" s="22">
        <v>7.751693523058519E-5</v>
      </c>
      <c r="BW21" s="22">
        <v>6.6388247548235791E-5</v>
      </c>
      <c r="BX21" s="22">
        <v>2.8263059817336235E-5</v>
      </c>
      <c r="BY21" s="22">
        <v>7.5660794257273101E-5</v>
      </c>
      <c r="BZ21" s="22">
        <v>5.2179325199542943E-5</v>
      </c>
      <c r="CA21" s="22">
        <v>8.399889388358181E-5</v>
      </c>
      <c r="CB21" s="22">
        <v>3.3676595699890282E-5</v>
      </c>
      <c r="CC21" s="22">
        <v>8.4235235734293355E-5</v>
      </c>
      <c r="CD21" s="22">
        <v>6.7257157184272403E-5</v>
      </c>
      <c r="CE21" s="22">
        <v>6.288280029690886E-5</v>
      </c>
      <c r="CF21" s="22">
        <v>1.5231373594567845E-4</v>
      </c>
      <c r="CG21" s="22">
        <v>1.3912438752894632E-4</v>
      </c>
      <c r="CH21" s="22">
        <v>2.4788240357179122E-4</v>
      </c>
      <c r="CI21" s="22">
        <v>4.5284462417059568E-4</v>
      </c>
      <c r="CJ21" s="22">
        <v>1.4777502903263846E-4</v>
      </c>
      <c r="CK21" s="22">
        <v>2.7053030747394919E-4</v>
      </c>
      <c r="CL21" s="22">
        <v>1.7714709274849708E-3</v>
      </c>
      <c r="CM21" s="22">
        <v>1.5593429013043651E-4</v>
      </c>
      <c r="CN21" s="22">
        <v>9.3449019524894945E-5</v>
      </c>
      <c r="CO21" s="22">
        <v>4.8679626916207236E-4</v>
      </c>
      <c r="CP21" s="22">
        <v>1.0229245144133333E-4</v>
      </c>
      <c r="CQ21" s="22">
        <v>2.234075616906152E-4</v>
      </c>
      <c r="CR21" s="22">
        <v>1.9536713285657936E-4</v>
      </c>
      <c r="CS21" s="22">
        <v>5.562636288831655E-5</v>
      </c>
      <c r="CT21" s="22">
        <v>7.6349622415183577E-4</v>
      </c>
      <c r="CU21" s="22">
        <v>7.4480255954135834E-5</v>
      </c>
      <c r="CV21" s="22">
        <v>8.9949142971675804E-4</v>
      </c>
      <c r="CW21" s="22">
        <v>7.4907609740158449E-5</v>
      </c>
      <c r="CX21" s="22">
        <v>1.0296408987503295E-4</v>
      </c>
      <c r="CY21" s="22">
        <v>9.2391602193367549E-5</v>
      </c>
      <c r="CZ21" s="22">
        <v>9.8711541925206449E-5</v>
      </c>
      <c r="DA21" s="22">
        <v>9.1760969458476823E-5</v>
      </c>
      <c r="DB21" s="22">
        <v>1.5930581808781575E-4</v>
      </c>
      <c r="DC21" s="22">
        <v>4.9522801684748708E-5</v>
      </c>
      <c r="DD21" s="22">
        <v>7.9652474059355114E-5</v>
      </c>
      <c r="DE21" s="22">
        <v>9.6971325424274717E-5</v>
      </c>
      <c r="DF21" s="24">
        <v>4.2631316260518207E-5</v>
      </c>
      <c r="DG21" s="18"/>
      <c r="DH21" s="18"/>
      <c r="DI21" s="18"/>
      <c r="DJ21" s="18"/>
    </row>
    <row r="22" spans="1:114" ht="39.9" customHeight="1" x14ac:dyDescent="0.2">
      <c r="A22" s="14" t="s">
        <v>18</v>
      </c>
      <c r="B22" s="15" t="s">
        <v>146</v>
      </c>
      <c r="C22" s="21">
        <v>8.4411113604068774E-3</v>
      </c>
      <c r="D22" s="22">
        <v>1.5228184719723128E-3</v>
      </c>
      <c r="E22" s="22">
        <v>5.5948904410610802E-4</v>
      </c>
      <c r="F22" s="22">
        <v>7.262942350939407E-5</v>
      </c>
      <c r="G22" s="22">
        <v>1.7720868349539677E-4</v>
      </c>
      <c r="H22" s="22">
        <v>9.3381821891629624E-8</v>
      </c>
      <c r="I22" s="22">
        <v>1.8373133797438901E-6</v>
      </c>
      <c r="J22" s="22">
        <v>1.0523382588696229E-3</v>
      </c>
      <c r="K22" s="22">
        <v>4.6540398835739823E-4</v>
      </c>
      <c r="L22" s="22">
        <v>2.2170848751854322E-3</v>
      </c>
      <c r="M22" s="22">
        <v>1.5070386586694807E-4</v>
      </c>
      <c r="N22" s="22">
        <v>1.4949434011577286E-4</v>
      </c>
      <c r="O22" s="22">
        <v>2.4610985506430073E-5</v>
      </c>
      <c r="P22" s="22">
        <v>4.054286686225119E-5</v>
      </c>
      <c r="Q22" s="22">
        <v>2.3872956570183708E-5</v>
      </c>
      <c r="R22" s="22">
        <v>1.3528970100105535E-4</v>
      </c>
      <c r="S22" s="22">
        <v>7.3290913799996918E-5</v>
      </c>
      <c r="T22" s="22">
        <v>4.8015100095342341E-5</v>
      </c>
      <c r="U22" s="22">
        <v>0.26140771296996507</v>
      </c>
      <c r="V22" s="22">
        <v>1.2647075097016605E-3</v>
      </c>
      <c r="W22" s="22">
        <v>4.968691855352406E-5</v>
      </c>
      <c r="X22" s="22">
        <v>1.2906891315746058E-3</v>
      </c>
      <c r="Y22" s="22">
        <v>7.3267866071598578E-4</v>
      </c>
      <c r="Z22" s="22">
        <v>3.4298839388471685E-4</v>
      </c>
      <c r="AA22" s="22">
        <v>3.7648208276589313E-4</v>
      </c>
      <c r="AB22" s="22">
        <v>7.2339911265078616E-4</v>
      </c>
      <c r="AC22" s="22">
        <v>2.498344436110615E-6</v>
      </c>
      <c r="AD22" s="22">
        <v>-5.3239849972581824E-4</v>
      </c>
      <c r="AE22" s="22">
        <v>1.6470852844794063E-4</v>
      </c>
      <c r="AF22" s="22">
        <v>3.9108476338045015E-4</v>
      </c>
      <c r="AG22" s="22">
        <v>2.1786083657085129E-5</v>
      </c>
      <c r="AH22" s="22">
        <v>5.8973861437056662E-5</v>
      </c>
      <c r="AI22" s="22">
        <v>1.2520904795975494E-5</v>
      </c>
      <c r="AJ22" s="22">
        <v>3.0084866742359913E-5</v>
      </c>
      <c r="AK22" s="22">
        <v>7.7941932891035286E-5</v>
      </c>
      <c r="AL22" s="22">
        <v>-6.6873220057201972E-4</v>
      </c>
      <c r="AM22" s="22">
        <v>-2.3527662709279905E-4</v>
      </c>
      <c r="AN22" s="22">
        <v>-1.131674454782492E-4</v>
      </c>
      <c r="AO22" s="22">
        <v>-9.9093951855545211E-5</v>
      </c>
      <c r="AP22" s="22">
        <v>1.2755193619053379E-5</v>
      </c>
      <c r="AQ22" s="22">
        <v>1.7698260167757349E-5</v>
      </c>
      <c r="AR22" s="22">
        <v>-2.4935865500655487E-5</v>
      </c>
      <c r="AS22" s="22">
        <v>-1.8908659577193839E-5</v>
      </c>
      <c r="AT22" s="22">
        <v>-4.9854104258093042E-6</v>
      </c>
      <c r="AU22" s="22">
        <v>5.3570624881170597E-7</v>
      </c>
      <c r="AV22" s="22">
        <v>1.612737070861568E-5</v>
      </c>
      <c r="AW22" s="22">
        <v>1.4822534390153307E-5</v>
      </c>
      <c r="AX22" s="22">
        <v>1.8901732612208523E-5</v>
      </c>
      <c r="AY22" s="22">
        <v>8.6908540625879041E-6</v>
      </c>
      <c r="AZ22" s="22">
        <v>1.8173340349921725E-5</v>
      </c>
      <c r="BA22" s="22">
        <v>4.9458798878116337E-6</v>
      </c>
      <c r="BB22" s="22">
        <v>5.8364333741731339E-5</v>
      </c>
      <c r="BC22" s="22">
        <v>1.0358172391282781E-5</v>
      </c>
      <c r="BD22" s="22">
        <v>6.2263784867318359E-6</v>
      </c>
      <c r="BE22" s="22">
        <v>2.2592482716264127E-5</v>
      </c>
      <c r="BF22" s="22">
        <v>2.0338888863940863E-5</v>
      </c>
      <c r="BG22" s="22">
        <v>2.8668343902845533E-5</v>
      </c>
      <c r="BH22" s="22">
        <v>-9.3735927835732127E-6</v>
      </c>
      <c r="BI22" s="22">
        <v>5.7631259804873325E-6</v>
      </c>
      <c r="BJ22" s="22">
        <v>5.9472708614073549E-5</v>
      </c>
      <c r="BK22" s="22">
        <v>8.6197994511817257E-6</v>
      </c>
      <c r="BL22" s="22">
        <v>1.3688145553064859E-5</v>
      </c>
      <c r="BM22" s="22">
        <v>9.536214700967718E-6</v>
      </c>
      <c r="BN22" s="22">
        <v>6.4771033501924888E-5</v>
      </c>
      <c r="BO22" s="22">
        <v>6.3125649722894046E-5</v>
      </c>
      <c r="BP22" s="22">
        <v>2.3061834017316274E-5</v>
      </c>
      <c r="BQ22" s="22">
        <v>4.2002115377985983E-5</v>
      </c>
      <c r="BR22" s="22">
        <v>2.3755565241245267E-5</v>
      </c>
      <c r="BS22" s="22">
        <v>2.480962550260277E-5</v>
      </c>
      <c r="BT22" s="22">
        <v>5.9404706319107163E-6</v>
      </c>
      <c r="BU22" s="22">
        <v>4.796431057142287E-6</v>
      </c>
      <c r="BV22" s="22">
        <v>4.5734203173492817E-6</v>
      </c>
      <c r="BW22" s="22">
        <v>3.2915098901155267E-6</v>
      </c>
      <c r="BX22" s="22">
        <v>8.3418531283347478E-7</v>
      </c>
      <c r="BY22" s="22">
        <v>5.3124638932625588E-6</v>
      </c>
      <c r="BZ22" s="22">
        <v>3.8720470979744991E-6</v>
      </c>
      <c r="CA22" s="22">
        <v>1.4028612838568243E-5</v>
      </c>
      <c r="CB22" s="22">
        <v>2.8118211460876787E-6</v>
      </c>
      <c r="CC22" s="22">
        <v>5.9550256680877637E-6</v>
      </c>
      <c r="CD22" s="22">
        <v>4.2764276002399894E-6</v>
      </c>
      <c r="CE22" s="22">
        <v>9.316788939505971E-6</v>
      </c>
      <c r="CF22" s="22">
        <v>1.2098629387666587E-5</v>
      </c>
      <c r="CG22" s="22">
        <v>2.4461545751616957E-6</v>
      </c>
      <c r="CH22" s="22">
        <v>5.6510203175114517E-6</v>
      </c>
      <c r="CI22" s="22">
        <v>1.1393635658090335E-5</v>
      </c>
      <c r="CJ22" s="22">
        <v>6.1595996101018315E-6</v>
      </c>
      <c r="CK22" s="22">
        <v>6.1439085473280757E-6</v>
      </c>
      <c r="CL22" s="22">
        <v>1.9702977944174743E-5</v>
      </c>
      <c r="CM22" s="22">
        <v>6.3406994069485751E-6</v>
      </c>
      <c r="CN22" s="22">
        <v>2.42866938119769E-5</v>
      </c>
      <c r="CO22" s="22">
        <v>3.9035062331112143E-5</v>
      </c>
      <c r="CP22" s="22">
        <v>1.028756380103054E-4</v>
      </c>
      <c r="CQ22" s="22">
        <v>5.0241346592452684E-5</v>
      </c>
      <c r="CR22" s="22">
        <v>4.7478926439778762E-5</v>
      </c>
      <c r="CS22" s="22">
        <v>7.0543102361664384E-5</v>
      </c>
      <c r="CT22" s="22">
        <v>3.0894486533174059E-5</v>
      </c>
      <c r="CU22" s="22">
        <v>9.4918458255091922E-6</v>
      </c>
      <c r="CV22" s="22">
        <v>1.2423178618422005E-5</v>
      </c>
      <c r="CW22" s="22">
        <v>2.8339240457957925E-5</v>
      </c>
      <c r="CX22" s="22">
        <v>6.1829207942962442E-6</v>
      </c>
      <c r="CY22" s="22">
        <v>2.3091399345266547E-4</v>
      </c>
      <c r="CZ22" s="22">
        <v>3.4939697849521023E-4</v>
      </c>
      <c r="DA22" s="22">
        <v>3.3076679237202392E-5</v>
      </c>
      <c r="DB22" s="22">
        <v>8.1801602639730651E-5</v>
      </c>
      <c r="DC22" s="22">
        <v>9.1282752024142473E-5</v>
      </c>
      <c r="DD22" s="22">
        <v>1.5243653634974277E-4</v>
      </c>
      <c r="DE22" s="22">
        <v>6.9155382398695172E-5</v>
      </c>
      <c r="DF22" s="24">
        <v>9.6416737149449466E-5</v>
      </c>
      <c r="DG22" s="18"/>
      <c r="DH22" s="18"/>
      <c r="DI22" s="18"/>
      <c r="DJ22" s="18"/>
    </row>
    <row r="23" spans="1:114" ht="39.9" customHeight="1" x14ac:dyDescent="0.2">
      <c r="A23" s="14" t="s">
        <v>19</v>
      </c>
      <c r="B23" s="15" t="s">
        <v>147</v>
      </c>
      <c r="C23" s="21">
        <v>1.2320779123727781E-3</v>
      </c>
      <c r="D23" s="22">
        <v>1.0539969441023156E-3</v>
      </c>
      <c r="E23" s="22">
        <v>4.1778712078293756E-4</v>
      </c>
      <c r="F23" s="22">
        <v>1.7309107383652549E-4</v>
      </c>
      <c r="G23" s="22">
        <v>8.4416059285641722E-4</v>
      </c>
      <c r="H23" s="22">
        <v>2.7710016626698545E-6</v>
      </c>
      <c r="I23" s="22">
        <v>4.2608222453054935E-5</v>
      </c>
      <c r="J23" s="22">
        <v>1.7408610752653716E-3</v>
      </c>
      <c r="K23" s="22">
        <v>1.6357583541486279E-3</v>
      </c>
      <c r="L23" s="22">
        <v>1.448109906262525E-3</v>
      </c>
      <c r="M23" s="22">
        <v>1.1811190263594011E-4</v>
      </c>
      <c r="N23" s="22">
        <v>4.0445987971158897E-3</v>
      </c>
      <c r="O23" s="22">
        <v>5.9084634745083092E-4</v>
      </c>
      <c r="P23" s="22">
        <v>5.8521881166349182E-4</v>
      </c>
      <c r="Q23" s="22">
        <v>7.3096705387942339E-4</v>
      </c>
      <c r="R23" s="22">
        <v>4.6927674775765395E-3</v>
      </c>
      <c r="S23" s="22">
        <v>1.9070014873744494E-3</v>
      </c>
      <c r="T23" s="22">
        <v>1.031826289918649E-3</v>
      </c>
      <c r="U23" s="22">
        <v>1.2062766659159889E-2</v>
      </c>
      <c r="V23" s="22">
        <v>0.29721887957938892</v>
      </c>
      <c r="W23" s="22">
        <v>2.9105698855293122E-3</v>
      </c>
      <c r="X23" s="22">
        <v>7.5147353369938484E-3</v>
      </c>
      <c r="Y23" s="22">
        <v>5.3658022162953369E-3</v>
      </c>
      <c r="Z23" s="22">
        <v>1.0531099164614754E-2</v>
      </c>
      <c r="AA23" s="22">
        <v>8.0217745715677087E-3</v>
      </c>
      <c r="AB23" s="22">
        <v>1.2317773698787013E-2</v>
      </c>
      <c r="AC23" s="22">
        <v>3.8395803391794653E-5</v>
      </c>
      <c r="AD23" s="22">
        <v>2.4620528220367568E-4</v>
      </c>
      <c r="AE23" s="22">
        <v>2.3805021516261054E-3</v>
      </c>
      <c r="AF23" s="22">
        <v>6.8038824822707188E-3</v>
      </c>
      <c r="AG23" s="22">
        <v>2.8840427790118711E-4</v>
      </c>
      <c r="AH23" s="22">
        <v>7.4405179950858425E-3</v>
      </c>
      <c r="AI23" s="22">
        <v>5.9402371616974281E-4</v>
      </c>
      <c r="AJ23" s="22">
        <v>4.7425601543404743E-3</v>
      </c>
      <c r="AK23" s="22">
        <v>1.256209569478093E-3</v>
      </c>
      <c r="AL23" s="22">
        <v>2.4035915319224293E-3</v>
      </c>
      <c r="AM23" s="22">
        <v>2.6844570365040714E-3</v>
      </c>
      <c r="AN23" s="22">
        <v>1.151688244522356E-3</v>
      </c>
      <c r="AO23" s="22">
        <v>1.2329123729726407E-3</v>
      </c>
      <c r="AP23" s="22">
        <v>4.3668989500640491E-4</v>
      </c>
      <c r="AQ23" s="22">
        <v>8.2265103681236932E-4</v>
      </c>
      <c r="AR23" s="22">
        <v>1.8882061814447719E-3</v>
      </c>
      <c r="AS23" s="22">
        <v>7.625552076306149E-4</v>
      </c>
      <c r="AT23" s="22">
        <v>7.7471603967593696E-4</v>
      </c>
      <c r="AU23" s="22">
        <v>5.988921703068299E-4</v>
      </c>
      <c r="AV23" s="22">
        <v>6.152361777159688E-4</v>
      </c>
      <c r="AW23" s="22">
        <v>1.3547417565200842E-3</v>
      </c>
      <c r="AX23" s="22">
        <v>1.3998658530062435E-3</v>
      </c>
      <c r="AY23" s="22">
        <v>7.9029296613609328E-4</v>
      </c>
      <c r="AZ23" s="22">
        <v>1.6787191529402982E-3</v>
      </c>
      <c r="BA23" s="22">
        <v>3.9868915838276613E-4</v>
      </c>
      <c r="BB23" s="22">
        <v>2.3842164857101689E-3</v>
      </c>
      <c r="BC23" s="22">
        <v>7.2137822751647967E-4</v>
      </c>
      <c r="BD23" s="22">
        <v>4.1607374836897507E-4</v>
      </c>
      <c r="BE23" s="22">
        <v>9.5567824748469382E-4</v>
      </c>
      <c r="BF23" s="22">
        <v>9.4853521439793921E-4</v>
      </c>
      <c r="BG23" s="22">
        <v>9.466075739891826E-4</v>
      </c>
      <c r="BH23" s="22">
        <v>1.5965911281495661E-3</v>
      </c>
      <c r="BI23" s="22">
        <v>6.3257728595944823E-4</v>
      </c>
      <c r="BJ23" s="22">
        <v>1.1787185542627536E-3</v>
      </c>
      <c r="BK23" s="22">
        <v>3.9903248470502493E-4</v>
      </c>
      <c r="BL23" s="22">
        <v>5.7041470310747588E-4</v>
      </c>
      <c r="BM23" s="22">
        <v>6.8378628660411384E-4</v>
      </c>
      <c r="BN23" s="22">
        <v>5.493324722755851E-4</v>
      </c>
      <c r="BO23" s="22">
        <v>6.6048092227907599E-4</v>
      </c>
      <c r="BP23" s="22">
        <v>1.3833063406904598E-4</v>
      </c>
      <c r="BQ23" s="22">
        <v>1.8136630490388615E-4</v>
      </c>
      <c r="BR23" s="22">
        <v>2.5420200722853412E-3</v>
      </c>
      <c r="BS23" s="22">
        <v>2.1580182464164036E-3</v>
      </c>
      <c r="BT23" s="22">
        <v>9.517995972961409E-5</v>
      </c>
      <c r="BU23" s="22">
        <v>9.4553747568769842E-5</v>
      </c>
      <c r="BV23" s="22">
        <v>4.8860487058259795E-5</v>
      </c>
      <c r="BW23" s="22">
        <v>5.1688926087816056E-5</v>
      </c>
      <c r="BX23" s="22">
        <v>2.1314148340626762E-5</v>
      </c>
      <c r="BY23" s="22">
        <v>2.4827618795677034E-4</v>
      </c>
      <c r="BZ23" s="22">
        <v>1.0689080353031957E-4</v>
      </c>
      <c r="CA23" s="22">
        <v>3.8447092250663877E-4</v>
      </c>
      <c r="CB23" s="22">
        <v>8.4311124012399077E-5</v>
      </c>
      <c r="CC23" s="22">
        <v>2.1681665985142829E-4</v>
      </c>
      <c r="CD23" s="22">
        <v>9.429257964683968E-5</v>
      </c>
      <c r="CE23" s="22">
        <v>3.8290064863840361E-4</v>
      </c>
      <c r="CF23" s="22">
        <v>3.7111112502191592E-4</v>
      </c>
      <c r="CG23" s="22">
        <v>5.8430370146509473E-5</v>
      </c>
      <c r="CH23" s="22">
        <v>1.4719725132984372E-4</v>
      </c>
      <c r="CI23" s="22">
        <v>1.9347869171361924E-4</v>
      </c>
      <c r="CJ23" s="22">
        <v>1.2781217875481161E-4</v>
      </c>
      <c r="CK23" s="22">
        <v>1.184224013643298E-4</v>
      </c>
      <c r="CL23" s="22">
        <v>4.4668961538229835E-4</v>
      </c>
      <c r="CM23" s="22">
        <v>2.1580543329319284E-4</v>
      </c>
      <c r="CN23" s="22">
        <v>1.3646615010370696E-4</v>
      </c>
      <c r="CO23" s="22">
        <v>1.9731130479492182E-3</v>
      </c>
      <c r="CP23" s="22">
        <v>2.0952467556470352E-3</v>
      </c>
      <c r="CQ23" s="22">
        <v>5.6020457388085169E-3</v>
      </c>
      <c r="CR23" s="22">
        <v>4.0226604918398916E-4</v>
      </c>
      <c r="CS23" s="22">
        <v>3.4042913744990899E-4</v>
      </c>
      <c r="CT23" s="22">
        <v>2.1307014456404798E-4</v>
      </c>
      <c r="CU23" s="22">
        <v>2.1402832983594968E-4</v>
      </c>
      <c r="CV23" s="22">
        <v>2.6696930484844145E-4</v>
      </c>
      <c r="CW23" s="22">
        <v>8.9952051102357741E-4</v>
      </c>
      <c r="CX23" s="22">
        <v>1.1862371833777935E-4</v>
      </c>
      <c r="CY23" s="22">
        <v>5.2531772565747852E-4</v>
      </c>
      <c r="CZ23" s="22">
        <v>6.669853954373705E-4</v>
      </c>
      <c r="DA23" s="22">
        <v>1.1115082140007795E-3</v>
      </c>
      <c r="DB23" s="22">
        <v>3.8589562501849798E-4</v>
      </c>
      <c r="DC23" s="22">
        <v>2.1582099859089633E-3</v>
      </c>
      <c r="DD23" s="22">
        <v>2.8593721272990178E-4</v>
      </c>
      <c r="DE23" s="22">
        <v>1.7524006759309868E-3</v>
      </c>
      <c r="DF23" s="24">
        <v>2.4916035106574175E-4</v>
      </c>
      <c r="DG23" s="18"/>
      <c r="DH23" s="18"/>
      <c r="DI23" s="18"/>
      <c r="DJ23" s="18"/>
    </row>
    <row r="24" spans="1:114" ht="39.9" customHeight="1" x14ac:dyDescent="0.2">
      <c r="A24" s="14" t="s">
        <v>20</v>
      </c>
      <c r="B24" s="15" t="s">
        <v>148</v>
      </c>
      <c r="C24" s="21">
        <v>3.4440989505822666E-5</v>
      </c>
      <c r="D24" s="22">
        <v>1.5607521463851441E-5</v>
      </c>
      <c r="E24" s="22">
        <v>1.423989685131982E-5</v>
      </c>
      <c r="F24" s="22">
        <v>8.6267994579421905E-6</v>
      </c>
      <c r="G24" s="22">
        <v>1.5514888456463579E-5</v>
      </c>
      <c r="H24" s="22">
        <v>8.1017973742699081E-8</v>
      </c>
      <c r="I24" s="22">
        <v>1.6372664421096192E-6</v>
      </c>
      <c r="J24" s="22">
        <v>2.5675559454036761E-5</v>
      </c>
      <c r="K24" s="22">
        <v>3.2936087455429716E-5</v>
      </c>
      <c r="L24" s="22">
        <v>1.8454056531733213E-5</v>
      </c>
      <c r="M24" s="22">
        <v>5.6164463140332971E-6</v>
      </c>
      <c r="N24" s="22">
        <v>9.2839796067086935E-5</v>
      </c>
      <c r="O24" s="22">
        <v>1.8122005392702327E-5</v>
      </c>
      <c r="P24" s="22">
        <v>3.3155377866263063E-5</v>
      </c>
      <c r="Q24" s="22">
        <v>3.8276322068478126E-5</v>
      </c>
      <c r="R24" s="22">
        <v>6.6191141774655265E-5</v>
      </c>
      <c r="S24" s="22">
        <v>6.8404906469842673E-5</v>
      </c>
      <c r="T24" s="22">
        <v>4.7071272452718939E-5</v>
      </c>
      <c r="U24" s="22">
        <v>2.6536900639917481E-4</v>
      </c>
      <c r="V24" s="22">
        <v>9.0420099805776767E-5</v>
      </c>
      <c r="W24" s="22">
        <v>1.5850829779998091E-2</v>
      </c>
      <c r="X24" s="22">
        <v>2.3702147538528862E-3</v>
      </c>
      <c r="Y24" s="22">
        <v>2.6402305592861715E-3</v>
      </c>
      <c r="Z24" s="22">
        <v>4.6375271506220758E-4</v>
      </c>
      <c r="AA24" s="22">
        <v>1.7645414178940581E-4</v>
      </c>
      <c r="AB24" s="22">
        <v>5.8232153803350123E-4</v>
      </c>
      <c r="AC24" s="22">
        <v>3.4959713775433813E-6</v>
      </c>
      <c r="AD24" s="22">
        <v>1.0623287708475438E-5</v>
      </c>
      <c r="AE24" s="22">
        <v>4.616759423265648E-4</v>
      </c>
      <c r="AF24" s="22">
        <v>2.0738921979459167E-4</v>
      </c>
      <c r="AG24" s="22">
        <v>1.4401875299630843E-5</v>
      </c>
      <c r="AH24" s="22">
        <v>5.4032067144329322E-5</v>
      </c>
      <c r="AI24" s="22">
        <v>1.1443359412081953E-5</v>
      </c>
      <c r="AJ24" s="22">
        <v>1.1276054099976879E-5</v>
      </c>
      <c r="AK24" s="22">
        <v>7.5569695146605813E-5</v>
      </c>
      <c r="AL24" s="22">
        <v>3.984893010654906E-6</v>
      </c>
      <c r="AM24" s="22">
        <v>4.6196665442071637E-6</v>
      </c>
      <c r="AN24" s="22">
        <v>7.9634303205456473E-6</v>
      </c>
      <c r="AO24" s="22">
        <v>2.891754735977447E-6</v>
      </c>
      <c r="AP24" s="22">
        <v>1.7494750403629325E-6</v>
      </c>
      <c r="AQ24" s="22">
        <v>2.1655401574728933E-5</v>
      </c>
      <c r="AR24" s="22">
        <v>9.9432751654420823E-6</v>
      </c>
      <c r="AS24" s="22">
        <v>9.7804683011348848E-6</v>
      </c>
      <c r="AT24" s="22">
        <v>1.1022491479234503E-5</v>
      </c>
      <c r="AU24" s="22">
        <v>1.1312903678384259E-5</v>
      </c>
      <c r="AV24" s="22">
        <v>2.7185248847707236E-5</v>
      </c>
      <c r="AW24" s="22">
        <v>1.7990744521332195E-5</v>
      </c>
      <c r="AX24" s="22">
        <v>2.7305560800106816E-5</v>
      </c>
      <c r="AY24" s="22">
        <v>2.6951351569299457E-5</v>
      </c>
      <c r="AZ24" s="22">
        <v>3.7561499812864858E-5</v>
      </c>
      <c r="BA24" s="22">
        <v>6.6050622268077379E-6</v>
      </c>
      <c r="BB24" s="22">
        <v>3.952873109487418E-5</v>
      </c>
      <c r="BC24" s="22">
        <v>1.5122997363668262E-5</v>
      </c>
      <c r="BD24" s="22">
        <v>9.4878240796191928E-6</v>
      </c>
      <c r="BE24" s="22">
        <v>4.9320792086868374E-5</v>
      </c>
      <c r="BF24" s="22">
        <v>4.2604610945842169E-5</v>
      </c>
      <c r="BG24" s="22">
        <v>5.7690236769369828E-5</v>
      </c>
      <c r="BH24" s="22">
        <v>2.3438830027488244E-5</v>
      </c>
      <c r="BI24" s="22">
        <v>1.3496444579433622E-5</v>
      </c>
      <c r="BJ24" s="22">
        <v>5.6204630836513499E-5</v>
      </c>
      <c r="BK24" s="22">
        <v>5.7359347033481261E-6</v>
      </c>
      <c r="BL24" s="22">
        <v>1.6102826452031044E-5</v>
      </c>
      <c r="BM24" s="22">
        <v>1.8852831983684205E-5</v>
      </c>
      <c r="BN24" s="22">
        <v>1.2451958147867062E-5</v>
      </c>
      <c r="BO24" s="22">
        <v>1.1885969182093767E-5</v>
      </c>
      <c r="BP24" s="22">
        <v>3.4017296700929469E-6</v>
      </c>
      <c r="BQ24" s="22">
        <v>1.1097080798284495E-5</v>
      </c>
      <c r="BR24" s="22">
        <v>2.4140130130583175E-5</v>
      </c>
      <c r="BS24" s="22">
        <v>1.099903468021078E-5</v>
      </c>
      <c r="BT24" s="22">
        <v>4.8637775567636809E-6</v>
      </c>
      <c r="BU24" s="22">
        <v>4.0191170028304546E-6</v>
      </c>
      <c r="BV24" s="22">
        <v>1.8550969704811455E-6</v>
      </c>
      <c r="BW24" s="22">
        <v>2.4982618298593981E-6</v>
      </c>
      <c r="BX24" s="22">
        <v>8.6671119851686052E-7</v>
      </c>
      <c r="BY24" s="22">
        <v>3.586998680901072E-6</v>
      </c>
      <c r="BZ24" s="22">
        <v>2.9788557935851054E-6</v>
      </c>
      <c r="CA24" s="22">
        <v>1.221340071742865E-5</v>
      </c>
      <c r="CB24" s="22">
        <v>2.0804323217230632E-6</v>
      </c>
      <c r="CC24" s="22">
        <v>6.1066155442139518E-6</v>
      </c>
      <c r="CD24" s="22">
        <v>3.2801749522019201E-6</v>
      </c>
      <c r="CE24" s="22">
        <v>5.0877946766324909E-6</v>
      </c>
      <c r="CF24" s="22">
        <v>9.6543335420004946E-6</v>
      </c>
      <c r="CG24" s="22">
        <v>1.7147474218354706E-6</v>
      </c>
      <c r="CH24" s="22">
        <v>3.658949651343502E-6</v>
      </c>
      <c r="CI24" s="22">
        <v>5.8193178509919311E-6</v>
      </c>
      <c r="CJ24" s="22">
        <v>7.1749661831543918E-6</v>
      </c>
      <c r="CK24" s="22">
        <v>3.9075994455593171E-6</v>
      </c>
      <c r="CL24" s="22">
        <v>1.2868777839548334E-5</v>
      </c>
      <c r="CM24" s="22">
        <v>3.9395088221512896E-6</v>
      </c>
      <c r="CN24" s="22">
        <v>4.7458691313139863E-6</v>
      </c>
      <c r="CO24" s="22">
        <v>3.8829078308082651E-5</v>
      </c>
      <c r="CP24" s="22">
        <v>4.7155530878150175E-5</v>
      </c>
      <c r="CQ24" s="22">
        <v>2.3850093727662002E-5</v>
      </c>
      <c r="CR24" s="22">
        <v>8.2752087696226115E-6</v>
      </c>
      <c r="CS24" s="22">
        <v>6.5520056676008085E-6</v>
      </c>
      <c r="CT24" s="22">
        <v>8.6855031345753851E-6</v>
      </c>
      <c r="CU24" s="22">
        <v>7.7506623138715615E-6</v>
      </c>
      <c r="CV24" s="22">
        <v>8.7083697577785205E-6</v>
      </c>
      <c r="CW24" s="22">
        <v>2.8393217765382852E-5</v>
      </c>
      <c r="CX24" s="22">
        <v>4.9545863944665368E-6</v>
      </c>
      <c r="CY24" s="22">
        <v>1.0183514248902607E-5</v>
      </c>
      <c r="CZ24" s="22">
        <v>1.1241535140279784E-5</v>
      </c>
      <c r="DA24" s="22">
        <v>2.4230294508593114E-5</v>
      </c>
      <c r="DB24" s="22">
        <v>7.9073968326587513E-6</v>
      </c>
      <c r="DC24" s="22">
        <v>2.4325565753012613E-5</v>
      </c>
      <c r="DD24" s="22">
        <v>8.4419752440259584E-6</v>
      </c>
      <c r="DE24" s="22">
        <v>6.545480349497997E-5</v>
      </c>
      <c r="DF24" s="24">
        <v>4.2006529099100975E-6</v>
      </c>
      <c r="DG24" s="18"/>
      <c r="DH24" s="18"/>
      <c r="DI24" s="18"/>
      <c r="DJ24" s="18"/>
    </row>
    <row r="25" spans="1:114" ht="39.9" customHeight="1" x14ac:dyDescent="0.2">
      <c r="A25" s="14" t="s">
        <v>21</v>
      </c>
      <c r="B25" s="15" t="s">
        <v>149</v>
      </c>
      <c r="C25" s="21">
        <v>2.6659307949649649E-3</v>
      </c>
      <c r="D25" s="22">
        <v>1.7033664493392915E-3</v>
      </c>
      <c r="E25" s="22">
        <v>1.4857023896480282E-3</v>
      </c>
      <c r="F25" s="22">
        <v>7.8116413638171613E-4</v>
      </c>
      <c r="G25" s="22">
        <v>1.5301916414358471E-3</v>
      </c>
      <c r="H25" s="22">
        <v>9.3249024767025007E-6</v>
      </c>
      <c r="I25" s="22">
        <v>2.0952211972535603E-4</v>
      </c>
      <c r="J25" s="22">
        <v>2.9792638800132535E-3</v>
      </c>
      <c r="K25" s="22">
        <v>3.8125283976914461E-3</v>
      </c>
      <c r="L25" s="22">
        <v>2.0213984128689341E-3</v>
      </c>
      <c r="M25" s="22">
        <v>7.0076035725161071E-4</v>
      </c>
      <c r="N25" s="22">
        <v>1.3038814773618542E-2</v>
      </c>
      <c r="O25" s="22">
        <v>2.4571943253011846E-3</v>
      </c>
      <c r="P25" s="22">
        <v>3.2755011205739312E-3</v>
      </c>
      <c r="Q25" s="22">
        <v>3.5267595587656518E-3</v>
      </c>
      <c r="R25" s="22">
        <v>8.8744453520476774E-3</v>
      </c>
      <c r="S25" s="22">
        <v>8.5757623584602049E-3</v>
      </c>
      <c r="T25" s="22">
        <v>4.4446397599018613E-3</v>
      </c>
      <c r="U25" s="22">
        <v>4.2434683812210567E-3</v>
      </c>
      <c r="V25" s="22">
        <v>7.703303003785405E-3</v>
      </c>
      <c r="W25" s="22">
        <v>1.0970467108542641E-2</v>
      </c>
      <c r="X25" s="22">
        <v>0.45042437667103968</v>
      </c>
      <c r="Y25" s="22">
        <v>0.10476311520048086</v>
      </c>
      <c r="Z25" s="22">
        <v>6.8382380651572316E-2</v>
      </c>
      <c r="AA25" s="22">
        <v>2.8905378226869113E-2</v>
      </c>
      <c r="AB25" s="22">
        <v>5.6933478434257508E-2</v>
      </c>
      <c r="AC25" s="22">
        <v>1.9696785570550888E-4</v>
      </c>
      <c r="AD25" s="22">
        <v>1.4058940573536921E-3</v>
      </c>
      <c r="AE25" s="22">
        <v>3.3508129089034291E-2</v>
      </c>
      <c r="AF25" s="22">
        <v>3.6686411805763666E-2</v>
      </c>
      <c r="AG25" s="22">
        <v>1.471255046478243E-3</v>
      </c>
      <c r="AH25" s="22">
        <v>6.6658878173203439E-3</v>
      </c>
      <c r="AI25" s="22">
        <v>1.3679365654550258E-3</v>
      </c>
      <c r="AJ25" s="22">
        <v>1.3094202913523727E-3</v>
      </c>
      <c r="AK25" s="22">
        <v>1.1888299125842947E-2</v>
      </c>
      <c r="AL25" s="22">
        <v>5.6477464672441348E-4</v>
      </c>
      <c r="AM25" s="22">
        <v>5.4633142790210779E-4</v>
      </c>
      <c r="AN25" s="22">
        <v>8.8409057022983094E-4</v>
      </c>
      <c r="AO25" s="22">
        <v>3.2661981855508087E-4</v>
      </c>
      <c r="AP25" s="22">
        <v>2.3695081973168529E-4</v>
      </c>
      <c r="AQ25" s="22">
        <v>1.9606373610044875E-3</v>
      </c>
      <c r="AR25" s="22">
        <v>1.0411252257684711E-3</v>
      </c>
      <c r="AS25" s="22">
        <v>1.056473697873797E-3</v>
      </c>
      <c r="AT25" s="22">
        <v>1.3201920673116189E-3</v>
      </c>
      <c r="AU25" s="22">
        <v>1.2581359754428594E-3</v>
      </c>
      <c r="AV25" s="22">
        <v>2.4194142950014186E-3</v>
      </c>
      <c r="AW25" s="22">
        <v>2.0751193215254892E-3</v>
      </c>
      <c r="AX25" s="22">
        <v>2.3130171570040796E-3</v>
      </c>
      <c r="AY25" s="22">
        <v>2.4093816018425757E-3</v>
      </c>
      <c r="AZ25" s="22">
        <v>3.6087174650113614E-3</v>
      </c>
      <c r="BA25" s="22">
        <v>7.087038019076169E-4</v>
      </c>
      <c r="BB25" s="22">
        <v>3.2352828203274795E-3</v>
      </c>
      <c r="BC25" s="22">
        <v>1.2978754506434184E-3</v>
      </c>
      <c r="BD25" s="22">
        <v>7.8655745975390466E-4</v>
      </c>
      <c r="BE25" s="22">
        <v>4.3422702879366013E-3</v>
      </c>
      <c r="BF25" s="22">
        <v>4.0956243033402158E-3</v>
      </c>
      <c r="BG25" s="22">
        <v>4.9331883445807882E-3</v>
      </c>
      <c r="BH25" s="22">
        <v>2.4364230819315003E-3</v>
      </c>
      <c r="BI25" s="22">
        <v>1.3358282809318607E-3</v>
      </c>
      <c r="BJ25" s="22">
        <v>4.4849340723191918E-3</v>
      </c>
      <c r="BK25" s="22">
        <v>6.55631822274149E-4</v>
      </c>
      <c r="BL25" s="22">
        <v>1.5189528105159019E-3</v>
      </c>
      <c r="BM25" s="22">
        <v>1.8151632520921578E-3</v>
      </c>
      <c r="BN25" s="22">
        <v>1.2222690277334375E-3</v>
      </c>
      <c r="BO25" s="22">
        <v>1.1754891154336494E-3</v>
      </c>
      <c r="BP25" s="22">
        <v>3.5623606134605124E-4</v>
      </c>
      <c r="BQ25" s="22">
        <v>5.9475760882974564E-4</v>
      </c>
      <c r="BR25" s="22">
        <v>1.9725522753067789E-3</v>
      </c>
      <c r="BS25" s="22">
        <v>1.4230020930296678E-3</v>
      </c>
      <c r="BT25" s="22">
        <v>4.4071360255361472E-4</v>
      </c>
      <c r="BU25" s="22">
        <v>3.6845837960243597E-4</v>
      </c>
      <c r="BV25" s="22">
        <v>1.6978316983783857E-4</v>
      </c>
      <c r="BW25" s="22">
        <v>2.176204025029212E-4</v>
      </c>
      <c r="BX25" s="22">
        <v>7.7923971072209019E-5</v>
      </c>
      <c r="BY25" s="22">
        <v>3.7390268717937304E-4</v>
      </c>
      <c r="BZ25" s="22">
        <v>3.3323859408991162E-4</v>
      </c>
      <c r="CA25" s="22">
        <v>1.4026698423611117E-3</v>
      </c>
      <c r="CB25" s="22">
        <v>2.3353128768392349E-4</v>
      </c>
      <c r="CC25" s="22">
        <v>6.1841249289315222E-4</v>
      </c>
      <c r="CD25" s="22">
        <v>3.3355080184094228E-4</v>
      </c>
      <c r="CE25" s="22">
        <v>4.974556173322984E-4</v>
      </c>
      <c r="CF25" s="22">
        <v>1.0951407379266422E-3</v>
      </c>
      <c r="CG25" s="22">
        <v>1.917330868607566E-4</v>
      </c>
      <c r="CH25" s="22">
        <v>3.702567592605274E-4</v>
      </c>
      <c r="CI25" s="22">
        <v>5.7985049755822696E-4</v>
      </c>
      <c r="CJ25" s="22">
        <v>6.2524124100009229E-4</v>
      </c>
      <c r="CK25" s="22">
        <v>3.8762856779139593E-4</v>
      </c>
      <c r="CL25" s="22">
        <v>1.3272147828199167E-3</v>
      </c>
      <c r="CM25" s="22">
        <v>4.1780521557434065E-4</v>
      </c>
      <c r="CN25" s="22">
        <v>6.6388784230139285E-4</v>
      </c>
      <c r="CO25" s="22">
        <v>3.3668140282522752E-3</v>
      </c>
      <c r="CP25" s="22">
        <v>7.2302790848501955E-3</v>
      </c>
      <c r="CQ25" s="22">
        <v>2.8040184080918833E-3</v>
      </c>
      <c r="CR25" s="22">
        <v>9.636079602349096E-4</v>
      </c>
      <c r="CS25" s="22">
        <v>7.5100354240003166E-4</v>
      </c>
      <c r="CT25" s="22">
        <v>9.0791549417947644E-4</v>
      </c>
      <c r="CU25" s="22">
        <v>8.2050522569375461E-4</v>
      </c>
      <c r="CV25" s="22">
        <v>8.3136062842389035E-4</v>
      </c>
      <c r="CW25" s="22">
        <v>3.311259079373637E-3</v>
      </c>
      <c r="CX25" s="22">
        <v>4.7717790140909864E-4</v>
      </c>
      <c r="CY25" s="22">
        <v>1.0524029070826464E-3</v>
      </c>
      <c r="CZ25" s="22">
        <v>1.1945360711861489E-3</v>
      </c>
      <c r="DA25" s="22">
        <v>2.4636829685089189E-3</v>
      </c>
      <c r="DB25" s="22">
        <v>7.5587310963385864E-4</v>
      </c>
      <c r="DC25" s="22">
        <v>3.9236978503965157E-3</v>
      </c>
      <c r="DD25" s="22">
        <v>8.5307491397044522E-4</v>
      </c>
      <c r="DE25" s="22">
        <v>6.959925878623088E-3</v>
      </c>
      <c r="DF25" s="24">
        <v>3.7011306345387587E-4</v>
      </c>
      <c r="DG25" s="18"/>
      <c r="DH25" s="18"/>
      <c r="DI25" s="18"/>
      <c r="DJ25" s="18"/>
    </row>
    <row r="26" spans="1:114" ht="39.9" customHeight="1" x14ac:dyDescent="0.2">
      <c r="A26" s="14" t="s">
        <v>22</v>
      </c>
      <c r="B26" s="15" t="s">
        <v>150</v>
      </c>
      <c r="C26" s="21">
        <v>9.1055282578758308E-4</v>
      </c>
      <c r="D26" s="22">
        <v>4.869570751342507E-4</v>
      </c>
      <c r="E26" s="22">
        <v>5.9187857815184801E-4</v>
      </c>
      <c r="F26" s="22">
        <v>6.2921960257042377E-4</v>
      </c>
      <c r="G26" s="22">
        <v>9.3447521922218764E-4</v>
      </c>
      <c r="H26" s="22">
        <v>3.1769180811422739E-6</v>
      </c>
      <c r="I26" s="22">
        <v>3.4473218720023904E-5</v>
      </c>
      <c r="J26" s="22">
        <v>1.1568239439648932E-3</v>
      </c>
      <c r="K26" s="22">
        <v>1.7668001165635221E-3</v>
      </c>
      <c r="L26" s="22">
        <v>5.635993949512384E-4</v>
      </c>
      <c r="M26" s="22">
        <v>1.6917104954941326E-4</v>
      </c>
      <c r="N26" s="22">
        <v>3.2825808251997438E-3</v>
      </c>
      <c r="O26" s="22">
        <v>6.7227590231555589E-4</v>
      </c>
      <c r="P26" s="22">
        <v>1.3467159501403378E-3</v>
      </c>
      <c r="Q26" s="22">
        <v>2.2389710052569387E-3</v>
      </c>
      <c r="R26" s="22">
        <v>2.1319740489183542E-3</v>
      </c>
      <c r="S26" s="22">
        <v>2.6314331796032818E-3</v>
      </c>
      <c r="T26" s="22">
        <v>2.4405855130080196E-3</v>
      </c>
      <c r="U26" s="22">
        <v>6.6367319791468837E-4</v>
      </c>
      <c r="V26" s="22">
        <v>4.2937928344853631E-4</v>
      </c>
      <c r="W26" s="22">
        <v>1.3172516409678189E-4</v>
      </c>
      <c r="X26" s="22">
        <v>2.5009962283560903E-4</v>
      </c>
      <c r="Y26" s="22">
        <v>0.35153806114802111</v>
      </c>
      <c r="Z26" s="22">
        <v>1.6658237047167054E-2</v>
      </c>
      <c r="AA26" s="22">
        <v>2.5932503373515482E-3</v>
      </c>
      <c r="AB26" s="22">
        <v>7.5742134438611811E-3</v>
      </c>
      <c r="AC26" s="22">
        <v>2.4891690931024409E-5</v>
      </c>
      <c r="AD26" s="22">
        <v>1.4132523574666438E-4</v>
      </c>
      <c r="AE26" s="22">
        <v>4.7697244438524716E-2</v>
      </c>
      <c r="AF26" s="22">
        <v>1.2756036631177113E-3</v>
      </c>
      <c r="AG26" s="22">
        <v>9.993208525936883E-4</v>
      </c>
      <c r="AH26" s="22">
        <v>1.4407762544734397E-3</v>
      </c>
      <c r="AI26" s="22">
        <v>2.7831403396310896E-4</v>
      </c>
      <c r="AJ26" s="22">
        <v>4.4378880031640416E-4</v>
      </c>
      <c r="AK26" s="22">
        <v>1.1172441927534791E-3</v>
      </c>
      <c r="AL26" s="22">
        <v>1.001654349310492E-4</v>
      </c>
      <c r="AM26" s="22">
        <v>1.2890064986584412E-4</v>
      </c>
      <c r="AN26" s="22">
        <v>2.0797546288226236E-4</v>
      </c>
      <c r="AO26" s="22">
        <v>1.0097519638419706E-4</v>
      </c>
      <c r="AP26" s="22">
        <v>4.3612051221849477E-5</v>
      </c>
      <c r="AQ26" s="22">
        <v>1.7688403988095525E-3</v>
      </c>
      <c r="AR26" s="22">
        <v>3.8056202950334094E-4</v>
      </c>
      <c r="AS26" s="22">
        <v>3.9340225609716393E-4</v>
      </c>
      <c r="AT26" s="22">
        <v>4.705970501539041E-4</v>
      </c>
      <c r="AU26" s="22">
        <v>5.7076704449829634E-4</v>
      </c>
      <c r="AV26" s="22">
        <v>2.0273242167597703E-3</v>
      </c>
      <c r="AW26" s="22">
        <v>1.0211406222682892E-3</v>
      </c>
      <c r="AX26" s="22">
        <v>1.9087326401118795E-3</v>
      </c>
      <c r="AY26" s="22">
        <v>2.1228117144752342E-3</v>
      </c>
      <c r="AZ26" s="22">
        <v>2.8895857542583477E-3</v>
      </c>
      <c r="BA26" s="22">
        <v>3.6040577310703277E-4</v>
      </c>
      <c r="BB26" s="22">
        <v>3.5028705361493328E-3</v>
      </c>
      <c r="BC26" s="22">
        <v>1.2220787659740181E-3</v>
      </c>
      <c r="BD26" s="22">
        <v>7.5749403183851863E-4</v>
      </c>
      <c r="BE26" s="22">
        <v>3.7607566512583776E-3</v>
      </c>
      <c r="BF26" s="22">
        <v>2.7250579697728691E-3</v>
      </c>
      <c r="BG26" s="22">
        <v>4.4348474133392235E-3</v>
      </c>
      <c r="BH26" s="22">
        <v>8.1706433497663958E-4</v>
      </c>
      <c r="BI26" s="22">
        <v>8.2629078867506984E-4</v>
      </c>
      <c r="BJ26" s="22">
        <v>4.2813067484153778E-3</v>
      </c>
      <c r="BK26" s="22">
        <v>2.6864357300188693E-4</v>
      </c>
      <c r="BL26" s="22">
        <v>9.3709278378725531E-4</v>
      </c>
      <c r="BM26" s="22">
        <v>1.1134060763443555E-3</v>
      </c>
      <c r="BN26" s="22">
        <v>7.8384332792706603E-4</v>
      </c>
      <c r="BO26" s="22">
        <v>7.3666662462330661E-4</v>
      </c>
      <c r="BP26" s="22">
        <v>1.4457051085710242E-4</v>
      </c>
      <c r="BQ26" s="22">
        <v>1.910996220681413E-4</v>
      </c>
      <c r="BR26" s="22">
        <v>2.0734680053925976E-3</v>
      </c>
      <c r="BS26" s="22">
        <v>3.199715006856126E-4</v>
      </c>
      <c r="BT26" s="22">
        <v>3.565852543210444E-4</v>
      </c>
      <c r="BU26" s="22">
        <v>2.6795015555833632E-4</v>
      </c>
      <c r="BV26" s="22">
        <v>1.1916609801609825E-4</v>
      </c>
      <c r="BW26" s="22">
        <v>1.8438377546308116E-4</v>
      </c>
      <c r="BX26" s="22">
        <v>6.0161136422521387E-5</v>
      </c>
      <c r="BY26" s="22">
        <v>1.8611568138211757E-4</v>
      </c>
      <c r="BZ26" s="22">
        <v>1.2681370508939199E-4</v>
      </c>
      <c r="CA26" s="22">
        <v>5.0616809748990231E-4</v>
      </c>
      <c r="CB26" s="22">
        <v>8.3507399563490732E-5</v>
      </c>
      <c r="CC26" s="22">
        <v>3.173163480939637E-4</v>
      </c>
      <c r="CD26" s="22">
        <v>1.9321559300078416E-4</v>
      </c>
      <c r="CE26" s="22">
        <v>3.1193371776680424E-4</v>
      </c>
      <c r="CF26" s="22">
        <v>4.9954086074155489E-4</v>
      </c>
      <c r="CG26" s="22">
        <v>7.6562523446058786E-5</v>
      </c>
      <c r="CH26" s="22">
        <v>1.8595567768657053E-4</v>
      </c>
      <c r="CI26" s="22">
        <v>2.9152396587683513E-4</v>
      </c>
      <c r="CJ26" s="22">
        <v>5.3448642757302942E-4</v>
      </c>
      <c r="CK26" s="22">
        <v>2.0207774393805745E-4</v>
      </c>
      <c r="CL26" s="22">
        <v>5.8702487671485166E-4</v>
      </c>
      <c r="CM26" s="22">
        <v>1.9317882843476622E-4</v>
      </c>
      <c r="CN26" s="22">
        <v>1.424677175435833E-4</v>
      </c>
      <c r="CO26" s="22">
        <v>7.3694578491615283E-4</v>
      </c>
      <c r="CP26" s="22">
        <v>8.696618299711558E-4</v>
      </c>
      <c r="CQ26" s="22">
        <v>5.4931594589612139E-4</v>
      </c>
      <c r="CR26" s="22">
        <v>2.5909735107195028E-4</v>
      </c>
      <c r="CS26" s="22">
        <v>2.1530710230112856E-4</v>
      </c>
      <c r="CT26" s="22">
        <v>4.2304199192228479E-4</v>
      </c>
      <c r="CU26" s="22">
        <v>3.4895766094569742E-4</v>
      </c>
      <c r="CV26" s="22">
        <v>4.3614096104701059E-4</v>
      </c>
      <c r="CW26" s="22">
        <v>1.3503256263491621E-3</v>
      </c>
      <c r="CX26" s="22">
        <v>2.0157559262529943E-4</v>
      </c>
      <c r="CY26" s="22">
        <v>4.1552574926546345E-4</v>
      </c>
      <c r="CZ26" s="22">
        <v>5.0672213969468294E-4</v>
      </c>
      <c r="DA26" s="22">
        <v>5.5940015716731209E-4</v>
      </c>
      <c r="DB26" s="22">
        <v>4.5522699260943202E-4</v>
      </c>
      <c r="DC26" s="22">
        <v>3.6830967325028862E-4</v>
      </c>
      <c r="DD26" s="22">
        <v>2.4063866555902979E-4</v>
      </c>
      <c r="DE26" s="22">
        <v>3.6901448643653443E-3</v>
      </c>
      <c r="DF26" s="24">
        <v>3.0363570770730548E-4</v>
      </c>
      <c r="DG26" s="18"/>
      <c r="DH26" s="18"/>
      <c r="DI26" s="18"/>
      <c r="DJ26" s="18"/>
    </row>
    <row r="27" spans="1:114" ht="39.9" customHeight="1" x14ac:dyDescent="0.2">
      <c r="A27" s="14" t="s">
        <v>23</v>
      </c>
      <c r="B27" s="15" t="s">
        <v>151</v>
      </c>
      <c r="C27" s="21">
        <v>4.5749134321144578E-5</v>
      </c>
      <c r="D27" s="22">
        <v>2.7046965396402317E-5</v>
      </c>
      <c r="E27" s="22">
        <v>6.5073983131183131E-5</v>
      </c>
      <c r="F27" s="22">
        <v>3.9834185216914063E-5</v>
      </c>
      <c r="G27" s="22">
        <v>3.0903749482492996E-4</v>
      </c>
      <c r="H27" s="22">
        <v>4.8266765990527107E-7</v>
      </c>
      <c r="I27" s="22">
        <v>3.7364401690941725E-6</v>
      </c>
      <c r="J27" s="22">
        <v>3.7976379830679113E-5</v>
      </c>
      <c r="K27" s="22">
        <v>3.0108190763480672E-5</v>
      </c>
      <c r="L27" s="22">
        <v>2.6350029933021163E-5</v>
      </c>
      <c r="M27" s="22">
        <v>1.4391892733045487E-3</v>
      </c>
      <c r="N27" s="22">
        <v>2.0917958025694218E-2</v>
      </c>
      <c r="O27" s="22">
        <v>5.686635448396365E-3</v>
      </c>
      <c r="P27" s="22">
        <v>4.9329915510069401E-5</v>
      </c>
      <c r="Q27" s="22">
        <v>1.6836497652735101E-4</v>
      </c>
      <c r="R27" s="22">
        <v>4.1173289802074771E-4</v>
      </c>
      <c r="S27" s="22">
        <v>2.4905674237164234E-4</v>
      </c>
      <c r="T27" s="22">
        <v>6.2811569128978488E-5</v>
      </c>
      <c r="U27" s="22">
        <v>7.2105634713992602E-5</v>
      </c>
      <c r="V27" s="22">
        <v>3.2394552719410688E-5</v>
      </c>
      <c r="W27" s="22">
        <v>5.4574307864170775E-6</v>
      </c>
      <c r="X27" s="22">
        <v>1.1186277043565864E-5</v>
      </c>
      <c r="Y27" s="22">
        <v>9.921241446079725E-6</v>
      </c>
      <c r="Z27" s="22">
        <v>0.24085875589268152</v>
      </c>
      <c r="AA27" s="22">
        <v>3.406805515423355E-5</v>
      </c>
      <c r="AB27" s="22">
        <v>2.4818562028538227E-5</v>
      </c>
      <c r="AC27" s="22">
        <v>1.5093575661000743E-6</v>
      </c>
      <c r="AD27" s="22">
        <v>7.2689545385438832E-5</v>
      </c>
      <c r="AE27" s="22">
        <v>1.1416030756379353E-4</v>
      </c>
      <c r="AF27" s="22">
        <v>2.3672104606749602E-4</v>
      </c>
      <c r="AG27" s="22">
        <v>2.3797389061804846E-4</v>
      </c>
      <c r="AH27" s="22">
        <v>2.492524215193988E-4</v>
      </c>
      <c r="AI27" s="22">
        <v>7.7086906647967423E-5</v>
      </c>
      <c r="AJ27" s="22">
        <v>7.2915722458895174E-5</v>
      </c>
      <c r="AK27" s="22">
        <v>1.5736523720410814E-3</v>
      </c>
      <c r="AL27" s="22">
        <v>3.0798548353276339E-5</v>
      </c>
      <c r="AM27" s="22">
        <v>2.6606631851296249E-5</v>
      </c>
      <c r="AN27" s="22">
        <v>5.2731991474879357E-5</v>
      </c>
      <c r="AO27" s="22">
        <v>1.9425369556282119E-5</v>
      </c>
      <c r="AP27" s="22">
        <v>1.2301116139445913E-5</v>
      </c>
      <c r="AQ27" s="22">
        <v>3.0475635170776976E-5</v>
      </c>
      <c r="AR27" s="22">
        <v>3.2248166255784984E-5</v>
      </c>
      <c r="AS27" s="22">
        <v>2.7945419917693202E-5</v>
      </c>
      <c r="AT27" s="22">
        <v>3.0833446511435635E-5</v>
      </c>
      <c r="AU27" s="22">
        <v>4.4134557278551181E-5</v>
      </c>
      <c r="AV27" s="22">
        <v>1.3703087792388019E-4</v>
      </c>
      <c r="AW27" s="22">
        <v>3.3803849482063469E-5</v>
      </c>
      <c r="AX27" s="22">
        <v>4.938852733341782E-5</v>
      </c>
      <c r="AY27" s="22">
        <v>3.8464596545144638E-5</v>
      </c>
      <c r="AZ27" s="22">
        <v>7.0086696401745901E-5</v>
      </c>
      <c r="BA27" s="22">
        <v>1.3469401670616104E-5</v>
      </c>
      <c r="BB27" s="22">
        <v>3.0274974058111447E-5</v>
      </c>
      <c r="BC27" s="22">
        <v>1.9183698585853931E-5</v>
      </c>
      <c r="BD27" s="22">
        <v>1.0291729287598676E-5</v>
      </c>
      <c r="BE27" s="22">
        <v>7.0000473740776988E-5</v>
      </c>
      <c r="BF27" s="22">
        <v>4.7117629201627876E-5</v>
      </c>
      <c r="BG27" s="22">
        <v>5.7216494410516876E-5</v>
      </c>
      <c r="BH27" s="22">
        <v>9.251683744179128E-5</v>
      </c>
      <c r="BI27" s="22">
        <v>2.9104024939351597E-5</v>
      </c>
      <c r="BJ27" s="22">
        <v>1.5077024757257224E-3</v>
      </c>
      <c r="BK27" s="22">
        <v>3.2135988802940958E-5</v>
      </c>
      <c r="BL27" s="22">
        <v>7.1138572995980561E-5</v>
      </c>
      <c r="BM27" s="22">
        <v>1.1660572042266533E-4</v>
      </c>
      <c r="BN27" s="22">
        <v>6.7679173134079935E-5</v>
      </c>
      <c r="BO27" s="22">
        <v>6.029062871296205E-5</v>
      </c>
      <c r="BP27" s="22">
        <v>1.2384700110853525E-5</v>
      </c>
      <c r="BQ27" s="22">
        <v>1.7629600826513122E-5</v>
      </c>
      <c r="BR27" s="22">
        <v>3.9621707896876113E-5</v>
      </c>
      <c r="BS27" s="22">
        <v>3.3564710088923729E-5</v>
      </c>
      <c r="BT27" s="22">
        <v>4.0793239840323478E-5</v>
      </c>
      <c r="BU27" s="22">
        <v>2.1489098696784351E-5</v>
      </c>
      <c r="BV27" s="22">
        <v>8.7483121603499964E-6</v>
      </c>
      <c r="BW27" s="22">
        <v>8.6522358547487439E-6</v>
      </c>
      <c r="BX27" s="22">
        <v>3.757730290402491E-6</v>
      </c>
      <c r="BY27" s="22">
        <v>3.2320617080378361E-5</v>
      </c>
      <c r="BZ27" s="22">
        <v>1.5306725511478723E-5</v>
      </c>
      <c r="CA27" s="22">
        <v>3.942399912220918E-5</v>
      </c>
      <c r="CB27" s="22">
        <v>4.5088110328394559E-5</v>
      </c>
      <c r="CC27" s="22">
        <v>3.1729893679238685E-5</v>
      </c>
      <c r="CD27" s="22">
        <v>2.5545420499244061E-5</v>
      </c>
      <c r="CE27" s="22">
        <v>3.6470307646525146E-5</v>
      </c>
      <c r="CF27" s="22">
        <v>5.8262724473691391E-5</v>
      </c>
      <c r="CG27" s="22">
        <v>1.6687120641872839E-5</v>
      </c>
      <c r="CH27" s="22">
        <v>2.191441352846123E-5</v>
      </c>
      <c r="CI27" s="22">
        <v>3.2008168483176069E-5</v>
      </c>
      <c r="CJ27" s="22">
        <v>4.2381679785037132E-5</v>
      </c>
      <c r="CK27" s="22">
        <v>2.4454508368573407E-5</v>
      </c>
      <c r="CL27" s="22">
        <v>5.3166687279945559E-5</v>
      </c>
      <c r="CM27" s="22">
        <v>3.9116366175100871E-5</v>
      </c>
      <c r="CN27" s="22">
        <v>1.636170673822386E-5</v>
      </c>
      <c r="CO27" s="22">
        <v>3.9690353950092442E-5</v>
      </c>
      <c r="CP27" s="22">
        <v>3.7490726813194606E-5</v>
      </c>
      <c r="CQ27" s="22">
        <v>1.3595068746808349E-4</v>
      </c>
      <c r="CR27" s="22">
        <v>5.5162319942654243E-5</v>
      </c>
      <c r="CS27" s="22">
        <v>3.3463266129067061E-5</v>
      </c>
      <c r="CT27" s="22">
        <v>1.4739844542324557E-4</v>
      </c>
      <c r="CU27" s="22">
        <v>5.0811495592074532E-5</v>
      </c>
      <c r="CV27" s="22">
        <v>2.8400978280286849E-5</v>
      </c>
      <c r="CW27" s="22">
        <v>4.5429636201862739E-5</v>
      </c>
      <c r="CX27" s="22">
        <v>2.8998033923582909E-5</v>
      </c>
      <c r="CY27" s="22">
        <v>7.3081047738803728E-5</v>
      </c>
      <c r="CZ27" s="22">
        <v>3.1705915337872639E-5</v>
      </c>
      <c r="DA27" s="22">
        <v>8.5468623473072732E-5</v>
      </c>
      <c r="DB27" s="22">
        <v>9.3045846277096876E-5</v>
      </c>
      <c r="DC27" s="22">
        <v>6.3817265445720081E-5</v>
      </c>
      <c r="DD27" s="22">
        <v>4.7172406833691601E-5</v>
      </c>
      <c r="DE27" s="22">
        <v>6.8992734499067785E-4</v>
      </c>
      <c r="DF27" s="24">
        <v>2.1127910520190572E-5</v>
      </c>
      <c r="DG27" s="18"/>
      <c r="DH27" s="18"/>
      <c r="DI27" s="18"/>
      <c r="DJ27" s="18"/>
    </row>
    <row r="28" spans="1:114" ht="39.9" customHeight="1" x14ac:dyDescent="0.2">
      <c r="A28" s="14" t="s">
        <v>24</v>
      </c>
      <c r="B28" s="15" t="s">
        <v>152</v>
      </c>
      <c r="C28" s="21">
        <v>4.9944696370257697E-5</v>
      </c>
      <c r="D28" s="22">
        <v>3.7155580515671107E-3</v>
      </c>
      <c r="E28" s="22">
        <v>3.0039828375403715E-4</v>
      </c>
      <c r="F28" s="22">
        <v>1.5035655086304147E-5</v>
      </c>
      <c r="G28" s="22">
        <v>1.7839516851147967E-3</v>
      </c>
      <c r="H28" s="22">
        <v>2.5687164953955061E-7</v>
      </c>
      <c r="I28" s="22">
        <v>1.9507441378386966E-6</v>
      </c>
      <c r="J28" s="22">
        <v>4.3633943020143757E-4</v>
      </c>
      <c r="K28" s="22">
        <v>4.4734799896166585E-5</v>
      </c>
      <c r="L28" s="22">
        <v>1.363508152826556E-4</v>
      </c>
      <c r="M28" s="22">
        <v>3.036373751727188E-6</v>
      </c>
      <c r="N28" s="22">
        <v>1.3661900940303217E-5</v>
      </c>
      <c r="O28" s="22">
        <v>9.9688413524618196E-6</v>
      </c>
      <c r="P28" s="22">
        <v>1.9639315702548891E-5</v>
      </c>
      <c r="Q28" s="22">
        <v>1.4663965830705084E-5</v>
      </c>
      <c r="R28" s="22">
        <v>2.6760321890630715E-5</v>
      </c>
      <c r="S28" s="22">
        <v>2.1631912379303351E-5</v>
      </c>
      <c r="T28" s="22">
        <v>2.1542052979927348E-5</v>
      </c>
      <c r="U28" s="22">
        <v>2.8227676967416324E-5</v>
      </c>
      <c r="V28" s="22">
        <v>2.1669181946740577E-5</v>
      </c>
      <c r="W28" s="22">
        <v>1.2562606178787509E-5</v>
      </c>
      <c r="X28" s="22">
        <v>1.4522769274899945E-5</v>
      </c>
      <c r="Y28" s="22">
        <v>1.0728654709655772E-5</v>
      </c>
      <c r="Z28" s="22">
        <v>2.5033068235955632E-5</v>
      </c>
      <c r="AA28" s="22">
        <v>0.29879342150348875</v>
      </c>
      <c r="AB28" s="22">
        <v>3.7335708261670801E-4</v>
      </c>
      <c r="AC28" s="22">
        <v>1.8448766490445512E-6</v>
      </c>
      <c r="AD28" s="22">
        <v>9.4272450437630955E-6</v>
      </c>
      <c r="AE28" s="22">
        <v>8.9635515864346782E-6</v>
      </c>
      <c r="AF28" s="22">
        <v>1.0752967733677235E-5</v>
      </c>
      <c r="AG28" s="22">
        <v>1.869167687757929E-5</v>
      </c>
      <c r="AH28" s="22">
        <v>1.3626074309244604E-5</v>
      </c>
      <c r="AI28" s="22">
        <v>2.1989367249103248E-5</v>
      </c>
      <c r="AJ28" s="22">
        <v>8.337495658043814E-6</v>
      </c>
      <c r="AK28" s="22">
        <v>2.2826308263266026E-5</v>
      </c>
      <c r="AL28" s="22">
        <v>1.0708214434867202E-5</v>
      </c>
      <c r="AM28" s="22">
        <v>1.0954101263599447E-5</v>
      </c>
      <c r="AN28" s="22">
        <v>1.7495827041787842E-5</v>
      </c>
      <c r="AO28" s="22">
        <v>9.3608272333113636E-6</v>
      </c>
      <c r="AP28" s="22">
        <v>3.6659152486704987E-6</v>
      </c>
      <c r="AQ28" s="22">
        <v>7.374295993011064E-6</v>
      </c>
      <c r="AR28" s="22">
        <v>9.4155247886105003E-6</v>
      </c>
      <c r="AS28" s="22">
        <v>9.4459442292983334E-6</v>
      </c>
      <c r="AT28" s="22">
        <v>8.4547940740552547E-6</v>
      </c>
      <c r="AU28" s="22">
        <v>7.1264503962576652E-6</v>
      </c>
      <c r="AV28" s="22">
        <v>7.7036857449669182E-6</v>
      </c>
      <c r="AW28" s="22">
        <v>4.1398614207107252E-6</v>
      </c>
      <c r="AX28" s="22">
        <v>9.4687596646410727E-6</v>
      </c>
      <c r="AY28" s="22">
        <v>7.8255941317593312E-6</v>
      </c>
      <c r="AZ28" s="22">
        <v>5.655800812774887E-6</v>
      </c>
      <c r="BA28" s="22">
        <v>2.6750013247062111E-6</v>
      </c>
      <c r="BB28" s="22">
        <v>7.0577273878362999E-6</v>
      </c>
      <c r="BC28" s="22">
        <v>3.9487905851138127E-6</v>
      </c>
      <c r="BD28" s="22">
        <v>2.7479450121835353E-6</v>
      </c>
      <c r="BE28" s="22">
        <v>1.125022323759917E-5</v>
      </c>
      <c r="BF28" s="22">
        <v>1.3024538277401663E-5</v>
      </c>
      <c r="BG28" s="22">
        <v>1.3724676588272492E-5</v>
      </c>
      <c r="BH28" s="22">
        <v>1.8331107482030581E-5</v>
      </c>
      <c r="BI28" s="22">
        <v>1.5071374732307047E-5</v>
      </c>
      <c r="BJ28" s="22">
        <v>2.0476992238248181E-5</v>
      </c>
      <c r="BK28" s="22">
        <v>2.9563593768232449E-5</v>
      </c>
      <c r="BL28" s="22">
        <v>1.5358447631057669E-5</v>
      </c>
      <c r="BM28" s="22">
        <v>1.6318482508205396E-5</v>
      </c>
      <c r="BN28" s="22">
        <v>2.0895955934791291E-5</v>
      </c>
      <c r="BO28" s="22">
        <v>2.3789717062701133E-5</v>
      </c>
      <c r="BP28" s="22">
        <v>4.4240038903064997E-5</v>
      </c>
      <c r="BQ28" s="22">
        <v>1.6867011395641483E-5</v>
      </c>
      <c r="BR28" s="22">
        <v>2.8839322143043638E-5</v>
      </c>
      <c r="BS28" s="22">
        <v>1.8822476315689593E-3</v>
      </c>
      <c r="BT28" s="22">
        <v>1.0122635959142888E-5</v>
      </c>
      <c r="BU28" s="22">
        <v>1.9235017665050749E-5</v>
      </c>
      <c r="BV28" s="22">
        <v>8.2695097664560589E-6</v>
      </c>
      <c r="BW28" s="22">
        <v>7.0164810189474072E-6</v>
      </c>
      <c r="BX28" s="22">
        <v>1.873086071890791E-6</v>
      </c>
      <c r="BY28" s="22">
        <v>9.7188706398083493E-5</v>
      </c>
      <c r="BZ28" s="22">
        <v>1.7618756651436903E-5</v>
      </c>
      <c r="CA28" s="22">
        <v>1.4291897854037345E-5</v>
      </c>
      <c r="CB28" s="22">
        <v>1.4139591249149273E-5</v>
      </c>
      <c r="CC28" s="22">
        <v>1.81382388052852E-5</v>
      </c>
      <c r="CD28" s="22">
        <v>1.4791015475000871E-5</v>
      </c>
      <c r="CE28" s="22">
        <v>8.939474782901561E-5</v>
      </c>
      <c r="CF28" s="22">
        <v>4.3339769138651599E-5</v>
      </c>
      <c r="CG28" s="22">
        <v>2.6653974315570526E-4</v>
      </c>
      <c r="CH28" s="22">
        <v>4.7877989710496442E-5</v>
      </c>
      <c r="CI28" s="22">
        <v>2.7670256632114859E-5</v>
      </c>
      <c r="CJ28" s="22">
        <v>6.4911056683458768E-6</v>
      </c>
      <c r="CK28" s="22">
        <v>2.2839900183652906E-5</v>
      </c>
      <c r="CL28" s="22">
        <v>2.1248715302936902E-5</v>
      </c>
      <c r="CM28" s="22">
        <v>1.7429050700076791E-4</v>
      </c>
      <c r="CN28" s="22">
        <v>3.979410550226041E-5</v>
      </c>
      <c r="CO28" s="22">
        <v>2.7119878644049904E-4</v>
      </c>
      <c r="CP28" s="22">
        <v>6.7436116233823049E-2</v>
      </c>
      <c r="CQ28" s="22">
        <v>7.0450464827027433E-3</v>
      </c>
      <c r="CR28" s="22">
        <v>2.7520577407807202E-3</v>
      </c>
      <c r="CS28" s="22">
        <v>1.4954911632318012E-3</v>
      </c>
      <c r="CT28" s="22">
        <v>1.299723745961227E-5</v>
      </c>
      <c r="CU28" s="22">
        <v>1.0266303235473296E-5</v>
      </c>
      <c r="CV28" s="22">
        <v>1.8032624867066642E-5</v>
      </c>
      <c r="CW28" s="22">
        <v>1.6555563803122359E-5</v>
      </c>
      <c r="CX28" s="22">
        <v>8.7897299196572007E-6</v>
      </c>
      <c r="CY28" s="22">
        <v>1.7321169913686759E-4</v>
      </c>
      <c r="CZ28" s="22">
        <v>1.4899422614062527E-4</v>
      </c>
      <c r="DA28" s="22">
        <v>4.0807748743320014E-5</v>
      </c>
      <c r="DB28" s="22">
        <v>1.0886710627398484E-4</v>
      </c>
      <c r="DC28" s="22">
        <v>2.9170235081038706E-2</v>
      </c>
      <c r="DD28" s="22">
        <v>4.7306073264436968E-5</v>
      </c>
      <c r="DE28" s="22">
        <v>2.165007718046651E-5</v>
      </c>
      <c r="DF28" s="24">
        <v>3.1766266457975182E-4</v>
      </c>
      <c r="DG28" s="18"/>
      <c r="DH28" s="18"/>
      <c r="DI28" s="18"/>
      <c r="DJ28" s="18"/>
    </row>
    <row r="29" spans="1:114" ht="39.9" customHeight="1" x14ac:dyDescent="0.2">
      <c r="A29" s="14" t="s">
        <v>25</v>
      </c>
      <c r="B29" s="15" t="s">
        <v>153</v>
      </c>
      <c r="C29" s="21">
        <v>6.8002395636015721E-3</v>
      </c>
      <c r="D29" s="22">
        <v>2.0238714917643341E-3</v>
      </c>
      <c r="E29" s="22">
        <v>2.1290115686466793E-3</v>
      </c>
      <c r="F29" s="22">
        <v>5.907846119685878E-4</v>
      </c>
      <c r="G29" s="22">
        <v>1.4105178338269749E-3</v>
      </c>
      <c r="H29" s="22">
        <v>1.0863011273334514E-5</v>
      </c>
      <c r="I29" s="22">
        <v>2.8509810023793667E-4</v>
      </c>
      <c r="J29" s="22">
        <v>1.7782167963981425E-3</v>
      </c>
      <c r="K29" s="22">
        <v>1.5511690305974218E-3</v>
      </c>
      <c r="L29" s="22">
        <v>2.1083568274045104E-3</v>
      </c>
      <c r="M29" s="22">
        <v>3.7752888286608446E-4</v>
      </c>
      <c r="N29" s="22">
        <v>3.4239383794220811E-3</v>
      </c>
      <c r="O29" s="22">
        <v>1.0069816111164696E-3</v>
      </c>
      <c r="P29" s="22">
        <v>7.4290126150335801E-3</v>
      </c>
      <c r="Q29" s="22">
        <v>5.9486850799322375E-3</v>
      </c>
      <c r="R29" s="22">
        <v>3.8732370874797581E-3</v>
      </c>
      <c r="S29" s="22">
        <v>6.2821249767176426E-3</v>
      </c>
      <c r="T29" s="22">
        <v>8.1914634677153538E-3</v>
      </c>
      <c r="U29" s="22">
        <v>1.3824906536787558E-3</v>
      </c>
      <c r="V29" s="22">
        <v>2.1251401793369509E-3</v>
      </c>
      <c r="W29" s="22">
        <v>2.4675335483897551E-3</v>
      </c>
      <c r="X29" s="22">
        <v>2.757715663709717E-3</v>
      </c>
      <c r="Y29" s="22">
        <v>2.4777764294568673E-3</v>
      </c>
      <c r="Z29" s="22">
        <v>3.8960086037054002E-3</v>
      </c>
      <c r="AA29" s="22">
        <v>4.0182534061572756E-3</v>
      </c>
      <c r="AB29" s="22">
        <v>0.22510139720930966</v>
      </c>
      <c r="AC29" s="22">
        <v>2.4429536201260496E-4</v>
      </c>
      <c r="AD29" s="22">
        <v>2.5304391742437945E-3</v>
      </c>
      <c r="AE29" s="22">
        <v>1.8545305654312245E-3</v>
      </c>
      <c r="AF29" s="22">
        <v>2.4470193473808163E-3</v>
      </c>
      <c r="AG29" s="22">
        <v>6.0820776651823467E-4</v>
      </c>
      <c r="AH29" s="22">
        <v>1.0807959766132348E-3</v>
      </c>
      <c r="AI29" s="22">
        <v>2.2348375428957986E-3</v>
      </c>
      <c r="AJ29" s="22">
        <v>7.6156775243782374E-4</v>
      </c>
      <c r="AK29" s="22">
        <v>3.9145807738656321E-3</v>
      </c>
      <c r="AL29" s="22">
        <v>5.5528883609084199E-4</v>
      </c>
      <c r="AM29" s="22">
        <v>6.5837772541837329E-4</v>
      </c>
      <c r="AN29" s="22">
        <v>1.5935561556234042E-3</v>
      </c>
      <c r="AO29" s="22">
        <v>3.9631357038331721E-4</v>
      </c>
      <c r="AP29" s="22">
        <v>1.3153868398964978E-4</v>
      </c>
      <c r="AQ29" s="22">
        <v>6.1437249318732092E-4</v>
      </c>
      <c r="AR29" s="22">
        <v>1.7806247134009685E-3</v>
      </c>
      <c r="AS29" s="22">
        <v>1.6239667141273008E-3</v>
      </c>
      <c r="AT29" s="22">
        <v>8.5250765181530568E-4</v>
      </c>
      <c r="AU29" s="22">
        <v>1.0331192290097327E-3</v>
      </c>
      <c r="AV29" s="22">
        <v>2.0344840781156039E-3</v>
      </c>
      <c r="AW29" s="22">
        <v>4.8168317296086026E-4</v>
      </c>
      <c r="AX29" s="22">
        <v>1.4798926896495916E-3</v>
      </c>
      <c r="AY29" s="22">
        <v>1.3428712361861213E-3</v>
      </c>
      <c r="AZ29" s="22">
        <v>9.7408216142284973E-4</v>
      </c>
      <c r="BA29" s="22">
        <v>4.9474945856675396E-4</v>
      </c>
      <c r="BB29" s="22">
        <v>1.1459273745508983E-3</v>
      </c>
      <c r="BC29" s="22">
        <v>7.3099206789278338E-4</v>
      </c>
      <c r="BD29" s="22">
        <v>6.5401999104367468E-4</v>
      </c>
      <c r="BE29" s="22">
        <v>3.5752088843477455E-3</v>
      </c>
      <c r="BF29" s="22">
        <v>4.3028432208259051E-3</v>
      </c>
      <c r="BG29" s="22">
        <v>4.8576333575240226E-3</v>
      </c>
      <c r="BH29" s="22">
        <v>4.8866777184801606E-3</v>
      </c>
      <c r="BI29" s="22">
        <v>1.2615792662142176E-3</v>
      </c>
      <c r="BJ29" s="22">
        <v>4.6311182873754273E-3</v>
      </c>
      <c r="BK29" s="22">
        <v>4.543747669401678E-4</v>
      </c>
      <c r="BL29" s="22">
        <v>2.2359935051560337E-3</v>
      </c>
      <c r="BM29" s="22">
        <v>2.3513509717462736E-3</v>
      </c>
      <c r="BN29" s="22">
        <v>1.0614725353678743E-3</v>
      </c>
      <c r="BO29" s="22">
        <v>1.0240263149413854E-3</v>
      </c>
      <c r="BP29" s="22">
        <v>4.5994967612603908E-4</v>
      </c>
      <c r="BQ29" s="22">
        <v>1.5994331795222243E-3</v>
      </c>
      <c r="BR29" s="22">
        <v>9.2266750774418465E-4</v>
      </c>
      <c r="BS29" s="22">
        <v>1.0589827012963357E-3</v>
      </c>
      <c r="BT29" s="22">
        <v>3.2850252862860887E-4</v>
      </c>
      <c r="BU29" s="22">
        <v>4.1141139728518141E-4</v>
      </c>
      <c r="BV29" s="22">
        <v>2.0346096703711763E-4</v>
      </c>
      <c r="BW29" s="22">
        <v>2.1680112266515023E-4</v>
      </c>
      <c r="BX29" s="22">
        <v>8.5557166973547924E-5</v>
      </c>
      <c r="BY29" s="22">
        <v>4.0388979840804144E-4</v>
      </c>
      <c r="BZ29" s="22">
        <v>3.0642639095110444E-4</v>
      </c>
      <c r="CA29" s="22">
        <v>9.9425630099260432E-4</v>
      </c>
      <c r="CB29" s="22">
        <v>2.2420985156329322E-4</v>
      </c>
      <c r="CC29" s="22">
        <v>5.6374766885331862E-4</v>
      </c>
      <c r="CD29" s="22">
        <v>2.7364403197734208E-4</v>
      </c>
      <c r="CE29" s="22">
        <v>4.6993766388629123E-4</v>
      </c>
      <c r="CF29" s="22">
        <v>7.5719210067333985E-4</v>
      </c>
      <c r="CG29" s="22">
        <v>1.804144217143344E-4</v>
      </c>
      <c r="CH29" s="22">
        <v>5.0032714205283343E-4</v>
      </c>
      <c r="CI29" s="22">
        <v>8.4930282060652102E-4</v>
      </c>
      <c r="CJ29" s="22">
        <v>5.9227776828568138E-4</v>
      </c>
      <c r="CK29" s="22">
        <v>5.6857141882069246E-4</v>
      </c>
      <c r="CL29" s="22">
        <v>1.8982159781743895E-3</v>
      </c>
      <c r="CM29" s="22">
        <v>4.5409956761658532E-4</v>
      </c>
      <c r="CN29" s="22">
        <v>2.9618986990275371E-4</v>
      </c>
      <c r="CO29" s="22">
        <v>2.5224683573087832E-3</v>
      </c>
      <c r="CP29" s="22">
        <v>1.6516599559040866E-3</v>
      </c>
      <c r="CQ29" s="22">
        <v>3.5969874125236323E-3</v>
      </c>
      <c r="CR29" s="22">
        <v>1.386100898899396E-3</v>
      </c>
      <c r="CS29" s="22">
        <v>1.0748459515991171E-3</v>
      </c>
      <c r="CT29" s="22">
        <v>1.1899291903714861E-3</v>
      </c>
      <c r="CU29" s="22">
        <v>1.1699725079939674E-3</v>
      </c>
      <c r="CV29" s="22">
        <v>1.5145106065487988E-3</v>
      </c>
      <c r="CW29" s="22">
        <v>2.3221949487512686E-3</v>
      </c>
      <c r="CX29" s="22">
        <v>1.1301760067819204E-3</v>
      </c>
      <c r="CY29" s="22">
        <v>1.647046137309955E-3</v>
      </c>
      <c r="CZ29" s="22">
        <v>1.3478199902988936E-3</v>
      </c>
      <c r="DA29" s="22">
        <v>7.3255023583272691E-3</v>
      </c>
      <c r="DB29" s="22">
        <v>9.5883955976251961E-4</v>
      </c>
      <c r="DC29" s="22">
        <v>6.8224648429086236E-4</v>
      </c>
      <c r="DD29" s="22">
        <v>2.1646457254342242E-3</v>
      </c>
      <c r="DE29" s="22">
        <v>5.4780573287081143E-3</v>
      </c>
      <c r="DF29" s="24">
        <v>2.6983587482669785E-4</v>
      </c>
      <c r="DG29" s="18"/>
      <c r="DH29" s="18"/>
      <c r="DI29" s="18"/>
      <c r="DJ29" s="18"/>
    </row>
    <row r="30" spans="1:114" ht="39.9" customHeight="1" x14ac:dyDescent="0.2">
      <c r="A30" s="14" t="s">
        <v>26</v>
      </c>
      <c r="B30" s="15" t="s">
        <v>154</v>
      </c>
      <c r="C30" s="21">
        <v>5.1833044284684974E-3</v>
      </c>
      <c r="D30" s="22">
        <v>3.4430549270550426E-3</v>
      </c>
      <c r="E30" s="22">
        <v>2.7646037909968605E-3</v>
      </c>
      <c r="F30" s="22">
        <v>4.3003133655935034E-3</v>
      </c>
      <c r="G30" s="22">
        <v>8.512105890488484E-3</v>
      </c>
      <c r="H30" s="22">
        <v>4.9240404982057434E-5</v>
      </c>
      <c r="I30" s="22">
        <v>1.7178110091150142E-3</v>
      </c>
      <c r="J30" s="22">
        <v>2.8680759472075818E-3</v>
      </c>
      <c r="K30" s="22">
        <v>2.2185033315588378E-3</v>
      </c>
      <c r="L30" s="22">
        <v>2.9898032778611582E-3</v>
      </c>
      <c r="M30" s="22">
        <v>3.2052805950664662E-4</v>
      </c>
      <c r="N30" s="22">
        <v>3.0246373247199893E-3</v>
      </c>
      <c r="O30" s="22">
        <v>7.5975056745137355E-4</v>
      </c>
      <c r="P30" s="22">
        <v>2.2537584560504073E-3</v>
      </c>
      <c r="Q30" s="22">
        <v>1.6522666462050132E-3</v>
      </c>
      <c r="R30" s="22">
        <v>4.3528791508460557E-3</v>
      </c>
      <c r="S30" s="22">
        <v>2.9105133892055471E-3</v>
      </c>
      <c r="T30" s="22">
        <v>2.1689932401579275E-3</v>
      </c>
      <c r="U30" s="22">
        <v>1.1410756870202328E-2</v>
      </c>
      <c r="V30" s="22">
        <v>3.9235282685137849E-3</v>
      </c>
      <c r="W30" s="22">
        <v>0.13200545144724471</v>
      </c>
      <c r="X30" s="22">
        <v>2.2215890509919227E-2</v>
      </c>
      <c r="Y30" s="22">
        <v>2.3081036267742865E-2</v>
      </c>
      <c r="Z30" s="22">
        <v>6.5747403405032332E-3</v>
      </c>
      <c r="AA30" s="22">
        <v>2.7961430492602179E-3</v>
      </c>
      <c r="AB30" s="22">
        <v>6.7786958426785879E-3</v>
      </c>
      <c r="AC30" s="22">
        <v>0.1830393331564604</v>
      </c>
      <c r="AD30" s="22">
        <v>1.4769576649998879E-2</v>
      </c>
      <c r="AE30" s="22">
        <v>4.9494669977391921E-3</v>
      </c>
      <c r="AF30" s="22">
        <v>3.1141784808374606E-3</v>
      </c>
      <c r="AG30" s="22">
        <v>6.0264043084462234E-4</v>
      </c>
      <c r="AH30" s="22">
        <v>5.4402478118804679E-3</v>
      </c>
      <c r="AI30" s="22">
        <v>4.47992067922198E-3</v>
      </c>
      <c r="AJ30" s="22">
        <v>6.2827430708759686E-3</v>
      </c>
      <c r="AK30" s="22">
        <v>6.200521973334404E-3</v>
      </c>
      <c r="AL30" s="22">
        <v>3.3176657639564593E-3</v>
      </c>
      <c r="AM30" s="22">
        <v>3.0705252624786726E-3</v>
      </c>
      <c r="AN30" s="22">
        <v>2.892882792339162E-3</v>
      </c>
      <c r="AO30" s="22">
        <v>1.9800781645834928E-3</v>
      </c>
      <c r="AP30" s="22">
        <v>1.1565626948565983E-3</v>
      </c>
      <c r="AQ30" s="22">
        <v>1.6628978329588414E-3</v>
      </c>
      <c r="AR30" s="22">
        <v>2.3390408876059069E-3</v>
      </c>
      <c r="AS30" s="22">
        <v>2.027893867156059E-3</v>
      </c>
      <c r="AT30" s="22">
        <v>1.3618725311959929E-3</v>
      </c>
      <c r="AU30" s="22">
        <v>1.2163647117077205E-3</v>
      </c>
      <c r="AV30" s="22">
        <v>1.2110836005340621E-3</v>
      </c>
      <c r="AW30" s="22">
        <v>7.0564103208931332E-4</v>
      </c>
      <c r="AX30" s="22">
        <v>1.4557262206162005E-3</v>
      </c>
      <c r="AY30" s="22">
        <v>1.3494948161140254E-3</v>
      </c>
      <c r="AZ30" s="22">
        <v>1.2162391753085531E-3</v>
      </c>
      <c r="BA30" s="22">
        <v>4.1713382327048497E-4</v>
      </c>
      <c r="BB30" s="22">
        <v>1.1334684323613604E-3</v>
      </c>
      <c r="BC30" s="22">
        <v>5.216353477135576E-4</v>
      </c>
      <c r="BD30" s="22">
        <v>3.988459473811986E-4</v>
      </c>
      <c r="BE30" s="22">
        <v>1.8734893683366451E-3</v>
      </c>
      <c r="BF30" s="22">
        <v>1.861620738871914E-3</v>
      </c>
      <c r="BG30" s="22">
        <v>2.122393262774067E-3</v>
      </c>
      <c r="BH30" s="22">
        <v>2.2292587533633856E-3</v>
      </c>
      <c r="BI30" s="22">
        <v>1.5691825019826923E-3</v>
      </c>
      <c r="BJ30" s="22">
        <v>2.430610802427768E-3</v>
      </c>
      <c r="BK30" s="22">
        <v>8.0251637626710566E-3</v>
      </c>
      <c r="BL30" s="22">
        <v>2.6365908170782712E-3</v>
      </c>
      <c r="BM30" s="22">
        <v>2.8437834660904587E-3</v>
      </c>
      <c r="BN30" s="22">
        <v>4.2558877263626609E-3</v>
      </c>
      <c r="BO30" s="22">
        <v>2.6077041039297127E-3</v>
      </c>
      <c r="BP30" s="22">
        <v>4.4183181930097437E-3</v>
      </c>
      <c r="BQ30" s="22">
        <v>6.1240750375517712E-3</v>
      </c>
      <c r="BR30" s="22">
        <v>3.7383096925135296E-3</v>
      </c>
      <c r="BS30" s="22">
        <v>4.4036448594354299E-3</v>
      </c>
      <c r="BT30" s="22">
        <v>2.4688503312015391E-3</v>
      </c>
      <c r="BU30" s="22">
        <v>1.0501016229659955E-3</v>
      </c>
      <c r="BV30" s="22">
        <v>7.9288240428919507E-4</v>
      </c>
      <c r="BW30" s="22">
        <v>6.944432828080696E-4</v>
      </c>
      <c r="BX30" s="22">
        <v>1.8093464378607499E-4</v>
      </c>
      <c r="BY30" s="22">
        <v>1.4278102335223775E-3</v>
      </c>
      <c r="BZ30" s="22">
        <v>9.3110754282405318E-3</v>
      </c>
      <c r="CA30" s="22">
        <v>5.361094989514309E-2</v>
      </c>
      <c r="CB30" s="22">
        <v>7.7395360635265148E-3</v>
      </c>
      <c r="CC30" s="22">
        <v>2.6769176316644262E-2</v>
      </c>
      <c r="CD30" s="22">
        <v>4.3113523350022248E-3</v>
      </c>
      <c r="CE30" s="22">
        <v>1.3384939947307722E-3</v>
      </c>
      <c r="CF30" s="22">
        <v>1.3919736200145984E-3</v>
      </c>
      <c r="CG30" s="22">
        <v>2.6641001039536855E-3</v>
      </c>
      <c r="CH30" s="22">
        <v>1.3042525811184957E-3</v>
      </c>
      <c r="CI30" s="22">
        <v>1.5390039342839999E-3</v>
      </c>
      <c r="CJ30" s="22">
        <v>1.2070034888676489E-3</v>
      </c>
      <c r="CK30" s="22">
        <v>9.0189593963424064E-4</v>
      </c>
      <c r="CL30" s="22">
        <v>2.0882933593412345E-3</v>
      </c>
      <c r="CM30" s="22">
        <v>2.983992061525166E-3</v>
      </c>
      <c r="CN30" s="22">
        <v>1.4596309889736529E-3</v>
      </c>
      <c r="CO30" s="22">
        <v>2.338285729155995E-3</v>
      </c>
      <c r="CP30" s="22">
        <v>1.7770461141989077E-3</v>
      </c>
      <c r="CQ30" s="22">
        <v>2.7019267021051803E-3</v>
      </c>
      <c r="CR30" s="22">
        <v>1.2847808798300115E-3</v>
      </c>
      <c r="CS30" s="22">
        <v>1.3332986016882746E-3</v>
      </c>
      <c r="CT30" s="22">
        <v>1.9282250866131672E-3</v>
      </c>
      <c r="CU30" s="22">
        <v>1.661865946611774E-3</v>
      </c>
      <c r="CV30" s="22">
        <v>1.564755663089396E-3</v>
      </c>
      <c r="CW30" s="22">
        <v>2.2718693046510112E-3</v>
      </c>
      <c r="CX30" s="22">
        <v>9.7487632386722347E-4</v>
      </c>
      <c r="CY30" s="22">
        <v>4.2751988966280652E-3</v>
      </c>
      <c r="CZ30" s="22">
        <v>2.3036905967962927E-3</v>
      </c>
      <c r="DA30" s="22">
        <v>2.955999580259393E-3</v>
      </c>
      <c r="DB30" s="22">
        <v>3.2709985424638423E-3</v>
      </c>
      <c r="DC30" s="22">
        <v>1.3317618018845979E-3</v>
      </c>
      <c r="DD30" s="22">
        <v>2.6448244380896835E-3</v>
      </c>
      <c r="DE30" s="22">
        <v>3.2609984230966842E-3</v>
      </c>
      <c r="DF30" s="24">
        <v>2.1802252764706112E-3</v>
      </c>
      <c r="DG30" s="18"/>
      <c r="DH30" s="18"/>
      <c r="DI30" s="18"/>
      <c r="DJ30" s="18"/>
    </row>
    <row r="31" spans="1:114" ht="39.9" customHeight="1" x14ac:dyDescent="0.2">
      <c r="A31" s="14" t="s">
        <v>27</v>
      </c>
      <c r="B31" s="15" t="s">
        <v>155</v>
      </c>
      <c r="C31" s="21">
        <v>9.0809968788090773E-6</v>
      </c>
      <c r="D31" s="22">
        <v>1.0098166316080429E-5</v>
      </c>
      <c r="E31" s="22">
        <v>2.1336396559117159E-5</v>
      </c>
      <c r="F31" s="22">
        <v>5.1491207509344108E-6</v>
      </c>
      <c r="G31" s="22">
        <v>1.1350034311999632E-5</v>
      </c>
      <c r="H31" s="22">
        <v>4.2089217401947107E-7</v>
      </c>
      <c r="I31" s="22">
        <v>1.8406469679598594E-6</v>
      </c>
      <c r="J31" s="22">
        <v>8.8943324462359841E-6</v>
      </c>
      <c r="K31" s="22">
        <v>1.3380157363930123E-5</v>
      </c>
      <c r="L31" s="22">
        <v>7.0161002374073284E-6</v>
      </c>
      <c r="M31" s="22">
        <v>8.9652178066886892E-7</v>
      </c>
      <c r="N31" s="22">
        <v>1.2304696960045391E-5</v>
      </c>
      <c r="O31" s="22">
        <v>3.3042285290085933E-6</v>
      </c>
      <c r="P31" s="22">
        <v>8.6040429528675211E-6</v>
      </c>
      <c r="Q31" s="22">
        <v>3.4263709730345153E-5</v>
      </c>
      <c r="R31" s="22">
        <v>4.3052949095102199E-5</v>
      </c>
      <c r="S31" s="22">
        <v>1.8955949857598186E-5</v>
      </c>
      <c r="T31" s="22">
        <v>1.394326437630508E-5</v>
      </c>
      <c r="U31" s="22">
        <v>7.124663618911761E-5</v>
      </c>
      <c r="V31" s="22">
        <v>4.427381712572242E-5</v>
      </c>
      <c r="W31" s="22">
        <v>1.3377798579622551E-5</v>
      </c>
      <c r="X31" s="22">
        <v>5.8288336244064325E-5</v>
      </c>
      <c r="Y31" s="22">
        <v>2.0333598095359954E-5</v>
      </c>
      <c r="Z31" s="22">
        <v>2.5940815536874485E-5</v>
      </c>
      <c r="AA31" s="22">
        <v>1.2330583735675591E-5</v>
      </c>
      <c r="AB31" s="22">
        <v>1.8133766275946135E-5</v>
      </c>
      <c r="AC31" s="22">
        <v>2.060616811262218E-6</v>
      </c>
      <c r="AD31" s="22">
        <v>1.5388707087949167E-2</v>
      </c>
      <c r="AE31" s="22">
        <v>1.887337837470798E-5</v>
      </c>
      <c r="AF31" s="22">
        <v>1.8172009006234582E-5</v>
      </c>
      <c r="AG31" s="22">
        <v>3.0443433652814427E-6</v>
      </c>
      <c r="AH31" s="22">
        <v>1.7209119414263282E-5</v>
      </c>
      <c r="AI31" s="22">
        <v>4.0126737359386414E-5</v>
      </c>
      <c r="AJ31" s="22">
        <v>1.8121652754934362E-5</v>
      </c>
      <c r="AK31" s="22">
        <v>1.4814429679100004E-4</v>
      </c>
      <c r="AL31" s="22">
        <v>1.5220444673118884E-3</v>
      </c>
      <c r="AM31" s="22">
        <v>8.9880185386861532E-4</v>
      </c>
      <c r="AN31" s="22">
        <v>6.0623932381491787E-4</v>
      </c>
      <c r="AO31" s="22">
        <v>3.910216272267983E-4</v>
      </c>
      <c r="AP31" s="22">
        <v>1.7533344601942345E-5</v>
      </c>
      <c r="AQ31" s="22">
        <v>1.7378058300715149E-5</v>
      </c>
      <c r="AR31" s="22">
        <v>1.619576897866222E-4</v>
      </c>
      <c r="AS31" s="22">
        <v>1.2511837258592781E-4</v>
      </c>
      <c r="AT31" s="22">
        <v>7.7863995535505591E-5</v>
      </c>
      <c r="AU31" s="22">
        <v>6.486804034595164E-5</v>
      </c>
      <c r="AV31" s="22">
        <v>1.9361493484305906E-5</v>
      </c>
      <c r="AW31" s="22">
        <v>8.2131812089472691E-6</v>
      </c>
      <c r="AX31" s="22">
        <v>2.4537992074541006E-5</v>
      </c>
      <c r="AY31" s="22">
        <v>5.0855397740272751E-5</v>
      </c>
      <c r="AZ31" s="22">
        <v>3.4412380620000309E-5</v>
      </c>
      <c r="BA31" s="22">
        <v>6.7942449981784106E-6</v>
      </c>
      <c r="BB31" s="22">
        <v>2.2282991252473761E-5</v>
      </c>
      <c r="BC31" s="22">
        <v>8.6177605259384233E-6</v>
      </c>
      <c r="BD31" s="22">
        <v>5.1243824883344048E-6</v>
      </c>
      <c r="BE31" s="22">
        <v>6.2110267046278225E-5</v>
      </c>
      <c r="BF31" s="22">
        <v>7.7677816771356056E-5</v>
      </c>
      <c r="BG31" s="22">
        <v>6.437401588749388E-5</v>
      </c>
      <c r="BH31" s="22">
        <v>1.6221904808746512E-4</v>
      </c>
      <c r="BI31" s="22">
        <v>4.6688703014197764E-5</v>
      </c>
      <c r="BJ31" s="22">
        <v>1.2985529793732005E-5</v>
      </c>
      <c r="BK31" s="22">
        <v>1.5989847002283871E-5</v>
      </c>
      <c r="BL31" s="22">
        <v>5.0698964801304713E-5</v>
      </c>
      <c r="BM31" s="22">
        <v>4.331656349754692E-5</v>
      </c>
      <c r="BN31" s="22">
        <v>4.4502136952059108E-4</v>
      </c>
      <c r="BO31" s="22">
        <v>2.0979620579833228E-4</v>
      </c>
      <c r="BP31" s="22">
        <v>2.9525508973685252E-4</v>
      </c>
      <c r="BQ31" s="22">
        <v>1.1883642905470934E-5</v>
      </c>
      <c r="BR31" s="22">
        <v>2.3743362272766235E-5</v>
      </c>
      <c r="BS31" s="22">
        <v>2.4849842321761198E-5</v>
      </c>
      <c r="BT31" s="22">
        <v>7.9383120354806967E-6</v>
      </c>
      <c r="BU31" s="22">
        <v>3.3105751937015349E-6</v>
      </c>
      <c r="BV31" s="22">
        <v>5.553274477666921E-6</v>
      </c>
      <c r="BW31" s="22">
        <v>4.0552734652732297E-6</v>
      </c>
      <c r="BX31" s="22">
        <v>1.1088444522698407E-6</v>
      </c>
      <c r="BY31" s="22">
        <v>1.9141193362835138E-5</v>
      </c>
      <c r="BZ31" s="22">
        <v>3.3952016718449102E-6</v>
      </c>
      <c r="CA31" s="22">
        <v>1.0809658601893619E-5</v>
      </c>
      <c r="CB31" s="22">
        <v>4.124270258538186E-6</v>
      </c>
      <c r="CC31" s="22">
        <v>1.0181383222578062E-5</v>
      </c>
      <c r="CD31" s="22">
        <v>3.3007155403805309E-6</v>
      </c>
      <c r="CE31" s="22">
        <v>1.7192525264947037E-5</v>
      </c>
      <c r="CF31" s="22">
        <v>1.0054976480225904E-5</v>
      </c>
      <c r="CG31" s="22">
        <v>2.9199057557150068E-6</v>
      </c>
      <c r="CH31" s="22">
        <v>6.6542572509430108E-6</v>
      </c>
      <c r="CI31" s="22">
        <v>5.4150901995529886E-6</v>
      </c>
      <c r="CJ31" s="22">
        <v>2.9906244742535841E-6</v>
      </c>
      <c r="CK31" s="22">
        <v>4.522645386726461E-6</v>
      </c>
      <c r="CL31" s="22">
        <v>6.4482383801957453E-6</v>
      </c>
      <c r="CM31" s="22">
        <v>6.5573207395838164E-6</v>
      </c>
      <c r="CN31" s="22">
        <v>6.7504485090151707E-6</v>
      </c>
      <c r="CO31" s="22">
        <v>6.4941845498952878E-6</v>
      </c>
      <c r="CP31" s="22">
        <v>7.1964341622828983E-6</v>
      </c>
      <c r="CQ31" s="22">
        <v>1.0630975345512076E-5</v>
      </c>
      <c r="CR31" s="22">
        <v>8.6664181817013674E-6</v>
      </c>
      <c r="CS31" s="22">
        <v>6.3153659612852055E-6</v>
      </c>
      <c r="CT31" s="22">
        <v>7.6906052056535832E-6</v>
      </c>
      <c r="CU31" s="22">
        <v>6.5997993378840563E-6</v>
      </c>
      <c r="CV31" s="22">
        <v>4.8878333686374143E-6</v>
      </c>
      <c r="CW31" s="22">
        <v>2.5274348954207814E-5</v>
      </c>
      <c r="CX31" s="22">
        <v>2.7788194411545031E-6</v>
      </c>
      <c r="CY31" s="22">
        <v>1.7491950939905622E-5</v>
      </c>
      <c r="CZ31" s="22">
        <v>1.8137503720702613E-5</v>
      </c>
      <c r="DA31" s="22">
        <v>9.781882792968858E-6</v>
      </c>
      <c r="DB31" s="22">
        <v>1.110029031262166E-5</v>
      </c>
      <c r="DC31" s="22">
        <v>4.8564708352465715E-6</v>
      </c>
      <c r="DD31" s="22">
        <v>9.1096125320828967E-6</v>
      </c>
      <c r="DE31" s="22">
        <v>1.8431497847893953E-5</v>
      </c>
      <c r="DF31" s="24">
        <v>4.672504723343859E-6</v>
      </c>
      <c r="DG31" s="18"/>
      <c r="DH31" s="18"/>
      <c r="DI31" s="18"/>
      <c r="DJ31" s="18"/>
    </row>
    <row r="32" spans="1:114" ht="39.9" customHeight="1" x14ac:dyDescent="0.2">
      <c r="A32" s="14" t="s">
        <v>28</v>
      </c>
      <c r="B32" s="15" t="s">
        <v>156</v>
      </c>
      <c r="C32" s="21">
        <v>1.9339316481895216E-3</v>
      </c>
      <c r="D32" s="22">
        <v>1.1238290461037042E-3</v>
      </c>
      <c r="E32" s="22">
        <v>1.3120216098828047E-3</v>
      </c>
      <c r="F32" s="22">
        <v>1.6573910238779216E-3</v>
      </c>
      <c r="G32" s="22">
        <v>2.3746669789748991E-3</v>
      </c>
      <c r="H32" s="22">
        <v>7.0880368418130465E-6</v>
      </c>
      <c r="I32" s="22">
        <v>6.3828833198206419E-5</v>
      </c>
      <c r="J32" s="22">
        <v>3.0014951520974981E-3</v>
      </c>
      <c r="K32" s="22">
        <v>4.8269002645952418E-3</v>
      </c>
      <c r="L32" s="22">
        <v>1.3236997771816324E-3</v>
      </c>
      <c r="M32" s="22">
        <v>1.6223200568511303E-4</v>
      </c>
      <c r="N32" s="22">
        <v>7.7090757344108263E-4</v>
      </c>
      <c r="O32" s="22">
        <v>4.4153103132816283E-4</v>
      </c>
      <c r="P32" s="22">
        <v>1.7911919279107072E-3</v>
      </c>
      <c r="Q32" s="22">
        <v>5.5253503795863156E-3</v>
      </c>
      <c r="R32" s="22">
        <v>2.1448773223920409E-3</v>
      </c>
      <c r="S32" s="22">
        <v>4.5244279048442569E-3</v>
      </c>
      <c r="T32" s="22">
        <v>5.5983754601703637E-3</v>
      </c>
      <c r="U32" s="22">
        <v>1.7321174661479621E-3</v>
      </c>
      <c r="V32" s="22">
        <v>9.9356547638136498E-4</v>
      </c>
      <c r="W32" s="22">
        <v>1.6523023425628873E-4</v>
      </c>
      <c r="X32" s="22">
        <v>4.6426524152926951E-4</v>
      </c>
      <c r="Y32" s="22">
        <v>3.627104083741203E-4</v>
      </c>
      <c r="Z32" s="22">
        <v>1.1388474295194176E-3</v>
      </c>
      <c r="AA32" s="22">
        <v>7.0257004599652258E-3</v>
      </c>
      <c r="AB32" s="22">
        <v>3.9449845165685409E-3</v>
      </c>
      <c r="AC32" s="22">
        <v>4.7176158015187378E-5</v>
      </c>
      <c r="AD32" s="22">
        <v>1.550021596212576E-4</v>
      </c>
      <c r="AE32" s="22">
        <v>0.13712215040464865</v>
      </c>
      <c r="AF32" s="22">
        <v>2.9933399853026674E-3</v>
      </c>
      <c r="AG32" s="22">
        <v>2.1188734067988145E-3</v>
      </c>
      <c r="AH32" s="22">
        <v>3.0951745116385709E-3</v>
      </c>
      <c r="AI32" s="22">
        <v>4.7771376781232956E-4</v>
      </c>
      <c r="AJ32" s="22">
        <v>9.9428782664504728E-4</v>
      </c>
      <c r="AK32" s="22">
        <v>7.2712657192188087E-4</v>
      </c>
      <c r="AL32" s="22">
        <v>1.8539330666633122E-4</v>
      </c>
      <c r="AM32" s="22">
        <v>2.3908861903905365E-4</v>
      </c>
      <c r="AN32" s="22">
        <v>3.6516688285291869E-4</v>
      </c>
      <c r="AO32" s="22">
        <v>2.0633263787134541E-4</v>
      </c>
      <c r="AP32" s="22">
        <v>8.9474846204792955E-5</v>
      </c>
      <c r="AQ32" s="22">
        <v>1.2617915348459888E-3</v>
      </c>
      <c r="AR32" s="22">
        <v>6.7600989636205412E-4</v>
      </c>
      <c r="AS32" s="22">
        <v>7.5624614554151246E-4</v>
      </c>
      <c r="AT32" s="22">
        <v>1.0101354526982627E-3</v>
      </c>
      <c r="AU32" s="22">
        <v>1.2828072625081712E-3</v>
      </c>
      <c r="AV32" s="22">
        <v>3.4356681262390195E-3</v>
      </c>
      <c r="AW32" s="22">
        <v>1.2556000208732664E-3</v>
      </c>
      <c r="AX32" s="22">
        <v>2.3833056701057114E-3</v>
      </c>
      <c r="AY32" s="22">
        <v>2.8839970708817017E-3</v>
      </c>
      <c r="AZ32" s="22">
        <v>4.8422021318165181E-3</v>
      </c>
      <c r="BA32" s="22">
        <v>6.2230874403325321E-4</v>
      </c>
      <c r="BB32" s="22">
        <v>7.4772925073605329E-3</v>
      </c>
      <c r="BC32" s="22">
        <v>2.569318036537547E-3</v>
      </c>
      <c r="BD32" s="22">
        <v>1.5464037466964941E-3</v>
      </c>
      <c r="BE32" s="22">
        <v>8.3172521535049195E-3</v>
      </c>
      <c r="BF32" s="22">
        <v>5.287128007558436E-3</v>
      </c>
      <c r="BG32" s="22">
        <v>8.2549885751639126E-3</v>
      </c>
      <c r="BH32" s="22">
        <v>1.3986803582330995E-3</v>
      </c>
      <c r="BI32" s="22">
        <v>1.9719121958324576E-3</v>
      </c>
      <c r="BJ32" s="22">
        <v>7.2359058416569082E-3</v>
      </c>
      <c r="BK32" s="22">
        <v>6.6349301202777865E-4</v>
      </c>
      <c r="BL32" s="22">
        <v>2.2557334359484477E-3</v>
      </c>
      <c r="BM32" s="22">
        <v>2.752733677773395E-3</v>
      </c>
      <c r="BN32" s="22">
        <v>2.0290307437378641E-3</v>
      </c>
      <c r="BO32" s="22">
        <v>1.7902708328896974E-3</v>
      </c>
      <c r="BP32" s="22">
        <v>3.0682130724420321E-4</v>
      </c>
      <c r="BQ32" s="22">
        <v>3.7622746033113164E-4</v>
      </c>
      <c r="BR32" s="22">
        <v>5.7961883362748993E-3</v>
      </c>
      <c r="BS32" s="22">
        <v>7.6093926333113421E-4</v>
      </c>
      <c r="BT32" s="22">
        <v>9.3350200939648078E-4</v>
      </c>
      <c r="BU32" s="22">
        <v>6.7874904168213515E-4</v>
      </c>
      <c r="BV32" s="22">
        <v>2.9744860887977528E-4</v>
      </c>
      <c r="BW32" s="22">
        <v>4.8568628522082394E-4</v>
      </c>
      <c r="BX32" s="22">
        <v>1.56573448902372E-4</v>
      </c>
      <c r="BY32" s="22">
        <v>4.3553203323454834E-4</v>
      </c>
      <c r="BZ32" s="22">
        <v>2.8470256989200702E-4</v>
      </c>
      <c r="CA32" s="22">
        <v>1.1051688392067875E-3</v>
      </c>
      <c r="CB32" s="22">
        <v>1.7611686012693745E-4</v>
      </c>
      <c r="CC32" s="22">
        <v>7.5999724680036952E-4</v>
      </c>
      <c r="CD32" s="22">
        <v>4.7579277085323275E-4</v>
      </c>
      <c r="CE32" s="22">
        <v>7.8078367507079436E-4</v>
      </c>
      <c r="CF32" s="22">
        <v>1.2257615957412162E-3</v>
      </c>
      <c r="CG32" s="22">
        <v>1.7214704890843594E-4</v>
      </c>
      <c r="CH32" s="22">
        <v>4.1940658229628247E-4</v>
      </c>
      <c r="CI32" s="22">
        <v>6.4885026176275565E-4</v>
      </c>
      <c r="CJ32" s="22">
        <v>1.3660814147444088E-3</v>
      </c>
      <c r="CK32" s="22">
        <v>4.594010157284317E-4</v>
      </c>
      <c r="CL32" s="22">
        <v>1.237397396881018E-3</v>
      </c>
      <c r="CM32" s="22">
        <v>4.3551920494866268E-4</v>
      </c>
      <c r="CN32" s="22">
        <v>3.2433318707783413E-4</v>
      </c>
      <c r="CO32" s="22">
        <v>1.775529086875946E-3</v>
      </c>
      <c r="CP32" s="22">
        <v>2.0817701575228898E-3</v>
      </c>
      <c r="CQ32" s="22">
        <v>6.6495949080365251E-4</v>
      </c>
      <c r="CR32" s="22">
        <v>5.3309820220836905E-4</v>
      </c>
      <c r="CS32" s="22">
        <v>4.467537714453974E-4</v>
      </c>
      <c r="CT32" s="22">
        <v>9.7456064007511397E-4</v>
      </c>
      <c r="CU32" s="22">
        <v>6.9920830659443006E-4</v>
      </c>
      <c r="CV32" s="22">
        <v>1.0104689949082424E-3</v>
      </c>
      <c r="CW32" s="22">
        <v>2.7253903060563888E-3</v>
      </c>
      <c r="CX32" s="22">
        <v>4.3224149017379357E-4</v>
      </c>
      <c r="CY32" s="22">
        <v>9.5143415611955286E-4</v>
      </c>
      <c r="CZ32" s="22">
        <v>1.2594980611907735E-3</v>
      </c>
      <c r="DA32" s="22">
        <v>9.3744235788920278E-4</v>
      </c>
      <c r="DB32" s="22">
        <v>1.1202823420453727E-3</v>
      </c>
      <c r="DC32" s="22">
        <v>9.2961761778467085E-4</v>
      </c>
      <c r="DD32" s="22">
        <v>4.3011612820679677E-4</v>
      </c>
      <c r="DE32" s="22">
        <v>8.0148375057111573E-3</v>
      </c>
      <c r="DF32" s="24">
        <v>3.8139850720935538E-4</v>
      </c>
      <c r="DG32" s="18"/>
      <c r="DH32" s="18"/>
      <c r="DI32" s="18"/>
      <c r="DJ32" s="18"/>
    </row>
    <row r="33" spans="1:114" ht="39.9" customHeight="1" x14ac:dyDescent="0.2">
      <c r="A33" s="14" t="s">
        <v>29</v>
      </c>
      <c r="B33" s="15" t="s">
        <v>157</v>
      </c>
      <c r="C33" s="21">
        <v>8.9298957106003374E-4</v>
      </c>
      <c r="D33" s="22">
        <v>7.0045298449566387E-4</v>
      </c>
      <c r="E33" s="22">
        <v>1.3169679670289962E-3</v>
      </c>
      <c r="F33" s="22">
        <v>5.2679581376948175E-4</v>
      </c>
      <c r="G33" s="22">
        <v>6.0157557946599659E-4</v>
      </c>
      <c r="H33" s="22">
        <v>2.9056577661282541E-5</v>
      </c>
      <c r="I33" s="22">
        <v>2.5874493032442767E-4</v>
      </c>
      <c r="J33" s="22">
        <v>4.6859798945918826E-4</v>
      </c>
      <c r="K33" s="22">
        <v>3.8641890284360817E-4</v>
      </c>
      <c r="L33" s="22">
        <v>4.4373183594762752E-4</v>
      </c>
      <c r="M33" s="22">
        <v>4.8845645279531967E-5</v>
      </c>
      <c r="N33" s="22">
        <v>2.939282782469603E-4</v>
      </c>
      <c r="O33" s="22">
        <v>3.8518403556939325E-4</v>
      </c>
      <c r="P33" s="22">
        <v>4.6949379965871622E-4</v>
      </c>
      <c r="Q33" s="22">
        <v>4.672604814153298E-4</v>
      </c>
      <c r="R33" s="22">
        <v>5.06498685940111E-4</v>
      </c>
      <c r="S33" s="22">
        <v>6.0753441735197315E-4</v>
      </c>
      <c r="T33" s="22">
        <v>3.3216536964187396E-4</v>
      </c>
      <c r="U33" s="22">
        <v>7.3996053989952429E-4</v>
      </c>
      <c r="V33" s="22">
        <v>4.2622712480337222E-4</v>
      </c>
      <c r="W33" s="22">
        <v>3.8601996201817219E-4</v>
      </c>
      <c r="X33" s="22">
        <v>5.4603249304176074E-4</v>
      </c>
      <c r="Y33" s="22">
        <v>3.929216857447486E-4</v>
      </c>
      <c r="Z33" s="22">
        <v>3.1398670353823904E-4</v>
      </c>
      <c r="AA33" s="22">
        <v>8.5770071025191141E-4</v>
      </c>
      <c r="AB33" s="22">
        <v>3.646630509596068E-4</v>
      </c>
      <c r="AC33" s="22">
        <v>5.2522717789917859E-5</v>
      </c>
      <c r="AD33" s="22">
        <v>2.8345878158591962E-4</v>
      </c>
      <c r="AE33" s="22">
        <v>5.6919831410836815E-4</v>
      </c>
      <c r="AF33" s="22">
        <v>0.27584502502453362</v>
      </c>
      <c r="AG33" s="22">
        <v>2.3533817737855399E-3</v>
      </c>
      <c r="AH33" s="22">
        <v>3.6093072335494471E-4</v>
      </c>
      <c r="AI33" s="22">
        <v>1.0564662501791665E-3</v>
      </c>
      <c r="AJ33" s="22">
        <v>4.50085471985154E-4</v>
      </c>
      <c r="AK33" s="22">
        <v>8.3694746799134728E-4</v>
      </c>
      <c r="AL33" s="22">
        <v>5.932283098146312E-4</v>
      </c>
      <c r="AM33" s="22">
        <v>7.2929357334215695E-4</v>
      </c>
      <c r="AN33" s="22">
        <v>7.3358709183587209E-4</v>
      </c>
      <c r="AO33" s="22">
        <v>4.3729071811200601E-4</v>
      </c>
      <c r="AP33" s="22">
        <v>1.763360812442836E-4</v>
      </c>
      <c r="AQ33" s="22">
        <v>3.0023904789340056E-4</v>
      </c>
      <c r="AR33" s="22">
        <v>1.1305148295255236E-3</v>
      </c>
      <c r="AS33" s="22">
        <v>5.147503009646381E-4</v>
      </c>
      <c r="AT33" s="22">
        <v>2.397177536317672E-3</v>
      </c>
      <c r="AU33" s="22">
        <v>3.766429498740116E-3</v>
      </c>
      <c r="AV33" s="22">
        <v>2.2455229162233427E-3</v>
      </c>
      <c r="AW33" s="22">
        <v>4.7685321427190465E-4</v>
      </c>
      <c r="AX33" s="22">
        <v>4.0491474500056485E-4</v>
      </c>
      <c r="AY33" s="22">
        <v>2.7247128217977781E-3</v>
      </c>
      <c r="AZ33" s="22">
        <v>1.8231586299577455E-3</v>
      </c>
      <c r="BA33" s="22">
        <v>1.8555381258631546E-4</v>
      </c>
      <c r="BB33" s="22">
        <v>8.0049262626434104E-4</v>
      </c>
      <c r="BC33" s="22">
        <v>1.0196054654240565E-3</v>
      </c>
      <c r="BD33" s="22">
        <v>2.3644900922277083E-4</v>
      </c>
      <c r="BE33" s="22">
        <v>6.4105834804493349E-3</v>
      </c>
      <c r="BF33" s="22">
        <v>9.2629701606200508E-3</v>
      </c>
      <c r="BG33" s="22">
        <v>6.7179381445010376E-3</v>
      </c>
      <c r="BH33" s="22">
        <v>4.1235751596502964E-3</v>
      </c>
      <c r="BI33" s="22">
        <v>2.8265257280343618E-3</v>
      </c>
      <c r="BJ33" s="22">
        <v>1.3319156579648941E-3</v>
      </c>
      <c r="BK33" s="22">
        <v>2.2837337565247127E-3</v>
      </c>
      <c r="BL33" s="22">
        <v>5.5500869946453269E-4</v>
      </c>
      <c r="BM33" s="22">
        <v>6.0206987238205386E-4</v>
      </c>
      <c r="BN33" s="22">
        <v>1.5021911336930008E-3</v>
      </c>
      <c r="BO33" s="22">
        <v>1.4496842909486238E-3</v>
      </c>
      <c r="BP33" s="22">
        <v>7.1059195285153173E-4</v>
      </c>
      <c r="BQ33" s="22">
        <v>2.6857890847803759E-4</v>
      </c>
      <c r="BR33" s="22">
        <v>9.9363315424747336E-4</v>
      </c>
      <c r="BS33" s="22">
        <v>5.4435737301498201E-3</v>
      </c>
      <c r="BT33" s="22">
        <v>3.0556689440721301E-4</v>
      </c>
      <c r="BU33" s="22">
        <v>2.1566247001287786E-4</v>
      </c>
      <c r="BV33" s="22">
        <v>1.2098657327108918E-4</v>
      </c>
      <c r="BW33" s="22">
        <v>1.0706569192990015E-4</v>
      </c>
      <c r="BX33" s="22">
        <v>3.184768502810898E-5</v>
      </c>
      <c r="BY33" s="22">
        <v>6.5211632666358247E-4</v>
      </c>
      <c r="BZ33" s="22">
        <v>9.5925001403614771E-4</v>
      </c>
      <c r="CA33" s="22">
        <v>4.8609274751971873E-3</v>
      </c>
      <c r="CB33" s="22">
        <v>4.8039779597845055E-4</v>
      </c>
      <c r="CC33" s="22">
        <v>6.8409014443085079E-4</v>
      </c>
      <c r="CD33" s="22">
        <v>4.7057311558414036E-4</v>
      </c>
      <c r="CE33" s="22">
        <v>4.4287854304732831E-4</v>
      </c>
      <c r="CF33" s="22">
        <v>4.1805314282402614E-4</v>
      </c>
      <c r="CG33" s="22">
        <v>2.8565555595228681E-4</v>
      </c>
      <c r="CH33" s="22">
        <v>4.6875502160012149E-4</v>
      </c>
      <c r="CI33" s="22">
        <v>3.8662896554058778E-4</v>
      </c>
      <c r="CJ33" s="22">
        <v>3.4198943199999644E-4</v>
      </c>
      <c r="CK33" s="22">
        <v>3.9617276237798483E-4</v>
      </c>
      <c r="CL33" s="22">
        <v>3.1157758478815329E-4</v>
      </c>
      <c r="CM33" s="22">
        <v>8.1009617606651646E-4</v>
      </c>
      <c r="CN33" s="22">
        <v>2.5930384833464646E-4</v>
      </c>
      <c r="CO33" s="22">
        <v>4.9329361996786286E-4</v>
      </c>
      <c r="CP33" s="22">
        <v>7.2260428941750879E-4</v>
      </c>
      <c r="CQ33" s="22">
        <v>6.6698437379050953E-4</v>
      </c>
      <c r="CR33" s="22">
        <v>7.4365507532490654E-4</v>
      </c>
      <c r="CS33" s="22">
        <v>5.6829547676724398E-4</v>
      </c>
      <c r="CT33" s="22">
        <v>1.5548430793119732E-3</v>
      </c>
      <c r="CU33" s="22">
        <v>1.7969177618365095E-3</v>
      </c>
      <c r="CV33" s="22">
        <v>3.0586996214876605E-4</v>
      </c>
      <c r="CW33" s="22">
        <v>1.1880013624301435E-2</v>
      </c>
      <c r="CX33" s="22">
        <v>1.8008899435330094E-4</v>
      </c>
      <c r="CY33" s="22">
        <v>8.545797693733677E-4</v>
      </c>
      <c r="CZ33" s="22">
        <v>4.1998652698967207E-4</v>
      </c>
      <c r="DA33" s="22">
        <v>5.0676846932504725E-4</v>
      </c>
      <c r="DB33" s="22">
        <v>8.5626773274402037E-4</v>
      </c>
      <c r="DC33" s="22">
        <v>3.2109668292243237E-3</v>
      </c>
      <c r="DD33" s="22">
        <v>6.0977071674023708E-4</v>
      </c>
      <c r="DE33" s="22">
        <v>3.4424528843494491E-3</v>
      </c>
      <c r="DF33" s="24">
        <v>2.3914904670429058E-4</v>
      </c>
      <c r="DG33" s="18"/>
      <c r="DH33" s="18"/>
      <c r="DI33" s="18"/>
      <c r="DJ33" s="18"/>
    </row>
    <row r="34" spans="1:114" ht="39.9" customHeight="1" x14ac:dyDescent="0.2">
      <c r="A34" s="14" t="s">
        <v>30</v>
      </c>
      <c r="B34" s="15" t="s">
        <v>158</v>
      </c>
      <c r="C34" s="21">
        <v>1.1025262225515698E-4</v>
      </c>
      <c r="D34" s="22">
        <v>6.7054965447978777E-5</v>
      </c>
      <c r="E34" s="22">
        <v>5.9907659288717262E-5</v>
      </c>
      <c r="F34" s="22">
        <v>1.5535327127077987E-4</v>
      </c>
      <c r="G34" s="22">
        <v>2.4043877206034541E-4</v>
      </c>
      <c r="H34" s="22">
        <v>1.0920157199694348E-6</v>
      </c>
      <c r="I34" s="22">
        <v>1.3239546204302319E-4</v>
      </c>
      <c r="J34" s="22">
        <v>9.548258898206633E-5</v>
      </c>
      <c r="K34" s="22">
        <v>8.0945265911675239E-5</v>
      </c>
      <c r="L34" s="22">
        <v>7.037966540338079E-5</v>
      </c>
      <c r="M34" s="22">
        <v>9.6386519934571381E-6</v>
      </c>
      <c r="N34" s="22">
        <v>1.0826381964896238E-4</v>
      </c>
      <c r="O34" s="22">
        <v>9.2361126627846821E-4</v>
      </c>
      <c r="P34" s="22">
        <v>1.4279891078024983E-4</v>
      </c>
      <c r="Q34" s="22">
        <v>4.8846721534907291E-4</v>
      </c>
      <c r="R34" s="22">
        <v>1.1872008813885448E-4</v>
      </c>
      <c r="S34" s="22">
        <v>1.5492248349879945E-4</v>
      </c>
      <c r="T34" s="22">
        <v>1.1098893813858628E-4</v>
      </c>
      <c r="U34" s="22">
        <v>1.8582587626308949E-4</v>
      </c>
      <c r="V34" s="22">
        <v>6.6516200213457356E-5</v>
      </c>
      <c r="W34" s="22">
        <v>4.3372214144116669E-5</v>
      </c>
      <c r="X34" s="22">
        <v>4.2774126118477716E-5</v>
      </c>
      <c r="Y34" s="22">
        <v>3.9943497162961238E-5</v>
      </c>
      <c r="Z34" s="22">
        <v>1.0319694023305415E-4</v>
      </c>
      <c r="AA34" s="22">
        <v>6.9719655791419027E-5</v>
      </c>
      <c r="AB34" s="22">
        <v>2.2650815781116981E-4</v>
      </c>
      <c r="AC34" s="22">
        <v>5.2364377178781138E-6</v>
      </c>
      <c r="AD34" s="22">
        <v>1.463918875881261E-4</v>
      </c>
      <c r="AE34" s="22">
        <v>9.9332701685868823E-5</v>
      </c>
      <c r="AF34" s="22">
        <v>1.1217628904954335E-4</v>
      </c>
      <c r="AG34" s="22">
        <v>0.80032853176408636</v>
      </c>
      <c r="AH34" s="22">
        <v>1.0789969130419311E-4</v>
      </c>
      <c r="AI34" s="22">
        <v>1.7023029642893191E-4</v>
      </c>
      <c r="AJ34" s="22">
        <v>6.5082240636821914E-4</v>
      </c>
      <c r="AK34" s="22">
        <v>3.1860815960654696E-4</v>
      </c>
      <c r="AL34" s="22">
        <v>1.0320991810721067E-4</v>
      </c>
      <c r="AM34" s="22">
        <v>1.3248024859959976E-4</v>
      </c>
      <c r="AN34" s="22">
        <v>3.3960114499020959E-4</v>
      </c>
      <c r="AO34" s="22">
        <v>9.1582182621908744E-5</v>
      </c>
      <c r="AP34" s="22">
        <v>4.2454716430534781E-5</v>
      </c>
      <c r="AQ34" s="22">
        <v>7.7040879281249896E-5</v>
      </c>
      <c r="AR34" s="22">
        <v>3.1406528220134273E-4</v>
      </c>
      <c r="AS34" s="22">
        <v>9.0337284265472448E-5</v>
      </c>
      <c r="AT34" s="22">
        <v>8.1410306283576743E-5</v>
      </c>
      <c r="AU34" s="22">
        <v>2.7079093231556365E-4</v>
      </c>
      <c r="AV34" s="22">
        <v>6.7197412947855384E-4</v>
      </c>
      <c r="AW34" s="22">
        <v>1.247181632245205E-4</v>
      </c>
      <c r="AX34" s="22">
        <v>2.615926686092307E-4</v>
      </c>
      <c r="AY34" s="22">
        <v>1.1412085659709591E-4</v>
      </c>
      <c r="AZ34" s="22">
        <v>6.93582374880162E-5</v>
      </c>
      <c r="BA34" s="22">
        <v>5.5830811679612817E-5</v>
      </c>
      <c r="BB34" s="22">
        <v>6.1965374949049409E-5</v>
      </c>
      <c r="BC34" s="22">
        <v>1.6090179918588375E-4</v>
      </c>
      <c r="BD34" s="22">
        <v>4.2589432226709707E-5</v>
      </c>
      <c r="BE34" s="22">
        <v>1.7522473533116618E-4</v>
      </c>
      <c r="BF34" s="22">
        <v>1.8361127475328813E-4</v>
      </c>
      <c r="BG34" s="22">
        <v>1.8324671308208622E-4</v>
      </c>
      <c r="BH34" s="22">
        <v>1.2262204466870961E-4</v>
      </c>
      <c r="BI34" s="22">
        <v>1.0833180922680849E-4</v>
      </c>
      <c r="BJ34" s="22">
        <v>1.2792909956554363E-3</v>
      </c>
      <c r="BK34" s="22">
        <v>1.6090494182964627E-4</v>
      </c>
      <c r="BL34" s="22">
        <v>1.1452806158546164E-4</v>
      </c>
      <c r="BM34" s="22">
        <v>1.2763932230151122E-4</v>
      </c>
      <c r="BN34" s="22">
        <v>1.1059323744632568E-4</v>
      </c>
      <c r="BO34" s="22">
        <v>1.4230047110854398E-4</v>
      </c>
      <c r="BP34" s="22">
        <v>1.5182996933425785E-4</v>
      </c>
      <c r="BQ34" s="22">
        <v>4.3961838189155019E-3</v>
      </c>
      <c r="BR34" s="22">
        <v>2.0494277598670664E-4</v>
      </c>
      <c r="BS34" s="22">
        <v>3.0455298494374433E-4</v>
      </c>
      <c r="BT34" s="22">
        <v>1.3764434946264814E-4</v>
      </c>
      <c r="BU34" s="22">
        <v>1.3266996204210315E-4</v>
      </c>
      <c r="BV34" s="22">
        <v>4.853631477096435E-5</v>
      </c>
      <c r="BW34" s="22">
        <v>3.8677133177490522E-5</v>
      </c>
      <c r="BX34" s="22">
        <v>1.3196049441639271E-5</v>
      </c>
      <c r="BY34" s="22">
        <v>1.7344839781433492E-4</v>
      </c>
      <c r="BZ34" s="22">
        <v>6.1183142200655385E-5</v>
      </c>
      <c r="CA34" s="22">
        <v>1.6701931901715367E-4</v>
      </c>
      <c r="CB34" s="22">
        <v>3.0858764125233474E-5</v>
      </c>
      <c r="CC34" s="22">
        <v>8.4763294185139995E-5</v>
      </c>
      <c r="CD34" s="22">
        <v>4.4960101137000497E-5</v>
      </c>
      <c r="CE34" s="22">
        <v>6.9646190058701867E-5</v>
      </c>
      <c r="CF34" s="22">
        <v>1.0250691984518933E-4</v>
      </c>
      <c r="CG34" s="22">
        <v>3.5241164534441843E-4</v>
      </c>
      <c r="CH34" s="22">
        <v>5.0349806164481578E-4</v>
      </c>
      <c r="CI34" s="22">
        <v>2.6566319625543526E-4</v>
      </c>
      <c r="CJ34" s="22">
        <v>6.8502168209856541E-5</v>
      </c>
      <c r="CK34" s="22">
        <v>2.4564173062764682E-4</v>
      </c>
      <c r="CL34" s="22">
        <v>1.0400851218063812E-4</v>
      </c>
      <c r="CM34" s="22">
        <v>2.5259961430306995E-4</v>
      </c>
      <c r="CN34" s="22">
        <v>1.1581570508902325E-4</v>
      </c>
      <c r="CO34" s="22">
        <v>5.2921844092183618E-4</v>
      </c>
      <c r="CP34" s="22">
        <v>1.0357174113287563E-4</v>
      </c>
      <c r="CQ34" s="22">
        <v>2.3307507385128204E-4</v>
      </c>
      <c r="CR34" s="22">
        <v>1.4825624941194459E-4</v>
      </c>
      <c r="CS34" s="22">
        <v>9.694976474823827E-5</v>
      </c>
      <c r="CT34" s="22">
        <v>1.1889704410813703E-3</v>
      </c>
      <c r="CU34" s="22">
        <v>5.3713818993470831E-4</v>
      </c>
      <c r="CV34" s="22">
        <v>1.5678919599770185E-4</v>
      </c>
      <c r="CW34" s="22">
        <v>1.387745274562082E-4</v>
      </c>
      <c r="CX34" s="22">
        <v>1.4834718054144806E-4</v>
      </c>
      <c r="CY34" s="22">
        <v>2.5198905860624241E-4</v>
      </c>
      <c r="CZ34" s="22">
        <v>1.3697112666972869E-4</v>
      </c>
      <c r="DA34" s="22">
        <v>2.7268913926041765E-4</v>
      </c>
      <c r="DB34" s="22">
        <v>2.7100367065185054E-4</v>
      </c>
      <c r="DC34" s="22">
        <v>8.1459812305541713E-5</v>
      </c>
      <c r="DD34" s="22">
        <v>7.2479473543779005E-4</v>
      </c>
      <c r="DE34" s="22">
        <v>3.0363559854836779E-4</v>
      </c>
      <c r="DF34" s="24">
        <v>3.0143275027327262E-4</v>
      </c>
      <c r="DG34" s="18"/>
      <c r="DH34" s="18"/>
      <c r="DI34" s="18"/>
      <c r="DJ34" s="18"/>
    </row>
    <row r="35" spans="1:114" ht="39.9" customHeight="1" x14ac:dyDescent="0.2">
      <c r="A35" s="14" t="s">
        <v>31</v>
      </c>
      <c r="B35" s="15" t="s">
        <v>159</v>
      </c>
      <c r="C35" s="21">
        <v>9.3940650899734229E-5</v>
      </c>
      <c r="D35" s="22">
        <v>9.8712722750513693E-5</v>
      </c>
      <c r="E35" s="22">
        <v>1.2695938559805737E-4</v>
      </c>
      <c r="F35" s="22">
        <v>9.8679910808560729E-5</v>
      </c>
      <c r="G35" s="22">
        <v>9.0999712136550671E-5</v>
      </c>
      <c r="H35" s="22">
        <v>1.0259095742495569E-6</v>
      </c>
      <c r="I35" s="22">
        <v>1.2261773058347378E-5</v>
      </c>
      <c r="J35" s="22">
        <v>2.1242121191805322E-4</v>
      </c>
      <c r="K35" s="22">
        <v>1.4737726596639104E-3</v>
      </c>
      <c r="L35" s="22">
        <v>8.646518983263665E-5</v>
      </c>
      <c r="M35" s="22">
        <v>6.7565365637303264E-6</v>
      </c>
      <c r="N35" s="22">
        <v>8.8689516582953406E-5</v>
      </c>
      <c r="O35" s="22">
        <v>5.3722752916738503E-5</v>
      </c>
      <c r="P35" s="22">
        <v>8.2164705977405504E-5</v>
      </c>
      <c r="Q35" s="22">
        <v>1.0659440804420854E-3</v>
      </c>
      <c r="R35" s="22">
        <v>8.278826231340069E-5</v>
      </c>
      <c r="S35" s="22">
        <v>8.0687019625007492E-5</v>
      </c>
      <c r="T35" s="22">
        <v>8.5522070420479871E-5</v>
      </c>
      <c r="U35" s="22">
        <v>6.7930860350639291E-5</v>
      </c>
      <c r="V35" s="22">
        <v>2.3509144129270181E-4</v>
      </c>
      <c r="W35" s="22">
        <v>4.0083236956136084E-5</v>
      </c>
      <c r="X35" s="22">
        <v>1.5119547234847451E-4</v>
      </c>
      <c r="Y35" s="22">
        <v>6.556094337868271E-5</v>
      </c>
      <c r="Z35" s="22">
        <v>7.1610496464535187E-5</v>
      </c>
      <c r="AA35" s="22">
        <v>2.1099402395053793E-3</v>
      </c>
      <c r="AB35" s="22">
        <v>8.5228576591144987E-4</v>
      </c>
      <c r="AC35" s="22">
        <v>5.6257930151695762E-6</v>
      </c>
      <c r="AD35" s="22">
        <v>3.8875751237050936E-5</v>
      </c>
      <c r="AE35" s="22">
        <v>7.1799506194603264E-4</v>
      </c>
      <c r="AF35" s="22">
        <v>1.5610232278965945E-4</v>
      </c>
      <c r="AG35" s="22">
        <v>2.3698530955040082E-5</v>
      </c>
      <c r="AH35" s="22">
        <v>0.20150505661712839</v>
      </c>
      <c r="AI35" s="22">
        <v>1.3006321493746863E-4</v>
      </c>
      <c r="AJ35" s="22">
        <v>7.2373658184838926E-5</v>
      </c>
      <c r="AK35" s="22">
        <v>1.1574237826858843E-3</v>
      </c>
      <c r="AL35" s="22">
        <v>4.8214830994513743E-5</v>
      </c>
      <c r="AM35" s="22">
        <v>4.9273931773466307E-5</v>
      </c>
      <c r="AN35" s="22">
        <v>7.7039689858083045E-5</v>
      </c>
      <c r="AO35" s="22">
        <v>3.2535804605322289E-5</v>
      </c>
      <c r="AP35" s="22">
        <v>1.850258364195521E-5</v>
      </c>
      <c r="AQ35" s="22">
        <v>8.1752119383241603E-4</v>
      </c>
      <c r="AR35" s="22">
        <v>1.855898633797894E-4</v>
      </c>
      <c r="AS35" s="22">
        <v>5.1096075671193104E-4</v>
      </c>
      <c r="AT35" s="22">
        <v>2.1379445728808791E-4</v>
      </c>
      <c r="AU35" s="22">
        <v>1.2814477815723812E-4</v>
      </c>
      <c r="AV35" s="22">
        <v>1.7308748809676151E-3</v>
      </c>
      <c r="AW35" s="22">
        <v>6.0726037830402123E-4</v>
      </c>
      <c r="AX35" s="22">
        <v>1.5684922444491232E-3</v>
      </c>
      <c r="AY35" s="22">
        <v>2.1635562886673513E-4</v>
      </c>
      <c r="AZ35" s="22">
        <v>5.1832041891344068E-4</v>
      </c>
      <c r="BA35" s="22">
        <v>1.8640080898065683E-4</v>
      </c>
      <c r="BB35" s="22">
        <v>1.1401780849671231E-3</v>
      </c>
      <c r="BC35" s="22">
        <v>2.1760555340267568E-4</v>
      </c>
      <c r="BD35" s="22">
        <v>1.529544335414122E-4</v>
      </c>
      <c r="BE35" s="22">
        <v>2.9519928058430941E-3</v>
      </c>
      <c r="BF35" s="22">
        <v>1.1124525476822664E-3</v>
      </c>
      <c r="BG35" s="22">
        <v>1.9313172595644283E-4</v>
      </c>
      <c r="BH35" s="22">
        <v>2.8560808923060258E-4</v>
      </c>
      <c r="BI35" s="22">
        <v>1.6863051783468745E-3</v>
      </c>
      <c r="BJ35" s="22">
        <v>9.9661667456811846E-4</v>
      </c>
      <c r="BK35" s="22">
        <v>6.2348554624053749E-5</v>
      </c>
      <c r="BL35" s="22">
        <v>7.468137294557595E-4</v>
      </c>
      <c r="BM35" s="22">
        <v>5.7379506499188806E-4</v>
      </c>
      <c r="BN35" s="22">
        <v>9.0853967848849668E-5</v>
      </c>
      <c r="BO35" s="22">
        <v>1.1440787682719122E-4</v>
      </c>
      <c r="BP35" s="22">
        <v>7.2712158613313907E-5</v>
      </c>
      <c r="BQ35" s="22">
        <v>5.5921726137556837E-5</v>
      </c>
      <c r="BR35" s="22">
        <v>1.2585715428111078E-4</v>
      </c>
      <c r="BS35" s="22">
        <v>9.5176412186593815E-5</v>
      </c>
      <c r="BT35" s="22">
        <v>4.5460673718565184E-5</v>
      </c>
      <c r="BU35" s="22">
        <v>3.0255269425992697E-5</v>
      </c>
      <c r="BV35" s="22">
        <v>1.8992390562731791E-5</v>
      </c>
      <c r="BW35" s="22">
        <v>2.5560617889944538E-5</v>
      </c>
      <c r="BX35" s="22">
        <v>1.2572542689295621E-5</v>
      </c>
      <c r="BY35" s="22">
        <v>1.6356545398344999E-4</v>
      </c>
      <c r="BZ35" s="22">
        <v>5.570265435040464E-5</v>
      </c>
      <c r="CA35" s="22">
        <v>2.8807794920921419E-4</v>
      </c>
      <c r="CB35" s="22">
        <v>2.3946656608063156E-5</v>
      </c>
      <c r="CC35" s="22">
        <v>2.5999975931782743E-4</v>
      </c>
      <c r="CD35" s="22">
        <v>3.3843878664729871E-5</v>
      </c>
      <c r="CE35" s="22">
        <v>5.5658220266641638E-5</v>
      </c>
      <c r="CF35" s="22">
        <v>5.6275255920053418E-5</v>
      </c>
      <c r="CG35" s="22">
        <v>2.4647805790291316E-5</v>
      </c>
      <c r="CH35" s="22">
        <v>4.8731329475813302E-5</v>
      </c>
      <c r="CI35" s="22">
        <v>6.3069826481101183E-5</v>
      </c>
      <c r="CJ35" s="22">
        <v>5.5285166880800767E-5</v>
      </c>
      <c r="CK35" s="22">
        <v>4.7055880236430826E-5</v>
      </c>
      <c r="CL35" s="22">
        <v>6.6402555416614169E-5</v>
      </c>
      <c r="CM35" s="22">
        <v>8.3571778907604529E-5</v>
      </c>
      <c r="CN35" s="22">
        <v>1.2034787840977438E-4</v>
      </c>
      <c r="CO35" s="22">
        <v>4.5073358577248367E-4</v>
      </c>
      <c r="CP35" s="22">
        <v>5.9417537806750955E-4</v>
      </c>
      <c r="CQ35" s="22">
        <v>1.4540227406716086E-3</v>
      </c>
      <c r="CR35" s="22">
        <v>1.1209248725188161E-4</v>
      </c>
      <c r="CS35" s="22">
        <v>9.0072621549719002E-5</v>
      </c>
      <c r="CT35" s="22">
        <v>1.1032881249982095E-4</v>
      </c>
      <c r="CU35" s="22">
        <v>1.8475372780170837E-4</v>
      </c>
      <c r="CV35" s="22">
        <v>5.4790966776123284E-5</v>
      </c>
      <c r="CW35" s="22">
        <v>1.1606093860164683E-3</v>
      </c>
      <c r="CX35" s="22">
        <v>2.9185141864116994E-5</v>
      </c>
      <c r="CY35" s="22">
        <v>1.9538853669362163E-4</v>
      </c>
      <c r="CZ35" s="22">
        <v>1.9264328540176878E-4</v>
      </c>
      <c r="DA35" s="22">
        <v>9.5569372642012793E-5</v>
      </c>
      <c r="DB35" s="22">
        <v>2.1792716718059194E-4</v>
      </c>
      <c r="DC35" s="22">
        <v>2.4518914040853694E-4</v>
      </c>
      <c r="DD35" s="22">
        <v>8.0236810600285255E-5</v>
      </c>
      <c r="DE35" s="22">
        <v>3.1293954998605619E-4</v>
      </c>
      <c r="DF35" s="24">
        <v>1.251196600512427E-4</v>
      </c>
      <c r="DG35" s="18"/>
      <c r="DH35" s="18"/>
      <c r="DI35" s="18"/>
      <c r="DJ35" s="18"/>
    </row>
    <row r="36" spans="1:114" ht="39.9" customHeight="1" x14ac:dyDescent="0.2">
      <c r="A36" s="14" t="s">
        <v>32</v>
      </c>
      <c r="B36" s="15" t="s">
        <v>160</v>
      </c>
      <c r="C36" s="21">
        <v>1.2587175535936227E-6</v>
      </c>
      <c r="D36" s="22">
        <v>1.5181524438354077E-6</v>
      </c>
      <c r="E36" s="22">
        <v>2.2437236845539656E-6</v>
      </c>
      <c r="F36" s="22">
        <v>8.7945019187818963E-7</v>
      </c>
      <c r="G36" s="22">
        <v>6.4950640219434961E-7</v>
      </c>
      <c r="H36" s="22">
        <v>7.5374512104953975E-8</v>
      </c>
      <c r="I36" s="22">
        <v>3.055405649494855E-7</v>
      </c>
      <c r="J36" s="22">
        <v>8.8818398728227517E-7</v>
      </c>
      <c r="K36" s="22">
        <v>8.2959615563268638E-7</v>
      </c>
      <c r="L36" s="22">
        <v>8.9926017935455463E-7</v>
      </c>
      <c r="M36" s="22">
        <v>1.0938218006888757E-7</v>
      </c>
      <c r="N36" s="22">
        <v>1.3427371327732658E-6</v>
      </c>
      <c r="O36" s="22">
        <v>3.8977540992291668E-7</v>
      </c>
      <c r="P36" s="22">
        <v>7.4886144905623278E-7</v>
      </c>
      <c r="Q36" s="22">
        <v>9.8679954372010734E-7</v>
      </c>
      <c r="R36" s="22">
        <v>3.5863502119418426E-6</v>
      </c>
      <c r="S36" s="22">
        <v>2.1676616092294104E-6</v>
      </c>
      <c r="T36" s="22">
        <v>1.2257273507215781E-6</v>
      </c>
      <c r="U36" s="22">
        <v>1.2542742117104891E-6</v>
      </c>
      <c r="V36" s="22">
        <v>1.4266704149656505E-6</v>
      </c>
      <c r="W36" s="22">
        <v>1.1408076326227125E-6</v>
      </c>
      <c r="X36" s="22">
        <v>1.467287951985242E-6</v>
      </c>
      <c r="Y36" s="22">
        <v>1.6078704537497224E-6</v>
      </c>
      <c r="Z36" s="22">
        <v>2.5878906286625197E-6</v>
      </c>
      <c r="AA36" s="22">
        <v>9.024390099765485E-7</v>
      </c>
      <c r="AB36" s="22">
        <v>1.324153839627632E-6</v>
      </c>
      <c r="AC36" s="22">
        <v>1.6037481409381138E-7</v>
      </c>
      <c r="AD36" s="22">
        <v>1.2796283792318612E-6</v>
      </c>
      <c r="AE36" s="22">
        <v>1.7641443374785348E-6</v>
      </c>
      <c r="AF36" s="22">
        <v>1.1145889092685763E-6</v>
      </c>
      <c r="AG36" s="22">
        <v>2.3152482951252155E-7</v>
      </c>
      <c r="AH36" s="22">
        <v>1.487781728618582E-6</v>
      </c>
      <c r="AI36" s="22">
        <v>5.3861015587355569E-3</v>
      </c>
      <c r="AJ36" s="22">
        <v>1.5757671627645102E-6</v>
      </c>
      <c r="AK36" s="22">
        <v>4.3057897380024329E-6</v>
      </c>
      <c r="AL36" s="22">
        <v>2.3323934987940026E-6</v>
      </c>
      <c r="AM36" s="22">
        <v>2.5125495402270889E-6</v>
      </c>
      <c r="AN36" s="22">
        <v>2.8182796331089385E-6</v>
      </c>
      <c r="AO36" s="22">
        <v>1.7678070056947897E-6</v>
      </c>
      <c r="AP36" s="22">
        <v>6.2500000289415154E-7</v>
      </c>
      <c r="AQ36" s="22">
        <v>1.0911560506262503E-6</v>
      </c>
      <c r="AR36" s="22">
        <v>2.0397797903199062E-6</v>
      </c>
      <c r="AS36" s="22">
        <v>1.9042242669797309E-6</v>
      </c>
      <c r="AT36" s="22">
        <v>1.0978698303996942E-6</v>
      </c>
      <c r="AU36" s="22">
        <v>9.6318716209113478E-7</v>
      </c>
      <c r="AV36" s="22">
        <v>7.0082006227048998E-7</v>
      </c>
      <c r="AW36" s="22">
        <v>5.0439604455754116E-7</v>
      </c>
      <c r="AX36" s="22">
        <v>1.7634409230568954E-6</v>
      </c>
      <c r="AY36" s="22">
        <v>1.1525397329675019E-6</v>
      </c>
      <c r="AZ36" s="22">
        <v>8.7843416154024594E-7</v>
      </c>
      <c r="BA36" s="22">
        <v>3.9702439110389636E-7</v>
      </c>
      <c r="BB36" s="22">
        <v>8.086485488244987E-7</v>
      </c>
      <c r="BC36" s="22">
        <v>5.3149768946165286E-7</v>
      </c>
      <c r="BD36" s="22">
        <v>3.4898200770892335E-7</v>
      </c>
      <c r="BE36" s="22">
        <v>9.2880480964697402E-7</v>
      </c>
      <c r="BF36" s="22">
        <v>1.0951478810630432E-6</v>
      </c>
      <c r="BG36" s="22">
        <v>1.0800997303354965E-6</v>
      </c>
      <c r="BH36" s="22">
        <v>1.4363657972901347E-6</v>
      </c>
      <c r="BI36" s="22">
        <v>9.4727846479167144E-7</v>
      </c>
      <c r="BJ36" s="22">
        <v>2.3455225165255096E-6</v>
      </c>
      <c r="BK36" s="22">
        <v>8.1463888850932476E-7</v>
      </c>
      <c r="BL36" s="22">
        <v>1.5970110661618603E-4</v>
      </c>
      <c r="BM36" s="22">
        <v>1.898017871861925E-4</v>
      </c>
      <c r="BN36" s="22">
        <v>3.0894717591628708E-4</v>
      </c>
      <c r="BO36" s="22">
        <v>1.692795135652839E-4</v>
      </c>
      <c r="BP36" s="22">
        <v>4.11126001277038E-6</v>
      </c>
      <c r="BQ36" s="22">
        <v>1.0543788445059499E-5</v>
      </c>
      <c r="BR36" s="22">
        <v>1.0751768641076627E-5</v>
      </c>
      <c r="BS36" s="22">
        <v>2.2918611901016906E-6</v>
      </c>
      <c r="BT36" s="22">
        <v>1.320795474164436E-6</v>
      </c>
      <c r="BU36" s="22">
        <v>1.0842629657788114E-6</v>
      </c>
      <c r="BV36" s="22">
        <v>1.4600633982405595E-6</v>
      </c>
      <c r="BW36" s="22">
        <v>3.9470094462355042E-6</v>
      </c>
      <c r="BX36" s="22">
        <v>3.6333000070016455E-6</v>
      </c>
      <c r="BY36" s="22">
        <v>4.548593752819668E-6</v>
      </c>
      <c r="BZ36" s="22">
        <v>4.711633840952589E-7</v>
      </c>
      <c r="CA36" s="22">
        <v>4.8412095321861073E-6</v>
      </c>
      <c r="CB36" s="22">
        <v>6.6505193346067836E-7</v>
      </c>
      <c r="CC36" s="22">
        <v>1.3134609395386332E-6</v>
      </c>
      <c r="CD36" s="22">
        <v>1.1470189959633055E-6</v>
      </c>
      <c r="CE36" s="22">
        <v>3.0582814362741426E-6</v>
      </c>
      <c r="CF36" s="22">
        <v>4.0017096899161466E-6</v>
      </c>
      <c r="CG36" s="22">
        <v>6.2534734335577085E-7</v>
      </c>
      <c r="CH36" s="22">
        <v>2.0308451613148518E-6</v>
      </c>
      <c r="CI36" s="22">
        <v>3.131970110495671E-6</v>
      </c>
      <c r="CJ36" s="22">
        <v>5.9183369342030551E-7</v>
      </c>
      <c r="CK36" s="22">
        <v>2.5414252101833785E-6</v>
      </c>
      <c r="CL36" s="22">
        <v>1.0163196635093402E-6</v>
      </c>
      <c r="CM36" s="22">
        <v>2.0203065110334548E-6</v>
      </c>
      <c r="CN36" s="22">
        <v>2.4123703745683272E-6</v>
      </c>
      <c r="CO36" s="22">
        <v>1.5698120839927087E-6</v>
      </c>
      <c r="CP36" s="22">
        <v>1.0659543909356904E-6</v>
      </c>
      <c r="CQ36" s="22">
        <v>1.4030820605574136E-6</v>
      </c>
      <c r="CR36" s="22">
        <v>1.3537525776972795E-6</v>
      </c>
      <c r="CS36" s="22">
        <v>9.5949338961465849E-7</v>
      </c>
      <c r="CT36" s="22">
        <v>8.0633370915041241E-7</v>
      </c>
      <c r="CU36" s="22">
        <v>1.0700463562052955E-6</v>
      </c>
      <c r="CV36" s="22">
        <v>1.5265682303324285E-6</v>
      </c>
      <c r="CW36" s="22">
        <v>9.6138718920923771E-7</v>
      </c>
      <c r="CX36" s="22">
        <v>6.016823030935755E-7</v>
      </c>
      <c r="CY36" s="22">
        <v>1.8418484371076059E-6</v>
      </c>
      <c r="CZ36" s="22">
        <v>1.2855260203253589E-6</v>
      </c>
      <c r="DA36" s="22">
        <v>1.3990662661490053E-6</v>
      </c>
      <c r="DB36" s="22">
        <v>1.7723415486177565E-6</v>
      </c>
      <c r="DC36" s="22">
        <v>5.928032202465445E-7</v>
      </c>
      <c r="DD36" s="22">
        <v>1.1755671502736269E-6</v>
      </c>
      <c r="DE36" s="22">
        <v>1.9939219063624608E-6</v>
      </c>
      <c r="DF36" s="24">
        <v>4.0849931187814502E-6</v>
      </c>
      <c r="DG36" s="18"/>
      <c r="DH36" s="18"/>
      <c r="DI36" s="18"/>
      <c r="DJ36" s="18"/>
    </row>
    <row r="37" spans="1:114" ht="39.9" customHeight="1" x14ac:dyDescent="0.2">
      <c r="A37" s="14" t="s">
        <v>33</v>
      </c>
      <c r="B37" s="15" t="s">
        <v>161</v>
      </c>
      <c r="C37" s="21">
        <v>3.7567127051673396E-5</v>
      </c>
      <c r="D37" s="22">
        <v>2.3721390207939889E-5</v>
      </c>
      <c r="E37" s="22">
        <v>5.12677995355476E-5</v>
      </c>
      <c r="F37" s="22">
        <v>1.5801171552331788E-5</v>
      </c>
      <c r="G37" s="22">
        <v>1.5216648563086045E-5</v>
      </c>
      <c r="H37" s="22">
        <v>3.7690323592475979E-7</v>
      </c>
      <c r="I37" s="22">
        <v>5.2861940083230513E-6</v>
      </c>
      <c r="J37" s="22">
        <v>1.7601170961714806E-5</v>
      </c>
      <c r="K37" s="22">
        <v>4.1351713621179704E-5</v>
      </c>
      <c r="L37" s="22">
        <v>1.8919781809338927E-5</v>
      </c>
      <c r="M37" s="22">
        <v>2.3622540490491731E-6</v>
      </c>
      <c r="N37" s="22">
        <v>1.2004044467688418E-5</v>
      </c>
      <c r="O37" s="22">
        <v>4.5945613888280723E-6</v>
      </c>
      <c r="P37" s="22">
        <v>1.6428693202891172E-5</v>
      </c>
      <c r="Q37" s="22">
        <v>1.2465905624508517E-4</v>
      </c>
      <c r="R37" s="22">
        <v>2.1925418893805908E-5</v>
      </c>
      <c r="S37" s="22">
        <v>1.5385931793565235E-5</v>
      </c>
      <c r="T37" s="22">
        <v>1.3927033547283162E-5</v>
      </c>
      <c r="U37" s="22">
        <v>1.6724916344597913E-5</v>
      </c>
      <c r="V37" s="22">
        <v>5.0895060209557148E-5</v>
      </c>
      <c r="W37" s="22">
        <v>8.977011785798595E-6</v>
      </c>
      <c r="X37" s="22">
        <v>1.5979384969089522E-5</v>
      </c>
      <c r="Y37" s="22">
        <v>1.0683956199091988E-5</v>
      </c>
      <c r="Z37" s="22">
        <v>1.5040471244671235E-5</v>
      </c>
      <c r="AA37" s="22">
        <v>1.4563377014548183E-5</v>
      </c>
      <c r="AB37" s="22">
        <v>2.3946474000610735E-5</v>
      </c>
      <c r="AC37" s="22">
        <v>2.1548320596723197E-6</v>
      </c>
      <c r="AD37" s="22">
        <v>1.0184377910727735E-5</v>
      </c>
      <c r="AE37" s="22">
        <v>3.1199935326221128E-5</v>
      </c>
      <c r="AF37" s="22">
        <v>1.7738241603500449E-5</v>
      </c>
      <c r="AG37" s="22">
        <v>3.8407128223645033E-6</v>
      </c>
      <c r="AH37" s="22">
        <v>1.5637413435935978E-5</v>
      </c>
      <c r="AI37" s="22">
        <v>2.5494798643302096E-5</v>
      </c>
      <c r="AJ37" s="22">
        <v>0.20553355278896787</v>
      </c>
      <c r="AK37" s="22">
        <v>2.3552797619699771E-5</v>
      </c>
      <c r="AL37" s="22">
        <v>1.6239153064454711E-5</v>
      </c>
      <c r="AM37" s="22">
        <v>1.699880144118468E-5</v>
      </c>
      <c r="AN37" s="22">
        <v>2.311028532108648E-5</v>
      </c>
      <c r="AO37" s="22">
        <v>1.2869918225807442E-5</v>
      </c>
      <c r="AP37" s="22">
        <v>5.9251265496471864E-6</v>
      </c>
      <c r="AQ37" s="22">
        <v>1.2899876428019303E-5</v>
      </c>
      <c r="AR37" s="22">
        <v>1.9076986358469367E-5</v>
      </c>
      <c r="AS37" s="22">
        <v>7.9958345150678067E-5</v>
      </c>
      <c r="AT37" s="22">
        <v>9.6936437252979221E-5</v>
      </c>
      <c r="AU37" s="22">
        <v>9.1569356779520414E-5</v>
      </c>
      <c r="AV37" s="22">
        <v>3.7004161825967841E-4</v>
      </c>
      <c r="AW37" s="22">
        <v>7.9961130478059148E-4</v>
      </c>
      <c r="AX37" s="22">
        <v>7.7353590240135644E-3</v>
      </c>
      <c r="AY37" s="22">
        <v>7.512107175188656E-4</v>
      </c>
      <c r="AZ37" s="22">
        <v>3.6397208675179065E-4</v>
      </c>
      <c r="BA37" s="22">
        <v>5.4221987285637283E-4</v>
      </c>
      <c r="BB37" s="22">
        <v>2.5459244010382181E-4</v>
      </c>
      <c r="BC37" s="22">
        <v>6.204449148182891E-4</v>
      </c>
      <c r="BD37" s="22">
        <v>3.3553388562781707E-4</v>
      </c>
      <c r="BE37" s="22">
        <v>1.5315310685688134E-4</v>
      </c>
      <c r="BF37" s="22">
        <v>1.3706815319914091E-4</v>
      </c>
      <c r="BG37" s="22">
        <v>2.208682847353426E-4</v>
      </c>
      <c r="BH37" s="22">
        <v>7.6319622046384561E-5</v>
      </c>
      <c r="BI37" s="22">
        <v>4.1199167270232438E-5</v>
      </c>
      <c r="BJ37" s="22">
        <v>7.4404042949916763E-5</v>
      </c>
      <c r="BK37" s="22">
        <v>4.8851648665690372E-5</v>
      </c>
      <c r="BL37" s="22">
        <v>1.1160659353054569E-3</v>
      </c>
      <c r="BM37" s="22">
        <v>1.770175904340674E-4</v>
      </c>
      <c r="BN37" s="22">
        <v>7.1223657061527101E-5</v>
      </c>
      <c r="BO37" s="22">
        <v>2.4237969711249431E-4</v>
      </c>
      <c r="BP37" s="22">
        <v>3.3349151013024794E-5</v>
      </c>
      <c r="BQ37" s="22">
        <v>1.8494533154780578E-5</v>
      </c>
      <c r="BR37" s="22">
        <v>3.7406563860537106E-5</v>
      </c>
      <c r="BS37" s="22">
        <v>6.4754747476798824E-5</v>
      </c>
      <c r="BT37" s="22">
        <v>2.6756931378743907E-5</v>
      </c>
      <c r="BU37" s="22">
        <v>1.216982988793054E-5</v>
      </c>
      <c r="BV37" s="22">
        <v>8.1524474248217839E-6</v>
      </c>
      <c r="BW37" s="22">
        <v>9.1172654420117777E-6</v>
      </c>
      <c r="BX37" s="22">
        <v>4.0388211350900755E-6</v>
      </c>
      <c r="BY37" s="22">
        <v>1.7294341239882868E-5</v>
      </c>
      <c r="BZ37" s="22">
        <v>2.9019800336898972E-5</v>
      </c>
      <c r="CA37" s="22">
        <v>1.4081260352309151E-4</v>
      </c>
      <c r="CB37" s="22">
        <v>1.8491261110102628E-5</v>
      </c>
      <c r="CC37" s="22">
        <v>2.1224627750888837E-5</v>
      </c>
      <c r="CD37" s="22">
        <v>3.895325969281132E-5</v>
      </c>
      <c r="CE37" s="22">
        <v>1.5962017492730948E-5</v>
      </c>
      <c r="CF37" s="22">
        <v>2.0582148832058213E-5</v>
      </c>
      <c r="CG37" s="22">
        <v>8.8927666479438815E-6</v>
      </c>
      <c r="CH37" s="22">
        <v>2.2326271679498274E-5</v>
      </c>
      <c r="CI37" s="22">
        <v>3.6078127518270929E-5</v>
      </c>
      <c r="CJ37" s="22">
        <v>2.1493381003401516E-5</v>
      </c>
      <c r="CK37" s="22">
        <v>2.1054443750909362E-5</v>
      </c>
      <c r="CL37" s="22">
        <v>4.0215606501516971E-5</v>
      </c>
      <c r="CM37" s="22">
        <v>4.6700608364644235E-5</v>
      </c>
      <c r="CN37" s="22">
        <v>3.7814733518850736E-5</v>
      </c>
      <c r="CO37" s="22">
        <v>3.9047102298590674E-5</v>
      </c>
      <c r="CP37" s="22">
        <v>5.445358175652387E-5</v>
      </c>
      <c r="CQ37" s="22">
        <v>6.6404192819939482E-5</v>
      </c>
      <c r="CR37" s="22">
        <v>1.6278729102756157E-4</v>
      </c>
      <c r="CS37" s="22">
        <v>1.0970351045229739E-4</v>
      </c>
      <c r="CT37" s="22">
        <v>5.2940179600154401E-5</v>
      </c>
      <c r="CU37" s="22">
        <v>8.5724762897039955E-5</v>
      </c>
      <c r="CV37" s="22">
        <v>2.2344574198190729E-5</v>
      </c>
      <c r="CW37" s="22">
        <v>5.8927890814913591E-4</v>
      </c>
      <c r="CX37" s="22">
        <v>1.0510463720383076E-5</v>
      </c>
      <c r="CY37" s="22">
        <v>2.1253763609330712E-4</v>
      </c>
      <c r="CZ37" s="22">
        <v>1.7996222902802751E-4</v>
      </c>
      <c r="DA37" s="22">
        <v>1.682277361053604E-5</v>
      </c>
      <c r="DB37" s="22">
        <v>2.0506552806682578E-5</v>
      </c>
      <c r="DC37" s="22">
        <v>1.2613647616612292E-5</v>
      </c>
      <c r="DD37" s="22">
        <v>5.1785223907230552E-5</v>
      </c>
      <c r="DE37" s="22">
        <v>2.8372453370248283E-4</v>
      </c>
      <c r="DF37" s="24">
        <v>1.0032737305758472E-4</v>
      </c>
      <c r="DG37" s="18"/>
      <c r="DH37" s="18"/>
      <c r="DI37" s="18"/>
      <c r="DJ37" s="18"/>
    </row>
    <row r="38" spans="1:114" ht="39.9" customHeight="1" x14ac:dyDescent="0.2">
      <c r="A38" s="14" t="s">
        <v>34</v>
      </c>
      <c r="B38" s="15" t="s">
        <v>162</v>
      </c>
      <c r="C38" s="21">
        <v>5.0199418299611974E-4</v>
      </c>
      <c r="D38" s="22">
        <v>2.7700697586794195E-4</v>
      </c>
      <c r="E38" s="22">
        <v>1.1241218801392588E-3</v>
      </c>
      <c r="F38" s="22">
        <v>3.5251638757353216E-5</v>
      </c>
      <c r="G38" s="22">
        <v>6.3490910503859134E-5</v>
      </c>
      <c r="H38" s="22">
        <v>3.4351474511072837E-6</v>
      </c>
      <c r="I38" s="22">
        <v>7.8643732702035338E-6</v>
      </c>
      <c r="J38" s="22">
        <v>1.2975982961607743E-4</v>
      </c>
      <c r="K38" s="22">
        <v>1.0145333460599595E-4</v>
      </c>
      <c r="L38" s="22">
        <v>1.8392272234247969E-4</v>
      </c>
      <c r="M38" s="22">
        <v>1.2845120092951955E-5</v>
      </c>
      <c r="N38" s="22">
        <v>6.0087430412597222E-5</v>
      </c>
      <c r="O38" s="22">
        <v>1.6290897542116291E-5</v>
      </c>
      <c r="P38" s="22">
        <v>5.6330507058075613E-5</v>
      </c>
      <c r="Q38" s="22">
        <v>2.1132566326294121E-4</v>
      </c>
      <c r="R38" s="22">
        <v>2.9823120029892603E-4</v>
      </c>
      <c r="S38" s="22">
        <v>1.1044557732647153E-4</v>
      </c>
      <c r="T38" s="22">
        <v>6.0619952618460708E-5</v>
      </c>
      <c r="U38" s="22">
        <v>8.6095378464263572E-4</v>
      </c>
      <c r="V38" s="22">
        <v>1.7374446112971482E-3</v>
      </c>
      <c r="W38" s="22">
        <v>4.4799270323353501E-5</v>
      </c>
      <c r="X38" s="22">
        <v>1.5038102642878689E-4</v>
      </c>
      <c r="Y38" s="22">
        <v>1.1890275340184943E-4</v>
      </c>
      <c r="Z38" s="22">
        <v>1.4002166281504728E-4</v>
      </c>
      <c r="AA38" s="22">
        <v>2.9846750881140014E-4</v>
      </c>
      <c r="AB38" s="22">
        <v>1.8958973715132549E-4</v>
      </c>
      <c r="AC38" s="22">
        <v>7.6282401741827308E-6</v>
      </c>
      <c r="AD38" s="22">
        <v>1.1449308161971092E-3</v>
      </c>
      <c r="AE38" s="22">
        <v>8.2885507827929695E-5</v>
      </c>
      <c r="AF38" s="22">
        <v>1.2743257312034347E-4</v>
      </c>
      <c r="AG38" s="22">
        <v>1.4814320005217282E-5</v>
      </c>
      <c r="AH38" s="22">
        <v>1.4996181908413138E-3</v>
      </c>
      <c r="AI38" s="22">
        <v>5.2421020688857003E-3</v>
      </c>
      <c r="AJ38" s="22">
        <v>2.3908433847399367E-3</v>
      </c>
      <c r="AK38" s="22">
        <v>0.13647143661105413</v>
      </c>
      <c r="AL38" s="22">
        <v>1.5591481212489998E-3</v>
      </c>
      <c r="AM38" s="22">
        <v>9.6459738577179405E-4</v>
      </c>
      <c r="AN38" s="22">
        <v>2.4560707758404586E-3</v>
      </c>
      <c r="AO38" s="22">
        <v>4.267005104142584E-4</v>
      </c>
      <c r="AP38" s="22">
        <v>7.3303687655351527E-4</v>
      </c>
      <c r="AQ38" s="22">
        <v>4.7394000864505207E-4</v>
      </c>
      <c r="AR38" s="22">
        <v>1.0082854441236854E-3</v>
      </c>
      <c r="AS38" s="22">
        <v>5.6744804182631142E-4</v>
      </c>
      <c r="AT38" s="22">
        <v>9.5965823302798206E-4</v>
      </c>
      <c r="AU38" s="22">
        <v>7.8780001356903789E-4</v>
      </c>
      <c r="AV38" s="22">
        <v>2.8441873476813808E-4</v>
      </c>
      <c r="AW38" s="22">
        <v>6.6695268386319031E-4</v>
      </c>
      <c r="AX38" s="22">
        <v>7.1801450799917506E-4</v>
      </c>
      <c r="AY38" s="22">
        <v>8.4872233702456765E-4</v>
      </c>
      <c r="AZ38" s="22">
        <v>3.6415581246173701E-4</v>
      </c>
      <c r="BA38" s="22">
        <v>2.2122450842726284E-4</v>
      </c>
      <c r="BB38" s="22">
        <v>6.670878982375409E-4</v>
      </c>
      <c r="BC38" s="22">
        <v>2.0788219074716277E-4</v>
      </c>
      <c r="BD38" s="22">
        <v>1.4714689520105404E-4</v>
      </c>
      <c r="BE38" s="22">
        <v>7.735749485013215E-4</v>
      </c>
      <c r="BF38" s="22">
        <v>5.3457080777815811E-4</v>
      </c>
      <c r="BG38" s="22">
        <v>7.2712360889146772E-4</v>
      </c>
      <c r="BH38" s="22">
        <v>5.6703763695266384E-4</v>
      </c>
      <c r="BI38" s="22">
        <v>2.6314744370124093E-4</v>
      </c>
      <c r="BJ38" s="22">
        <v>3.5944945120696531E-4</v>
      </c>
      <c r="BK38" s="22">
        <v>3.3323563044839301E-5</v>
      </c>
      <c r="BL38" s="22">
        <v>1.3759460814730799E-3</v>
      </c>
      <c r="BM38" s="22">
        <v>2.2201778516299756E-3</v>
      </c>
      <c r="BN38" s="22">
        <v>2.1190169690979707E-3</v>
      </c>
      <c r="BO38" s="22">
        <v>2.1871410629779515E-3</v>
      </c>
      <c r="BP38" s="22">
        <v>9.5667482351899651E-5</v>
      </c>
      <c r="BQ38" s="22">
        <v>1.5258588990443888E-4</v>
      </c>
      <c r="BR38" s="22">
        <v>8.874242008750367E-4</v>
      </c>
      <c r="BS38" s="22">
        <v>5.7918272329355948E-5</v>
      </c>
      <c r="BT38" s="22">
        <v>4.0543106475120748E-5</v>
      </c>
      <c r="BU38" s="22">
        <v>2.6205561653372879E-5</v>
      </c>
      <c r="BV38" s="22">
        <v>2.6285204717837791E-5</v>
      </c>
      <c r="BW38" s="22">
        <v>5.0198561585277836E-5</v>
      </c>
      <c r="BX38" s="22">
        <v>3.8528093964698104E-5</v>
      </c>
      <c r="BY38" s="22">
        <v>9.0967812300300318E-5</v>
      </c>
      <c r="BZ38" s="22">
        <v>2.3744354787576523E-5</v>
      </c>
      <c r="CA38" s="22">
        <v>1.5047180693475811E-4</v>
      </c>
      <c r="CB38" s="22">
        <v>2.3779102764549688E-5</v>
      </c>
      <c r="CC38" s="22">
        <v>6.4028865657389471E-5</v>
      </c>
      <c r="CD38" s="22">
        <v>2.9244505153166665E-5</v>
      </c>
      <c r="CE38" s="22">
        <v>5.5387328937593415E-5</v>
      </c>
      <c r="CF38" s="22">
        <v>7.6225067195136536E-5</v>
      </c>
      <c r="CG38" s="22">
        <v>1.7375225413459842E-5</v>
      </c>
      <c r="CH38" s="22">
        <v>4.7293822273308561E-5</v>
      </c>
      <c r="CI38" s="22">
        <v>6.3394131253458212E-5</v>
      </c>
      <c r="CJ38" s="22">
        <v>2.5835107795865281E-5</v>
      </c>
      <c r="CK38" s="22">
        <v>4.8873923915846666E-5</v>
      </c>
      <c r="CL38" s="22">
        <v>5.6573389672538623E-5</v>
      </c>
      <c r="CM38" s="22">
        <v>5.727308109829156E-5</v>
      </c>
      <c r="CN38" s="22">
        <v>1.9611538202288616E-4</v>
      </c>
      <c r="CO38" s="22">
        <v>9.2066381501078947E-5</v>
      </c>
      <c r="CP38" s="22">
        <v>1.0173175905871061E-4</v>
      </c>
      <c r="CQ38" s="22">
        <v>9.1279305249950484E-5</v>
      </c>
      <c r="CR38" s="22">
        <v>4.5990691847848554E-5</v>
      </c>
      <c r="CS38" s="22">
        <v>4.0537983128907278E-5</v>
      </c>
      <c r="CT38" s="22">
        <v>3.6406530847358289E-5</v>
      </c>
      <c r="CU38" s="22">
        <v>6.8761408147401416E-5</v>
      </c>
      <c r="CV38" s="22">
        <v>4.1278261797634502E-5</v>
      </c>
      <c r="CW38" s="22">
        <v>3.4254802319914999E-4</v>
      </c>
      <c r="CX38" s="22">
        <v>1.8830992240243417E-5</v>
      </c>
      <c r="CY38" s="22">
        <v>8.3260313030977278E-5</v>
      </c>
      <c r="CZ38" s="22">
        <v>7.8125700453940308E-5</v>
      </c>
      <c r="DA38" s="22">
        <v>6.2882452206388843E-5</v>
      </c>
      <c r="DB38" s="22">
        <v>1.1454797654982831E-4</v>
      </c>
      <c r="DC38" s="22">
        <v>5.790678277084435E-5</v>
      </c>
      <c r="DD38" s="22">
        <v>1.6222965130334509E-4</v>
      </c>
      <c r="DE38" s="22">
        <v>9.0205847116888935E-4</v>
      </c>
      <c r="DF38" s="24">
        <v>1.5581446065913375E-4</v>
      </c>
      <c r="DG38" s="18"/>
      <c r="DH38" s="18"/>
      <c r="DI38" s="18"/>
      <c r="DJ38" s="18"/>
    </row>
    <row r="39" spans="1:114" ht="39.9" customHeight="1" x14ac:dyDescent="0.2">
      <c r="A39" s="14" t="s">
        <v>35</v>
      </c>
      <c r="B39" s="15" t="s">
        <v>163</v>
      </c>
      <c r="C39" s="21">
        <v>4.0719093786129668E-5</v>
      </c>
      <c r="D39" s="22">
        <v>3.273683990774865E-5</v>
      </c>
      <c r="E39" s="22">
        <v>5.239785929343987E-5</v>
      </c>
      <c r="F39" s="22">
        <v>2.0916593047435932E-5</v>
      </c>
      <c r="G39" s="22">
        <v>1.635086378615916E-4</v>
      </c>
      <c r="H39" s="22">
        <v>4.1143232390680615E-6</v>
      </c>
      <c r="I39" s="22">
        <v>1.2962075339446823E-5</v>
      </c>
      <c r="J39" s="22">
        <v>3.7891172162460727E-5</v>
      </c>
      <c r="K39" s="22">
        <v>1.7456084239590087E-4</v>
      </c>
      <c r="L39" s="22">
        <v>2.6396839690011258E-5</v>
      </c>
      <c r="M39" s="22">
        <v>2.8675500164148279E-6</v>
      </c>
      <c r="N39" s="22">
        <v>1.9589752010394208E-5</v>
      </c>
      <c r="O39" s="22">
        <v>1.0292272063979505E-5</v>
      </c>
      <c r="P39" s="22">
        <v>5.0567231576029774E-5</v>
      </c>
      <c r="Q39" s="22">
        <v>7.7927113869437586E-4</v>
      </c>
      <c r="R39" s="22">
        <v>4.1470705110741971E-5</v>
      </c>
      <c r="S39" s="22">
        <v>3.0644941463551148E-5</v>
      </c>
      <c r="T39" s="22">
        <v>2.1465368902733029E-5</v>
      </c>
      <c r="U39" s="22">
        <v>2.1519200497704104E-5</v>
      </c>
      <c r="V39" s="22">
        <v>5.4132237447913012E-5</v>
      </c>
      <c r="W39" s="22">
        <v>1.5893393255195445E-5</v>
      </c>
      <c r="X39" s="22">
        <v>3.1949858927674599E-5</v>
      </c>
      <c r="Y39" s="22">
        <v>2.3058010396085555E-5</v>
      </c>
      <c r="Z39" s="22">
        <v>2.8127982553698404E-5</v>
      </c>
      <c r="AA39" s="22">
        <v>7.0117541170578273E-5</v>
      </c>
      <c r="AB39" s="22">
        <v>5.8979608180513159E-5</v>
      </c>
      <c r="AC39" s="22">
        <v>5.2801684323328752E-6</v>
      </c>
      <c r="AD39" s="22">
        <v>1.9735902061805173E-5</v>
      </c>
      <c r="AE39" s="22">
        <v>7.3473190102348542E-5</v>
      </c>
      <c r="AF39" s="22">
        <v>1.4371671764654986E-4</v>
      </c>
      <c r="AG39" s="22">
        <v>1.5778491105899095E-5</v>
      </c>
      <c r="AH39" s="22">
        <v>5.3635756514923558E-5</v>
      </c>
      <c r="AI39" s="22">
        <v>3.9680944645236155E-4</v>
      </c>
      <c r="AJ39" s="22">
        <v>1.0395103667894902E-4</v>
      </c>
      <c r="AK39" s="22">
        <v>1.1109772528571432E-4</v>
      </c>
      <c r="AL39" s="22">
        <v>5.0963037049489172E-2</v>
      </c>
      <c r="AM39" s="22">
        <v>2.4509142018208641E-2</v>
      </c>
      <c r="AN39" s="22">
        <v>9.411313208810404E-3</v>
      </c>
      <c r="AO39" s="22">
        <v>1.0520972029492801E-2</v>
      </c>
      <c r="AP39" s="22">
        <v>1.309687547209834E-5</v>
      </c>
      <c r="AQ39" s="22">
        <v>4.9651057500920511E-5</v>
      </c>
      <c r="AR39" s="22">
        <v>4.153107588399001E-3</v>
      </c>
      <c r="AS39" s="22">
        <v>3.1151047385344255E-3</v>
      </c>
      <c r="AT39" s="22">
        <v>1.7483807542713317E-3</v>
      </c>
      <c r="AU39" s="22">
        <v>1.4482141302579147E-3</v>
      </c>
      <c r="AV39" s="22">
        <v>3.5390509249310541E-4</v>
      </c>
      <c r="AW39" s="22">
        <v>5.2280595086936482E-5</v>
      </c>
      <c r="AX39" s="22">
        <v>3.1594361814127298E-4</v>
      </c>
      <c r="AY39" s="22">
        <v>1.1266750918857431E-3</v>
      </c>
      <c r="AZ39" s="22">
        <v>7.7994867533953433E-4</v>
      </c>
      <c r="BA39" s="22">
        <v>1.0955087633775267E-4</v>
      </c>
      <c r="BB39" s="22">
        <v>4.2370229376560025E-4</v>
      </c>
      <c r="BC39" s="22">
        <v>1.4557395230332541E-4</v>
      </c>
      <c r="BD39" s="22">
        <v>8.0781661838839292E-5</v>
      </c>
      <c r="BE39" s="22">
        <v>1.3378302687642662E-3</v>
      </c>
      <c r="BF39" s="22">
        <v>1.7695328408604046E-3</v>
      </c>
      <c r="BG39" s="22">
        <v>1.2303912789760349E-3</v>
      </c>
      <c r="BH39" s="22">
        <v>3.9150818235961417E-3</v>
      </c>
      <c r="BI39" s="22">
        <v>8.1586434569027319E-4</v>
      </c>
      <c r="BJ39" s="22">
        <v>1.79883639215411E-4</v>
      </c>
      <c r="BK39" s="22">
        <v>3.6538197460796772E-5</v>
      </c>
      <c r="BL39" s="22">
        <v>8.6855452829206635E-4</v>
      </c>
      <c r="BM39" s="22">
        <v>9.6966240318559563E-4</v>
      </c>
      <c r="BN39" s="22">
        <v>6.5258465733958207E-4</v>
      </c>
      <c r="BO39" s="22">
        <v>1.0260327807075881E-3</v>
      </c>
      <c r="BP39" s="22">
        <v>4.6829536703506482E-5</v>
      </c>
      <c r="BQ39" s="22">
        <v>6.8664174334538225E-5</v>
      </c>
      <c r="BR39" s="22">
        <v>1.0322135586566303E-4</v>
      </c>
      <c r="BS39" s="22">
        <v>3.0696898641564725E-5</v>
      </c>
      <c r="BT39" s="22">
        <v>2.6507626814146102E-5</v>
      </c>
      <c r="BU39" s="22">
        <v>1.5482504071196355E-5</v>
      </c>
      <c r="BV39" s="22">
        <v>1.3131801496388164E-5</v>
      </c>
      <c r="BW39" s="22">
        <v>2.5545314973354026E-5</v>
      </c>
      <c r="BX39" s="22">
        <v>1.819093499571082E-5</v>
      </c>
      <c r="BY39" s="22">
        <v>9.4937149406013077E-5</v>
      </c>
      <c r="BZ39" s="22">
        <v>2.704743174989884E-5</v>
      </c>
      <c r="CA39" s="22">
        <v>1.4440761188941995E-4</v>
      </c>
      <c r="CB39" s="22">
        <v>7.6877372731240908E-5</v>
      </c>
      <c r="CC39" s="22">
        <v>1.4148101620467326E-4</v>
      </c>
      <c r="CD39" s="22">
        <v>2.2666029927449698E-5</v>
      </c>
      <c r="CE39" s="22">
        <v>3.6438996216978078E-5</v>
      </c>
      <c r="CF39" s="22">
        <v>1.0622536310861394E-4</v>
      </c>
      <c r="CG39" s="22">
        <v>1.27346723067822E-5</v>
      </c>
      <c r="CH39" s="22">
        <v>2.8830608656712155E-5</v>
      </c>
      <c r="CI39" s="22">
        <v>3.1424619530248476E-5</v>
      </c>
      <c r="CJ39" s="22">
        <v>2.0411261473163069E-5</v>
      </c>
      <c r="CK39" s="22">
        <v>2.9294003285297552E-5</v>
      </c>
      <c r="CL39" s="22">
        <v>2.1942829992307875E-5</v>
      </c>
      <c r="CM39" s="22">
        <v>5.1222152291195474E-5</v>
      </c>
      <c r="CN39" s="22">
        <v>2.3575650914317093E-5</v>
      </c>
      <c r="CO39" s="22">
        <v>2.8837588020064839E-5</v>
      </c>
      <c r="CP39" s="22">
        <v>3.5048910913189381E-5</v>
      </c>
      <c r="CQ39" s="22">
        <v>2.9051523331476512E-5</v>
      </c>
      <c r="CR39" s="22">
        <v>2.757348359428788E-5</v>
      </c>
      <c r="CS39" s="22">
        <v>1.8437930744382163E-5</v>
      </c>
      <c r="CT39" s="22">
        <v>3.4662481892322183E-5</v>
      </c>
      <c r="CU39" s="22">
        <v>7.883431773430028E-5</v>
      </c>
      <c r="CV39" s="22">
        <v>2.0882211356028766E-5</v>
      </c>
      <c r="CW39" s="22">
        <v>4.6479521833125509E-4</v>
      </c>
      <c r="CX39" s="22">
        <v>1.2379953695514006E-5</v>
      </c>
      <c r="CY39" s="22">
        <v>3.9068532503355015E-5</v>
      </c>
      <c r="CZ39" s="22">
        <v>4.2274355137256261E-5</v>
      </c>
      <c r="DA39" s="22">
        <v>3.353894987606128E-5</v>
      </c>
      <c r="DB39" s="22">
        <v>2.6350813880787655E-5</v>
      </c>
      <c r="DC39" s="22">
        <v>1.9683688414569735E-5</v>
      </c>
      <c r="DD39" s="22">
        <v>4.0897952794430605E-5</v>
      </c>
      <c r="DE39" s="22">
        <v>7.1576023436803666E-5</v>
      </c>
      <c r="DF39" s="24">
        <v>6.6386855447601588E-5</v>
      </c>
      <c r="DG39" s="18"/>
      <c r="DH39" s="18"/>
      <c r="DI39" s="18"/>
      <c r="DJ39" s="18"/>
    </row>
    <row r="40" spans="1:114" ht="39.9" customHeight="1" x14ac:dyDescent="0.2">
      <c r="A40" s="14" t="s">
        <v>36</v>
      </c>
      <c r="B40" s="15" t="s">
        <v>164</v>
      </c>
      <c r="C40" s="21">
        <v>1.0618224530232216E-4</v>
      </c>
      <c r="D40" s="22">
        <v>8.5726837330892013E-5</v>
      </c>
      <c r="E40" s="22">
        <v>1.3252940269045763E-4</v>
      </c>
      <c r="F40" s="22">
        <v>5.4301907670069863E-5</v>
      </c>
      <c r="G40" s="22">
        <v>4.2644735816579606E-4</v>
      </c>
      <c r="H40" s="22">
        <v>1.116677087560978E-5</v>
      </c>
      <c r="I40" s="22">
        <v>3.2552683709332222E-5</v>
      </c>
      <c r="J40" s="22">
        <v>1.0085482509889659E-4</v>
      </c>
      <c r="K40" s="22">
        <v>4.7978754634479473E-4</v>
      </c>
      <c r="L40" s="22">
        <v>6.9474299487969274E-5</v>
      </c>
      <c r="M40" s="22">
        <v>7.5096321421557117E-6</v>
      </c>
      <c r="N40" s="22">
        <v>5.1692920833826947E-5</v>
      </c>
      <c r="O40" s="22">
        <v>2.7497731047526748E-5</v>
      </c>
      <c r="P40" s="22">
        <v>1.3640926914445075E-4</v>
      </c>
      <c r="Q40" s="22">
        <v>2.1166903774444716E-3</v>
      </c>
      <c r="R40" s="22">
        <v>1.1055262532814644E-4</v>
      </c>
      <c r="S40" s="22">
        <v>8.1980790970078373E-5</v>
      </c>
      <c r="T40" s="22">
        <v>5.6963304495502702E-5</v>
      </c>
      <c r="U40" s="22">
        <v>5.6387817573285813E-5</v>
      </c>
      <c r="V40" s="22">
        <v>1.3996311952282477E-4</v>
      </c>
      <c r="W40" s="22">
        <v>4.1983647367436263E-5</v>
      </c>
      <c r="X40" s="22">
        <v>8.5008507632368551E-5</v>
      </c>
      <c r="Y40" s="22">
        <v>6.1596450431236808E-5</v>
      </c>
      <c r="Z40" s="22">
        <v>7.499064682834887E-5</v>
      </c>
      <c r="AA40" s="22">
        <v>1.9130806944592178E-4</v>
      </c>
      <c r="AB40" s="22">
        <v>1.6034301406647397E-4</v>
      </c>
      <c r="AC40" s="22">
        <v>1.4052363712577068E-5</v>
      </c>
      <c r="AD40" s="22">
        <v>5.2780527401541574E-5</v>
      </c>
      <c r="AE40" s="22">
        <v>1.973689217260508E-4</v>
      </c>
      <c r="AF40" s="22">
        <v>3.92092696320186E-4</v>
      </c>
      <c r="AG40" s="22">
        <v>4.2274027686748445E-5</v>
      </c>
      <c r="AH40" s="22">
        <v>1.4336265215372717E-4</v>
      </c>
      <c r="AI40" s="22">
        <v>1.0788785143091694E-3</v>
      </c>
      <c r="AJ40" s="22">
        <v>2.4491834384554427E-4</v>
      </c>
      <c r="AK40" s="22">
        <v>2.985466175333624E-4</v>
      </c>
      <c r="AL40" s="22">
        <v>7.5903189594124602E-5</v>
      </c>
      <c r="AM40" s="22">
        <v>6.7058090633366416E-2</v>
      </c>
      <c r="AN40" s="22">
        <v>5.0540377980203086E-3</v>
      </c>
      <c r="AO40" s="22">
        <v>2.8461949741005018E-2</v>
      </c>
      <c r="AP40" s="22">
        <v>3.4479941248901012E-5</v>
      </c>
      <c r="AQ40" s="22">
        <v>1.3353404654540402E-4</v>
      </c>
      <c r="AR40" s="22">
        <v>1.1110278807453675E-2</v>
      </c>
      <c r="AS40" s="22">
        <v>8.6166783594464336E-3</v>
      </c>
      <c r="AT40" s="22">
        <v>4.2843664466541906E-3</v>
      </c>
      <c r="AU40" s="22">
        <v>3.5772475782518422E-3</v>
      </c>
      <c r="AV40" s="22">
        <v>9.2678909706679158E-4</v>
      </c>
      <c r="AW40" s="22">
        <v>1.4067255956032966E-4</v>
      </c>
      <c r="AX40" s="22">
        <v>8.4987117516746938E-4</v>
      </c>
      <c r="AY40" s="22">
        <v>2.9003757507570795E-3</v>
      </c>
      <c r="AZ40" s="22">
        <v>2.1401864723902386E-3</v>
      </c>
      <c r="BA40" s="22">
        <v>2.8067346449840464E-4</v>
      </c>
      <c r="BB40" s="22">
        <v>1.1799381291639805E-3</v>
      </c>
      <c r="BC40" s="22">
        <v>4.0131695726104097E-4</v>
      </c>
      <c r="BD40" s="22">
        <v>2.1045098524898515E-4</v>
      </c>
      <c r="BE40" s="22">
        <v>3.3560903449540687E-3</v>
      </c>
      <c r="BF40" s="22">
        <v>4.5927576099889988E-3</v>
      </c>
      <c r="BG40" s="22">
        <v>2.7461979628689267E-3</v>
      </c>
      <c r="BH40" s="22">
        <v>1.0262510012003031E-2</v>
      </c>
      <c r="BI40" s="22">
        <v>2.0121621577826447E-3</v>
      </c>
      <c r="BJ40" s="22">
        <v>4.7252663165530268E-4</v>
      </c>
      <c r="BK40" s="22">
        <v>9.4319812981237143E-5</v>
      </c>
      <c r="BL40" s="22">
        <v>2.3453848922533054E-3</v>
      </c>
      <c r="BM40" s="22">
        <v>2.6642582398975875E-3</v>
      </c>
      <c r="BN40" s="22">
        <v>1.7614628333963752E-3</v>
      </c>
      <c r="BO40" s="22">
        <v>2.6700748325709065E-3</v>
      </c>
      <c r="BP40" s="22">
        <v>1.2197994061974659E-4</v>
      </c>
      <c r="BQ40" s="22">
        <v>1.8702602448890385E-4</v>
      </c>
      <c r="BR40" s="22">
        <v>2.7149957427422119E-4</v>
      </c>
      <c r="BS40" s="22">
        <v>7.9523624868998888E-5</v>
      </c>
      <c r="BT40" s="22">
        <v>7.0851763274656739E-5</v>
      </c>
      <c r="BU40" s="22">
        <v>4.079220425318181E-5</v>
      </c>
      <c r="BV40" s="22">
        <v>3.4983928018666172E-5</v>
      </c>
      <c r="BW40" s="22">
        <v>6.9270211231730518E-5</v>
      </c>
      <c r="BX40" s="22">
        <v>4.98216236640406E-5</v>
      </c>
      <c r="BY40" s="22">
        <v>2.4156708286435011E-4</v>
      </c>
      <c r="BZ40" s="22">
        <v>6.9208998718497597E-5</v>
      </c>
      <c r="CA40" s="22">
        <v>3.6404304034122156E-4</v>
      </c>
      <c r="CB40" s="22">
        <v>2.025493350294302E-4</v>
      </c>
      <c r="CC40" s="22">
        <v>3.5599920449358165E-4</v>
      </c>
      <c r="CD40" s="22">
        <v>5.9872206438475789E-5</v>
      </c>
      <c r="CE40" s="22">
        <v>9.7811739032526855E-5</v>
      </c>
      <c r="CF40" s="22">
        <v>2.8784577983745812E-4</v>
      </c>
      <c r="CG40" s="22">
        <v>3.2831686946898506E-5</v>
      </c>
      <c r="CH40" s="22">
        <v>7.5950519087933976E-5</v>
      </c>
      <c r="CI40" s="22">
        <v>8.3227225603930876E-5</v>
      </c>
      <c r="CJ40" s="22">
        <v>5.2405437243468351E-5</v>
      </c>
      <c r="CK40" s="22">
        <v>7.7592355620686949E-5</v>
      </c>
      <c r="CL40" s="22">
        <v>5.7828522918627171E-5</v>
      </c>
      <c r="CM40" s="22">
        <v>1.3498504688171461E-4</v>
      </c>
      <c r="CN40" s="22">
        <v>6.2990908488407446E-5</v>
      </c>
      <c r="CO40" s="22">
        <v>7.5392145244510835E-5</v>
      </c>
      <c r="CP40" s="22">
        <v>9.3964611810773888E-5</v>
      </c>
      <c r="CQ40" s="22">
        <v>7.5640043922374324E-5</v>
      </c>
      <c r="CR40" s="22">
        <v>7.2921135456386737E-5</v>
      </c>
      <c r="CS40" s="22">
        <v>4.8821411226022336E-5</v>
      </c>
      <c r="CT40" s="22">
        <v>9.2364028812408932E-5</v>
      </c>
      <c r="CU40" s="22">
        <v>1.9673742831715366E-4</v>
      </c>
      <c r="CV40" s="22">
        <v>5.4973835699357457E-5</v>
      </c>
      <c r="CW40" s="22">
        <v>1.1336242055979195E-3</v>
      </c>
      <c r="CX40" s="22">
        <v>3.2414131025580215E-5</v>
      </c>
      <c r="CY40" s="22">
        <v>1.0287874310768805E-4</v>
      </c>
      <c r="CZ40" s="22">
        <v>1.1355140170615723E-4</v>
      </c>
      <c r="DA40" s="22">
        <v>8.96656327266372E-5</v>
      </c>
      <c r="DB40" s="22">
        <v>6.9359801151489494E-5</v>
      </c>
      <c r="DC40" s="22">
        <v>5.2348374710181639E-5</v>
      </c>
      <c r="DD40" s="22">
        <v>1.0868149561341478E-4</v>
      </c>
      <c r="DE40" s="22">
        <v>1.8955909319955054E-4</v>
      </c>
      <c r="DF40" s="24">
        <v>1.7724403386590171E-4</v>
      </c>
      <c r="DG40" s="18"/>
      <c r="DH40" s="18"/>
      <c r="DI40" s="18"/>
      <c r="DJ40" s="18"/>
    </row>
    <row r="41" spans="1:114" ht="39.9" customHeight="1" x14ac:dyDescent="0.2">
      <c r="A41" s="14" t="s">
        <v>37</v>
      </c>
      <c r="B41" s="15" t="s">
        <v>165</v>
      </c>
      <c r="C41" s="22">
        <v>5.302716816962055E-6</v>
      </c>
      <c r="D41" s="22">
        <v>4.0449935064457792E-6</v>
      </c>
      <c r="E41" s="22">
        <v>9.831347660087899E-6</v>
      </c>
      <c r="F41" s="22">
        <v>2.8766298951692955E-6</v>
      </c>
      <c r="G41" s="22">
        <v>2.4479465604572801E-5</v>
      </c>
      <c r="H41" s="22">
        <v>1.2210392377344114E-7</v>
      </c>
      <c r="I41" s="22">
        <v>2.4787647533405257E-6</v>
      </c>
      <c r="J41" s="22">
        <v>3.5785481442721774E-6</v>
      </c>
      <c r="K41" s="22">
        <v>5.7813811690483597E-6</v>
      </c>
      <c r="L41" s="22">
        <v>3.0075661055375203E-6</v>
      </c>
      <c r="M41" s="22">
        <v>3.4401625410824641E-7</v>
      </c>
      <c r="N41" s="22">
        <v>1.9909601220609284E-6</v>
      </c>
      <c r="O41" s="22">
        <v>7.8732518923229462E-7</v>
      </c>
      <c r="P41" s="22">
        <v>3.0838601680197365E-6</v>
      </c>
      <c r="Q41" s="22">
        <v>1.1392477446959263E-5</v>
      </c>
      <c r="R41" s="22">
        <v>3.5917444118497105E-6</v>
      </c>
      <c r="S41" s="22">
        <v>2.4435020020358861E-6</v>
      </c>
      <c r="T41" s="22">
        <v>2.0126694368674921E-6</v>
      </c>
      <c r="U41" s="22">
        <v>2.7015608589329735E-6</v>
      </c>
      <c r="V41" s="22">
        <v>3.8118977431856521E-6</v>
      </c>
      <c r="W41" s="22">
        <v>1.6457975918835306E-6</v>
      </c>
      <c r="X41" s="22">
        <v>2.9155026417064086E-6</v>
      </c>
      <c r="Y41" s="22">
        <v>1.9203875870301178E-6</v>
      </c>
      <c r="Z41" s="22">
        <v>2.3573963471161558E-6</v>
      </c>
      <c r="AA41" s="22">
        <v>3.0928974824943903E-6</v>
      </c>
      <c r="AB41" s="22">
        <v>2.7824277626745435E-6</v>
      </c>
      <c r="AC41" s="22">
        <v>4.5480651029619633E-7</v>
      </c>
      <c r="AD41" s="22">
        <v>2.0184158918754248E-6</v>
      </c>
      <c r="AE41" s="22">
        <v>4.0587553881079996E-6</v>
      </c>
      <c r="AF41" s="22">
        <v>3.9657880946810471E-6</v>
      </c>
      <c r="AG41" s="22">
        <v>1.2459246184668845E-6</v>
      </c>
      <c r="AH41" s="22">
        <v>4.3862738840543596E-6</v>
      </c>
      <c r="AI41" s="22">
        <v>7.0082855593878421E-6</v>
      </c>
      <c r="AJ41" s="22">
        <v>3.2698823923447058E-5</v>
      </c>
      <c r="AK41" s="22">
        <v>7.19930813955905E-6</v>
      </c>
      <c r="AL41" s="22">
        <v>3.2855158957642019E-6</v>
      </c>
      <c r="AM41" s="22">
        <v>3.2407798327070121E-6</v>
      </c>
      <c r="AN41" s="22">
        <v>1.5525365051550487E-2</v>
      </c>
      <c r="AO41" s="22">
        <v>2.3316560732122066E-6</v>
      </c>
      <c r="AP41" s="22">
        <v>1.375806973646579E-6</v>
      </c>
      <c r="AQ41" s="22">
        <v>2.174210203334396E-6</v>
      </c>
      <c r="AR41" s="22">
        <v>2.1656024766818682E-4</v>
      </c>
      <c r="AS41" s="22">
        <v>6.6870950657408996E-5</v>
      </c>
      <c r="AT41" s="22">
        <v>4.163310104640433E-4</v>
      </c>
      <c r="AU41" s="22">
        <v>3.5307520655576073E-4</v>
      </c>
      <c r="AV41" s="22">
        <v>5.2569960182430667E-5</v>
      </c>
      <c r="AW41" s="22">
        <v>3.0747090231933333E-6</v>
      </c>
      <c r="AX41" s="22">
        <v>1.5309773397400394E-5</v>
      </c>
      <c r="AY41" s="22">
        <v>1.6176982142851562E-4</v>
      </c>
      <c r="AZ41" s="22">
        <v>2.682161202033901E-5</v>
      </c>
      <c r="BA41" s="22">
        <v>1.6341953471667429E-5</v>
      </c>
      <c r="BB41" s="22">
        <v>1.5740159742734308E-5</v>
      </c>
      <c r="BC41" s="22">
        <v>7.0361842061650835E-6</v>
      </c>
      <c r="BD41" s="22">
        <v>9.9574366305460921E-6</v>
      </c>
      <c r="BE41" s="22">
        <v>2.5515960819124262E-4</v>
      </c>
      <c r="BF41" s="22">
        <v>2.6171699876891908E-4</v>
      </c>
      <c r="BG41" s="22">
        <v>4.9634350391220558E-4</v>
      </c>
      <c r="BH41" s="22">
        <v>5.6360692867160514E-4</v>
      </c>
      <c r="BI41" s="22">
        <v>1.9921280369652913E-4</v>
      </c>
      <c r="BJ41" s="22">
        <v>2.0244265307683644E-5</v>
      </c>
      <c r="BK41" s="22">
        <v>5.5879895583830335E-6</v>
      </c>
      <c r="BL41" s="22">
        <v>2.8813750517081615E-5</v>
      </c>
      <c r="BM41" s="22">
        <v>3.2762404634582597E-5</v>
      </c>
      <c r="BN41" s="22">
        <v>2.9059894303597262E-5</v>
      </c>
      <c r="BO41" s="22">
        <v>1.129327870073594E-4</v>
      </c>
      <c r="BP41" s="22">
        <v>6.2658187465721964E-6</v>
      </c>
      <c r="BQ41" s="22">
        <v>3.3929223801192466E-6</v>
      </c>
      <c r="BR41" s="22">
        <v>1.1710810582342719E-5</v>
      </c>
      <c r="BS41" s="22">
        <v>4.2363780789562012E-6</v>
      </c>
      <c r="BT41" s="22">
        <v>2.229462397448129E-6</v>
      </c>
      <c r="BU41" s="22">
        <v>1.6380129780972706E-6</v>
      </c>
      <c r="BV41" s="22">
        <v>1.1597956789836506E-6</v>
      </c>
      <c r="BW41" s="22">
        <v>1.4034612324669999E-6</v>
      </c>
      <c r="BX41" s="22">
        <v>7.1066937949161911E-7</v>
      </c>
      <c r="BY41" s="22">
        <v>1.7507938708217091E-5</v>
      </c>
      <c r="BZ41" s="22">
        <v>4.4600139624490326E-6</v>
      </c>
      <c r="CA41" s="22">
        <v>2.7777794567849079E-5</v>
      </c>
      <c r="CB41" s="22">
        <v>9.8796911395034262E-6</v>
      </c>
      <c r="CC41" s="22">
        <v>2.8575477097334709E-5</v>
      </c>
      <c r="CD41" s="22">
        <v>2.335809526218641E-6</v>
      </c>
      <c r="CE41" s="22">
        <v>2.7266484847366023E-6</v>
      </c>
      <c r="CF41" s="22">
        <v>4.3442620334917576E-6</v>
      </c>
      <c r="CG41" s="22">
        <v>1.9472732036772205E-6</v>
      </c>
      <c r="CH41" s="22">
        <v>3.1195875911348232E-6</v>
      </c>
      <c r="CI41" s="22">
        <v>3.1722156576887799E-6</v>
      </c>
      <c r="CJ41" s="22">
        <v>3.172686862712224E-6</v>
      </c>
      <c r="CK41" s="22">
        <v>2.8676034135566627E-6</v>
      </c>
      <c r="CL41" s="22">
        <v>2.3502085621541984E-6</v>
      </c>
      <c r="CM41" s="22">
        <v>5.9332407778267247E-6</v>
      </c>
      <c r="CN41" s="22">
        <v>1.956995744210106E-6</v>
      </c>
      <c r="CO41" s="22">
        <v>3.4786779037118086E-6</v>
      </c>
      <c r="CP41" s="22">
        <v>2.8285402323091924E-6</v>
      </c>
      <c r="CQ41" s="22">
        <v>3.8568525939037856E-6</v>
      </c>
      <c r="CR41" s="22">
        <v>2.6803764497042886E-6</v>
      </c>
      <c r="CS41" s="22">
        <v>1.8143259356500712E-6</v>
      </c>
      <c r="CT41" s="22">
        <v>2.6731109868499486E-6</v>
      </c>
      <c r="CU41" s="22">
        <v>1.6656470447256801E-5</v>
      </c>
      <c r="CV41" s="22">
        <v>2.303551600449625E-6</v>
      </c>
      <c r="CW41" s="22">
        <v>1.1750978031029059E-4</v>
      </c>
      <c r="CX41" s="22">
        <v>1.4691489654206045E-6</v>
      </c>
      <c r="CY41" s="22">
        <v>4.3181915970649068E-6</v>
      </c>
      <c r="CZ41" s="22">
        <v>3.1854902922392942E-6</v>
      </c>
      <c r="DA41" s="22">
        <v>2.8049315522213341E-6</v>
      </c>
      <c r="DB41" s="22">
        <v>2.898007476976366E-6</v>
      </c>
      <c r="DC41" s="22">
        <v>1.8757633359466063E-6</v>
      </c>
      <c r="DD41" s="22">
        <v>3.022255297021456E-6</v>
      </c>
      <c r="DE41" s="22">
        <v>7.0369034010763298E-6</v>
      </c>
      <c r="DF41" s="24">
        <v>4.30911592740319E-6</v>
      </c>
      <c r="DG41" s="18"/>
      <c r="DH41" s="18"/>
      <c r="DI41" s="18"/>
      <c r="DJ41" s="18"/>
    </row>
    <row r="42" spans="1:114" ht="39.9" customHeight="1" x14ac:dyDescent="0.2">
      <c r="A42" s="14" t="s">
        <v>38</v>
      </c>
      <c r="B42" s="15" t="s">
        <v>166</v>
      </c>
      <c r="C42" s="22">
        <v>4.6502073231464597E-5</v>
      </c>
      <c r="D42" s="22">
        <v>3.8049893761082702E-5</v>
      </c>
      <c r="E42" s="22">
        <v>5.7456664132335355E-5</v>
      </c>
      <c r="F42" s="22">
        <v>2.3685919722440342E-5</v>
      </c>
      <c r="G42" s="22">
        <v>1.8106001350785088E-4</v>
      </c>
      <c r="H42" s="22">
        <v>1.9111035119063802E-6</v>
      </c>
      <c r="I42" s="22">
        <v>9.877423477476102E-6</v>
      </c>
      <c r="J42" s="22">
        <v>4.6822349265368912E-5</v>
      </c>
      <c r="K42" s="22">
        <v>2.4163421407693281E-4</v>
      </c>
      <c r="L42" s="22">
        <v>3.1348450414361142E-5</v>
      </c>
      <c r="M42" s="22">
        <v>3.4848697225635034E-6</v>
      </c>
      <c r="N42" s="22">
        <v>2.2376728020118783E-5</v>
      </c>
      <c r="O42" s="22">
        <v>1.0968017781191705E-5</v>
      </c>
      <c r="P42" s="22">
        <v>5.9310045385166159E-5</v>
      </c>
      <c r="Q42" s="22">
        <v>2.3223674374212616E-3</v>
      </c>
      <c r="R42" s="22">
        <v>4.9813411505661813E-5</v>
      </c>
      <c r="S42" s="22">
        <v>3.7414273448374503E-5</v>
      </c>
      <c r="T42" s="22">
        <v>2.5080873612840259E-5</v>
      </c>
      <c r="U42" s="22">
        <v>2.5778241966881532E-5</v>
      </c>
      <c r="V42" s="22">
        <v>7.8488637889048574E-5</v>
      </c>
      <c r="W42" s="22">
        <v>1.7813867664459965E-5</v>
      </c>
      <c r="X42" s="22">
        <v>4.0035267992487955E-5</v>
      </c>
      <c r="Y42" s="22">
        <v>2.8374924899455787E-5</v>
      </c>
      <c r="Z42" s="22">
        <v>3.3865771962587382E-5</v>
      </c>
      <c r="AA42" s="22">
        <v>9.5306935754630099E-5</v>
      </c>
      <c r="AB42" s="22">
        <v>8.0214783416928566E-5</v>
      </c>
      <c r="AC42" s="22">
        <v>5.1358614534605666E-6</v>
      </c>
      <c r="AD42" s="22">
        <v>2.2902749378331942E-5</v>
      </c>
      <c r="AE42" s="22">
        <v>4.7281638112659856E-5</v>
      </c>
      <c r="AF42" s="22">
        <v>1.067740458079723E-4</v>
      </c>
      <c r="AG42" s="22">
        <v>1.973491031801293E-5</v>
      </c>
      <c r="AH42" s="22">
        <v>6.9177269321327235E-5</v>
      </c>
      <c r="AI42" s="22">
        <v>3.0712347261503805E-4</v>
      </c>
      <c r="AJ42" s="22">
        <v>1.7707993081038495E-4</v>
      </c>
      <c r="AK42" s="22">
        <v>1.9539136701964767E-4</v>
      </c>
      <c r="AL42" s="22">
        <v>4.0545270422833065E-5</v>
      </c>
      <c r="AM42" s="22">
        <v>3.7600129233177578E-5</v>
      </c>
      <c r="AN42" s="22">
        <v>1.406573373652809E-4</v>
      </c>
      <c r="AO42" s="22">
        <v>7.5039676049399415E-2</v>
      </c>
      <c r="AP42" s="22">
        <v>1.1808903602197342E-5</v>
      </c>
      <c r="AQ42" s="22">
        <v>5.8647623590692094E-5</v>
      </c>
      <c r="AR42" s="22">
        <v>6.544302688126581E-3</v>
      </c>
      <c r="AS42" s="22">
        <v>4.4093138683175114E-3</v>
      </c>
      <c r="AT42" s="22">
        <v>1.6545249887086558E-3</v>
      </c>
      <c r="AU42" s="22">
        <v>1.2796594260121809E-3</v>
      </c>
      <c r="AV42" s="22">
        <v>4.5057164009676203E-4</v>
      </c>
      <c r="AW42" s="22">
        <v>7.2930504866677078E-5</v>
      </c>
      <c r="AX42" s="22">
        <v>5.7180316678553825E-4</v>
      </c>
      <c r="AY42" s="22">
        <v>9.5682979690691207E-4</v>
      </c>
      <c r="AZ42" s="22">
        <v>1.4580461036336376E-3</v>
      </c>
      <c r="BA42" s="22">
        <v>9.2950840278209029E-5</v>
      </c>
      <c r="BB42" s="22">
        <v>4.5552518362992531E-4</v>
      </c>
      <c r="BC42" s="22">
        <v>2.6441570267650704E-4</v>
      </c>
      <c r="BD42" s="22">
        <v>9.3524053936229487E-5</v>
      </c>
      <c r="BE42" s="22">
        <v>9.401311765263842E-4</v>
      </c>
      <c r="BF42" s="22">
        <v>9.9205356022202145E-4</v>
      </c>
      <c r="BG42" s="22">
        <v>1.1616334243425054E-3</v>
      </c>
      <c r="BH42" s="22">
        <v>4.3188512792168869E-3</v>
      </c>
      <c r="BI42" s="22">
        <v>1.4945676591715561E-3</v>
      </c>
      <c r="BJ42" s="22">
        <v>2.2629608039398773E-4</v>
      </c>
      <c r="BK42" s="22">
        <v>4.1002727963833871E-5</v>
      </c>
      <c r="BL42" s="22">
        <v>6.5979392040166189E-4</v>
      </c>
      <c r="BM42" s="22">
        <v>1.0511904342330497E-3</v>
      </c>
      <c r="BN42" s="22">
        <v>3.1116824331944268E-4</v>
      </c>
      <c r="BO42" s="22">
        <v>4.924970433471483E-4</v>
      </c>
      <c r="BP42" s="22">
        <v>5.2167607524744857E-5</v>
      </c>
      <c r="BQ42" s="22">
        <v>7.6827882876315717E-5</v>
      </c>
      <c r="BR42" s="22">
        <v>1.1502136863911237E-4</v>
      </c>
      <c r="BS42" s="22">
        <v>3.8733482673627903E-5</v>
      </c>
      <c r="BT42" s="22">
        <v>3.3914064592162552E-5</v>
      </c>
      <c r="BU42" s="22">
        <v>2.1752964194322367E-5</v>
      </c>
      <c r="BV42" s="22">
        <v>1.5938902692978162E-5</v>
      </c>
      <c r="BW42" s="22">
        <v>3.1509008277104804E-5</v>
      </c>
      <c r="BX42" s="22">
        <v>2.0681938798247766E-5</v>
      </c>
      <c r="BY42" s="22">
        <v>1.5199805265067229E-4</v>
      </c>
      <c r="BZ42" s="22">
        <v>3.0361598611922854E-5</v>
      </c>
      <c r="CA42" s="22">
        <v>1.5053811282565859E-4</v>
      </c>
      <c r="CB42" s="22">
        <v>8.4798319373284814E-5</v>
      </c>
      <c r="CC42" s="22">
        <v>2.2229881647076207E-4</v>
      </c>
      <c r="CD42" s="22">
        <v>2.5058408626824018E-5</v>
      </c>
      <c r="CE42" s="22">
        <v>4.5626868771877693E-5</v>
      </c>
      <c r="CF42" s="22">
        <v>7.2842302308037142E-5</v>
      </c>
      <c r="CG42" s="22">
        <v>1.6260783510687865E-5</v>
      </c>
      <c r="CH42" s="22">
        <v>3.8761749584873051E-5</v>
      </c>
      <c r="CI42" s="22">
        <v>3.8122098672114647E-5</v>
      </c>
      <c r="CJ42" s="22">
        <v>2.6674762415414055E-5</v>
      </c>
      <c r="CK42" s="22">
        <v>3.9001820460602494E-5</v>
      </c>
      <c r="CL42" s="22">
        <v>2.9734000979365528E-5</v>
      </c>
      <c r="CM42" s="22">
        <v>6.9014780050279836E-5</v>
      </c>
      <c r="CN42" s="22">
        <v>3.0647303235178652E-5</v>
      </c>
      <c r="CO42" s="22">
        <v>3.9916845590309702E-5</v>
      </c>
      <c r="CP42" s="22">
        <v>4.7543545385991721E-5</v>
      </c>
      <c r="CQ42" s="22">
        <v>3.5204535815778821E-5</v>
      </c>
      <c r="CR42" s="22">
        <v>4.3237628151438131E-5</v>
      </c>
      <c r="CS42" s="22">
        <v>2.6431307535103118E-5</v>
      </c>
      <c r="CT42" s="22">
        <v>6.2351614091067805E-5</v>
      </c>
      <c r="CU42" s="22">
        <v>9.0322697146042019E-5</v>
      </c>
      <c r="CV42" s="22">
        <v>2.6708524192310481E-5</v>
      </c>
      <c r="CW42" s="22">
        <v>4.948587852678678E-4</v>
      </c>
      <c r="CX42" s="22">
        <v>1.7185219049922551E-5</v>
      </c>
      <c r="CY42" s="22">
        <v>4.7394612776545299E-5</v>
      </c>
      <c r="CZ42" s="22">
        <v>5.7131543992666159E-5</v>
      </c>
      <c r="DA42" s="22">
        <v>4.2664399230492554E-5</v>
      </c>
      <c r="DB42" s="22">
        <v>3.5303075751059475E-5</v>
      </c>
      <c r="DC42" s="22">
        <v>2.4196434349340359E-5</v>
      </c>
      <c r="DD42" s="22">
        <v>4.9881987621110015E-5</v>
      </c>
      <c r="DE42" s="22">
        <v>9.2878207461593505E-5</v>
      </c>
      <c r="DF42" s="24">
        <v>5.4481719801329451E-5</v>
      </c>
      <c r="DG42" s="18"/>
      <c r="DH42" s="18"/>
      <c r="DI42" s="18"/>
      <c r="DJ42" s="18"/>
    </row>
    <row r="43" spans="1:114" ht="39.9" customHeight="1" x14ac:dyDescent="0.2">
      <c r="A43" s="14" t="s">
        <v>39</v>
      </c>
      <c r="B43" s="15" t="s">
        <v>167</v>
      </c>
      <c r="C43" s="22">
        <v>6.4587663611996246E-4</v>
      </c>
      <c r="D43" s="22">
        <v>4.894448852161737E-4</v>
      </c>
      <c r="E43" s="22">
        <v>8.1459622698695409E-4</v>
      </c>
      <c r="F43" s="22">
        <v>2.7982531468873783E-4</v>
      </c>
      <c r="G43" s="22">
        <v>7.5856205090739793E-4</v>
      </c>
      <c r="H43" s="22">
        <v>2.0218169676482976E-5</v>
      </c>
      <c r="I43" s="22">
        <v>1.1423840852953209E-4</v>
      </c>
      <c r="J43" s="22">
        <v>8.0568007578865402E-4</v>
      </c>
      <c r="K43" s="22">
        <v>1.8052520945194695E-3</v>
      </c>
      <c r="L43" s="22">
        <v>4.6941885542390883E-4</v>
      </c>
      <c r="M43" s="22">
        <v>6.0741104533312257E-5</v>
      </c>
      <c r="N43" s="22">
        <v>4.874271801243594E-4</v>
      </c>
      <c r="O43" s="22">
        <v>1.7867384981777156E-4</v>
      </c>
      <c r="P43" s="22">
        <v>6.9312968781515836E-4</v>
      </c>
      <c r="Q43" s="22">
        <v>4.0172854909374086E-3</v>
      </c>
      <c r="R43" s="22">
        <v>7.4467239115103088E-4</v>
      </c>
      <c r="S43" s="22">
        <v>5.4496897864757959E-4</v>
      </c>
      <c r="T43" s="22">
        <v>3.2585612539487218E-4</v>
      </c>
      <c r="U43" s="22">
        <v>9.4973463376319853E-4</v>
      </c>
      <c r="V43" s="22">
        <v>1.6367270631415687E-2</v>
      </c>
      <c r="W43" s="22">
        <v>3.6181259920705288E-4</v>
      </c>
      <c r="X43" s="22">
        <v>1.4578761370200048E-3</v>
      </c>
      <c r="Y43" s="22">
        <v>6.974771156603093E-4</v>
      </c>
      <c r="Z43" s="22">
        <v>9.9278047406455819E-4</v>
      </c>
      <c r="AA43" s="22">
        <v>1.5057465833810328E-3</v>
      </c>
      <c r="AB43" s="22">
        <v>4.5195729438061872E-3</v>
      </c>
      <c r="AC43" s="22">
        <v>5.3831677591696931E-5</v>
      </c>
      <c r="AD43" s="22">
        <v>2.8489957959650596E-4</v>
      </c>
      <c r="AE43" s="22">
        <v>1.5303109284218693E-3</v>
      </c>
      <c r="AF43" s="22">
        <v>1.4375823119834837E-3</v>
      </c>
      <c r="AG43" s="22">
        <v>2.4214664447405187E-4</v>
      </c>
      <c r="AH43" s="22">
        <v>4.0981130702142524E-3</v>
      </c>
      <c r="AI43" s="22">
        <v>1.1319232689435946E-3</v>
      </c>
      <c r="AJ43" s="22">
        <v>1.6793678373753708E-2</v>
      </c>
      <c r="AK43" s="22">
        <v>7.3707113684046057E-3</v>
      </c>
      <c r="AL43" s="22">
        <v>7.3203721538641639E-3</v>
      </c>
      <c r="AM43" s="22">
        <v>1.3639355059269057E-2</v>
      </c>
      <c r="AN43" s="22">
        <v>4.1721025334676516E-3</v>
      </c>
      <c r="AO43" s="22">
        <v>5.7093178715462026E-3</v>
      </c>
      <c r="AP43" s="22">
        <v>0.62756302122795082</v>
      </c>
      <c r="AQ43" s="22">
        <v>0.2375299637138511</v>
      </c>
      <c r="AR43" s="22">
        <v>1.4562420673020096E-2</v>
      </c>
      <c r="AS43" s="22">
        <v>2.1407003966890676E-2</v>
      </c>
      <c r="AT43" s="22">
        <v>9.794885249624902E-3</v>
      </c>
      <c r="AU43" s="22">
        <v>7.0550543790292991E-3</v>
      </c>
      <c r="AV43" s="22">
        <v>1.4769397101407325E-2</v>
      </c>
      <c r="AW43" s="22">
        <v>4.4271033191790703E-3</v>
      </c>
      <c r="AX43" s="22">
        <v>2.9758713417032612E-2</v>
      </c>
      <c r="AY43" s="22">
        <v>2.3330271099866209E-2</v>
      </c>
      <c r="AZ43" s="22">
        <v>1.0297486265602833E-2</v>
      </c>
      <c r="BA43" s="22">
        <v>4.9165848471135407E-3</v>
      </c>
      <c r="BB43" s="22">
        <v>3.1436765747059336E-2</v>
      </c>
      <c r="BC43" s="22">
        <v>7.7377031095424561E-3</v>
      </c>
      <c r="BD43" s="22">
        <v>3.1662811228784934E-3</v>
      </c>
      <c r="BE43" s="22">
        <v>1.2941373936623085E-2</v>
      </c>
      <c r="BF43" s="22">
        <v>1.2845888838569661E-2</v>
      </c>
      <c r="BG43" s="22">
        <v>2.0147070374290428E-2</v>
      </c>
      <c r="BH43" s="22">
        <v>1.0885792223955202E-2</v>
      </c>
      <c r="BI43" s="22">
        <v>5.5527012524077442E-3</v>
      </c>
      <c r="BJ43" s="22">
        <v>9.2100352394220049E-3</v>
      </c>
      <c r="BK43" s="22">
        <v>4.1348861098006688E-4</v>
      </c>
      <c r="BL43" s="22">
        <v>3.9940230762782331E-3</v>
      </c>
      <c r="BM43" s="22">
        <v>5.6702983526516837E-3</v>
      </c>
      <c r="BN43" s="22">
        <v>2.2351934624840262E-3</v>
      </c>
      <c r="BO43" s="22">
        <v>8.7142476542574551E-3</v>
      </c>
      <c r="BP43" s="22">
        <v>6.9604460517048907E-4</v>
      </c>
      <c r="BQ43" s="22">
        <v>5.0217540941745176E-4</v>
      </c>
      <c r="BR43" s="22">
        <v>1.0885033808764935E-3</v>
      </c>
      <c r="BS43" s="22">
        <v>4.9489048578107888E-4</v>
      </c>
      <c r="BT43" s="22">
        <v>2.8861809683750539E-4</v>
      </c>
      <c r="BU43" s="22">
        <v>1.853952727365109E-4</v>
      </c>
      <c r="BV43" s="22">
        <v>1.4026184155002452E-4</v>
      </c>
      <c r="BW43" s="22">
        <v>1.9952817339617175E-4</v>
      </c>
      <c r="BX43" s="22">
        <v>1.1702631622005719E-4</v>
      </c>
      <c r="BY43" s="22">
        <v>7.110805378239669E-4</v>
      </c>
      <c r="BZ43" s="22">
        <v>3.4499332125450562E-4</v>
      </c>
      <c r="CA43" s="22">
        <v>1.9337872831771102E-3</v>
      </c>
      <c r="CB43" s="22">
        <v>3.002634796671003E-4</v>
      </c>
      <c r="CC43" s="22">
        <v>9.997806278162053E-4</v>
      </c>
      <c r="CD43" s="22">
        <v>2.4174982738522615E-4</v>
      </c>
      <c r="CE43" s="22">
        <v>3.552010299266024E-4</v>
      </c>
      <c r="CF43" s="22">
        <v>5.3019743605536645E-4</v>
      </c>
      <c r="CG43" s="22">
        <v>1.4134484369367805E-4</v>
      </c>
      <c r="CH43" s="22">
        <v>3.453684601217554E-4</v>
      </c>
      <c r="CI43" s="22">
        <v>4.7853411030843694E-4</v>
      </c>
      <c r="CJ43" s="22">
        <v>3.8003984534610387E-4</v>
      </c>
      <c r="CK43" s="22">
        <v>3.352298352943081E-4</v>
      </c>
      <c r="CL43" s="22">
        <v>6.3687952143755408E-4</v>
      </c>
      <c r="CM43" s="22">
        <v>6.4394880173649922E-4</v>
      </c>
      <c r="CN43" s="22">
        <v>2.7251185980229216E-4</v>
      </c>
      <c r="CO43" s="22">
        <v>6.8488293820525268E-4</v>
      </c>
      <c r="CP43" s="22">
        <v>1.3133344163956541E-3</v>
      </c>
      <c r="CQ43" s="22">
        <v>8.3871787604568044E-4</v>
      </c>
      <c r="CR43" s="22">
        <v>4.256786880107221E-4</v>
      </c>
      <c r="CS43" s="22">
        <v>3.7129609026630579E-4</v>
      </c>
      <c r="CT43" s="22">
        <v>4.3115803214429515E-4</v>
      </c>
      <c r="CU43" s="22">
        <v>1.2531969504049672E-3</v>
      </c>
      <c r="CV43" s="22">
        <v>3.6284517665117615E-4</v>
      </c>
      <c r="CW43" s="22">
        <v>7.4206844640262708E-3</v>
      </c>
      <c r="CX43" s="22">
        <v>1.982184812891058E-4</v>
      </c>
      <c r="CY43" s="22">
        <v>6.7520149690758707E-4</v>
      </c>
      <c r="CZ43" s="22">
        <v>5.9457911400812198E-4</v>
      </c>
      <c r="DA43" s="22">
        <v>7.1304039534636151E-4</v>
      </c>
      <c r="DB43" s="22">
        <v>4.0918447165969594E-4</v>
      </c>
      <c r="DC43" s="22">
        <v>4.752310739900837E-4</v>
      </c>
      <c r="DD43" s="22">
        <v>5.5669366482591657E-4</v>
      </c>
      <c r="DE43" s="22">
        <v>3.2359805387901521E-3</v>
      </c>
      <c r="DF43" s="24">
        <v>9.4625877450162912E-4</v>
      </c>
      <c r="DG43" s="18"/>
      <c r="DH43" s="18"/>
      <c r="DI43" s="18"/>
      <c r="DJ43" s="18"/>
    </row>
    <row r="44" spans="1:114" ht="39.9" customHeight="1" x14ac:dyDescent="0.2">
      <c r="A44" s="14" t="s">
        <v>40</v>
      </c>
      <c r="B44" s="15" t="s">
        <v>168</v>
      </c>
      <c r="C44" s="22">
        <v>3.3061348242616331E-4</v>
      </c>
      <c r="D44" s="22">
        <v>2.9749860917072823E-4</v>
      </c>
      <c r="E44" s="22">
        <v>5.2934525797533063E-4</v>
      </c>
      <c r="F44" s="22">
        <v>1.8421361956115744E-4</v>
      </c>
      <c r="G44" s="22">
        <v>5.1676086959271089E-4</v>
      </c>
      <c r="H44" s="22">
        <v>1.5400559441757949E-5</v>
      </c>
      <c r="I44" s="22">
        <v>7.9158567026667864E-5</v>
      </c>
      <c r="J44" s="22">
        <v>6.3857872722215662E-4</v>
      </c>
      <c r="K44" s="22">
        <v>1.1347005660034127E-3</v>
      </c>
      <c r="L44" s="22">
        <v>2.8894157597795009E-4</v>
      </c>
      <c r="M44" s="22">
        <v>4.1169814589095523E-5</v>
      </c>
      <c r="N44" s="22">
        <v>1.5673423739090496E-4</v>
      </c>
      <c r="O44" s="22">
        <v>7.2578483186965179E-5</v>
      </c>
      <c r="P44" s="22">
        <v>4.4122007889238533E-4</v>
      </c>
      <c r="Q44" s="22">
        <v>3.5460128784715163E-3</v>
      </c>
      <c r="R44" s="22">
        <v>3.254275410824933E-4</v>
      </c>
      <c r="S44" s="22">
        <v>2.7294267921475028E-4</v>
      </c>
      <c r="T44" s="22">
        <v>8.1318649010969993E-4</v>
      </c>
      <c r="U44" s="22">
        <v>1.9400782697932359E-4</v>
      </c>
      <c r="V44" s="22">
        <v>4.8518665130995901E-4</v>
      </c>
      <c r="W44" s="22">
        <v>1.2167971650468639E-4</v>
      </c>
      <c r="X44" s="22">
        <v>2.2013711455042594E-4</v>
      </c>
      <c r="Y44" s="22">
        <v>1.5606341948978101E-4</v>
      </c>
      <c r="Z44" s="22">
        <v>2.1057054439551175E-4</v>
      </c>
      <c r="AA44" s="22">
        <v>7.8894858685710277E-4</v>
      </c>
      <c r="AB44" s="22">
        <v>8.6761061275765462E-4</v>
      </c>
      <c r="AC44" s="22">
        <v>3.646182156557935E-5</v>
      </c>
      <c r="AD44" s="22">
        <v>1.3810556456599844E-4</v>
      </c>
      <c r="AE44" s="22">
        <v>8.8836788340137705E-4</v>
      </c>
      <c r="AF44" s="22">
        <v>7.6652322483830159E-4</v>
      </c>
      <c r="AG44" s="22">
        <v>1.8010364573991264E-4</v>
      </c>
      <c r="AH44" s="22">
        <v>6.3753851120822971E-4</v>
      </c>
      <c r="AI44" s="22">
        <v>5.1388499394920911E-4</v>
      </c>
      <c r="AJ44" s="22">
        <v>8.4384426828288772E-4</v>
      </c>
      <c r="AK44" s="22">
        <v>1.2188108788209339E-3</v>
      </c>
      <c r="AL44" s="22">
        <v>2.1239322011002077E-4</v>
      </c>
      <c r="AM44" s="22">
        <v>7.6026410207543E-4</v>
      </c>
      <c r="AN44" s="22">
        <v>4.9176077973309682E-4</v>
      </c>
      <c r="AO44" s="22">
        <v>3.8484565780030997E-4</v>
      </c>
      <c r="AP44" s="22">
        <v>2.0394914304199837E-4</v>
      </c>
      <c r="AQ44" s="22">
        <v>0.29201252993747778</v>
      </c>
      <c r="AR44" s="22">
        <v>1.4976362155344798E-2</v>
      </c>
      <c r="AS44" s="22">
        <v>1.0551143359742407E-2</v>
      </c>
      <c r="AT44" s="22">
        <v>9.9842539348408629E-3</v>
      </c>
      <c r="AU44" s="22">
        <v>5.7994529556329964E-3</v>
      </c>
      <c r="AV44" s="22">
        <v>5.7956478259498824E-3</v>
      </c>
      <c r="AW44" s="22">
        <v>2.7172620488589354E-3</v>
      </c>
      <c r="AX44" s="22">
        <v>1.5993190527676272E-2</v>
      </c>
      <c r="AY44" s="22">
        <v>1.7764949779160422E-2</v>
      </c>
      <c r="AZ44" s="22">
        <v>9.6962219636932655E-3</v>
      </c>
      <c r="BA44" s="22">
        <v>3.9563012829987691E-3</v>
      </c>
      <c r="BB44" s="22">
        <v>7.8660821816110334E-3</v>
      </c>
      <c r="BC44" s="22">
        <v>7.1152368061587444E-3</v>
      </c>
      <c r="BD44" s="22">
        <v>2.7296412405150871E-3</v>
      </c>
      <c r="BE44" s="22">
        <v>9.6922005335787886E-3</v>
      </c>
      <c r="BF44" s="22">
        <v>1.0714534078101219E-2</v>
      </c>
      <c r="BG44" s="22">
        <v>1.4983491016915467E-2</v>
      </c>
      <c r="BH44" s="22">
        <v>8.9561696844196407E-3</v>
      </c>
      <c r="BI44" s="22">
        <v>5.3275050907846018E-3</v>
      </c>
      <c r="BJ44" s="22">
        <v>3.0450397862842519E-3</v>
      </c>
      <c r="BK44" s="22">
        <v>2.762604473962564E-4</v>
      </c>
      <c r="BL44" s="22">
        <v>3.4795935113404687E-3</v>
      </c>
      <c r="BM44" s="22">
        <v>4.8561033283929566E-3</v>
      </c>
      <c r="BN44" s="22">
        <v>1.8493508693916525E-3</v>
      </c>
      <c r="BO44" s="22">
        <v>9.5440066822910091E-3</v>
      </c>
      <c r="BP44" s="22">
        <v>5.8963347491036797E-4</v>
      </c>
      <c r="BQ44" s="22">
        <v>3.8077021046002815E-4</v>
      </c>
      <c r="BR44" s="22">
        <v>7.4807099111937254E-4</v>
      </c>
      <c r="BS44" s="22">
        <v>2.7330289443783896E-4</v>
      </c>
      <c r="BT44" s="22">
        <v>1.8459939949143933E-4</v>
      </c>
      <c r="BU44" s="22">
        <v>1.3347784682651715E-4</v>
      </c>
      <c r="BV44" s="22">
        <v>1.0000497032292187E-4</v>
      </c>
      <c r="BW44" s="22">
        <v>1.5264735672899666E-4</v>
      </c>
      <c r="BX44" s="22">
        <v>9.4500808623916612E-5</v>
      </c>
      <c r="BY44" s="22">
        <v>6.1752481411655785E-4</v>
      </c>
      <c r="BZ44" s="22">
        <v>2.3319835230683182E-4</v>
      </c>
      <c r="CA44" s="22">
        <v>1.3682150551682813E-3</v>
      </c>
      <c r="CB44" s="22">
        <v>2.3190828125112701E-4</v>
      </c>
      <c r="CC44" s="22">
        <v>8.7117919132244262E-4</v>
      </c>
      <c r="CD44" s="22">
        <v>1.5670449900666072E-4</v>
      </c>
      <c r="CE44" s="22">
        <v>2.361893769625059E-4</v>
      </c>
      <c r="CF44" s="22">
        <v>3.3469180513838481E-4</v>
      </c>
      <c r="CG44" s="22">
        <v>1.0435087488252053E-4</v>
      </c>
      <c r="CH44" s="22">
        <v>2.3550012586766905E-4</v>
      </c>
      <c r="CI44" s="22">
        <v>3.091410241001492E-4</v>
      </c>
      <c r="CJ44" s="22">
        <v>2.1985757213994231E-4</v>
      </c>
      <c r="CK44" s="22">
        <v>2.3165196234716033E-4</v>
      </c>
      <c r="CL44" s="22">
        <v>3.9705390504067236E-4</v>
      </c>
      <c r="CM44" s="22">
        <v>4.4188152450793674E-4</v>
      </c>
      <c r="CN44" s="22">
        <v>1.71538008152775E-4</v>
      </c>
      <c r="CO44" s="22">
        <v>3.3845763981731958E-4</v>
      </c>
      <c r="CP44" s="22">
        <v>1.0686053560987024E-3</v>
      </c>
      <c r="CQ44" s="22">
        <v>3.005653752386271E-4</v>
      </c>
      <c r="CR44" s="22">
        <v>2.7383636200060957E-4</v>
      </c>
      <c r="CS44" s="22">
        <v>2.7318753056642021E-4</v>
      </c>
      <c r="CT44" s="22">
        <v>3.141672038369063E-4</v>
      </c>
      <c r="CU44" s="22">
        <v>8.3457857912847227E-4</v>
      </c>
      <c r="CV44" s="22">
        <v>2.3819609779648985E-4</v>
      </c>
      <c r="CW44" s="22">
        <v>5.2787956601118551E-3</v>
      </c>
      <c r="CX44" s="22">
        <v>1.2555152845288541E-4</v>
      </c>
      <c r="CY44" s="22">
        <v>5.1719676137887047E-4</v>
      </c>
      <c r="CZ44" s="22">
        <v>4.1951101423428813E-4</v>
      </c>
      <c r="DA44" s="22">
        <v>4.6660134626192346E-4</v>
      </c>
      <c r="DB44" s="22">
        <v>2.3607443705021548E-4</v>
      </c>
      <c r="DC44" s="22">
        <v>2.1175904420812143E-4</v>
      </c>
      <c r="DD44" s="22">
        <v>3.6410258119240648E-4</v>
      </c>
      <c r="DE44" s="22">
        <v>1.5675310356305957E-3</v>
      </c>
      <c r="DF44" s="24">
        <v>4.1007684740482664E-4</v>
      </c>
      <c r="DG44" s="18"/>
      <c r="DH44" s="18"/>
      <c r="DI44" s="18"/>
      <c r="DJ44" s="18"/>
    </row>
    <row r="45" spans="1:114" ht="39.9" customHeight="1" x14ac:dyDescent="0.2">
      <c r="A45" s="14" t="s">
        <v>41</v>
      </c>
      <c r="B45" s="15" t="s">
        <v>169</v>
      </c>
      <c r="C45" s="22">
        <v>4.3009486409924994E-5</v>
      </c>
      <c r="D45" s="22">
        <v>5.2328233771542432E-5</v>
      </c>
      <c r="E45" s="22">
        <v>7.666577769131045E-5</v>
      </c>
      <c r="F45" s="22">
        <v>1.8306299973534968E-5</v>
      </c>
      <c r="G45" s="22">
        <v>6.7121935438606116E-5</v>
      </c>
      <c r="H45" s="22">
        <v>1.5205151209007205E-6</v>
      </c>
      <c r="I45" s="22">
        <v>7.6299734825666193E-6</v>
      </c>
      <c r="J45" s="22">
        <v>3.2121081392030268E-5</v>
      </c>
      <c r="K45" s="22">
        <v>3.1473015086147536E-5</v>
      </c>
      <c r="L45" s="22">
        <v>3.1330725635779911E-5</v>
      </c>
      <c r="M45" s="22">
        <v>3.6803660395364392E-6</v>
      </c>
      <c r="N45" s="22">
        <v>4.5956979521168364E-5</v>
      </c>
      <c r="O45" s="22">
        <v>1.4716555047334047E-5</v>
      </c>
      <c r="P45" s="22">
        <v>3.8337004419113651E-5</v>
      </c>
      <c r="Q45" s="22">
        <v>1.0175382282898062E-4</v>
      </c>
      <c r="R45" s="22">
        <v>1.2300082238964795E-4</v>
      </c>
      <c r="S45" s="22">
        <v>7.4196183381762066E-5</v>
      </c>
      <c r="T45" s="22">
        <v>4.1979458936891995E-5</v>
      </c>
      <c r="U45" s="22">
        <v>4.2147833727698873E-5</v>
      </c>
      <c r="V45" s="22">
        <v>4.8084120472726713E-5</v>
      </c>
      <c r="W45" s="22">
        <v>3.846672500374101E-5</v>
      </c>
      <c r="X45" s="22">
        <v>5.01757934947569E-5</v>
      </c>
      <c r="Y45" s="22">
        <v>5.4717559595532128E-5</v>
      </c>
      <c r="Z45" s="22">
        <v>8.7806702406240789E-5</v>
      </c>
      <c r="AA45" s="22">
        <v>3.183823239599225E-5</v>
      </c>
      <c r="AB45" s="22">
        <v>4.357929245961345E-5</v>
      </c>
      <c r="AC45" s="22">
        <v>4.9737263556006475E-6</v>
      </c>
      <c r="AD45" s="22">
        <v>3.115296514839844E-5</v>
      </c>
      <c r="AE45" s="22">
        <v>6.0362467290949861E-5</v>
      </c>
      <c r="AF45" s="22">
        <v>3.9109433200519037E-5</v>
      </c>
      <c r="AG45" s="22">
        <v>8.2025492814521286E-6</v>
      </c>
      <c r="AH45" s="22">
        <v>5.0645550623593393E-5</v>
      </c>
      <c r="AI45" s="22">
        <v>8.9539733443358562E-5</v>
      </c>
      <c r="AJ45" s="22">
        <v>5.4512963573561222E-5</v>
      </c>
      <c r="AK45" s="22">
        <v>7.1315636503980711E-5</v>
      </c>
      <c r="AL45" s="22">
        <v>7.6623920021709412E-5</v>
      </c>
      <c r="AM45" s="22">
        <v>8.4221860066821885E-5</v>
      </c>
      <c r="AN45" s="22">
        <v>9.2695781008618908E-5</v>
      </c>
      <c r="AO45" s="22">
        <v>5.947775173457832E-5</v>
      </c>
      <c r="AP45" s="22">
        <v>2.062467163831977E-5</v>
      </c>
      <c r="AQ45" s="22">
        <v>3.714976028798088E-5</v>
      </c>
      <c r="AR45" s="22">
        <v>6.7757414904272034E-2</v>
      </c>
      <c r="AS45" s="22">
        <v>1.2030512258974813E-4</v>
      </c>
      <c r="AT45" s="22">
        <v>6.0081475323686359E-5</v>
      </c>
      <c r="AU45" s="22">
        <v>4.1588731136484196E-5</v>
      </c>
      <c r="AV45" s="22">
        <v>2.5843028875640346E-5</v>
      </c>
      <c r="AW45" s="22">
        <v>1.7560436310726272E-5</v>
      </c>
      <c r="AX45" s="22">
        <v>6.5149104529268849E-5</v>
      </c>
      <c r="AY45" s="22">
        <v>4.1733300929180163E-5</v>
      </c>
      <c r="AZ45" s="22">
        <v>3.1954789147645999E-5</v>
      </c>
      <c r="BA45" s="22">
        <v>1.4730275714478378E-5</v>
      </c>
      <c r="BB45" s="22">
        <v>2.7529151645954203E-5</v>
      </c>
      <c r="BC45" s="22">
        <v>2.2880722322313691E-5</v>
      </c>
      <c r="BD45" s="22">
        <v>1.2740646138138868E-5</v>
      </c>
      <c r="BE45" s="22">
        <v>3.2733013874200772E-5</v>
      </c>
      <c r="BF45" s="22">
        <v>3.8668939427165476E-5</v>
      </c>
      <c r="BG45" s="22">
        <v>3.8211037478393365E-5</v>
      </c>
      <c r="BH45" s="22">
        <v>8.6487288773122223E-4</v>
      </c>
      <c r="BI45" s="22">
        <v>2.5577742456177219E-4</v>
      </c>
      <c r="BJ45" s="22">
        <v>3.2282021087707999E-4</v>
      </c>
      <c r="BK45" s="22">
        <v>3.2199337733400445E-5</v>
      </c>
      <c r="BL45" s="22">
        <v>5.1448591815058545E-3</v>
      </c>
      <c r="BM45" s="22">
        <v>6.4264799351702023E-3</v>
      </c>
      <c r="BN45" s="22">
        <v>2.155786500027331E-3</v>
      </c>
      <c r="BO45" s="22">
        <v>4.292695136445375E-3</v>
      </c>
      <c r="BP45" s="22">
        <v>1.3902608001308117E-4</v>
      </c>
      <c r="BQ45" s="22">
        <v>3.54605449530065E-4</v>
      </c>
      <c r="BR45" s="22">
        <v>3.6483937216448228E-4</v>
      </c>
      <c r="BS45" s="22">
        <v>4.7022576004021259E-5</v>
      </c>
      <c r="BT45" s="22">
        <v>4.5447372806670802E-5</v>
      </c>
      <c r="BU45" s="22">
        <v>3.7134084485895331E-5</v>
      </c>
      <c r="BV45" s="22">
        <v>4.925360003062888E-5</v>
      </c>
      <c r="BW45" s="22">
        <v>1.3011771039153907E-4</v>
      </c>
      <c r="BX45" s="22">
        <v>1.0597203664745392E-4</v>
      </c>
      <c r="BY45" s="22">
        <v>1.7425202979031598E-4</v>
      </c>
      <c r="BZ45" s="22">
        <v>1.6836968714309919E-5</v>
      </c>
      <c r="CA45" s="22">
        <v>1.6912946832831576E-4</v>
      </c>
      <c r="CB45" s="22">
        <v>5.1373162762894848E-5</v>
      </c>
      <c r="CC45" s="22">
        <v>7.4581392274718699E-5</v>
      </c>
      <c r="CD45" s="22">
        <v>3.9342712067109375E-5</v>
      </c>
      <c r="CE45" s="22">
        <v>1.041972789681158E-4</v>
      </c>
      <c r="CF45" s="22">
        <v>1.3881381477728793E-4</v>
      </c>
      <c r="CG45" s="22">
        <v>2.2200332624832531E-5</v>
      </c>
      <c r="CH45" s="22">
        <v>6.9444693841492488E-5</v>
      </c>
      <c r="CI45" s="22">
        <v>1.0737060864352945E-4</v>
      </c>
      <c r="CJ45" s="22">
        <v>2.3788973722320612E-5</v>
      </c>
      <c r="CK45" s="22">
        <v>8.6954140464254114E-5</v>
      </c>
      <c r="CL45" s="22">
        <v>3.674849264773651E-5</v>
      </c>
      <c r="CM45" s="22">
        <v>7.1056509077013866E-5</v>
      </c>
      <c r="CN45" s="22">
        <v>8.2315297011361429E-5</v>
      </c>
      <c r="CO45" s="22">
        <v>5.1906763483651064E-5</v>
      </c>
      <c r="CP45" s="22">
        <v>3.6791808196263115E-5</v>
      </c>
      <c r="CQ45" s="22">
        <v>4.7142009795815177E-5</v>
      </c>
      <c r="CR45" s="22">
        <v>4.7291844103749847E-5</v>
      </c>
      <c r="CS45" s="22">
        <v>3.3412270160120049E-5</v>
      </c>
      <c r="CT45" s="22">
        <v>2.9889179552811809E-5</v>
      </c>
      <c r="CU45" s="22">
        <v>4.6578794869923971E-5</v>
      </c>
      <c r="CV45" s="22">
        <v>5.312936026132978E-5</v>
      </c>
      <c r="CW45" s="22">
        <v>4.6476903356254032E-5</v>
      </c>
      <c r="CX45" s="22">
        <v>2.1310116244466277E-5</v>
      </c>
      <c r="CY45" s="22">
        <v>6.1808085607788357E-5</v>
      </c>
      <c r="CZ45" s="22">
        <v>4.4707669057725411E-5</v>
      </c>
      <c r="DA45" s="22">
        <v>4.8453067666964634E-5</v>
      </c>
      <c r="DB45" s="22">
        <v>6.1724204317178608E-5</v>
      </c>
      <c r="DC45" s="22">
        <v>2.0487542414306452E-5</v>
      </c>
      <c r="DD45" s="22">
        <v>4.1857359256866846E-5</v>
      </c>
      <c r="DE45" s="22">
        <v>9.9522776312699603E-5</v>
      </c>
      <c r="DF45" s="24">
        <v>9.6587732960806092E-5</v>
      </c>
      <c r="DG45" s="18"/>
      <c r="DH45" s="18"/>
      <c r="DI45" s="18"/>
      <c r="DJ45" s="18"/>
    </row>
    <row r="46" spans="1:114" ht="39.9" customHeight="1" x14ac:dyDescent="0.2">
      <c r="A46" s="14" t="s">
        <v>42</v>
      </c>
      <c r="B46" s="15" t="s">
        <v>170</v>
      </c>
      <c r="C46" s="22">
        <v>6.0120478594332392E-4</v>
      </c>
      <c r="D46" s="22">
        <v>4.51540698055962E-4</v>
      </c>
      <c r="E46" s="22">
        <v>3.5474189167450252E-4</v>
      </c>
      <c r="F46" s="22">
        <v>2.7301084654790032E-4</v>
      </c>
      <c r="G46" s="22">
        <v>6.2963428635907134E-4</v>
      </c>
      <c r="H46" s="22">
        <v>3.6005652267154681E-5</v>
      </c>
      <c r="I46" s="22">
        <v>1.2195208457735747E-4</v>
      </c>
      <c r="J46" s="22">
        <v>7.2363252754801286E-4</v>
      </c>
      <c r="K46" s="22">
        <v>5.9592787299574262E-3</v>
      </c>
      <c r="L46" s="22">
        <v>4.1372155109676808E-4</v>
      </c>
      <c r="M46" s="22">
        <v>3.9376017016096672E-5</v>
      </c>
      <c r="N46" s="22">
        <v>2.0281010701306667E-4</v>
      </c>
      <c r="O46" s="22">
        <v>1.4011260924134568E-4</v>
      </c>
      <c r="P46" s="22">
        <v>1.0922584285882272E-3</v>
      </c>
      <c r="Q46" s="22">
        <v>5.1695979629918691E-3</v>
      </c>
      <c r="R46" s="22">
        <v>5.1022763466816257E-4</v>
      </c>
      <c r="S46" s="22">
        <v>4.4976564864111481E-4</v>
      </c>
      <c r="T46" s="22">
        <v>2.8026783414222551E-4</v>
      </c>
      <c r="U46" s="22">
        <v>2.1450460295533593E-4</v>
      </c>
      <c r="V46" s="22">
        <v>1.2087938995993693E-3</v>
      </c>
      <c r="W46" s="22">
        <v>1.9415111858205519E-4</v>
      </c>
      <c r="X46" s="22">
        <v>6.2491981708410636E-4</v>
      </c>
      <c r="Y46" s="22">
        <v>3.9432206550942656E-4</v>
      </c>
      <c r="Z46" s="22">
        <v>3.6714787088079544E-4</v>
      </c>
      <c r="AA46" s="22">
        <v>2.0921819234575806E-3</v>
      </c>
      <c r="AB46" s="22">
        <v>1.6844689571694396E-3</v>
      </c>
      <c r="AC46" s="22">
        <v>7.4586630187751653E-5</v>
      </c>
      <c r="AD46" s="22">
        <v>2.688886301960136E-4</v>
      </c>
      <c r="AE46" s="22">
        <v>5.196376634853E-4</v>
      </c>
      <c r="AF46" s="22">
        <v>2.3584721647343619E-3</v>
      </c>
      <c r="AG46" s="22">
        <v>4.1372338586910805E-4</v>
      </c>
      <c r="AH46" s="22">
        <v>1.1553318235208369E-3</v>
      </c>
      <c r="AI46" s="22">
        <v>1.2605440890437953E-3</v>
      </c>
      <c r="AJ46" s="22">
        <v>1.8312830566187457E-3</v>
      </c>
      <c r="AK46" s="22">
        <v>1.2803143860500368E-3</v>
      </c>
      <c r="AL46" s="22">
        <v>2.5071490668378683E-4</v>
      </c>
      <c r="AM46" s="22">
        <v>2.8984038203859854E-4</v>
      </c>
      <c r="AN46" s="22">
        <v>1.5466348499812617E-3</v>
      </c>
      <c r="AO46" s="22">
        <v>2.1868502229556498E-4</v>
      </c>
      <c r="AP46" s="22">
        <v>1.1548857811663157E-4</v>
      </c>
      <c r="AQ46" s="22">
        <v>4.3291440355073272E-4</v>
      </c>
      <c r="AR46" s="22">
        <v>5.5010234388769199E-3</v>
      </c>
      <c r="AS46" s="22">
        <v>0.11529012621364197</v>
      </c>
      <c r="AT46" s="22">
        <v>3.8528194127080465E-3</v>
      </c>
      <c r="AU46" s="22">
        <v>3.6953491063807195E-3</v>
      </c>
      <c r="AV46" s="22">
        <v>3.0091386881239825E-3</v>
      </c>
      <c r="AW46" s="22">
        <v>8.031360719809585E-4</v>
      </c>
      <c r="AX46" s="22">
        <v>3.6535766494331058E-3</v>
      </c>
      <c r="AY46" s="22">
        <v>4.0360019994720841E-3</v>
      </c>
      <c r="AZ46" s="22">
        <v>2.901145264573044E-3</v>
      </c>
      <c r="BA46" s="22">
        <v>1.3767676530443379E-3</v>
      </c>
      <c r="BB46" s="22">
        <v>1.6146049413324963E-3</v>
      </c>
      <c r="BC46" s="22">
        <v>1.7216550173724627E-3</v>
      </c>
      <c r="BD46" s="22">
        <v>1.3038857259322248E-3</v>
      </c>
      <c r="BE46" s="22">
        <v>1.8063550460673951E-3</v>
      </c>
      <c r="BF46" s="22">
        <v>2.1945007395833753E-3</v>
      </c>
      <c r="BG46" s="22">
        <v>2.3830322399575432E-3</v>
      </c>
      <c r="BH46" s="22">
        <v>6.3406970076129148E-3</v>
      </c>
      <c r="BI46" s="22">
        <v>1.1913293836597367E-3</v>
      </c>
      <c r="BJ46" s="22">
        <v>1.7965698713182652E-3</v>
      </c>
      <c r="BK46" s="22">
        <v>3.1435736187809035E-4</v>
      </c>
      <c r="BL46" s="22">
        <v>2.5895611407033827E-3</v>
      </c>
      <c r="BM46" s="22">
        <v>8.6968745229043208E-3</v>
      </c>
      <c r="BN46" s="22">
        <v>1.2051520483432373E-3</v>
      </c>
      <c r="BO46" s="22">
        <v>1.2614062036462891E-3</v>
      </c>
      <c r="BP46" s="22">
        <v>3.7163064896860874E-4</v>
      </c>
      <c r="BQ46" s="22">
        <v>7.7160087494553193E-4</v>
      </c>
      <c r="BR46" s="22">
        <v>7.9599147394678862E-4</v>
      </c>
      <c r="BS46" s="22">
        <v>2.673308579411776E-4</v>
      </c>
      <c r="BT46" s="22">
        <v>4.7454148483242717E-4</v>
      </c>
      <c r="BU46" s="22">
        <v>1.3310364567395682E-4</v>
      </c>
      <c r="BV46" s="22">
        <v>1.1261287386125464E-4</v>
      </c>
      <c r="BW46" s="22">
        <v>2.4024953480343921E-4</v>
      </c>
      <c r="BX46" s="22">
        <v>1.939518404808748E-4</v>
      </c>
      <c r="BY46" s="22">
        <v>4.0642893097193406E-4</v>
      </c>
      <c r="BZ46" s="22">
        <v>2.9678625853136694E-4</v>
      </c>
      <c r="CA46" s="22">
        <v>8.6955008748628392E-4</v>
      </c>
      <c r="CB46" s="22">
        <v>2.899679369618882E-4</v>
      </c>
      <c r="CC46" s="22">
        <v>4.5510164313439943E-4</v>
      </c>
      <c r="CD46" s="22">
        <v>2.7209167156126343E-4</v>
      </c>
      <c r="CE46" s="22">
        <v>5.3170838715531528E-4</v>
      </c>
      <c r="CF46" s="22">
        <v>8.985467198967111E-4</v>
      </c>
      <c r="CG46" s="22">
        <v>9.4652460084650988E-5</v>
      </c>
      <c r="CH46" s="22">
        <v>2.9999457239092528E-4</v>
      </c>
      <c r="CI46" s="22">
        <v>2.7247283850069678E-4</v>
      </c>
      <c r="CJ46" s="22">
        <v>1.6542065244541128E-4</v>
      </c>
      <c r="CK46" s="22">
        <v>2.7679684762692123E-4</v>
      </c>
      <c r="CL46" s="22">
        <v>2.3330939746632684E-4</v>
      </c>
      <c r="CM46" s="22">
        <v>6.9155590862317415E-4</v>
      </c>
      <c r="CN46" s="22">
        <v>2.1474021780822455E-4</v>
      </c>
      <c r="CO46" s="22">
        <v>2.6375634547850483E-4</v>
      </c>
      <c r="CP46" s="22">
        <v>6.8681403380787176E-4</v>
      </c>
      <c r="CQ46" s="22">
        <v>3.1338768249925686E-4</v>
      </c>
      <c r="CR46" s="22">
        <v>3.124615380286642E-4</v>
      </c>
      <c r="CS46" s="22">
        <v>2.4051491095162882E-4</v>
      </c>
      <c r="CT46" s="22">
        <v>4.7523586237447452E-4</v>
      </c>
      <c r="CU46" s="22">
        <v>5.3584377262421855E-4</v>
      </c>
      <c r="CV46" s="22">
        <v>1.9366632423627585E-4</v>
      </c>
      <c r="CW46" s="22">
        <v>2.0147412939763654E-3</v>
      </c>
      <c r="CX46" s="22">
        <v>1.2507367617537737E-4</v>
      </c>
      <c r="CY46" s="22">
        <v>5.5243325276569961E-4</v>
      </c>
      <c r="CZ46" s="22">
        <v>9.5934528181300762E-4</v>
      </c>
      <c r="DA46" s="22">
        <v>6.8170009690465675E-4</v>
      </c>
      <c r="DB46" s="22">
        <v>2.3068594127053133E-4</v>
      </c>
      <c r="DC46" s="22">
        <v>3.3719887941712883E-4</v>
      </c>
      <c r="DD46" s="22">
        <v>8.0077364154899119E-4</v>
      </c>
      <c r="DE46" s="22">
        <v>8.6913477003540667E-4</v>
      </c>
      <c r="DF46" s="24">
        <v>4.5058937638841066E-4</v>
      </c>
      <c r="DG46" s="18"/>
      <c r="DH46" s="18"/>
      <c r="DI46" s="18"/>
      <c r="DJ46" s="18"/>
    </row>
    <row r="47" spans="1:114" ht="39.9" customHeight="1" x14ac:dyDescent="0.2">
      <c r="A47" s="14" t="s">
        <v>43</v>
      </c>
      <c r="B47" s="15" t="s">
        <v>171</v>
      </c>
      <c r="C47" s="22">
        <v>4.2748747826040767E-4</v>
      </c>
      <c r="D47" s="22">
        <v>3.1170871803172864E-4</v>
      </c>
      <c r="E47" s="22">
        <v>8.3632468278590859E-4</v>
      </c>
      <c r="F47" s="22">
        <v>2.3169237061323444E-4</v>
      </c>
      <c r="G47" s="22">
        <v>4.0202164566553755E-4</v>
      </c>
      <c r="H47" s="22">
        <v>8.4556219028965624E-6</v>
      </c>
      <c r="I47" s="22">
        <v>1.4313425697559979E-4</v>
      </c>
      <c r="J47" s="22">
        <v>2.1444605627580788E-4</v>
      </c>
      <c r="K47" s="22">
        <v>2.1232291271211566E-4</v>
      </c>
      <c r="L47" s="22">
        <v>2.1601632313573318E-4</v>
      </c>
      <c r="M47" s="22">
        <v>2.7287465348180557E-5</v>
      </c>
      <c r="N47" s="22">
        <v>1.5145828042708467E-4</v>
      </c>
      <c r="O47" s="22">
        <v>4.9605860952501075E-5</v>
      </c>
      <c r="P47" s="22">
        <v>2.0436229329774794E-4</v>
      </c>
      <c r="Q47" s="22">
        <v>2.056102800430181E-4</v>
      </c>
      <c r="R47" s="22">
        <v>2.5398113829558974E-4</v>
      </c>
      <c r="S47" s="22">
        <v>1.6771834038594485E-4</v>
      </c>
      <c r="T47" s="22">
        <v>1.46230755213306E-4</v>
      </c>
      <c r="U47" s="22">
        <v>2.1689897732785304E-4</v>
      </c>
      <c r="V47" s="22">
        <v>2.623805145285247E-4</v>
      </c>
      <c r="W47" s="22">
        <v>1.218769182000474E-4</v>
      </c>
      <c r="X47" s="22">
        <v>2.1470108662768197E-4</v>
      </c>
      <c r="Y47" s="22">
        <v>1.3356187666696253E-4</v>
      </c>
      <c r="Z47" s="22">
        <v>1.6336072781543632E-4</v>
      </c>
      <c r="AA47" s="22">
        <v>1.6372582174465256E-4</v>
      </c>
      <c r="AB47" s="22">
        <v>1.5819887210010317E-4</v>
      </c>
      <c r="AC47" s="22">
        <v>3.2707923529063225E-5</v>
      </c>
      <c r="AD47" s="22">
        <v>1.4017388306262243E-4</v>
      </c>
      <c r="AE47" s="22">
        <v>2.9604811170163116E-4</v>
      </c>
      <c r="AF47" s="22">
        <v>2.2333602343003659E-4</v>
      </c>
      <c r="AG47" s="22">
        <v>4.2956391277018625E-5</v>
      </c>
      <c r="AH47" s="22">
        <v>8.2960255110124095E-4</v>
      </c>
      <c r="AI47" s="22">
        <v>3.8615258391347959E-4</v>
      </c>
      <c r="AJ47" s="22">
        <v>8.5089909350226931E-4</v>
      </c>
      <c r="AK47" s="22">
        <v>5.1717476084486565E-4</v>
      </c>
      <c r="AL47" s="22">
        <v>2.2460173362084373E-4</v>
      </c>
      <c r="AM47" s="22">
        <v>2.3092647043100324E-4</v>
      </c>
      <c r="AN47" s="22">
        <v>5.5481169155497203E-4</v>
      </c>
      <c r="AO47" s="22">
        <v>1.5663071706249659E-4</v>
      </c>
      <c r="AP47" s="22">
        <v>8.7581576368690473E-5</v>
      </c>
      <c r="AQ47" s="22">
        <v>1.4827782613928097E-4</v>
      </c>
      <c r="AR47" s="22">
        <v>3.8693673711521744E-4</v>
      </c>
      <c r="AS47" s="22">
        <v>3.3265908365870004E-4</v>
      </c>
      <c r="AT47" s="22">
        <v>0.18941577863792322</v>
      </c>
      <c r="AU47" s="22">
        <v>6.9165412327574375E-3</v>
      </c>
      <c r="AV47" s="22">
        <v>1.7848180957479899E-3</v>
      </c>
      <c r="AW47" s="22">
        <v>2.5823169865271781E-4</v>
      </c>
      <c r="AX47" s="22">
        <v>7.4329413501849728E-4</v>
      </c>
      <c r="AY47" s="22">
        <v>2.9211878680126388E-3</v>
      </c>
      <c r="AZ47" s="22">
        <v>4.91294581791989E-3</v>
      </c>
      <c r="BA47" s="22">
        <v>3.1060005588301524E-4</v>
      </c>
      <c r="BB47" s="22">
        <v>1.5450500572637257E-4</v>
      </c>
      <c r="BC47" s="22">
        <v>2.9944115983130028E-4</v>
      </c>
      <c r="BD47" s="22">
        <v>1.2557653040965293E-4</v>
      </c>
      <c r="BE47" s="22">
        <v>1.784734464419919E-3</v>
      </c>
      <c r="BF47" s="22">
        <v>1.911061660171875E-3</v>
      </c>
      <c r="BG47" s="22">
        <v>3.159160172731029E-3</v>
      </c>
      <c r="BH47" s="22">
        <v>7.7402569706213082E-3</v>
      </c>
      <c r="BI47" s="22">
        <v>2.0016798698028284E-3</v>
      </c>
      <c r="BJ47" s="22">
        <v>2.4637501323404191E-4</v>
      </c>
      <c r="BK47" s="22">
        <v>3.8655903973140146E-4</v>
      </c>
      <c r="BL47" s="22">
        <v>2.1842443077103963E-3</v>
      </c>
      <c r="BM47" s="22">
        <v>4.2312598504731563E-4</v>
      </c>
      <c r="BN47" s="22">
        <v>1.2892749071337396E-3</v>
      </c>
      <c r="BO47" s="22">
        <v>1.4608705844259388E-3</v>
      </c>
      <c r="BP47" s="22">
        <v>4.917220466307753E-4</v>
      </c>
      <c r="BQ47" s="22">
        <v>1.4885251092704876E-4</v>
      </c>
      <c r="BR47" s="22">
        <v>2.5471905717592853E-3</v>
      </c>
      <c r="BS47" s="22">
        <v>3.3342543367840594E-4</v>
      </c>
      <c r="BT47" s="22">
        <v>1.4879267414052888E-4</v>
      </c>
      <c r="BU47" s="22">
        <v>1.1207393924211877E-4</v>
      </c>
      <c r="BV47" s="22">
        <v>7.8924073321815381E-5</v>
      </c>
      <c r="BW47" s="22">
        <v>6.7145220060768783E-5</v>
      </c>
      <c r="BX47" s="22">
        <v>1.8459506606613651E-5</v>
      </c>
      <c r="BY47" s="22">
        <v>3.09389686475104E-4</v>
      </c>
      <c r="BZ47" s="22">
        <v>3.7366297199268282E-4</v>
      </c>
      <c r="CA47" s="22">
        <v>2.3929110154416958E-3</v>
      </c>
      <c r="CB47" s="22">
        <v>1.6808100235808079E-4</v>
      </c>
      <c r="CC47" s="22">
        <v>5.0088172202455983E-4</v>
      </c>
      <c r="CD47" s="22">
        <v>1.7927651136577364E-4</v>
      </c>
      <c r="CE47" s="22">
        <v>1.9127303736596576E-4</v>
      </c>
      <c r="CF47" s="22">
        <v>2.8629324768124375E-4</v>
      </c>
      <c r="CG47" s="22">
        <v>1.1582672773813375E-4</v>
      </c>
      <c r="CH47" s="22">
        <v>2.3831808714836584E-4</v>
      </c>
      <c r="CI47" s="22">
        <v>2.1795270488028735E-4</v>
      </c>
      <c r="CJ47" s="22">
        <v>2.4456076734173426E-4</v>
      </c>
      <c r="CK47" s="22">
        <v>2.0269631229736905E-4</v>
      </c>
      <c r="CL47" s="22">
        <v>1.5958602168622541E-4</v>
      </c>
      <c r="CM47" s="22">
        <v>3.2571594951889084E-4</v>
      </c>
      <c r="CN47" s="22">
        <v>1.2636116743838436E-4</v>
      </c>
      <c r="CO47" s="22">
        <v>2.602994708522042E-4</v>
      </c>
      <c r="CP47" s="22">
        <v>1.6027189305350007E-4</v>
      </c>
      <c r="CQ47" s="22">
        <v>2.8370733357838736E-4</v>
      </c>
      <c r="CR47" s="22">
        <v>1.8022381456734036E-4</v>
      </c>
      <c r="CS47" s="22">
        <v>1.2340514086779227E-4</v>
      </c>
      <c r="CT47" s="22">
        <v>1.6937186679290655E-4</v>
      </c>
      <c r="CU47" s="22">
        <v>1.4216066146548415E-3</v>
      </c>
      <c r="CV47" s="22">
        <v>1.6274589354632474E-4</v>
      </c>
      <c r="CW47" s="22">
        <v>1.0436403845079909E-2</v>
      </c>
      <c r="CX47" s="22">
        <v>1.2873647201132589E-4</v>
      </c>
      <c r="CY47" s="22">
        <v>3.0018313018471341E-4</v>
      </c>
      <c r="CZ47" s="22">
        <v>1.741331738643422E-4</v>
      </c>
      <c r="DA47" s="22">
        <v>2.1195575752547624E-4</v>
      </c>
      <c r="DB47" s="22">
        <v>2.0602304877686645E-4</v>
      </c>
      <c r="DC47" s="22">
        <v>1.1688319870189513E-4</v>
      </c>
      <c r="DD47" s="22">
        <v>1.7675846111828936E-4</v>
      </c>
      <c r="DE47" s="22">
        <v>2.5652495031068258E-4</v>
      </c>
      <c r="DF47" s="24">
        <v>8.3888642715083175E-5</v>
      </c>
      <c r="DG47" s="18"/>
      <c r="DH47" s="18"/>
      <c r="DI47" s="18"/>
      <c r="DJ47" s="18"/>
    </row>
    <row r="48" spans="1:114" ht="39.9" customHeight="1" x14ac:dyDescent="0.2">
      <c r="A48" s="14" t="s">
        <v>44</v>
      </c>
      <c r="B48" s="15" t="s">
        <v>172</v>
      </c>
      <c r="C48" s="22">
        <v>6.244134118563229E-4</v>
      </c>
      <c r="D48" s="22">
        <v>4.4443747891358013E-4</v>
      </c>
      <c r="E48" s="22">
        <v>1.2167952559230849E-3</v>
      </c>
      <c r="F48" s="22">
        <v>3.6337361358240407E-4</v>
      </c>
      <c r="G48" s="22">
        <v>2.3018666198871692E-4</v>
      </c>
      <c r="H48" s="22">
        <v>1.2519024716687789E-5</v>
      </c>
      <c r="I48" s="22">
        <v>1.3172108216122358E-4</v>
      </c>
      <c r="J48" s="22">
        <v>2.9919457648104137E-4</v>
      </c>
      <c r="K48" s="22">
        <v>3.0317241359675015E-4</v>
      </c>
      <c r="L48" s="22">
        <v>3.0793976835707037E-4</v>
      </c>
      <c r="M48" s="22">
        <v>3.7869653436208475E-5</v>
      </c>
      <c r="N48" s="22">
        <v>2.1145526957698784E-4</v>
      </c>
      <c r="O48" s="22">
        <v>6.8977821838603519E-5</v>
      </c>
      <c r="P48" s="22">
        <v>3.1590171293416309E-4</v>
      </c>
      <c r="Q48" s="22">
        <v>2.4251738350203198E-4</v>
      </c>
      <c r="R48" s="22">
        <v>3.4676988098204353E-4</v>
      </c>
      <c r="S48" s="22">
        <v>2.4349885070982643E-4</v>
      </c>
      <c r="T48" s="22">
        <v>2.246498343476469E-4</v>
      </c>
      <c r="U48" s="22">
        <v>3.0443101546749667E-4</v>
      </c>
      <c r="V48" s="22">
        <v>3.7042325132806083E-4</v>
      </c>
      <c r="W48" s="22">
        <v>1.7102613563222088E-4</v>
      </c>
      <c r="X48" s="22">
        <v>3.0049843794277461E-4</v>
      </c>
      <c r="Y48" s="22">
        <v>1.8370545575355237E-4</v>
      </c>
      <c r="Z48" s="22">
        <v>2.2233929587349847E-4</v>
      </c>
      <c r="AA48" s="22">
        <v>2.3974268433249262E-4</v>
      </c>
      <c r="AB48" s="22">
        <v>2.1317469547349382E-4</v>
      </c>
      <c r="AC48" s="22">
        <v>4.7432342427957696E-5</v>
      </c>
      <c r="AD48" s="22">
        <v>1.9709801221095346E-4</v>
      </c>
      <c r="AE48" s="22">
        <v>9.7817461383516895E-4</v>
      </c>
      <c r="AF48" s="22">
        <v>3.2896217783642031E-4</v>
      </c>
      <c r="AG48" s="22">
        <v>6.8739874308657516E-5</v>
      </c>
      <c r="AH48" s="22">
        <v>3.0923290493723441E-4</v>
      </c>
      <c r="AI48" s="22">
        <v>5.8678697175091287E-4</v>
      </c>
      <c r="AJ48" s="22">
        <v>9.3103542879465926E-4</v>
      </c>
      <c r="AK48" s="22">
        <v>7.9505530736582303E-4</v>
      </c>
      <c r="AL48" s="22">
        <v>2.9968347341672181E-4</v>
      </c>
      <c r="AM48" s="22">
        <v>3.0859484283929606E-4</v>
      </c>
      <c r="AN48" s="22">
        <v>6.6848339196261307E-4</v>
      </c>
      <c r="AO48" s="22">
        <v>2.7818926514125252E-4</v>
      </c>
      <c r="AP48" s="22">
        <v>1.1270075243793127E-4</v>
      </c>
      <c r="AQ48" s="22">
        <v>2.2462205813355478E-4</v>
      </c>
      <c r="AR48" s="22">
        <v>3.3549404681141519E-4</v>
      </c>
      <c r="AS48" s="22">
        <v>3.7686324645633777E-4</v>
      </c>
      <c r="AT48" s="22">
        <v>1.0973747616499362E-3</v>
      </c>
      <c r="AU48" s="22">
        <v>0.19419343087028024</v>
      </c>
      <c r="AV48" s="22">
        <v>4.3478360959975837E-4</v>
      </c>
      <c r="AW48" s="22">
        <v>4.6143004136789964E-4</v>
      </c>
      <c r="AX48" s="22">
        <v>8.0991522097580843E-4</v>
      </c>
      <c r="AY48" s="22">
        <v>8.2105152326007659E-4</v>
      </c>
      <c r="AZ48" s="22">
        <v>4.6870712206738215E-4</v>
      </c>
      <c r="BA48" s="22">
        <v>3.4840740667975889E-4</v>
      </c>
      <c r="BB48" s="22">
        <v>2.283805109533522E-4</v>
      </c>
      <c r="BC48" s="22">
        <v>2.1218646634607675E-4</v>
      </c>
      <c r="BD48" s="22">
        <v>1.6070265341837727E-4</v>
      </c>
      <c r="BE48" s="22">
        <v>4.9833331551223819E-4</v>
      </c>
      <c r="BF48" s="22">
        <v>5.1547979534267074E-4</v>
      </c>
      <c r="BG48" s="22">
        <v>6.3223948385365413E-4</v>
      </c>
      <c r="BH48" s="22">
        <v>1.2621067342653977E-3</v>
      </c>
      <c r="BI48" s="22">
        <v>3.9355273102188184E-4</v>
      </c>
      <c r="BJ48" s="22">
        <v>2.633474589170736E-4</v>
      </c>
      <c r="BK48" s="22">
        <v>5.3702974725337838E-4</v>
      </c>
      <c r="BL48" s="22">
        <v>3.2385909325795926E-4</v>
      </c>
      <c r="BM48" s="22">
        <v>4.0127592402063945E-4</v>
      </c>
      <c r="BN48" s="22">
        <v>4.2739258358119613E-4</v>
      </c>
      <c r="BO48" s="22">
        <v>3.7770556328341952E-4</v>
      </c>
      <c r="BP48" s="22">
        <v>7.084541385076568E-4</v>
      </c>
      <c r="BQ48" s="22">
        <v>1.9792999951001212E-4</v>
      </c>
      <c r="BR48" s="22">
        <v>6.7241315660498426E-4</v>
      </c>
      <c r="BS48" s="22">
        <v>4.522882243285017E-4</v>
      </c>
      <c r="BT48" s="22">
        <v>1.9996687570102788E-4</v>
      </c>
      <c r="BU48" s="22">
        <v>1.5171569736039406E-4</v>
      </c>
      <c r="BV48" s="22">
        <v>1.0324740842128839E-4</v>
      </c>
      <c r="BW48" s="22">
        <v>8.9028134365668198E-5</v>
      </c>
      <c r="BX48" s="22">
        <v>2.2508256358480504E-5</v>
      </c>
      <c r="BY48" s="22">
        <v>1.7199809853651947E-4</v>
      </c>
      <c r="BZ48" s="22">
        <v>5.3824817430900502E-4</v>
      </c>
      <c r="CA48" s="22">
        <v>3.4487616562005195E-3</v>
      </c>
      <c r="CB48" s="22">
        <v>8.5791115786629097E-5</v>
      </c>
      <c r="CC48" s="22">
        <v>3.7041960343655401E-4</v>
      </c>
      <c r="CD48" s="22">
        <v>2.3818259164688381E-4</v>
      </c>
      <c r="CE48" s="22">
        <v>2.5603939306402139E-4</v>
      </c>
      <c r="CF48" s="22">
        <v>3.0947334080770757E-4</v>
      </c>
      <c r="CG48" s="22">
        <v>1.5009640394822541E-4</v>
      </c>
      <c r="CH48" s="22">
        <v>3.1828571588310282E-4</v>
      </c>
      <c r="CI48" s="22">
        <v>2.9689837420858629E-4</v>
      </c>
      <c r="CJ48" s="22">
        <v>3.5076175677247449E-4</v>
      </c>
      <c r="CK48" s="22">
        <v>2.8045712027037159E-4</v>
      </c>
      <c r="CL48" s="22">
        <v>2.049506717161866E-4</v>
      </c>
      <c r="CM48" s="22">
        <v>3.1709810080146698E-4</v>
      </c>
      <c r="CN48" s="22">
        <v>1.527060917545299E-4</v>
      </c>
      <c r="CO48" s="22">
        <v>3.4089292961853214E-4</v>
      </c>
      <c r="CP48" s="22">
        <v>1.8234407516540672E-4</v>
      </c>
      <c r="CQ48" s="22">
        <v>3.6630081499548946E-4</v>
      </c>
      <c r="CR48" s="22">
        <v>2.3396101155676163E-4</v>
      </c>
      <c r="CS48" s="22">
        <v>1.4451425646274277E-4</v>
      </c>
      <c r="CT48" s="22">
        <v>2.3175134362186776E-4</v>
      </c>
      <c r="CU48" s="22">
        <v>2.0927527487099706E-3</v>
      </c>
      <c r="CV48" s="22">
        <v>2.2336351591926192E-4</v>
      </c>
      <c r="CW48" s="22">
        <v>1.5281449829225484E-2</v>
      </c>
      <c r="CX48" s="22">
        <v>1.4341798939547103E-4</v>
      </c>
      <c r="CY48" s="22">
        <v>3.8621954969340319E-4</v>
      </c>
      <c r="CZ48" s="22">
        <v>2.1624432661806382E-4</v>
      </c>
      <c r="DA48" s="22">
        <v>2.6026946658271223E-4</v>
      </c>
      <c r="DB48" s="22">
        <v>2.7146579359253736E-4</v>
      </c>
      <c r="DC48" s="22">
        <v>1.4152612810644662E-4</v>
      </c>
      <c r="DD48" s="22">
        <v>2.0237535264719758E-4</v>
      </c>
      <c r="DE48" s="22">
        <v>3.1308170482394573E-4</v>
      </c>
      <c r="DF48" s="24">
        <v>1.0168870827172703E-4</v>
      </c>
      <c r="DG48" s="18"/>
      <c r="DH48" s="18"/>
      <c r="DI48" s="18"/>
      <c r="DJ48" s="18"/>
    </row>
    <row r="49" spans="1:114" ht="39.9" customHeight="1" x14ac:dyDescent="0.2">
      <c r="A49" s="14" t="s">
        <v>45</v>
      </c>
      <c r="B49" s="15" t="s">
        <v>173</v>
      </c>
      <c r="C49" s="22">
        <v>4.1613522633916858E-4</v>
      </c>
      <c r="D49" s="22">
        <v>3.5276583727480071E-4</v>
      </c>
      <c r="E49" s="22">
        <v>8.5438518300391068E-4</v>
      </c>
      <c r="F49" s="22">
        <v>2.6947012242675792E-4</v>
      </c>
      <c r="G49" s="22">
        <v>1.9192683266324267E-4</v>
      </c>
      <c r="H49" s="22">
        <v>5.3870992435478765E-6</v>
      </c>
      <c r="I49" s="22">
        <v>7.9282972978025735E-5</v>
      </c>
      <c r="J49" s="22">
        <v>2.4311985058190702E-4</v>
      </c>
      <c r="K49" s="22">
        <v>2.1904843235489061E-4</v>
      </c>
      <c r="L49" s="22">
        <v>2.4711693809386645E-4</v>
      </c>
      <c r="M49" s="22">
        <v>2.9879921942344258E-5</v>
      </c>
      <c r="N49" s="22">
        <v>1.6279408897674E-4</v>
      </c>
      <c r="O49" s="22">
        <v>6.3864452959741137E-5</v>
      </c>
      <c r="P49" s="22">
        <v>2.1433053992748045E-4</v>
      </c>
      <c r="Q49" s="22">
        <v>1.4287600669792965E-4</v>
      </c>
      <c r="R49" s="22">
        <v>2.7253698010652988E-4</v>
      </c>
      <c r="S49" s="22">
        <v>2.0224707443153853E-4</v>
      </c>
      <c r="T49" s="22">
        <v>1.7747449356194639E-4</v>
      </c>
      <c r="U49" s="22">
        <v>2.077447673974935E-4</v>
      </c>
      <c r="V49" s="22">
        <v>2.4435776942747318E-4</v>
      </c>
      <c r="W49" s="22">
        <v>1.1346729943866175E-4</v>
      </c>
      <c r="X49" s="22">
        <v>1.9828062655914184E-4</v>
      </c>
      <c r="Y49" s="22">
        <v>1.2899821749736543E-4</v>
      </c>
      <c r="Z49" s="22">
        <v>1.6859359811300891E-4</v>
      </c>
      <c r="AA49" s="22">
        <v>1.7071909382818538E-4</v>
      </c>
      <c r="AB49" s="22">
        <v>1.6714110334590742E-4</v>
      </c>
      <c r="AC49" s="22">
        <v>3.0605609909186533E-5</v>
      </c>
      <c r="AD49" s="22">
        <v>1.2959720364939567E-4</v>
      </c>
      <c r="AE49" s="22">
        <v>2.0177806819749594E-4</v>
      </c>
      <c r="AF49" s="22">
        <v>2.1636799273928417E-4</v>
      </c>
      <c r="AG49" s="22">
        <v>5.1975689079817569E-5</v>
      </c>
      <c r="AH49" s="22">
        <v>1.8091699249409262E-4</v>
      </c>
      <c r="AI49" s="22">
        <v>3.2293460222497825E-4</v>
      </c>
      <c r="AJ49" s="22">
        <v>2.0134416356570159E-4</v>
      </c>
      <c r="AK49" s="22">
        <v>3.1560199513598131E-4</v>
      </c>
      <c r="AL49" s="22">
        <v>1.9737478240909809E-4</v>
      </c>
      <c r="AM49" s="22">
        <v>2.0734682246535533E-4</v>
      </c>
      <c r="AN49" s="22">
        <v>2.6111220275184627E-4</v>
      </c>
      <c r="AO49" s="22">
        <v>1.6553456023092752E-4</v>
      </c>
      <c r="AP49" s="22">
        <v>7.20265210897499E-5</v>
      </c>
      <c r="AQ49" s="22">
        <v>1.4166310873017885E-4</v>
      </c>
      <c r="AR49" s="22">
        <v>2.1756521439560256E-4</v>
      </c>
      <c r="AS49" s="22">
        <v>1.8174900281785924E-4</v>
      </c>
      <c r="AT49" s="22">
        <v>1.0958051818377502E-3</v>
      </c>
      <c r="AU49" s="22">
        <v>1.8647481948344134E-3</v>
      </c>
      <c r="AV49" s="22">
        <v>0.39722319796970601</v>
      </c>
      <c r="AW49" s="22">
        <v>1.1418847834163866E-4</v>
      </c>
      <c r="AX49" s="22">
        <v>2.3051159970922439E-4</v>
      </c>
      <c r="AY49" s="22">
        <v>6.3318054506812931E-4</v>
      </c>
      <c r="AZ49" s="22">
        <v>1.7530892132143532E-4</v>
      </c>
      <c r="BA49" s="22">
        <v>1.6517243163475322E-4</v>
      </c>
      <c r="BB49" s="22">
        <v>1.1792040308859814E-4</v>
      </c>
      <c r="BC49" s="22">
        <v>1.5220322357227425E-4</v>
      </c>
      <c r="BD49" s="22">
        <v>1.4807254474509055E-4</v>
      </c>
      <c r="BE49" s="22">
        <v>3.5476207852978359E-4</v>
      </c>
      <c r="BF49" s="22">
        <v>3.8158131441753647E-4</v>
      </c>
      <c r="BG49" s="22">
        <v>4.3391202978759237E-4</v>
      </c>
      <c r="BH49" s="22">
        <v>9.1517614705550359E-4</v>
      </c>
      <c r="BI49" s="22">
        <v>2.7839033789829609E-4</v>
      </c>
      <c r="BJ49" s="22">
        <v>2.2670227994670434E-4</v>
      </c>
      <c r="BK49" s="22">
        <v>4.2058696391208218E-4</v>
      </c>
      <c r="BL49" s="22">
        <v>4.0947126894959497E-4</v>
      </c>
      <c r="BM49" s="22">
        <v>2.7246869627926075E-4</v>
      </c>
      <c r="BN49" s="22">
        <v>3.505877883365644E-4</v>
      </c>
      <c r="BO49" s="22">
        <v>3.0823784962796677E-4</v>
      </c>
      <c r="BP49" s="22">
        <v>4.3576268452564132E-4</v>
      </c>
      <c r="BQ49" s="22">
        <v>1.4055577305217837E-4</v>
      </c>
      <c r="BR49" s="22">
        <v>4.4246194762320815E-4</v>
      </c>
      <c r="BS49" s="22">
        <v>3.3245680629395409E-4</v>
      </c>
      <c r="BT49" s="22">
        <v>5.8989776592805745E-4</v>
      </c>
      <c r="BU49" s="22">
        <v>1.630371169245448E-4</v>
      </c>
      <c r="BV49" s="22">
        <v>9.8475141988337424E-5</v>
      </c>
      <c r="BW49" s="22">
        <v>8.3506865055457669E-5</v>
      </c>
      <c r="BX49" s="22">
        <v>2.0329825736851262E-5</v>
      </c>
      <c r="BY49" s="22">
        <v>1.5026421104855474E-4</v>
      </c>
      <c r="BZ49" s="22">
        <v>3.5190604888965879E-4</v>
      </c>
      <c r="CA49" s="22">
        <v>2.2650490164198892E-3</v>
      </c>
      <c r="CB49" s="22">
        <v>7.5037968968798895E-5</v>
      </c>
      <c r="CC49" s="22">
        <v>3.2158935704077021E-4</v>
      </c>
      <c r="CD49" s="22">
        <v>3.6848898030523503E-4</v>
      </c>
      <c r="CE49" s="22">
        <v>2.7229308346414608E-4</v>
      </c>
      <c r="CF49" s="22">
        <v>2.8071457162073994E-4</v>
      </c>
      <c r="CG49" s="22">
        <v>1.5166485435835845E-4</v>
      </c>
      <c r="CH49" s="22">
        <v>2.8534176876428573E-4</v>
      </c>
      <c r="CI49" s="22">
        <v>4.3933315531113697E-4</v>
      </c>
      <c r="CJ49" s="22">
        <v>2.4986228721937377E-4</v>
      </c>
      <c r="CK49" s="22">
        <v>3.4060171396242613E-4</v>
      </c>
      <c r="CL49" s="22">
        <v>7.8626681303495065E-4</v>
      </c>
      <c r="CM49" s="22">
        <v>1.8595875171454814E-3</v>
      </c>
      <c r="CN49" s="22">
        <v>1.3261471339826646E-4</v>
      </c>
      <c r="CO49" s="22">
        <v>3.0593756488278941E-4</v>
      </c>
      <c r="CP49" s="22">
        <v>6.6534980002190963E-3</v>
      </c>
      <c r="CQ49" s="22">
        <v>3.9951174206175567E-3</v>
      </c>
      <c r="CR49" s="22">
        <v>1.4306234959027457E-3</v>
      </c>
      <c r="CS49" s="22">
        <v>1.1275335539169956E-3</v>
      </c>
      <c r="CT49" s="22">
        <v>2.3239724682675003E-4</v>
      </c>
      <c r="CU49" s="22">
        <v>2.2409832939606121E-3</v>
      </c>
      <c r="CV49" s="22">
        <v>3.6216693457630803E-4</v>
      </c>
      <c r="CW49" s="22">
        <v>8.9041789702457037E-3</v>
      </c>
      <c r="CX49" s="22">
        <v>2.2008627419935201E-4</v>
      </c>
      <c r="CY49" s="22">
        <v>3.4254908739447316E-4</v>
      </c>
      <c r="CZ49" s="22">
        <v>2.1559051546076786E-4</v>
      </c>
      <c r="DA49" s="22">
        <v>2.4072049595383975E-4</v>
      </c>
      <c r="DB49" s="22">
        <v>1.6302692644073809E-3</v>
      </c>
      <c r="DC49" s="22">
        <v>3.8774605571131621E-3</v>
      </c>
      <c r="DD49" s="22">
        <v>3.4929366941762472E-4</v>
      </c>
      <c r="DE49" s="22">
        <v>9.6231348711678932E-3</v>
      </c>
      <c r="DF49" s="24">
        <v>2.0114638393340384E-4</v>
      </c>
      <c r="DG49" s="18"/>
      <c r="DH49" s="18"/>
      <c r="DI49" s="18"/>
      <c r="DJ49" s="18"/>
    </row>
    <row r="50" spans="1:114" ht="39.9" customHeight="1" x14ac:dyDescent="0.2">
      <c r="A50" s="14" t="s">
        <v>46</v>
      </c>
      <c r="B50" s="15" t="s">
        <v>174</v>
      </c>
      <c r="C50" s="22">
        <v>6.5420607835560874E-4</v>
      </c>
      <c r="D50" s="22">
        <v>4.7929949986632193E-4</v>
      </c>
      <c r="E50" s="22">
        <v>1.2839542514001758E-3</v>
      </c>
      <c r="F50" s="22">
        <v>3.5868499486156196E-4</v>
      </c>
      <c r="G50" s="22">
        <v>3.0924804922426657E-4</v>
      </c>
      <c r="H50" s="22">
        <v>8.5146593158258003E-6</v>
      </c>
      <c r="I50" s="22">
        <v>1.304070919614293E-4</v>
      </c>
      <c r="J50" s="22">
        <v>3.1988011712822404E-4</v>
      </c>
      <c r="K50" s="22">
        <v>3.2897276319495685E-4</v>
      </c>
      <c r="L50" s="22">
        <v>3.3087352186617633E-4</v>
      </c>
      <c r="M50" s="22">
        <v>4.1689514068043105E-5</v>
      </c>
      <c r="N50" s="22">
        <v>2.3228567929057175E-4</v>
      </c>
      <c r="O50" s="22">
        <v>1.0115541793709085E-4</v>
      </c>
      <c r="P50" s="22">
        <v>3.0795771538426439E-4</v>
      </c>
      <c r="Q50" s="22">
        <v>2.2892182012312329E-4</v>
      </c>
      <c r="R50" s="22">
        <v>3.7371609033334092E-4</v>
      </c>
      <c r="S50" s="22">
        <v>2.5063833716384764E-4</v>
      </c>
      <c r="T50" s="22">
        <v>2.3421545404847294E-4</v>
      </c>
      <c r="U50" s="22">
        <v>3.1803403895012397E-4</v>
      </c>
      <c r="V50" s="22">
        <v>3.9001004240551409E-4</v>
      </c>
      <c r="W50" s="22">
        <v>1.8084487148403738E-4</v>
      </c>
      <c r="X50" s="22">
        <v>3.2177068601463608E-4</v>
      </c>
      <c r="Y50" s="22">
        <v>1.9876492707403726E-4</v>
      </c>
      <c r="Z50" s="22">
        <v>2.427326926583055E-4</v>
      </c>
      <c r="AA50" s="22">
        <v>2.3798241830408362E-4</v>
      </c>
      <c r="AB50" s="22">
        <v>2.2333563682350871E-4</v>
      </c>
      <c r="AC50" s="22">
        <v>4.6826781655232614E-5</v>
      </c>
      <c r="AD50" s="22">
        <v>2.0259231539826659E-4</v>
      </c>
      <c r="AE50" s="22">
        <v>2.9067682212573725E-4</v>
      </c>
      <c r="AF50" s="22">
        <v>3.4429486075805948E-4</v>
      </c>
      <c r="AG50" s="22">
        <v>6.7681484871825597E-5</v>
      </c>
      <c r="AH50" s="22">
        <v>2.6983742604584908E-4</v>
      </c>
      <c r="AI50" s="22">
        <v>5.0643029023606238E-4</v>
      </c>
      <c r="AJ50" s="22">
        <v>3.1945169400104717E-4</v>
      </c>
      <c r="AK50" s="22">
        <v>4.9821175530589154E-4</v>
      </c>
      <c r="AL50" s="22">
        <v>3.1477058567283637E-4</v>
      </c>
      <c r="AM50" s="22">
        <v>3.3553611455040252E-4</v>
      </c>
      <c r="AN50" s="22">
        <v>4.2554066919845194E-4</v>
      </c>
      <c r="AO50" s="22">
        <v>2.3294133886389988E-4</v>
      </c>
      <c r="AP50" s="22">
        <v>1.1346044284991387E-4</v>
      </c>
      <c r="AQ50" s="22">
        <v>2.2158506452657809E-4</v>
      </c>
      <c r="AR50" s="22">
        <v>3.4231326354022698E-4</v>
      </c>
      <c r="AS50" s="22">
        <v>6.7631519728113666E-4</v>
      </c>
      <c r="AT50" s="22">
        <v>2.0053366920865555E-3</v>
      </c>
      <c r="AU50" s="22">
        <v>4.053583828682393E-3</v>
      </c>
      <c r="AV50" s="22">
        <v>3.3196587546680437E-2</v>
      </c>
      <c r="AW50" s="22">
        <v>0.65867938823267702</v>
      </c>
      <c r="AX50" s="22">
        <v>3.9184429858905356E-2</v>
      </c>
      <c r="AY50" s="22">
        <v>2.8335836909833802E-2</v>
      </c>
      <c r="AZ50" s="22">
        <v>6.4714088864292821E-2</v>
      </c>
      <c r="BA50" s="22">
        <v>5.5212358258716614E-2</v>
      </c>
      <c r="BB50" s="22">
        <v>2.7453848921981085E-2</v>
      </c>
      <c r="BC50" s="22">
        <v>3.9348673345620276E-2</v>
      </c>
      <c r="BD50" s="22">
        <v>4.309922964053834E-2</v>
      </c>
      <c r="BE50" s="22">
        <v>7.803512817602434E-3</v>
      </c>
      <c r="BF50" s="22">
        <v>7.0527511419033045E-3</v>
      </c>
      <c r="BG50" s="22">
        <v>1.2060220570439486E-2</v>
      </c>
      <c r="BH50" s="22">
        <v>1.7123877818681487E-3</v>
      </c>
      <c r="BI50" s="22">
        <v>2.6011804863949632E-3</v>
      </c>
      <c r="BJ50" s="22">
        <v>4.6464180092466887E-3</v>
      </c>
      <c r="BK50" s="22">
        <v>5.9024917631257971E-4</v>
      </c>
      <c r="BL50" s="22">
        <v>8.6515435407906937E-4</v>
      </c>
      <c r="BM50" s="22">
        <v>6.6421161804732897E-4</v>
      </c>
      <c r="BN50" s="22">
        <v>6.5822227260923421E-4</v>
      </c>
      <c r="BO50" s="22">
        <v>7.6992398947359382E-4</v>
      </c>
      <c r="BP50" s="22">
        <v>7.5162501302431992E-4</v>
      </c>
      <c r="BQ50" s="22">
        <v>2.1981486628189117E-4</v>
      </c>
      <c r="BR50" s="22">
        <v>6.6863314849427576E-4</v>
      </c>
      <c r="BS50" s="22">
        <v>4.9523060712730474E-4</v>
      </c>
      <c r="BT50" s="22">
        <v>2.7868101545983407E-4</v>
      </c>
      <c r="BU50" s="22">
        <v>1.9357499583826299E-4</v>
      </c>
      <c r="BV50" s="22">
        <v>1.3430020900639011E-4</v>
      </c>
      <c r="BW50" s="22">
        <v>1.1405877754681953E-4</v>
      </c>
      <c r="BX50" s="22">
        <v>3.0346094328875545E-5</v>
      </c>
      <c r="BY50" s="22">
        <v>3.8235600384735151E-4</v>
      </c>
      <c r="BZ50" s="22">
        <v>5.787956187248718E-4</v>
      </c>
      <c r="CA50" s="22">
        <v>3.6574234042698302E-3</v>
      </c>
      <c r="CB50" s="22">
        <v>9.6228212141811429E-5</v>
      </c>
      <c r="CC50" s="22">
        <v>6.8531002965933712E-4</v>
      </c>
      <c r="CD50" s="22">
        <v>2.8346106517846163E-4</v>
      </c>
      <c r="CE50" s="22">
        <v>2.8513842054499585E-4</v>
      </c>
      <c r="CF50" s="22">
        <v>3.4089350271207194E-4</v>
      </c>
      <c r="CG50" s="22">
        <v>1.7425645049250267E-4</v>
      </c>
      <c r="CH50" s="22">
        <v>3.9278159922698344E-4</v>
      </c>
      <c r="CI50" s="22">
        <v>4.9141920954977639E-4</v>
      </c>
      <c r="CJ50" s="22">
        <v>4.6601871810468884E-4</v>
      </c>
      <c r="CK50" s="22">
        <v>3.5803079603597473E-4</v>
      </c>
      <c r="CL50" s="22">
        <v>5.0609126682013127E-4</v>
      </c>
      <c r="CM50" s="22">
        <v>7.5974882950176304E-4</v>
      </c>
      <c r="CN50" s="22">
        <v>2.1138859064273613E-4</v>
      </c>
      <c r="CO50" s="22">
        <v>5.4758475036879688E-4</v>
      </c>
      <c r="CP50" s="22">
        <v>7.4314347749300611E-4</v>
      </c>
      <c r="CQ50" s="22">
        <v>7.1956315625265783E-4</v>
      </c>
      <c r="CR50" s="22">
        <v>3.8421909515368104E-4</v>
      </c>
      <c r="CS50" s="22">
        <v>2.5960678891638118E-4</v>
      </c>
      <c r="CT50" s="22">
        <v>2.9637200625586723E-4</v>
      </c>
      <c r="CU50" s="22">
        <v>2.4203368651611813E-3</v>
      </c>
      <c r="CV50" s="22">
        <v>3.5197379201382318E-4</v>
      </c>
      <c r="CW50" s="22">
        <v>1.5911512534422623E-2</v>
      </c>
      <c r="CX50" s="22">
        <v>2.1488212844853458E-4</v>
      </c>
      <c r="CY50" s="22">
        <v>4.4278363462998943E-4</v>
      </c>
      <c r="CZ50" s="22">
        <v>2.5771355890181894E-4</v>
      </c>
      <c r="DA50" s="22">
        <v>3.1579544060302694E-4</v>
      </c>
      <c r="DB50" s="22">
        <v>4.7072106241961685E-4</v>
      </c>
      <c r="DC50" s="22">
        <v>4.7335840696165362E-4</v>
      </c>
      <c r="DD50" s="22">
        <v>2.7858052174473515E-4</v>
      </c>
      <c r="DE50" s="22">
        <v>2.8778376048965407E-3</v>
      </c>
      <c r="DF50" s="24">
        <v>1.5255195323937576E-4</v>
      </c>
      <c r="DG50" s="18"/>
      <c r="DH50" s="18"/>
      <c r="DI50" s="18"/>
      <c r="DJ50" s="18"/>
    </row>
    <row r="51" spans="1:114" ht="39.9" customHeight="1" x14ac:dyDescent="0.2">
      <c r="A51" s="14" t="s">
        <v>47</v>
      </c>
      <c r="B51" s="15" t="s">
        <v>175</v>
      </c>
      <c r="C51" s="22">
        <v>6.1381427474319181E-4</v>
      </c>
      <c r="D51" s="22">
        <v>4.4624605156187822E-4</v>
      </c>
      <c r="E51" s="22">
        <v>1.2019161644185546E-3</v>
      </c>
      <c r="F51" s="22">
        <v>3.4736325468721072E-4</v>
      </c>
      <c r="G51" s="22">
        <v>2.4576145883628032E-4</v>
      </c>
      <c r="H51" s="22">
        <v>7.9070290180823628E-6</v>
      </c>
      <c r="I51" s="22">
        <v>1.2098597929181884E-4</v>
      </c>
      <c r="J51" s="22">
        <v>3.0169018026769397E-4</v>
      </c>
      <c r="K51" s="22">
        <v>3.2869766331807172E-4</v>
      </c>
      <c r="L51" s="22">
        <v>3.096799985852988E-4</v>
      </c>
      <c r="M51" s="22">
        <v>4.0534417348667637E-5</v>
      </c>
      <c r="N51" s="22">
        <v>2.1622786319176645E-4</v>
      </c>
      <c r="O51" s="22">
        <v>7.5395248096704861E-5</v>
      </c>
      <c r="P51" s="22">
        <v>2.8873986759608448E-4</v>
      </c>
      <c r="Q51" s="22">
        <v>2.1033961020322032E-4</v>
      </c>
      <c r="R51" s="22">
        <v>3.4774136800577059E-4</v>
      </c>
      <c r="S51" s="22">
        <v>2.3488847347704294E-4</v>
      </c>
      <c r="T51" s="22">
        <v>2.4432463978571418E-4</v>
      </c>
      <c r="U51" s="22">
        <v>3.0423349470026388E-4</v>
      </c>
      <c r="V51" s="22">
        <v>3.7154029227383964E-4</v>
      </c>
      <c r="W51" s="22">
        <v>1.7001941085399279E-4</v>
      </c>
      <c r="X51" s="22">
        <v>3.019129291566217E-4</v>
      </c>
      <c r="Y51" s="22">
        <v>1.8726606274662518E-4</v>
      </c>
      <c r="Z51" s="22">
        <v>2.2549209188557851E-4</v>
      </c>
      <c r="AA51" s="22">
        <v>2.3761096614009021E-4</v>
      </c>
      <c r="AB51" s="22">
        <v>2.2049874363956615E-4</v>
      </c>
      <c r="AC51" s="22">
        <v>4.4048575868315946E-5</v>
      </c>
      <c r="AD51" s="22">
        <v>1.8828686799307912E-4</v>
      </c>
      <c r="AE51" s="22">
        <v>2.6324115407590118E-4</v>
      </c>
      <c r="AF51" s="22">
        <v>3.2855242199530819E-4</v>
      </c>
      <c r="AG51" s="22">
        <v>6.4103835912907774E-5</v>
      </c>
      <c r="AH51" s="22">
        <v>2.4873166871310694E-4</v>
      </c>
      <c r="AI51" s="22">
        <v>4.7560544328404634E-4</v>
      </c>
      <c r="AJ51" s="22">
        <v>2.8982934401129213E-4</v>
      </c>
      <c r="AK51" s="22">
        <v>4.6027826748043765E-4</v>
      </c>
      <c r="AL51" s="22">
        <v>2.9424627453078441E-4</v>
      </c>
      <c r="AM51" s="22">
        <v>3.0736007930251384E-4</v>
      </c>
      <c r="AN51" s="22">
        <v>3.8882527203678782E-4</v>
      </c>
      <c r="AO51" s="22">
        <v>2.163113722422059E-4</v>
      </c>
      <c r="AP51" s="22">
        <v>1.0615109718245595E-4</v>
      </c>
      <c r="AQ51" s="22">
        <v>2.3954325721493074E-4</v>
      </c>
      <c r="AR51" s="22">
        <v>3.2812610669547991E-4</v>
      </c>
      <c r="AS51" s="22">
        <v>9.7388310726029194E-4</v>
      </c>
      <c r="AT51" s="22">
        <v>2.0056193615266261E-3</v>
      </c>
      <c r="AU51" s="22">
        <v>1.777940637512487E-3</v>
      </c>
      <c r="AV51" s="22">
        <v>7.6708454027205851E-3</v>
      </c>
      <c r="AW51" s="22">
        <v>1.2470141247388928E-2</v>
      </c>
      <c r="AX51" s="22">
        <v>0.20810240812894779</v>
      </c>
      <c r="AY51" s="22">
        <v>6.7628129224144998E-3</v>
      </c>
      <c r="AZ51" s="22">
        <v>8.5383380151023841E-3</v>
      </c>
      <c r="BA51" s="22">
        <v>1.3489546653146455E-2</v>
      </c>
      <c r="BB51" s="22">
        <v>4.3838286587460371E-3</v>
      </c>
      <c r="BC51" s="22">
        <v>1.3121943007049792E-2</v>
      </c>
      <c r="BD51" s="22">
        <v>8.3878895969126989E-3</v>
      </c>
      <c r="BE51" s="22">
        <v>2.5770159715817662E-3</v>
      </c>
      <c r="BF51" s="22">
        <v>2.4155202606768573E-3</v>
      </c>
      <c r="BG51" s="22">
        <v>3.9036878299739688E-3</v>
      </c>
      <c r="BH51" s="22">
        <v>1.4041673890275148E-3</v>
      </c>
      <c r="BI51" s="22">
        <v>5.7798391510579476E-4</v>
      </c>
      <c r="BJ51" s="22">
        <v>6.2589273701086354E-4</v>
      </c>
      <c r="BK51" s="22">
        <v>5.4422342856767769E-4</v>
      </c>
      <c r="BL51" s="22">
        <v>5.444743444122345E-4</v>
      </c>
      <c r="BM51" s="22">
        <v>4.9353634099102474E-4</v>
      </c>
      <c r="BN51" s="22">
        <v>4.8077739511126678E-4</v>
      </c>
      <c r="BO51" s="22">
        <v>4.6867108988738772E-4</v>
      </c>
      <c r="BP51" s="22">
        <v>7.0460023789720421E-4</v>
      </c>
      <c r="BQ51" s="22">
        <v>2.0293124986380177E-4</v>
      </c>
      <c r="BR51" s="22">
        <v>6.2041494509170283E-4</v>
      </c>
      <c r="BS51" s="22">
        <v>4.7163519295488843E-4</v>
      </c>
      <c r="BT51" s="22">
        <v>2.4048816133765707E-4</v>
      </c>
      <c r="BU51" s="22">
        <v>2.0748249203790116E-4</v>
      </c>
      <c r="BV51" s="22">
        <v>1.3008401985355135E-4</v>
      </c>
      <c r="BW51" s="22">
        <v>1.0995235934465259E-4</v>
      </c>
      <c r="BX51" s="22">
        <v>2.8378897245913098E-5</v>
      </c>
      <c r="BY51" s="22">
        <v>2.1847670234352538E-4</v>
      </c>
      <c r="BZ51" s="22">
        <v>5.4592172837450361E-4</v>
      </c>
      <c r="CA51" s="22">
        <v>3.4005134551997503E-3</v>
      </c>
      <c r="CB51" s="22">
        <v>8.9970429165871414E-5</v>
      </c>
      <c r="CC51" s="22">
        <v>4.0037321829761461E-4</v>
      </c>
      <c r="CD51" s="22">
        <v>2.733115204017822E-4</v>
      </c>
      <c r="CE51" s="22">
        <v>2.7456552949595771E-4</v>
      </c>
      <c r="CF51" s="22">
        <v>3.1427719276944587E-4</v>
      </c>
      <c r="CG51" s="22">
        <v>1.7651741811973711E-4</v>
      </c>
      <c r="CH51" s="22">
        <v>4.4161628840631297E-4</v>
      </c>
      <c r="CI51" s="22">
        <v>8.0709462326904473E-4</v>
      </c>
      <c r="CJ51" s="22">
        <v>4.8523230901711517E-4</v>
      </c>
      <c r="CK51" s="22">
        <v>3.9760909084487768E-4</v>
      </c>
      <c r="CL51" s="22">
        <v>9.5888216551415976E-4</v>
      </c>
      <c r="CM51" s="22">
        <v>8.3815122923275754E-4</v>
      </c>
      <c r="CN51" s="22">
        <v>1.8098062829137031E-4</v>
      </c>
      <c r="CO51" s="22">
        <v>8.406451785927968E-4</v>
      </c>
      <c r="CP51" s="22">
        <v>3.1762110852544419E-4</v>
      </c>
      <c r="CQ51" s="22">
        <v>4.7993674628490977E-4</v>
      </c>
      <c r="CR51" s="22">
        <v>3.0082818020249225E-4</v>
      </c>
      <c r="CS51" s="22">
        <v>2.0090956957080034E-4</v>
      </c>
      <c r="CT51" s="22">
        <v>2.904222316459679E-4</v>
      </c>
      <c r="CU51" s="22">
        <v>2.0936272637634844E-3</v>
      </c>
      <c r="CV51" s="22">
        <v>4.8572732691663448E-4</v>
      </c>
      <c r="CW51" s="22">
        <v>1.4954003982353707E-2</v>
      </c>
      <c r="CX51" s="22">
        <v>1.8350755746792622E-4</v>
      </c>
      <c r="CY51" s="22">
        <v>4.1608327988161157E-4</v>
      </c>
      <c r="CZ51" s="22">
        <v>2.3870284490090332E-4</v>
      </c>
      <c r="DA51" s="22">
        <v>3.0428343298535121E-4</v>
      </c>
      <c r="DB51" s="22">
        <v>3.3393833477180922E-4</v>
      </c>
      <c r="DC51" s="22">
        <v>2.3835223050847483E-4</v>
      </c>
      <c r="DD51" s="22">
        <v>2.5915152099237663E-4</v>
      </c>
      <c r="DE51" s="22">
        <v>7.1554857636520544E-3</v>
      </c>
      <c r="DF51" s="24">
        <v>1.5105208757907346E-4</v>
      </c>
      <c r="DG51" s="18"/>
      <c r="DH51" s="18"/>
      <c r="DI51" s="18"/>
      <c r="DJ51" s="18"/>
    </row>
    <row r="52" spans="1:114" ht="39.9" customHeight="1" x14ac:dyDescent="0.2">
      <c r="A52" s="14" t="s">
        <v>48</v>
      </c>
      <c r="B52" s="15" t="s">
        <v>176</v>
      </c>
      <c r="C52" s="22">
        <v>2.8533053944129885E-4</v>
      </c>
      <c r="D52" s="22">
        <v>2.157258885792014E-4</v>
      </c>
      <c r="E52" s="22">
        <v>5.6080916930370214E-4</v>
      </c>
      <c r="F52" s="22">
        <v>1.4916912122835924E-4</v>
      </c>
      <c r="G52" s="22">
        <v>3.9858711555178109E-4</v>
      </c>
      <c r="H52" s="22">
        <v>3.7200780225954924E-6</v>
      </c>
      <c r="I52" s="22">
        <v>6.3601842496398143E-5</v>
      </c>
      <c r="J52" s="22">
        <v>1.4405720913294339E-4</v>
      </c>
      <c r="K52" s="22">
        <v>1.3034776530114925E-4</v>
      </c>
      <c r="L52" s="22">
        <v>1.4448178373322639E-4</v>
      </c>
      <c r="M52" s="22">
        <v>1.7438169903117225E-5</v>
      </c>
      <c r="N52" s="22">
        <v>1.0074424101836055E-4</v>
      </c>
      <c r="O52" s="22">
        <v>3.2442900113985434E-5</v>
      </c>
      <c r="P52" s="22">
        <v>1.2847717540950864E-4</v>
      </c>
      <c r="Q52" s="22">
        <v>1.0510278580210909E-4</v>
      </c>
      <c r="R52" s="22">
        <v>1.6822185681823922E-4</v>
      </c>
      <c r="S52" s="22">
        <v>1.1034714657029718E-4</v>
      </c>
      <c r="T52" s="22">
        <v>9.5430929261925749E-5</v>
      </c>
      <c r="U52" s="22">
        <v>1.3952698177997923E-4</v>
      </c>
      <c r="V52" s="22">
        <v>1.7090026034898682E-4</v>
      </c>
      <c r="W52" s="22">
        <v>8.1609638763843249E-5</v>
      </c>
      <c r="X52" s="22">
        <v>1.4213178526313412E-4</v>
      </c>
      <c r="Y52" s="22">
        <v>8.9921808654884288E-5</v>
      </c>
      <c r="Z52" s="22">
        <v>1.1011164686942703E-4</v>
      </c>
      <c r="AA52" s="22">
        <v>9.7232387650276171E-5</v>
      </c>
      <c r="AB52" s="22">
        <v>9.3868970206319204E-5</v>
      </c>
      <c r="AC52" s="22">
        <v>2.0564898678888875E-5</v>
      </c>
      <c r="AD52" s="22">
        <v>9.0262976372402915E-5</v>
      </c>
      <c r="AE52" s="22">
        <v>1.371988434533842E-4</v>
      </c>
      <c r="AF52" s="22">
        <v>1.4747674230425399E-4</v>
      </c>
      <c r="AG52" s="22">
        <v>2.7579229728176523E-5</v>
      </c>
      <c r="AH52" s="22">
        <v>1.2515159896247223E-4</v>
      </c>
      <c r="AI52" s="22">
        <v>2.2628828153305148E-4</v>
      </c>
      <c r="AJ52" s="22">
        <v>1.5084861641903732E-4</v>
      </c>
      <c r="AK52" s="22">
        <v>2.2124935210217063E-4</v>
      </c>
      <c r="AL52" s="22">
        <v>1.4560654540299181E-4</v>
      </c>
      <c r="AM52" s="22">
        <v>1.5060624232520064E-4</v>
      </c>
      <c r="AN52" s="22">
        <v>1.9321573659568519E-4</v>
      </c>
      <c r="AO52" s="22">
        <v>1.0378647655550896E-4</v>
      </c>
      <c r="AP52" s="22">
        <v>5.2651677993536409E-5</v>
      </c>
      <c r="AQ52" s="22">
        <v>9.7064519167903076E-5</v>
      </c>
      <c r="AR52" s="22">
        <v>2.4546530539170086E-4</v>
      </c>
      <c r="AS52" s="22">
        <v>1.5062158118579717E-4</v>
      </c>
      <c r="AT52" s="22">
        <v>4.6979118597936884E-3</v>
      </c>
      <c r="AU52" s="22">
        <v>3.4738248235989776E-3</v>
      </c>
      <c r="AV52" s="22">
        <v>1.5827535735113973E-3</v>
      </c>
      <c r="AW52" s="22">
        <v>8.4262991399753525E-5</v>
      </c>
      <c r="AX52" s="22">
        <v>3.9423662402879485E-4</v>
      </c>
      <c r="AY52" s="22">
        <v>0.22465937177483106</v>
      </c>
      <c r="AZ52" s="22">
        <v>2.9918268305667356E-3</v>
      </c>
      <c r="BA52" s="22">
        <v>7.7478741296868354E-4</v>
      </c>
      <c r="BB52" s="22">
        <v>6.4834646080055803E-4</v>
      </c>
      <c r="BC52" s="22">
        <v>8.2952858823490128E-4</v>
      </c>
      <c r="BD52" s="22">
        <v>5.0958023962558395E-4</v>
      </c>
      <c r="BE52" s="22">
        <v>1.4665784141833685E-2</v>
      </c>
      <c r="BF52" s="22">
        <v>1.0399991283268416E-2</v>
      </c>
      <c r="BG52" s="22">
        <v>1.5913720578555803E-2</v>
      </c>
      <c r="BH52" s="22">
        <v>5.2458625751796283E-3</v>
      </c>
      <c r="BI52" s="22">
        <v>1.8565070431718982E-3</v>
      </c>
      <c r="BJ52" s="22">
        <v>1.3039482170065539E-4</v>
      </c>
      <c r="BK52" s="22">
        <v>2.5464245548254807E-4</v>
      </c>
      <c r="BL52" s="22">
        <v>6.5881566885735079E-4</v>
      </c>
      <c r="BM52" s="22">
        <v>9.8184574373077083E-4</v>
      </c>
      <c r="BN52" s="22">
        <v>5.4996023238109185E-4</v>
      </c>
      <c r="BO52" s="22">
        <v>1.1322988985163951E-3</v>
      </c>
      <c r="BP52" s="22">
        <v>3.3948405036246521E-4</v>
      </c>
      <c r="BQ52" s="22">
        <v>1.2952344799570462E-4</v>
      </c>
      <c r="BR52" s="22">
        <v>3.6043063353351289E-4</v>
      </c>
      <c r="BS52" s="22">
        <v>2.1355468908363946E-4</v>
      </c>
      <c r="BT52" s="22">
        <v>9.7591028179956952E-5</v>
      </c>
      <c r="BU52" s="22">
        <v>7.4235365634716999E-5</v>
      </c>
      <c r="BV52" s="22">
        <v>5.3403773564702939E-5</v>
      </c>
      <c r="BW52" s="22">
        <v>5.5602452416174253E-5</v>
      </c>
      <c r="BX52" s="22">
        <v>2.3272641103125553E-5</v>
      </c>
      <c r="BY52" s="22">
        <v>2.5223714031464043E-4</v>
      </c>
      <c r="BZ52" s="22">
        <v>2.4603927670005342E-4</v>
      </c>
      <c r="CA52" s="22">
        <v>1.5925066592338279E-3</v>
      </c>
      <c r="CB52" s="22">
        <v>1.1136331083116813E-4</v>
      </c>
      <c r="CC52" s="22">
        <v>3.8284926931367796E-4</v>
      </c>
      <c r="CD52" s="22">
        <v>1.0950095549511165E-4</v>
      </c>
      <c r="CE52" s="22">
        <v>1.2427405767479122E-4</v>
      </c>
      <c r="CF52" s="22">
        <v>1.4858449345621241E-4</v>
      </c>
      <c r="CG52" s="22">
        <v>7.344578176468425E-5</v>
      </c>
      <c r="CH52" s="22">
        <v>1.5466679671183472E-4</v>
      </c>
      <c r="CI52" s="22">
        <v>1.5030065048197671E-4</v>
      </c>
      <c r="CJ52" s="22">
        <v>1.6057652108205996E-4</v>
      </c>
      <c r="CK52" s="22">
        <v>1.3670455259033194E-4</v>
      </c>
      <c r="CL52" s="22">
        <v>1.0137325606537442E-4</v>
      </c>
      <c r="CM52" s="22">
        <v>1.8474577524881533E-4</v>
      </c>
      <c r="CN52" s="22">
        <v>8.1462850554149451E-5</v>
      </c>
      <c r="CO52" s="22">
        <v>1.6098408097736143E-4</v>
      </c>
      <c r="CP52" s="22">
        <v>1.0638245351479868E-4</v>
      </c>
      <c r="CQ52" s="22">
        <v>1.8549787423097317E-4</v>
      </c>
      <c r="CR52" s="22">
        <v>1.1630693034345778E-4</v>
      </c>
      <c r="CS52" s="22">
        <v>7.3273565877798546E-5</v>
      </c>
      <c r="CT52" s="22">
        <v>1.0906683966998713E-4</v>
      </c>
      <c r="CU52" s="22">
        <v>9.4861978232941874E-4</v>
      </c>
      <c r="CV52" s="22">
        <v>1.0828930771441513E-4</v>
      </c>
      <c r="CW52" s="22">
        <v>6.9587510241054798E-3</v>
      </c>
      <c r="CX52" s="22">
        <v>6.8543463035962909E-5</v>
      </c>
      <c r="CY52" s="22">
        <v>1.8447648182319084E-4</v>
      </c>
      <c r="CZ52" s="22">
        <v>1.0546071606898398E-4</v>
      </c>
      <c r="DA52" s="22">
        <v>1.2341216180734028E-4</v>
      </c>
      <c r="DB52" s="22">
        <v>1.3509757746862396E-4</v>
      </c>
      <c r="DC52" s="22">
        <v>7.8605746136181672E-5</v>
      </c>
      <c r="DD52" s="22">
        <v>1.0336354755836048E-4</v>
      </c>
      <c r="DE52" s="22">
        <v>1.6848514117859508E-4</v>
      </c>
      <c r="DF52" s="24">
        <v>6.5229701411684588E-5</v>
      </c>
      <c r="DG52" s="18"/>
      <c r="DH52" s="18"/>
      <c r="DI52" s="18"/>
      <c r="DJ52" s="18"/>
    </row>
    <row r="53" spans="1:114" ht="39.9" customHeight="1" x14ac:dyDescent="0.2">
      <c r="A53" s="14" t="s">
        <v>49</v>
      </c>
      <c r="B53" s="15" t="s">
        <v>177</v>
      </c>
      <c r="C53" s="22">
        <v>9.7894926413411175E-5</v>
      </c>
      <c r="D53" s="22">
        <v>7.0495125756251219E-5</v>
      </c>
      <c r="E53" s="22">
        <v>1.9212382911203851E-4</v>
      </c>
      <c r="F53" s="22">
        <v>5.1608693295607519E-5</v>
      </c>
      <c r="G53" s="22">
        <v>3.2179800023238288E-5</v>
      </c>
      <c r="H53" s="22">
        <v>1.2292789406472637E-6</v>
      </c>
      <c r="I53" s="22">
        <v>1.8951837706208317E-5</v>
      </c>
      <c r="J53" s="22">
        <v>4.5930319616991309E-5</v>
      </c>
      <c r="K53" s="22">
        <v>4.5409400168318937E-5</v>
      </c>
      <c r="L53" s="22">
        <v>4.8515010503865199E-5</v>
      </c>
      <c r="M53" s="22">
        <v>6.3414652820035603E-6</v>
      </c>
      <c r="N53" s="22">
        <v>3.3418317885571935E-5</v>
      </c>
      <c r="O53" s="22">
        <v>1.0938959225230119E-5</v>
      </c>
      <c r="P53" s="22">
        <v>4.3997219709434916E-5</v>
      </c>
      <c r="Q53" s="22">
        <v>2.4762706242529892E-5</v>
      </c>
      <c r="R53" s="22">
        <v>5.3755004081501307E-5</v>
      </c>
      <c r="S53" s="22">
        <v>3.5740930768971127E-5</v>
      </c>
      <c r="T53" s="22">
        <v>3.2156912400995734E-5</v>
      </c>
      <c r="U53" s="22">
        <v>4.7652547867089258E-5</v>
      </c>
      <c r="V53" s="22">
        <v>5.7545451406851838E-5</v>
      </c>
      <c r="W53" s="22">
        <v>2.6769987525925536E-5</v>
      </c>
      <c r="X53" s="22">
        <v>4.7399820152422808E-5</v>
      </c>
      <c r="Y53" s="22">
        <v>2.8995233453035043E-5</v>
      </c>
      <c r="Z53" s="22">
        <v>3.4831878089042991E-5</v>
      </c>
      <c r="AA53" s="22">
        <v>3.3991320451334048E-5</v>
      </c>
      <c r="AB53" s="22">
        <v>3.2081018089025815E-5</v>
      </c>
      <c r="AC53" s="22">
        <v>6.8770125897861544E-6</v>
      </c>
      <c r="AD53" s="22">
        <v>2.9860041066852381E-5</v>
      </c>
      <c r="AE53" s="22">
        <v>4.1320841067375912E-5</v>
      </c>
      <c r="AF53" s="22">
        <v>4.9960426094194117E-5</v>
      </c>
      <c r="AG53" s="22">
        <v>9.311861626926638E-6</v>
      </c>
      <c r="AH53" s="22">
        <v>3.5715090508218751E-5</v>
      </c>
      <c r="AI53" s="22">
        <v>7.4065697088549769E-5</v>
      </c>
      <c r="AJ53" s="22">
        <v>4.1156419635802178E-5</v>
      </c>
      <c r="AK53" s="22">
        <v>7.0817766079370225E-5</v>
      </c>
      <c r="AL53" s="22">
        <v>4.6673877936942531E-5</v>
      </c>
      <c r="AM53" s="22">
        <v>4.8562335996442441E-5</v>
      </c>
      <c r="AN53" s="22">
        <v>5.9495424109238558E-5</v>
      </c>
      <c r="AO53" s="22">
        <v>3.336503742760287E-5</v>
      </c>
      <c r="AP53" s="22">
        <v>1.6775126149341618E-5</v>
      </c>
      <c r="AQ53" s="22">
        <v>3.0669100956488226E-5</v>
      </c>
      <c r="AR53" s="22">
        <v>4.4340202263897219E-5</v>
      </c>
      <c r="AS53" s="22">
        <v>3.8685384522417616E-5</v>
      </c>
      <c r="AT53" s="22">
        <v>3.8086988660200841E-5</v>
      </c>
      <c r="AU53" s="22">
        <v>3.3486329228857871E-5</v>
      </c>
      <c r="AV53" s="22">
        <v>2.5892626460749736E-5</v>
      </c>
      <c r="AW53" s="22">
        <v>1.9822701272941773E-5</v>
      </c>
      <c r="AX53" s="22">
        <v>4.5636776541690259E-5</v>
      </c>
      <c r="AY53" s="22">
        <v>3.4811165705711376E-5</v>
      </c>
      <c r="AZ53" s="22">
        <v>0.29666173091792797</v>
      </c>
      <c r="BA53" s="22">
        <v>1.4699795095537768E-5</v>
      </c>
      <c r="BB53" s="22">
        <v>2.1659208479795507E-5</v>
      </c>
      <c r="BC53" s="22">
        <v>1.3427461608921423E-5</v>
      </c>
      <c r="BD53" s="22">
        <v>9.8128015332934527E-6</v>
      </c>
      <c r="BE53" s="22">
        <v>3.6770399201491683E-5</v>
      </c>
      <c r="BF53" s="22">
        <v>3.9351254325144498E-5</v>
      </c>
      <c r="BG53" s="22">
        <v>4.1539514391838908E-5</v>
      </c>
      <c r="BH53" s="22">
        <v>1.1327737894518542E-4</v>
      </c>
      <c r="BI53" s="22">
        <v>3.1028321390127214E-4</v>
      </c>
      <c r="BJ53" s="22">
        <v>3.1902731102590266E-5</v>
      </c>
      <c r="BK53" s="22">
        <v>9.0832703532198048E-5</v>
      </c>
      <c r="BL53" s="22">
        <v>1.1168724502158473E-3</v>
      </c>
      <c r="BM53" s="22">
        <v>5.5060530393548829E-5</v>
      </c>
      <c r="BN53" s="22">
        <v>6.1872805309267289E-5</v>
      </c>
      <c r="BO53" s="22">
        <v>5.7248438185661697E-5</v>
      </c>
      <c r="BP53" s="22">
        <v>1.1248778428449323E-4</v>
      </c>
      <c r="BQ53" s="22">
        <v>3.0247966612422273E-5</v>
      </c>
      <c r="BR53" s="22">
        <v>9.202087186944718E-5</v>
      </c>
      <c r="BS53" s="22">
        <v>7.2552180870647973E-5</v>
      </c>
      <c r="BT53" s="22">
        <v>3.2710025188527503E-5</v>
      </c>
      <c r="BU53" s="22">
        <v>2.6352316413094596E-5</v>
      </c>
      <c r="BV53" s="22">
        <v>1.7896194435163221E-5</v>
      </c>
      <c r="BW53" s="22">
        <v>1.5213271645970022E-5</v>
      </c>
      <c r="BX53" s="22">
        <v>3.5796603156542672E-6</v>
      </c>
      <c r="BY53" s="22">
        <v>4.6006354452032151E-5</v>
      </c>
      <c r="BZ53" s="22">
        <v>9.2970235985231491E-5</v>
      </c>
      <c r="CA53" s="22">
        <v>5.5265106163307769E-4</v>
      </c>
      <c r="CB53" s="22">
        <v>1.081363002944049E-5</v>
      </c>
      <c r="CC53" s="22">
        <v>9.2877530626225493E-5</v>
      </c>
      <c r="CD53" s="22">
        <v>3.7454636423312824E-5</v>
      </c>
      <c r="CE53" s="22">
        <v>3.9131546832280841E-5</v>
      </c>
      <c r="CF53" s="22">
        <v>5.32753455970948E-5</v>
      </c>
      <c r="CG53" s="22">
        <v>2.4766117808512779E-5</v>
      </c>
      <c r="CH53" s="22">
        <v>5.3498345399896403E-5</v>
      </c>
      <c r="CI53" s="22">
        <v>8.2995568522073874E-5</v>
      </c>
      <c r="CJ53" s="22">
        <v>5.6868181755381116E-5</v>
      </c>
      <c r="CK53" s="22">
        <v>4.8921993149178661E-5</v>
      </c>
      <c r="CL53" s="22">
        <v>1.9577649792099178E-4</v>
      </c>
      <c r="CM53" s="22">
        <v>1.9365772298396086E-4</v>
      </c>
      <c r="CN53" s="22">
        <v>2.5153020661713786E-5</v>
      </c>
      <c r="CO53" s="22">
        <v>5.5779288732591529E-5</v>
      </c>
      <c r="CP53" s="22">
        <v>2.8185078751025343E-5</v>
      </c>
      <c r="CQ53" s="22">
        <v>5.9430540871033798E-5</v>
      </c>
      <c r="CR53" s="22">
        <v>3.8746403319957006E-5</v>
      </c>
      <c r="CS53" s="22">
        <v>2.3485891934827004E-5</v>
      </c>
      <c r="CT53" s="22">
        <v>4.0508590904183249E-5</v>
      </c>
      <c r="CU53" s="22">
        <v>3.6857615547311145E-4</v>
      </c>
      <c r="CV53" s="22">
        <v>6.9929383015503781E-5</v>
      </c>
      <c r="CW53" s="22">
        <v>2.4172759060918907E-3</v>
      </c>
      <c r="CX53" s="22">
        <v>2.8480636215857668E-5</v>
      </c>
      <c r="CY53" s="22">
        <v>6.2796923724817678E-5</v>
      </c>
      <c r="CZ53" s="22">
        <v>3.4733093147001296E-5</v>
      </c>
      <c r="DA53" s="22">
        <v>4.2747349820640529E-5</v>
      </c>
      <c r="DB53" s="22">
        <v>8.9790106474295613E-5</v>
      </c>
      <c r="DC53" s="22">
        <v>2.2653692439582291E-5</v>
      </c>
      <c r="DD53" s="22">
        <v>3.462479193148616E-5</v>
      </c>
      <c r="DE53" s="22">
        <v>3.982375921981652E-5</v>
      </c>
      <c r="DF53" s="24">
        <v>2.7136015337034525E-5</v>
      </c>
      <c r="DG53" s="18"/>
      <c r="DH53" s="18"/>
      <c r="DI53" s="18"/>
      <c r="DJ53" s="18"/>
    </row>
    <row r="54" spans="1:114" ht="39.9" customHeight="1" x14ac:dyDescent="0.2">
      <c r="A54" s="14" t="s">
        <v>50</v>
      </c>
      <c r="B54" s="15" t="s">
        <v>178</v>
      </c>
      <c r="C54" s="22">
        <v>8.6188615874703174E-5</v>
      </c>
      <c r="D54" s="22">
        <v>6.299765166930613E-5</v>
      </c>
      <c r="E54" s="22">
        <v>1.6946467817239745E-4</v>
      </c>
      <c r="F54" s="22">
        <v>4.5800319641661482E-5</v>
      </c>
      <c r="G54" s="22">
        <v>1.1618613172926602E-4</v>
      </c>
      <c r="H54" s="22">
        <v>1.1631270988610155E-6</v>
      </c>
      <c r="I54" s="22">
        <v>1.7065887041678286E-5</v>
      </c>
      <c r="J54" s="22">
        <v>4.483781158938875E-5</v>
      </c>
      <c r="K54" s="22">
        <v>4.0566860337292053E-5</v>
      </c>
      <c r="L54" s="22">
        <v>4.4551475982750834E-5</v>
      </c>
      <c r="M54" s="22">
        <v>5.7229361423567067E-6</v>
      </c>
      <c r="N54" s="22">
        <v>3.0098499942557749E-5</v>
      </c>
      <c r="O54" s="22">
        <v>1.0211875880367762E-5</v>
      </c>
      <c r="P54" s="22">
        <v>3.9838001861608138E-5</v>
      </c>
      <c r="Q54" s="22">
        <v>2.4777950742600079E-5</v>
      </c>
      <c r="R54" s="22">
        <v>4.9442489854718805E-5</v>
      </c>
      <c r="S54" s="22">
        <v>3.3124495052084785E-5</v>
      </c>
      <c r="T54" s="22">
        <v>3.0260369357806952E-5</v>
      </c>
      <c r="U54" s="22">
        <v>4.2362847252496648E-5</v>
      </c>
      <c r="V54" s="22">
        <v>5.1755347544317572E-5</v>
      </c>
      <c r="W54" s="22">
        <v>2.4233077086893079E-5</v>
      </c>
      <c r="X54" s="22">
        <v>4.2459125558917092E-5</v>
      </c>
      <c r="Y54" s="22">
        <v>2.6379332642277871E-5</v>
      </c>
      <c r="Z54" s="22">
        <v>3.2121920925944654E-5</v>
      </c>
      <c r="AA54" s="22">
        <v>3.0263776810281998E-5</v>
      </c>
      <c r="AB54" s="22">
        <v>2.8940624435546389E-5</v>
      </c>
      <c r="AC54" s="22">
        <v>6.4283249059002859E-6</v>
      </c>
      <c r="AD54" s="22">
        <v>2.7635309714196223E-5</v>
      </c>
      <c r="AE54" s="22">
        <v>4.6000963479870193E-5</v>
      </c>
      <c r="AF54" s="22">
        <v>4.4961059848750446E-5</v>
      </c>
      <c r="AG54" s="22">
        <v>8.6523859423633115E-6</v>
      </c>
      <c r="AH54" s="22">
        <v>3.7439763660440926E-5</v>
      </c>
      <c r="AI54" s="22">
        <v>6.9885508234818704E-5</v>
      </c>
      <c r="AJ54" s="22">
        <v>4.7592427026824038E-5</v>
      </c>
      <c r="AK54" s="22">
        <v>6.9219530634980904E-5</v>
      </c>
      <c r="AL54" s="22">
        <v>4.2565354721051418E-5</v>
      </c>
      <c r="AM54" s="22">
        <v>4.4166693084652648E-5</v>
      </c>
      <c r="AN54" s="22">
        <v>5.9193295046357782E-5</v>
      </c>
      <c r="AO54" s="22">
        <v>3.1711412716182534E-5</v>
      </c>
      <c r="AP54" s="22">
        <v>1.554816858034274E-5</v>
      </c>
      <c r="AQ54" s="22">
        <v>2.8440709553149118E-5</v>
      </c>
      <c r="AR54" s="22">
        <v>4.2863664895068805E-5</v>
      </c>
      <c r="AS54" s="22">
        <v>3.8106579752693387E-5</v>
      </c>
      <c r="AT54" s="22">
        <v>7.6482828860801309E-4</v>
      </c>
      <c r="AU54" s="22">
        <v>2.3387867153809379E-3</v>
      </c>
      <c r="AV54" s="22">
        <v>1.7638644867468093E-3</v>
      </c>
      <c r="AW54" s="22">
        <v>8.2921992870640726E-5</v>
      </c>
      <c r="AX54" s="22">
        <v>5.6029009148795669E-5</v>
      </c>
      <c r="AY54" s="22">
        <v>2.1330087519829091E-3</v>
      </c>
      <c r="AZ54" s="22">
        <v>7.8321167719093548E-5</v>
      </c>
      <c r="BA54" s="22">
        <v>0.63816488345316913</v>
      </c>
      <c r="BB54" s="22">
        <v>2.8937574703440081E-5</v>
      </c>
      <c r="BC54" s="22">
        <v>1.9257641936826312E-4</v>
      </c>
      <c r="BD54" s="22">
        <v>6.5252565495982484E-5</v>
      </c>
      <c r="BE54" s="22">
        <v>1.9157940886135625E-4</v>
      </c>
      <c r="BF54" s="22">
        <v>1.4456188409794955E-4</v>
      </c>
      <c r="BG54" s="22">
        <v>2.0342267004811062E-4</v>
      </c>
      <c r="BH54" s="22">
        <v>2.5155786710388439E-3</v>
      </c>
      <c r="BI54" s="22">
        <v>1.2966324332746665E-4</v>
      </c>
      <c r="BJ54" s="22">
        <v>3.0315822118926925E-5</v>
      </c>
      <c r="BK54" s="22">
        <v>8.1085415049125548E-5</v>
      </c>
      <c r="BL54" s="22">
        <v>1.6362679232088858E-4</v>
      </c>
      <c r="BM54" s="22">
        <v>9.0463428086729142E-5</v>
      </c>
      <c r="BN54" s="22">
        <v>3.483317447573334E-4</v>
      </c>
      <c r="BO54" s="22">
        <v>5.8714348306001141E-4</v>
      </c>
      <c r="BP54" s="22">
        <v>1.0160387173657233E-4</v>
      </c>
      <c r="BQ54" s="22">
        <v>3.0545976366637733E-5</v>
      </c>
      <c r="BR54" s="22">
        <v>9.7884394467676825E-5</v>
      </c>
      <c r="BS54" s="22">
        <v>6.5774499167847299E-5</v>
      </c>
      <c r="BT54" s="22">
        <v>3.3322353835732141E-5</v>
      </c>
      <c r="BU54" s="22">
        <v>2.6522502934018441E-5</v>
      </c>
      <c r="BV54" s="22">
        <v>1.8173988394966797E-5</v>
      </c>
      <c r="BW54" s="22">
        <v>1.6073467209521183E-5</v>
      </c>
      <c r="BX54" s="22">
        <v>4.1582243675622107E-6</v>
      </c>
      <c r="BY54" s="22">
        <v>4.2379025547363828E-5</v>
      </c>
      <c r="BZ54" s="22">
        <v>7.5691142310739437E-5</v>
      </c>
      <c r="CA54" s="22">
        <v>4.7905317859216613E-4</v>
      </c>
      <c r="CB54" s="22">
        <v>4.929461666136787E-5</v>
      </c>
      <c r="CC54" s="22">
        <v>6.2735986299220154E-5</v>
      </c>
      <c r="CD54" s="22">
        <v>3.659328911997352E-5</v>
      </c>
      <c r="CE54" s="22">
        <v>4.1258594227916111E-5</v>
      </c>
      <c r="CF54" s="22">
        <v>4.9192456679901475E-5</v>
      </c>
      <c r="CG54" s="22">
        <v>2.159835328468192E-5</v>
      </c>
      <c r="CH54" s="22">
        <v>5.3050983419238298E-5</v>
      </c>
      <c r="CI54" s="22">
        <v>4.8913697223198647E-5</v>
      </c>
      <c r="CJ54" s="22">
        <v>5.9398086257819229E-5</v>
      </c>
      <c r="CK54" s="22">
        <v>5.0197150837884067E-5</v>
      </c>
      <c r="CL54" s="22">
        <v>3.4055398295308503E-5</v>
      </c>
      <c r="CM54" s="22">
        <v>5.7276552166305957E-4</v>
      </c>
      <c r="CN54" s="22">
        <v>2.494601734365893E-5</v>
      </c>
      <c r="CO54" s="22">
        <v>5.361502556652569E-5</v>
      </c>
      <c r="CP54" s="22">
        <v>9.7066053270812426E-5</v>
      </c>
      <c r="CQ54" s="22">
        <v>7.2015505211166055E-5</v>
      </c>
      <c r="CR54" s="22">
        <v>4.1539394610195794E-5</v>
      </c>
      <c r="CS54" s="22">
        <v>2.6386315905645184E-5</v>
      </c>
      <c r="CT54" s="22">
        <v>3.6440707003115425E-5</v>
      </c>
      <c r="CU54" s="22">
        <v>2.9436857956132204E-4</v>
      </c>
      <c r="CV54" s="22">
        <v>3.7531868690498946E-5</v>
      </c>
      <c r="CW54" s="22">
        <v>2.105670283075092E-3</v>
      </c>
      <c r="CX54" s="22">
        <v>6.8576414380124888E-5</v>
      </c>
      <c r="CY54" s="22">
        <v>5.7838544092021259E-5</v>
      </c>
      <c r="CZ54" s="22">
        <v>3.2999377529489624E-5</v>
      </c>
      <c r="DA54" s="22">
        <v>3.9014566583068253E-5</v>
      </c>
      <c r="DB54" s="22">
        <v>4.5828672021606374E-5</v>
      </c>
      <c r="DC54" s="22">
        <v>3.7019790948700984E-5</v>
      </c>
      <c r="DD54" s="22">
        <v>2.9590705090691274E-5</v>
      </c>
      <c r="DE54" s="22">
        <v>7.8859403403015865E-5</v>
      </c>
      <c r="DF54" s="24">
        <v>5.4992529607893739E-5</v>
      </c>
      <c r="DG54" s="18"/>
      <c r="DH54" s="18"/>
      <c r="DI54" s="18"/>
      <c r="DJ54" s="18"/>
    </row>
    <row r="55" spans="1:114" ht="39.9" customHeight="1" x14ac:dyDescent="0.2">
      <c r="A55" s="14" t="s">
        <v>51</v>
      </c>
      <c r="B55" s="15" t="s">
        <v>179</v>
      </c>
      <c r="C55" s="22">
        <v>1.5753860392089364E-4</v>
      </c>
      <c r="D55" s="22">
        <v>1.4998604902070699E-4</v>
      </c>
      <c r="E55" s="22">
        <v>2.8916267058265438E-4</v>
      </c>
      <c r="F55" s="22">
        <v>8.3522500751107861E-5</v>
      </c>
      <c r="G55" s="22">
        <v>2.9197895873030318E-4</v>
      </c>
      <c r="H55" s="22">
        <v>2.1609954460457067E-6</v>
      </c>
      <c r="I55" s="22">
        <v>5.4204699873960142E-5</v>
      </c>
      <c r="J55" s="22">
        <v>9.8351277225382577E-5</v>
      </c>
      <c r="K55" s="22">
        <v>9.4774399407117823E-5</v>
      </c>
      <c r="L55" s="22">
        <v>9.3906195056432586E-5</v>
      </c>
      <c r="M55" s="22">
        <v>1.3457385156460866E-5</v>
      </c>
      <c r="N55" s="22">
        <v>6.723705376042956E-5</v>
      </c>
      <c r="O55" s="22">
        <v>2.7156806061201773E-5</v>
      </c>
      <c r="P55" s="22">
        <v>7.8062765405255804E-5</v>
      </c>
      <c r="Q55" s="22">
        <v>1.9082235550469008E-4</v>
      </c>
      <c r="R55" s="22">
        <v>1.265085350901959E-4</v>
      </c>
      <c r="S55" s="22">
        <v>8.7023316384333618E-5</v>
      </c>
      <c r="T55" s="22">
        <v>1.6226260589809245E-4</v>
      </c>
      <c r="U55" s="22">
        <v>8.4302175382973884E-5</v>
      </c>
      <c r="V55" s="22">
        <v>1.032718111255515E-4</v>
      </c>
      <c r="W55" s="22">
        <v>5.0751650599388696E-5</v>
      </c>
      <c r="X55" s="22">
        <v>8.4304955329568814E-5</v>
      </c>
      <c r="Y55" s="22">
        <v>6.0367527415206689E-5</v>
      </c>
      <c r="Z55" s="22">
        <v>8.2532545396677475E-5</v>
      </c>
      <c r="AA55" s="22">
        <v>7.5727661340960553E-5</v>
      </c>
      <c r="AB55" s="22">
        <v>7.363922559286682E-5</v>
      </c>
      <c r="AC55" s="22">
        <v>1.2183297186074198E-5</v>
      </c>
      <c r="AD55" s="22">
        <v>5.4498029021999036E-5</v>
      </c>
      <c r="AE55" s="22">
        <v>9.8741035619504385E-5</v>
      </c>
      <c r="AF55" s="22">
        <v>8.8864615251981342E-5</v>
      </c>
      <c r="AG55" s="22">
        <v>1.971357466690951E-5</v>
      </c>
      <c r="AH55" s="22">
        <v>8.0471566739260416E-5</v>
      </c>
      <c r="AI55" s="22">
        <v>1.3741557556058758E-4</v>
      </c>
      <c r="AJ55" s="22">
        <v>9.040357442110295E-5</v>
      </c>
      <c r="AK55" s="22">
        <v>1.5709534098036818E-4</v>
      </c>
      <c r="AL55" s="22">
        <v>9.7331717603024983E-5</v>
      </c>
      <c r="AM55" s="22">
        <v>1.0171414161705164E-4</v>
      </c>
      <c r="AN55" s="22">
        <v>1.220891235209348E-4</v>
      </c>
      <c r="AO55" s="22">
        <v>7.3778278725135309E-5</v>
      </c>
      <c r="AP55" s="22">
        <v>3.6120984788290018E-5</v>
      </c>
      <c r="AQ55" s="22">
        <v>7.7373637709578482E-5</v>
      </c>
      <c r="AR55" s="22">
        <v>1.0058047365047431E-4</v>
      </c>
      <c r="AS55" s="22">
        <v>2.4225737781670366E-4</v>
      </c>
      <c r="AT55" s="22">
        <v>6.6396623317427545E-4</v>
      </c>
      <c r="AU55" s="22">
        <v>7.0601210986048443E-4</v>
      </c>
      <c r="AV55" s="22">
        <v>1.3497620297235652E-3</v>
      </c>
      <c r="AW55" s="22">
        <v>1.8703850184796239E-3</v>
      </c>
      <c r="AX55" s="22">
        <v>3.446270024954757E-3</v>
      </c>
      <c r="AY55" s="22">
        <v>3.7688070915269196E-3</v>
      </c>
      <c r="AZ55" s="22">
        <v>2.7126916062833002E-3</v>
      </c>
      <c r="BA55" s="22">
        <v>1.0124282169735486E-3</v>
      </c>
      <c r="BB55" s="22">
        <v>0.42817904691972375</v>
      </c>
      <c r="BC55" s="22">
        <v>2.7110153773605562E-3</v>
      </c>
      <c r="BD55" s="22">
        <v>5.4982964081409335E-4</v>
      </c>
      <c r="BE55" s="22">
        <v>6.6547636220462402E-3</v>
      </c>
      <c r="BF55" s="22">
        <v>4.1444696549797367E-3</v>
      </c>
      <c r="BG55" s="22">
        <v>2.211232644577019E-3</v>
      </c>
      <c r="BH55" s="22">
        <v>9.1628670281536492E-4</v>
      </c>
      <c r="BI55" s="22">
        <v>2.0146056038705816E-3</v>
      </c>
      <c r="BJ55" s="22">
        <v>6.4336770508093997E-4</v>
      </c>
      <c r="BK55" s="22">
        <v>1.4581059138033063E-4</v>
      </c>
      <c r="BL55" s="22">
        <v>2.0803233283228982E-3</v>
      </c>
      <c r="BM55" s="22">
        <v>1.8970038441317165E-3</v>
      </c>
      <c r="BN55" s="22">
        <v>6.2915840616715448E-4</v>
      </c>
      <c r="BO55" s="22">
        <v>8.99614142692994E-4</v>
      </c>
      <c r="BP55" s="22">
        <v>1.9687281554691376E-4</v>
      </c>
      <c r="BQ55" s="22">
        <v>1.5108977854533888E-4</v>
      </c>
      <c r="BR55" s="22">
        <v>3.5144950171902444E-4</v>
      </c>
      <c r="BS55" s="22">
        <v>1.257266607941223E-4</v>
      </c>
      <c r="BT55" s="22">
        <v>1.6287140896956639E-4</v>
      </c>
      <c r="BU55" s="22">
        <v>6.5469826645095169E-5</v>
      </c>
      <c r="BV55" s="22">
        <v>8.0401736791399842E-5</v>
      </c>
      <c r="BW55" s="22">
        <v>8.1671048345430847E-5</v>
      </c>
      <c r="BX55" s="22">
        <v>3.7207156483528729E-5</v>
      </c>
      <c r="BY55" s="22">
        <v>3.950434782124387E-4</v>
      </c>
      <c r="BZ55" s="22">
        <v>1.3581987858793314E-4</v>
      </c>
      <c r="CA55" s="22">
        <v>8.6649049638037455E-4</v>
      </c>
      <c r="CB55" s="22">
        <v>8.3748593855774789E-5</v>
      </c>
      <c r="CC55" s="22">
        <v>4.0849251818373192E-4</v>
      </c>
      <c r="CD55" s="22">
        <v>1.1628918453195543E-4</v>
      </c>
      <c r="CE55" s="22">
        <v>1.2399922260542277E-4</v>
      </c>
      <c r="CF55" s="22">
        <v>3.1936152697179633E-4</v>
      </c>
      <c r="CG55" s="22">
        <v>5.2189465016573626E-5</v>
      </c>
      <c r="CH55" s="22">
        <v>1.156100826487041E-4</v>
      </c>
      <c r="CI55" s="22">
        <v>4.2913238711417561E-4</v>
      </c>
      <c r="CJ55" s="22">
        <v>1.1934653699954606E-4</v>
      </c>
      <c r="CK55" s="22">
        <v>1.188239564085983E-4</v>
      </c>
      <c r="CL55" s="22">
        <v>3.8911698753171282E-4</v>
      </c>
      <c r="CM55" s="22">
        <v>3.6788330829939741E-4</v>
      </c>
      <c r="CN55" s="22">
        <v>4.2676732947104863E-4</v>
      </c>
      <c r="CO55" s="22">
        <v>3.0063952404635466E-4</v>
      </c>
      <c r="CP55" s="22">
        <v>9.8021093641944746E-5</v>
      </c>
      <c r="CQ55" s="22">
        <v>1.4557935146421625E-4</v>
      </c>
      <c r="CR55" s="22">
        <v>8.5814165965147877E-5</v>
      </c>
      <c r="CS55" s="22">
        <v>5.7074568339856225E-5</v>
      </c>
      <c r="CT55" s="22">
        <v>8.8596580776792777E-5</v>
      </c>
      <c r="CU55" s="22">
        <v>4.9083062273574854E-4</v>
      </c>
      <c r="CV55" s="22">
        <v>2.0532761363044897E-4</v>
      </c>
      <c r="CW55" s="22">
        <v>3.1764429263003995E-3</v>
      </c>
      <c r="CX55" s="22">
        <v>9.2661082802582986E-5</v>
      </c>
      <c r="CY55" s="22">
        <v>1.5878676083119178E-4</v>
      </c>
      <c r="CZ55" s="22">
        <v>9.9748657726285092E-5</v>
      </c>
      <c r="DA55" s="22">
        <v>9.812360046715287E-5</v>
      </c>
      <c r="DB55" s="22">
        <v>2.484405801967543E-4</v>
      </c>
      <c r="DC55" s="22">
        <v>6.0804451485644466E-5</v>
      </c>
      <c r="DD55" s="22">
        <v>1.0483150490506027E-4</v>
      </c>
      <c r="DE55" s="22">
        <v>3.2207890098365688E-4</v>
      </c>
      <c r="DF55" s="24">
        <v>1.3531465366263754E-4</v>
      </c>
      <c r="DG55" s="18"/>
      <c r="DH55" s="18"/>
      <c r="DI55" s="18"/>
      <c r="DJ55" s="18"/>
    </row>
    <row r="56" spans="1:114" ht="39.9" customHeight="1" x14ac:dyDescent="0.2">
      <c r="A56" s="14" t="s">
        <v>52</v>
      </c>
      <c r="B56" s="15" t="s">
        <v>180</v>
      </c>
      <c r="C56" s="22">
        <v>6.9232093786829909E-5</v>
      </c>
      <c r="D56" s="22">
        <v>7.2781135617221087E-5</v>
      </c>
      <c r="E56" s="22">
        <v>1.2178569179114214E-4</v>
      </c>
      <c r="F56" s="22">
        <v>1.0371820165252134E-4</v>
      </c>
      <c r="G56" s="22">
        <v>2.1900942831366678E-4</v>
      </c>
      <c r="H56" s="22">
        <v>1.1537027400193198E-6</v>
      </c>
      <c r="I56" s="22">
        <v>1.3920707579910593E-5</v>
      </c>
      <c r="J56" s="22">
        <v>7.8983046257949252E-5</v>
      </c>
      <c r="K56" s="22">
        <v>8.7202340802093302E-5</v>
      </c>
      <c r="L56" s="22">
        <v>6.5438411196685337E-5</v>
      </c>
      <c r="M56" s="22">
        <v>1.046435789744145E-5</v>
      </c>
      <c r="N56" s="22">
        <v>4.3287143147868607E-5</v>
      </c>
      <c r="O56" s="22">
        <v>2.0826847088173555E-5</v>
      </c>
      <c r="P56" s="22">
        <v>5.7656139642914465E-5</v>
      </c>
      <c r="Q56" s="22">
        <v>5.135916151027476E-5</v>
      </c>
      <c r="R56" s="22">
        <v>8.1643244699451054E-5</v>
      </c>
      <c r="S56" s="22">
        <v>6.4139850023776075E-5</v>
      </c>
      <c r="T56" s="22">
        <v>5.703144556556291E-5</v>
      </c>
      <c r="U56" s="22">
        <v>5.0327646656124299E-5</v>
      </c>
      <c r="V56" s="22">
        <v>5.2929868435846226E-5</v>
      </c>
      <c r="W56" s="22">
        <v>3.1982827067527773E-5</v>
      </c>
      <c r="X56" s="22">
        <v>4.6834048382736341E-5</v>
      </c>
      <c r="Y56" s="22">
        <v>3.8354103384523753E-5</v>
      </c>
      <c r="Z56" s="22">
        <v>4.8407897794088881E-5</v>
      </c>
      <c r="AA56" s="22">
        <v>1.0318330178807637E-4</v>
      </c>
      <c r="AB56" s="22">
        <v>5.8344403397904879E-5</v>
      </c>
      <c r="AC56" s="22">
        <v>1.2244096970090286E-5</v>
      </c>
      <c r="AD56" s="22">
        <v>5.9573615476746493E-5</v>
      </c>
      <c r="AE56" s="22">
        <v>6.0824122109919824E-5</v>
      </c>
      <c r="AF56" s="22">
        <v>5.9130110119719825E-5</v>
      </c>
      <c r="AG56" s="22">
        <v>1.9824866422670597E-5</v>
      </c>
      <c r="AH56" s="22">
        <v>1.0888478652690377E-4</v>
      </c>
      <c r="AI56" s="22">
        <v>1.0712989157546775E-4</v>
      </c>
      <c r="AJ56" s="22">
        <v>5.3071637997012141E-5</v>
      </c>
      <c r="AK56" s="22">
        <v>8.2910645399438459E-5</v>
      </c>
      <c r="AL56" s="22">
        <v>5.0006862914291354E-5</v>
      </c>
      <c r="AM56" s="22">
        <v>5.5129870757160136E-5</v>
      </c>
      <c r="AN56" s="22">
        <v>7.0040034423490141E-5</v>
      </c>
      <c r="AO56" s="22">
        <v>4.8885960863672791E-5</v>
      </c>
      <c r="AP56" s="22">
        <v>1.9067308180740454E-5</v>
      </c>
      <c r="AQ56" s="22">
        <v>3.9572660869296997E-5</v>
      </c>
      <c r="AR56" s="22">
        <v>9.8784847753833206E-5</v>
      </c>
      <c r="AS56" s="22">
        <v>5.685582257634084E-5</v>
      </c>
      <c r="AT56" s="22">
        <v>6.0412727122401589E-4</v>
      </c>
      <c r="AU56" s="22">
        <v>1.3397153973873595E-4</v>
      </c>
      <c r="AV56" s="22">
        <v>5.7231825307456641E-5</v>
      </c>
      <c r="AW56" s="22">
        <v>4.383732546747788E-5</v>
      </c>
      <c r="AX56" s="22">
        <v>8.074719372731005E-5</v>
      </c>
      <c r="AY56" s="22">
        <v>8.4167785494853903E-5</v>
      </c>
      <c r="AZ56" s="22">
        <v>6.5184657428788429E-5</v>
      </c>
      <c r="BA56" s="22">
        <v>3.8033338328998552E-5</v>
      </c>
      <c r="BB56" s="22">
        <v>4.6560370110295826E-5</v>
      </c>
      <c r="BC56" s="22">
        <v>0.61085926172748883</v>
      </c>
      <c r="BD56" s="22">
        <v>4.5760756267727101E-5</v>
      </c>
      <c r="BE56" s="22">
        <v>8.8592798378539905E-3</v>
      </c>
      <c r="BF56" s="22">
        <v>5.0681512561987722E-3</v>
      </c>
      <c r="BG56" s="22">
        <v>8.7015033439757412E-5</v>
      </c>
      <c r="BH56" s="22">
        <v>4.4450631586439521E-3</v>
      </c>
      <c r="BI56" s="22">
        <v>6.6591215496515014E-4</v>
      </c>
      <c r="BJ56" s="22">
        <v>5.6646814156870298E-5</v>
      </c>
      <c r="BK56" s="22">
        <v>1.7955851793188503E-4</v>
      </c>
      <c r="BL56" s="22">
        <v>9.6486122907234585E-4</v>
      </c>
      <c r="BM56" s="22">
        <v>3.1257925930499724E-4</v>
      </c>
      <c r="BN56" s="22">
        <v>1.8130047398588901E-3</v>
      </c>
      <c r="BO56" s="22">
        <v>2.3421444266817763E-3</v>
      </c>
      <c r="BP56" s="22">
        <v>1.0168223641536652E-4</v>
      </c>
      <c r="BQ56" s="22">
        <v>7.3716192969329382E-5</v>
      </c>
      <c r="BR56" s="22">
        <v>1.4621423940257074E-4</v>
      </c>
      <c r="BS56" s="22">
        <v>9.2307224111569521E-5</v>
      </c>
      <c r="BT56" s="22">
        <v>2.0717626522931531E-4</v>
      </c>
      <c r="BU56" s="22">
        <v>1.4503832939486029E-4</v>
      </c>
      <c r="BV56" s="22">
        <v>1.8388627764150527E-4</v>
      </c>
      <c r="BW56" s="22">
        <v>1.2007882442066432E-4</v>
      </c>
      <c r="BX56" s="22">
        <v>1.9593553848529569E-5</v>
      </c>
      <c r="BY56" s="22">
        <v>1.6189348353035524E-4</v>
      </c>
      <c r="BZ56" s="22">
        <v>1.6211706677779435E-4</v>
      </c>
      <c r="CA56" s="22">
        <v>3.19433057195402E-4</v>
      </c>
      <c r="CB56" s="22">
        <v>1.1610598439897267E-4</v>
      </c>
      <c r="CC56" s="22">
        <v>1.8383953326333904E-4</v>
      </c>
      <c r="CD56" s="22">
        <v>1.5802905366618428E-4</v>
      </c>
      <c r="CE56" s="22">
        <v>1.1492936724474789E-4</v>
      </c>
      <c r="CF56" s="22">
        <v>1.9376977505006779E-4</v>
      </c>
      <c r="CG56" s="22">
        <v>4.0104271623355373E-5</v>
      </c>
      <c r="CH56" s="22">
        <v>1.2270936599670151E-4</v>
      </c>
      <c r="CI56" s="22">
        <v>1.8987730340982935E-4</v>
      </c>
      <c r="CJ56" s="22">
        <v>2.5693967374602796E-4</v>
      </c>
      <c r="CK56" s="22">
        <v>1.6232593360078162E-4</v>
      </c>
      <c r="CL56" s="22">
        <v>2.074273342983663E-4</v>
      </c>
      <c r="CM56" s="22">
        <v>1.4113502738403842E-3</v>
      </c>
      <c r="CN56" s="22">
        <v>6.7692334650583546E-5</v>
      </c>
      <c r="CO56" s="22">
        <v>2.1648732477574803E-4</v>
      </c>
      <c r="CP56" s="22">
        <v>8.2433486874209706E-5</v>
      </c>
      <c r="CQ56" s="22">
        <v>9.405006916584049E-5</v>
      </c>
      <c r="CR56" s="22">
        <v>8.7842691425834261E-5</v>
      </c>
      <c r="CS56" s="22">
        <v>4.2957461752707423E-5</v>
      </c>
      <c r="CT56" s="22">
        <v>1.0924167654007253E-4</v>
      </c>
      <c r="CU56" s="22">
        <v>2.627111449348624E-4</v>
      </c>
      <c r="CV56" s="22">
        <v>2.4720498737137764E-4</v>
      </c>
      <c r="CW56" s="22">
        <v>1.0528929403000431E-3</v>
      </c>
      <c r="CX56" s="22">
        <v>4.3582812277359075E-4</v>
      </c>
      <c r="CY56" s="22">
        <v>9.5922817978040832E-5</v>
      </c>
      <c r="CZ56" s="22">
        <v>1.3196768224417994E-4</v>
      </c>
      <c r="DA56" s="22">
        <v>7.4369310444699169E-5</v>
      </c>
      <c r="DB56" s="22">
        <v>2.0116717699941722E-4</v>
      </c>
      <c r="DC56" s="22">
        <v>8.2798205729272867E-5</v>
      </c>
      <c r="DD56" s="22">
        <v>6.6187973835810896E-5</v>
      </c>
      <c r="DE56" s="22">
        <v>1.0474358646383858E-4</v>
      </c>
      <c r="DF56" s="24">
        <v>1.3839636662470563E-4</v>
      </c>
      <c r="DG56" s="18"/>
      <c r="DH56" s="18"/>
      <c r="DI56" s="18"/>
      <c r="DJ56" s="18"/>
    </row>
    <row r="57" spans="1:114" ht="39.9" customHeight="1" x14ac:dyDescent="0.2">
      <c r="A57" s="14" t="s">
        <v>53</v>
      </c>
      <c r="B57" s="15" t="s">
        <v>181</v>
      </c>
      <c r="C57" s="22">
        <v>7.232063098891704E-5</v>
      </c>
      <c r="D57" s="22">
        <v>5.8369489238059315E-5</v>
      </c>
      <c r="E57" s="22">
        <v>1.1203373693714391E-4</v>
      </c>
      <c r="F57" s="22">
        <v>5.4191826501644729E-5</v>
      </c>
      <c r="G57" s="22">
        <v>2.9046166747159035E-5</v>
      </c>
      <c r="H57" s="22">
        <v>1.6885285246707009E-6</v>
      </c>
      <c r="I57" s="22">
        <v>1.9780680781126398E-5</v>
      </c>
      <c r="J57" s="22">
        <v>3.8413319171952803E-5</v>
      </c>
      <c r="K57" s="22">
        <v>3.7944137264927284E-5</v>
      </c>
      <c r="L57" s="22">
        <v>3.8691410143856174E-5</v>
      </c>
      <c r="M57" s="22">
        <v>5.0886939293262267E-6</v>
      </c>
      <c r="N57" s="22">
        <v>2.6844442295669056E-5</v>
      </c>
      <c r="O57" s="22">
        <v>9.5896811069367987E-6</v>
      </c>
      <c r="P57" s="22">
        <v>4.1751839874947822E-5</v>
      </c>
      <c r="Q57" s="22">
        <v>2.513013855848007E-5</v>
      </c>
      <c r="R57" s="22">
        <v>4.383612359551733E-5</v>
      </c>
      <c r="S57" s="22">
        <v>3.0546956280650886E-5</v>
      </c>
      <c r="T57" s="22">
        <v>3.7830122414944699E-5</v>
      </c>
      <c r="U57" s="22">
        <v>3.269625213551366E-5</v>
      </c>
      <c r="V57" s="22">
        <v>4.0442483799182292E-5</v>
      </c>
      <c r="W57" s="22">
        <v>1.9219358975371848E-5</v>
      </c>
      <c r="X57" s="22">
        <v>3.0141811157161448E-5</v>
      </c>
      <c r="Y57" s="22">
        <v>1.9450126389341042E-5</v>
      </c>
      <c r="Z57" s="22">
        <v>2.6616384666980557E-5</v>
      </c>
      <c r="AA57" s="22">
        <v>2.4833794850219454E-5</v>
      </c>
      <c r="AB57" s="22">
        <v>2.5292928967433181E-5</v>
      </c>
      <c r="AC57" s="22">
        <v>4.7230843190583725E-6</v>
      </c>
      <c r="AD57" s="22">
        <v>2.8224397836349458E-5</v>
      </c>
      <c r="AE57" s="22">
        <v>3.0769051108550561E-5</v>
      </c>
      <c r="AF57" s="22">
        <v>3.5076280632520112E-5</v>
      </c>
      <c r="AG57" s="22">
        <v>7.9288307906779765E-6</v>
      </c>
      <c r="AH57" s="22">
        <v>2.8940923229069041E-5</v>
      </c>
      <c r="AI57" s="22">
        <v>6.1520776009716007E-5</v>
      </c>
      <c r="AJ57" s="22">
        <v>3.0043226530661485E-5</v>
      </c>
      <c r="AK57" s="22">
        <v>6.2830054670806422E-5</v>
      </c>
      <c r="AL57" s="22">
        <v>3.6876001829749572E-5</v>
      </c>
      <c r="AM57" s="22">
        <v>3.7694910548227673E-5</v>
      </c>
      <c r="AN57" s="22">
        <v>4.6289365406414386E-5</v>
      </c>
      <c r="AO57" s="22">
        <v>2.9972570808676971E-5</v>
      </c>
      <c r="AP57" s="22">
        <v>1.4949004400434797E-5</v>
      </c>
      <c r="AQ57" s="22">
        <v>2.6099462845167749E-5</v>
      </c>
      <c r="AR57" s="22">
        <v>3.4370305746742619E-5</v>
      </c>
      <c r="AS57" s="22">
        <v>3.2430388423219268E-5</v>
      </c>
      <c r="AT57" s="22">
        <v>3.4570604789920106E-5</v>
      </c>
      <c r="AU57" s="22">
        <v>7.1435221940060795E-5</v>
      </c>
      <c r="AV57" s="22">
        <v>2.1758588784952804E-5</v>
      </c>
      <c r="AW57" s="22">
        <v>1.7998067988643567E-5</v>
      </c>
      <c r="AX57" s="22">
        <v>3.5062322486437433E-5</v>
      </c>
      <c r="AY57" s="22">
        <v>3.8811985349176816E-5</v>
      </c>
      <c r="AZ57" s="22">
        <v>2.4466901359391537E-5</v>
      </c>
      <c r="BA57" s="22">
        <v>1.2378130738592836E-5</v>
      </c>
      <c r="BB57" s="22">
        <v>2.4158551251598166E-5</v>
      </c>
      <c r="BC57" s="22">
        <v>3.6367020967447253E-5</v>
      </c>
      <c r="BD57" s="22">
        <v>0.72997793327763882</v>
      </c>
      <c r="BE57" s="22">
        <v>3.3286524018457891E-5</v>
      </c>
      <c r="BF57" s="22">
        <v>3.4443168211521062E-5</v>
      </c>
      <c r="BG57" s="22">
        <v>3.5773023270298799E-5</v>
      </c>
      <c r="BH57" s="22">
        <v>4.4621498449322553E-5</v>
      </c>
      <c r="BI57" s="22">
        <v>3.5821553533318684E-5</v>
      </c>
      <c r="BJ57" s="22">
        <v>3.2605521240810412E-5</v>
      </c>
      <c r="BK57" s="22">
        <v>1.6508714628077933E-4</v>
      </c>
      <c r="BL57" s="22">
        <v>7.9963108051648229E-5</v>
      </c>
      <c r="BM57" s="22">
        <v>6.6002280162822177E-5</v>
      </c>
      <c r="BN57" s="22">
        <v>1.1656821185075039E-4</v>
      </c>
      <c r="BO57" s="22">
        <v>1.4192423662456977E-4</v>
      </c>
      <c r="BP57" s="22">
        <v>6.9176116304767754E-5</v>
      </c>
      <c r="BQ57" s="22">
        <v>3.062374550287087E-5</v>
      </c>
      <c r="BR57" s="22">
        <v>5.9496539398865838E-5</v>
      </c>
      <c r="BS57" s="22">
        <v>5.4722614339461696E-5</v>
      </c>
      <c r="BT57" s="22">
        <v>4.2696147875170136E-5</v>
      </c>
      <c r="BU57" s="22">
        <v>2.6956067480345077E-5</v>
      </c>
      <c r="BV57" s="22">
        <v>1.6601737215371529E-5</v>
      </c>
      <c r="BW57" s="22">
        <v>1.4271768047579237E-5</v>
      </c>
      <c r="BX57" s="22">
        <v>3.8338738905006318E-6</v>
      </c>
      <c r="BY57" s="22">
        <v>2.2070660294614511E-5</v>
      </c>
      <c r="BZ57" s="22">
        <v>5.6030961629962878E-5</v>
      </c>
      <c r="CA57" s="22">
        <v>6.4530347938467525E-4</v>
      </c>
      <c r="CB57" s="22">
        <v>1.0368585281694581E-5</v>
      </c>
      <c r="CC57" s="22">
        <v>1.3846849450977456E-4</v>
      </c>
      <c r="CD57" s="22">
        <v>3.5408515900306033E-5</v>
      </c>
      <c r="CE57" s="22">
        <v>3.5756979552651775E-5</v>
      </c>
      <c r="CF57" s="22">
        <v>3.7452373571011439E-5</v>
      </c>
      <c r="CG57" s="22">
        <v>2.2419770088605423E-5</v>
      </c>
      <c r="CH57" s="22">
        <v>9.7838813601062519E-5</v>
      </c>
      <c r="CI57" s="22">
        <v>9.90197913578344E-5</v>
      </c>
      <c r="CJ57" s="22">
        <v>4.4636438831578007E-5</v>
      </c>
      <c r="CK57" s="22">
        <v>1.1081085467925641E-4</v>
      </c>
      <c r="CL57" s="22">
        <v>3.6904018461529009E-5</v>
      </c>
      <c r="CM57" s="22">
        <v>4.3858392072359807E-5</v>
      </c>
      <c r="CN57" s="22">
        <v>2.1825411498272603E-5</v>
      </c>
      <c r="CO57" s="22">
        <v>3.9302165901788161E-5</v>
      </c>
      <c r="CP57" s="22">
        <v>3.5244453715150848E-5</v>
      </c>
      <c r="CQ57" s="22">
        <v>5.7050466786209055E-5</v>
      </c>
      <c r="CR57" s="22">
        <v>3.4928525401713376E-5</v>
      </c>
      <c r="CS57" s="22">
        <v>3.9901664478541183E-5</v>
      </c>
      <c r="CT57" s="22">
        <v>3.2798692973377466E-5</v>
      </c>
      <c r="CU57" s="22">
        <v>2.1372402515188369E-3</v>
      </c>
      <c r="CV57" s="22">
        <v>5.9914853296250596E-5</v>
      </c>
      <c r="CW57" s="22">
        <v>1.2437210522421615E-3</v>
      </c>
      <c r="CX57" s="22">
        <v>3.0061715963887097E-5</v>
      </c>
      <c r="CY57" s="22">
        <v>7.3494570822904947E-5</v>
      </c>
      <c r="CZ57" s="22">
        <v>3.2035584117657293E-5</v>
      </c>
      <c r="DA57" s="22">
        <v>3.8605039856036007E-5</v>
      </c>
      <c r="DB57" s="22">
        <v>4.0847444039993669E-5</v>
      </c>
      <c r="DC57" s="22">
        <v>2.2468503500696108E-5</v>
      </c>
      <c r="DD57" s="22">
        <v>3.2795232773417383E-5</v>
      </c>
      <c r="DE57" s="22">
        <v>3.6490027748823839E-5</v>
      </c>
      <c r="DF57" s="24">
        <v>1.6595057873258414E-5</v>
      </c>
      <c r="DG57" s="18"/>
      <c r="DH57" s="18"/>
      <c r="DI57" s="18"/>
      <c r="DJ57" s="18"/>
    </row>
    <row r="58" spans="1:114" ht="39.9" customHeight="1" x14ac:dyDescent="0.2">
      <c r="A58" s="14" t="s">
        <v>54</v>
      </c>
      <c r="B58" s="15" t="s">
        <v>182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0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2">
        <v>0</v>
      </c>
      <c r="BA58" s="22">
        <v>0</v>
      </c>
      <c r="BB58" s="22">
        <v>0</v>
      </c>
      <c r="BC58" s="22">
        <v>0</v>
      </c>
      <c r="BD58" s="22">
        <v>0</v>
      </c>
      <c r="BE58" s="22">
        <v>0.15138560104328563</v>
      </c>
      <c r="BF58" s="22">
        <v>0</v>
      </c>
      <c r="BG58" s="22">
        <v>0</v>
      </c>
      <c r="BH58" s="22">
        <v>0</v>
      </c>
      <c r="BI58" s="22">
        <v>0</v>
      </c>
      <c r="BJ58" s="22">
        <v>0</v>
      </c>
      <c r="BK58" s="22">
        <v>0</v>
      </c>
      <c r="BL58" s="22">
        <v>0</v>
      </c>
      <c r="BM58" s="22">
        <v>0</v>
      </c>
      <c r="BN58" s="22">
        <v>0</v>
      </c>
      <c r="BO58" s="22">
        <v>0</v>
      </c>
      <c r="BP58" s="22">
        <v>0</v>
      </c>
      <c r="BQ58" s="22">
        <v>0</v>
      </c>
      <c r="BR58" s="22">
        <v>0</v>
      </c>
      <c r="BS58" s="22">
        <v>0</v>
      </c>
      <c r="BT58" s="22">
        <v>0</v>
      </c>
      <c r="BU58" s="22">
        <v>0</v>
      </c>
      <c r="BV58" s="22">
        <v>0</v>
      </c>
      <c r="BW58" s="22">
        <v>0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0</v>
      </c>
      <c r="CD58" s="22">
        <v>0</v>
      </c>
      <c r="CE58" s="22">
        <v>0</v>
      </c>
      <c r="CF58" s="22">
        <v>0</v>
      </c>
      <c r="CG58" s="22">
        <v>0</v>
      </c>
      <c r="CH58" s="22">
        <v>0</v>
      </c>
      <c r="CI58" s="22">
        <v>0</v>
      </c>
      <c r="CJ58" s="22">
        <v>0</v>
      </c>
      <c r="CK58" s="22">
        <v>0</v>
      </c>
      <c r="CL58" s="22">
        <v>0</v>
      </c>
      <c r="CM58" s="22">
        <v>0</v>
      </c>
      <c r="CN58" s="22">
        <v>0</v>
      </c>
      <c r="CO58" s="22">
        <v>0</v>
      </c>
      <c r="CP58" s="22">
        <v>0</v>
      </c>
      <c r="CQ58" s="22">
        <v>0</v>
      </c>
      <c r="CR58" s="22">
        <v>0</v>
      </c>
      <c r="CS58" s="22">
        <v>0</v>
      </c>
      <c r="CT58" s="22">
        <v>0</v>
      </c>
      <c r="CU58" s="22">
        <v>0</v>
      </c>
      <c r="CV58" s="22">
        <v>0</v>
      </c>
      <c r="CW58" s="22">
        <v>0</v>
      </c>
      <c r="CX58" s="22">
        <v>0</v>
      </c>
      <c r="CY58" s="22">
        <v>0</v>
      </c>
      <c r="CZ58" s="22">
        <v>0</v>
      </c>
      <c r="DA58" s="22">
        <v>0</v>
      </c>
      <c r="DB58" s="22">
        <v>0</v>
      </c>
      <c r="DC58" s="22">
        <v>0</v>
      </c>
      <c r="DD58" s="22">
        <v>0</v>
      </c>
      <c r="DE58" s="22">
        <v>0</v>
      </c>
      <c r="DF58" s="24">
        <v>0</v>
      </c>
      <c r="DG58" s="18"/>
      <c r="DH58" s="18"/>
      <c r="DI58" s="18"/>
      <c r="DJ58" s="18"/>
    </row>
    <row r="59" spans="1:114" ht="39.9" customHeight="1" x14ac:dyDescent="0.2">
      <c r="A59" s="14" t="s">
        <v>55</v>
      </c>
      <c r="B59" s="15" t="s">
        <v>183</v>
      </c>
      <c r="C59" s="22">
        <v>9.2839184291387736E-6</v>
      </c>
      <c r="D59" s="22">
        <v>6.6027730789868405E-6</v>
      </c>
      <c r="E59" s="22">
        <v>1.8298337794858779E-5</v>
      </c>
      <c r="F59" s="22">
        <v>4.8080856157535813E-6</v>
      </c>
      <c r="G59" s="22">
        <v>2.7159444976404167E-6</v>
      </c>
      <c r="H59" s="22">
        <v>1.14262457067757E-7</v>
      </c>
      <c r="I59" s="22">
        <v>1.7807855013529154E-6</v>
      </c>
      <c r="J59" s="22">
        <v>4.2470080332643056E-6</v>
      </c>
      <c r="K59" s="22">
        <v>4.0850248353693363E-6</v>
      </c>
      <c r="L59" s="22">
        <v>4.5261944046550872E-6</v>
      </c>
      <c r="M59" s="22">
        <v>5.6207225167146781E-7</v>
      </c>
      <c r="N59" s="22">
        <v>3.1261925129087111E-6</v>
      </c>
      <c r="O59" s="22">
        <v>1.0004940547472679E-6</v>
      </c>
      <c r="P59" s="22">
        <v>4.1078130365960361E-6</v>
      </c>
      <c r="Q59" s="22">
        <v>2.2498779549919621E-6</v>
      </c>
      <c r="R59" s="22">
        <v>4.9891772624317296E-6</v>
      </c>
      <c r="S59" s="22">
        <v>3.2820586121725462E-6</v>
      </c>
      <c r="T59" s="22">
        <v>2.9241873917365485E-6</v>
      </c>
      <c r="U59" s="22">
        <v>4.408874494664407E-6</v>
      </c>
      <c r="V59" s="22">
        <v>5.4256000900343915E-6</v>
      </c>
      <c r="W59" s="22">
        <v>2.5179876029040014E-6</v>
      </c>
      <c r="X59" s="22">
        <v>4.4828256967468176E-6</v>
      </c>
      <c r="Y59" s="22">
        <v>2.7253516640061814E-6</v>
      </c>
      <c r="Z59" s="22">
        <v>3.2530693116332668E-6</v>
      </c>
      <c r="AA59" s="22">
        <v>2.9908969114518302E-6</v>
      </c>
      <c r="AB59" s="22">
        <v>2.8524958560874011E-6</v>
      </c>
      <c r="AC59" s="22">
        <v>6.4569873108100385E-7</v>
      </c>
      <c r="AD59" s="22">
        <v>2.7929523902959144E-6</v>
      </c>
      <c r="AE59" s="22">
        <v>3.7194173943409508E-6</v>
      </c>
      <c r="AF59" s="22">
        <v>4.6974955140765294E-6</v>
      </c>
      <c r="AG59" s="22">
        <v>8.6071516368110578E-7</v>
      </c>
      <c r="AH59" s="22">
        <v>3.3183527341192717E-6</v>
      </c>
      <c r="AI59" s="22">
        <v>6.9450835414318573E-6</v>
      </c>
      <c r="AJ59" s="22">
        <v>3.8210448518425781E-6</v>
      </c>
      <c r="AK59" s="22">
        <v>6.6454046173575411E-6</v>
      </c>
      <c r="AL59" s="22">
        <v>4.3888162547340956E-6</v>
      </c>
      <c r="AM59" s="22">
        <v>4.5663060544319681E-6</v>
      </c>
      <c r="AN59" s="22">
        <v>5.5953228905454734E-6</v>
      </c>
      <c r="AO59" s="22">
        <v>3.1103229134797545E-6</v>
      </c>
      <c r="AP59" s="22">
        <v>1.5650766933333658E-6</v>
      </c>
      <c r="AQ59" s="22">
        <v>2.861198644321731E-6</v>
      </c>
      <c r="AR59" s="22">
        <v>4.1503770345030254E-6</v>
      </c>
      <c r="AS59" s="22">
        <v>3.6148008174960695E-6</v>
      </c>
      <c r="AT59" s="22">
        <v>3.5433332202085313E-6</v>
      </c>
      <c r="AU59" s="22">
        <v>3.1036096094018522E-6</v>
      </c>
      <c r="AV59" s="22">
        <v>2.3931928100704373E-6</v>
      </c>
      <c r="AW59" s="22">
        <v>1.8430816486447849E-6</v>
      </c>
      <c r="AX59" s="22">
        <v>4.2570666929207402E-6</v>
      </c>
      <c r="AY59" s="22">
        <v>3.1987676644765592E-6</v>
      </c>
      <c r="AZ59" s="22">
        <v>2.4662706091230383E-6</v>
      </c>
      <c r="BA59" s="22">
        <v>1.3598748754671299E-6</v>
      </c>
      <c r="BB59" s="22">
        <v>1.9562762965796685E-6</v>
      </c>
      <c r="BC59" s="22">
        <v>1.2249418729287945E-6</v>
      </c>
      <c r="BD59" s="22">
        <v>8.9583070513780788E-7</v>
      </c>
      <c r="BE59" s="22">
        <v>3.3722473504918649E-6</v>
      </c>
      <c r="BF59" s="22">
        <v>7.5467331122392498E-2</v>
      </c>
      <c r="BG59" s="22">
        <v>3.8372799019710398E-6</v>
      </c>
      <c r="BH59" s="22">
        <v>3.1330906345503269E-6</v>
      </c>
      <c r="BI59" s="22">
        <v>2.1997513767061874E-6</v>
      </c>
      <c r="BJ59" s="22">
        <v>2.8226910502551424E-6</v>
      </c>
      <c r="BK59" s="22">
        <v>7.9583818072465286E-6</v>
      </c>
      <c r="BL59" s="22">
        <v>4.1811432923708306E-6</v>
      </c>
      <c r="BM59" s="22">
        <v>5.1022700611833157E-6</v>
      </c>
      <c r="BN59" s="22">
        <v>5.6115396465954129E-6</v>
      </c>
      <c r="BO59" s="22">
        <v>5.1522516973443691E-6</v>
      </c>
      <c r="BP59" s="22">
        <v>1.0681242614013326E-5</v>
      </c>
      <c r="BQ59" s="22">
        <v>2.7412327245742814E-6</v>
      </c>
      <c r="BR59" s="22">
        <v>8.6118819653000726E-6</v>
      </c>
      <c r="BS59" s="22">
        <v>6.7695017162324343E-6</v>
      </c>
      <c r="BT59" s="22">
        <v>2.9128035808281104E-6</v>
      </c>
      <c r="BU59" s="22">
        <v>2.2384126916775019E-6</v>
      </c>
      <c r="BV59" s="22">
        <v>1.5462871396511233E-6</v>
      </c>
      <c r="BW59" s="22">
        <v>1.3037199918032683E-6</v>
      </c>
      <c r="BX59" s="22">
        <v>3.1493806799607942E-7</v>
      </c>
      <c r="BY59" s="22">
        <v>2.148704701522839E-6</v>
      </c>
      <c r="BZ59" s="22">
        <v>8.0694686095089257E-6</v>
      </c>
      <c r="CA59" s="22">
        <v>5.2028267581715666E-5</v>
      </c>
      <c r="CB59" s="22">
        <v>8.2140869294361521E-7</v>
      </c>
      <c r="CC59" s="22">
        <v>4.7917157107866258E-6</v>
      </c>
      <c r="CD59" s="22">
        <v>3.3639582469156751E-6</v>
      </c>
      <c r="CE59" s="22">
        <v>3.5471652535688967E-6</v>
      </c>
      <c r="CF59" s="22">
        <v>3.9380125371423967E-6</v>
      </c>
      <c r="CG59" s="22">
        <v>2.1213995201247159E-6</v>
      </c>
      <c r="CH59" s="22">
        <v>4.7537932280553465E-6</v>
      </c>
      <c r="CI59" s="22">
        <v>4.4005964309403224E-6</v>
      </c>
      <c r="CJ59" s="22">
        <v>5.1818434964753891E-6</v>
      </c>
      <c r="CK59" s="22">
        <v>4.1124384260344413E-6</v>
      </c>
      <c r="CL59" s="22">
        <v>2.9415294149779265E-6</v>
      </c>
      <c r="CM59" s="22">
        <v>3.0768504856899126E-5</v>
      </c>
      <c r="CN59" s="22">
        <v>2.2623446454996249E-6</v>
      </c>
      <c r="CO59" s="22">
        <v>4.9607036808751201E-6</v>
      </c>
      <c r="CP59" s="22">
        <v>2.492861051737834E-6</v>
      </c>
      <c r="CQ59" s="22">
        <v>5.4579561891117578E-6</v>
      </c>
      <c r="CR59" s="22">
        <v>3.4623812344345114E-6</v>
      </c>
      <c r="CS59" s="22">
        <v>2.1123035103660693E-6</v>
      </c>
      <c r="CT59" s="22">
        <v>3.4114037487427557E-6</v>
      </c>
      <c r="CU59" s="22">
        <v>3.1195047854878557E-5</v>
      </c>
      <c r="CV59" s="22">
        <v>3.256260705826055E-6</v>
      </c>
      <c r="CW59" s="22">
        <v>2.3175839238296489E-4</v>
      </c>
      <c r="CX59" s="22">
        <v>2.0983583421636179E-6</v>
      </c>
      <c r="CY59" s="22">
        <v>5.7307879286569288E-6</v>
      </c>
      <c r="CZ59" s="22">
        <v>3.1125177603291988E-6</v>
      </c>
      <c r="DA59" s="22">
        <v>3.8399786783990555E-6</v>
      </c>
      <c r="DB59" s="22">
        <v>3.9630902903554704E-6</v>
      </c>
      <c r="DC59" s="22">
        <v>2.0156182169448443E-6</v>
      </c>
      <c r="DD59" s="22">
        <v>2.8267015242124011E-6</v>
      </c>
      <c r="DE59" s="22">
        <v>3.605566729182958E-6</v>
      </c>
      <c r="DF59" s="24">
        <v>3.394763256938193E-6</v>
      </c>
      <c r="DG59" s="18"/>
      <c r="DH59" s="18"/>
      <c r="DI59" s="18"/>
      <c r="DJ59" s="18"/>
    </row>
    <row r="60" spans="1:114" ht="39.9" customHeight="1" x14ac:dyDescent="0.2">
      <c r="A60" s="14" t="s">
        <v>56</v>
      </c>
      <c r="B60" s="15" t="s">
        <v>184</v>
      </c>
      <c r="C60" s="22">
        <v>4.1682955379129615E-4</v>
      </c>
      <c r="D60" s="22">
        <v>2.9669618760856073E-4</v>
      </c>
      <c r="E60" s="22">
        <v>8.2152436056529389E-4</v>
      </c>
      <c r="F60" s="22">
        <v>2.1656319389968246E-4</v>
      </c>
      <c r="G60" s="22">
        <v>1.2170698806286546E-4</v>
      </c>
      <c r="H60" s="22">
        <v>5.1593206236953681E-6</v>
      </c>
      <c r="I60" s="22">
        <v>8.037753003960931E-5</v>
      </c>
      <c r="J60" s="22">
        <v>1.9069740428802882E-4</v>
      </c>
      <c r="K60" s="22">
        <v>1.8322339693351331E-4</v>
      </c>
      <c r="L60" s="22">
        <v>2.0322595024209269E-4</v>
      </c>
      <c r="M60" s="22">
        <v>2.5104506252990476E-5</v>
      </c>
      <c r="N60" s="22">
        <v>1.4068237377701806E-4</v>
      </c>
      <c r="O60" s="22">
        <v>4.5098020045394856E-5</v>
      </c>
      <c r="P60" s="22">
        <v>1.8429299882603085E-4</v>
      </c>
      <c r="Q60" s="22">
        <v>1.0134262026330497E-4</v>
      </c>
      <c r="R60" s="22">
        <v>2.2446621838837782E-4</v>
      </c>
      <c r="S60" s="22">
        <v>1.4789262951578463E-4</v>
      </c>
      <c r="T60" s="22">
        <v>1.31966113303882E-4</v>
      </c>
      <c r="U60" s="22">
        <v>1.9827485269991585E-4</v>
      </c>
      <c r="V60" s="22">
        <v>2.4378347379455819E-4</v>
      </c>
      <c r="W60" s="22">
        <v>1.1330991047594295E-4</v>
      </c>
      <c r="X60" s="22">
        <v>2.0149666369576142E-4</v>
      </c>
      <c r="Y60" s="22">
        <v>1.2272735121002942E-4</v>
      </c>
      <c r="Z60" s="22">
        <v>1.4590106729961422E-4</v>
      </c>
      <c r="AA60" s="22">
        <v>1.3534191073886004E-4</v>
      </c>
      <c r="AB60" s="22">
        <v>1.2856691122623839E-4</v>
      </c>
      <c r="AC60" s="22">
        <v>2.9019038566892221E-5</v>
      </c>
      <c r="AD60" s="22">
        <v>1.2495815936762925E-4</v>
      </c>
      <c r="AE60" s="22">
        <v>1.676802339822131E-4</v>
      </c>
      <c r="AF60" s="22">
        <v>2.1086416425938586E-4</v>
      </c>
      <c r="AG60" s="22">
        <v>3.8726933676809066E-5</v>
      </c>
      <c r="AH60" s="22">
        <v>1.4858720206579372E-4</v>
      </c>
      <c r="AI60" s="22">
        <v>3.1176378561848585E-4</v>
      </c>
      <c r="AJ60" s="22">
        <v>1.7201559894284413E-4</v>
      </c>
      <c r="AK60" s="22">
        <v>2.9851979384914063E-4</v>
      </c>
      <c r="AL60" s="22">
        <v>1.9676554608080319E-4</v>
      </c>
      <c r="AM60" s="22">
        <v>2.0483954281145836E-4</v>
      </c>
      <c r="AN60" s="22">
        <v>2.5036134733713274E-4</v>
      </c>
      <c r="AO60" s="22">
        <v>1.3915099461052504E-4</v>
      </c>
      <c r="AP60" s="22">
        <v>7.0343224244747243E-5</v>
      </c>
      <c r="AQ60" s="22">
        <v>1.2835240910140136E-4</v>
      </c>
      <c r="AR60" s="22">
        <v>1.8675897842924545E-4</v>
      </c>
      <c r="AS60" s="22">
        <v>1.6222319818975025E-4</v>
      </c>
      <c r="AT60" s="22">
        <v>1.5911629292094084E-4</v>
      </c>
      <c r="AU60" s="22">
        <v>1.7617533074264159E-4</v>
      </c>
      <c r="AV60" s="22">
        <v>1.0794186547417834E-4</v>
      </c>
      <c r="AW60" s="22">
        <v>8.3043388852044434E-5</v>
      </c>
      <c r="AX60" s="22">
        <v>1.918103878229778E-4</v>
      </c>
      <c r="AY60" s="22">
        <v>1.4398698103483692E-4</v>
      </c>
      <c r="AZ60" s="22">
        <v>1.1108554688607519E-4</v>
      </c>
      <c r="BA60" s="22">
        <v>6.1369250437504923E-5</v>
      </c>
      <c r="BB60" s="22">
        <v>8.7875440463782182E-5</v>
      </c>
      <c r="BC60" s="22">
        <v>5.5464184507223881E-5</v>
      </c>
      <c r="BD60" s="22">
        <v>4.039904592954732E-5</v>
      </c>
      <c r="BE60" s="22">
        <v>4.0597550275946873E-2</v>
      </c>
      <c r="BF60" s="22">
        <v>4.1989674937132973E-2</v>
      </c>
      <c r="BG60" s="22">
        <v>8.2847692892077898E-2</v>
      </c>
      <c r="BH60" s="22">
        <v>1.4084199782620068E-4</v>
      </c>
      <c r="BI60" s="22">
        <v>2.5928382634000427E-3</v>
      </c>
      <c r="BJ60" s="22">
        <v>1.2738607432884115E-4</v>
      </c>
      <c r="BK60" s="22">
        <v>3.5776567707288155E-4</v>
      </c>
      <c r="BL60" s="22">
        <v>1.8734762492646342E-4</v>
      </c>
      <c r="BM60" s="22">
        <v>2.2835075824081261E-4</v>
      </c>
      <c r="BN60" s="22">
        <v>2.5154311591018663E-4</v>
      </c>
      <c r="BO60" s="22">
        <v>2.3062750468670818E-4</v>
      </c>
      <c r="BP60" s="22">
        <v>4.7946967625310104E-4</v>
      </c>
      <c r="BQ60" s="22">
        <v>1.2321735638868835E-4</v>
      </c>
      <c r="BR60" s="22">
        <v>3.8691297435940436E-4</v>
      </c>
      <c r="BS60" s="22">
        <v>3.0749708640582602E-4</v>
      </c>
      <c r="BT60" s="22">
        <v>1.3248434245000383E-4</v>
      </c>
      <c r="BU60" s="22">
        <v>1.0179344899488723E-4</v>
      </c>
      <c r="BV60" s="22">
        <v>6.8970943205382286E-5</v>
      </c>
      <c r="BW60" s="22">
        <v>5.8121498038126054E-5</v>
      </c>
      <c r="BX60" s="22">
        <v>1.4216136860262869E-5</v>
      </c>
      <c r="BY60" s="22">
        <v>2.8994544719495273E-4</v>
      </c>
      <c r="BZ60" s="22">
        <v>3.6244321051682148E-4</v>
      </c>
      <c r="CA60" s="22">
        <v>2.3475445853456036E-3</v>
      </c>
      <c r="CB60" s="22">
        <v>3.6641369732441038E-5</v>
      </c>
      <c r="CC60" s="22">
        <v>5.3522349389160267E-4</v>
      </c>
      <c r="CD60" s="22">
        <v>1.5205356751239185E-4</v>
      </c>
      <c r="CE60" s="22">
        <v>1.5947146850796019E-4</v>
      </c>
      <c r="CF60" s="22">
        <v>1.7940527096254553E-4</v>
      </c>
      <c r="CG60" s="22">
        <v>1.0322963229491499E-4</v>
      </c>
      <c r="CH60" s="22">
        <v>2.1373494149445229E-4</v>
      </c>
      <c r="CI60" s="22">
        <v>1.9890678959907931E-4</v>
      </c>
      <c r="CJ60" s="22">
        <v>2.3359513789505214E-4</v>
      </c>
      <c r="CK60" s="22">
        <v>1.8456757734207268E-4</v>
      </c>
      <c r="CL60" s="22">
        <v>1.3444731410301456E-4</v>
      </c>
      <c r="CM60" s="22">
        <v>2.4003050342496368E-4</v>
      </c>
      <c r="CN60" s="22">
        <v>1.0218603222402807E-4</v>
      </c>
      <c r="CO60" s="22">
        <v>2.2512416631438712E-4</v>
      </c>
      <c r="CP60" s="22">
        <v>1.1266640261955064E-4</v>
      </c>
      <c r="CQ60" s="22">
        <v>2.4484222204734264E-4</v>
      </c>
      <c r="CR60" s="22">
        <v>1.5539651030721012E-4</v>
      </c>
      <c r="CS60" s="22">
        <v>9.4873806088022582E-5</v>
      </c>
      <c r="CT60" s="22">
        <v>1.5451734105389241E-4</v>
      </c>
      <c r="CU60" s="22">
        <v>1.4004918426030496E-3</v>
      </c>
      <c r="CV60" s="22">
        <v>1.4754219219678303E-4</v>
      </c>
      <c r="CW60" s="22">
        <v>1.0399856696808284E-2</v>
      </c>
      <c r="CX60" s="22">
        <v>9.4813600666952187E-5</v>
      </c>
      <c r="CY60" s="22">
        <v>2.5683363328264327E-4</v>
      </c>
      <c r="CZ60" s="22">
        <v>1.4017353130807937E-4</v>
      </c>
      <c r="DA60" s="22">
        <v>1.7237809823969193E-4</v>
      </c>
      <c r="DB60" s="22">
        <v>1.7893736364143082E-4</v>
      </c>
      <c r="DC60" s="22">
        <v>9.0956654069861153E-5</v>
      </c>
      <c r="DD60" s="22">
        <v>1.2882566851505974E-4</v>
      </c>
      <c r="DE60" s="22">
        <v>1.6276783335934173E-4</v>
      </c>
      <c r="DF60" s="24">
        <v>6.8712379431946232E-5</v>
      </c>
      <c r="DG60" s="18"/>
      <c r="DH60" s="18"/>
      <c r="DI60" s="18"/>
      <c r="DJ60" s="18"/>
    </row>
    <row r="61" spans="1:114" ht="39.9" customHeight="1" x14ac:dyDescent="0.2">
      <c r="A61" s="14" t="s">
        <v>57</v>
      </c>
      <c r="B61" s="15" t="s">
        <v>185</v>
      </c>
      <c r="C61" s="22">
        <v>5.6799078331368894E-6</v>
      </c>
      <c r="D61" s="22">
        <v>2.4321692882046449E-5</v>
      </c>
      <c r="E61" s="22">
        <v>5.1335338381493203E-6</v>
      </c>
      <c r="F61" s="22">
        <v>7.0448654690421815E-6</v>
      </c>
      <c r="G61" s="22">
        <v>3.2668660733856524E-3</v>
      </c>
      <c r="H61" s="22">
        <v>5.0569289904301682E-8</v>
      </c>
      <c r="I61" s="22">
        <v>2.2861675291050008E-6</v>
      </c>
      <c r="J61" s="22">
        <v>1.1220598069054175E-4</v>
      </c>
      <c r="K61" s="22">
        <v>1.1981519047262422E-5</v>
      </c>
      <c r="L61" s="22">
        <v>4.0950588413420086E-5</v>
      </c>
      <c r="M61" s="22">
        <v>5.4126655487444327E-7</v>
      </c>
      <c r="N61" s="22">
        <v>2.5164782974835032E-6</v>
      </c>
      <c r="O61" s="22">
        <v>1.0089856194533145E-6</v>
      </c>
      <c r="P61" s="22">
        <v>6.8793634234001389E-6</v>
      </c>
      <c r="Q61" s="22">
        <v>4.2852316517927405E-6</v>
      </c>
      <c r="R61" s="22">
        <v>1.5733882447136444E-5</v>
      </c>
      <c r="S61" s="22">
        <v>7.7032150712737063E-6</v>
      </c>
      <c r="T61" s="22">
        <v>4.3769335492939797E-6</v>
      </c>
      <c r="U61" s="22">
        <v>9.8948886583238114E-6</v>
      </c>
      <c r="V61" s="22">
        <v>8.6810432725641975E-6</v>
      </c>
      <c r="W61" s="22">
        <v>9.6481784328450152E-6</v>
      </c>
      <c r="X61" s="22">
        <v>5.6706756230859933E-6</v>
      </c>
      <c r="Y61" s="22">
        <v>5.2637867203307626E-6</v>
      </c>
      <c r="Z61" s="22">
        <v>7.1384096835666038E-6</v>
      </c>
      <c r="AA61" s="22">
        <v>4.7032552291185792E-6</v>
      </c>
      <c r="AB61" s="22">
        <v>6.6049391780892549E-6</v>
      </c>
      <c r="AC61" s="22">
        <v>6.5057231575499449E-6</v>
      </c>
      <c r="AD61" s="22">
        <v>3.5518154495487178E-5</v>
      </c>
      <c r="AE61" s="22">
        <v>4.0757155657794849E-6</v>
      </c>
      <c r="AF61" s="22">
        <v>2.7319517543097802E-6</v>
      </c>
      <c r="AG61" s="22">
        <v>1.2535539443740779E-6</v>
      </c>
      <c r="AH61" s="22">
        <v>8.0553721587722814E-6</v>
      </c>
      <c r="AI61" s="22">
        <v>1.8304662357636681E-5</v>
      </c>
      <c r="AJ61" s="22">
        <v>7.0756193021902881E-6</v>
      </c>
      <c r="AK61" s="22">
        <v>1.0441369276135258E-5</v>
      </c>
      <c r="AL61" s="22">
        <v>2.5161788379165633E-5</v>
      </c>
      <c r="AM61" s="22">
        <v>1.7414652397770971E-5</v>
      </c>
      <c r="AN61" s="22">
        <v>1.8321004857306272E-5</v>
      </c>
      <c r="AO61" s="22">
        <v>1.4287131928110764E-5</v>
      </c>
      <c r="AP61" s="22">
        <v>1.8540980503570499E-5</v>
      </c>
      <c r="AQ61" s="22">
        <v>1.2717925641911292E-5</v>
      </c>
      <c r="AR61" s="22">
        <v>8.6618443955516446E-6</v>
      </c>
      <c r="AS61" s="22">
        <v>7.1261761785626893E-6</v>
      </c>
      <c r="AT61" s="22">
        <v>4.9978560547123539E-6</v>
      </c>
      <c r="AU61" s="22">
        <v>4.198756713460068E-6</v>
      </c>
      <c r="AV61" s="22">
        <v>2.6592589258468535E-6</v>
      </c>
      <c r="AW61" s="22">
        <v>1.2867318798453796E-6</v>
      </c>
      <c r="AX61" s="22">
        <v>3.8759281414137857E-6</v>
      </c>
      <c r="AY61" s="22">
        <v>4.9453619409518098E-6</v>
      </c>
      <c r="AZ61" s="22">
        <v>3.2118974824083902E-6</v>
      </c>
      <c r="BA61" s="22">
        <v>1.0998804527676074E-6</v>
      </c>
      <c r="BB61" s="22">
        <v>3.3097850968076432E-6</v>
      </c>
      <c r="BC61" s="22">
        <v>1.4258227066350701E-6</v>
      </c>
      <c r="BD61" s="22">
        <v>9.1293980782078875E-7</v>
      </c>
      <c r="BE61" s="22">
        <v>8.7022632985504471E-6</v>
      </c>
      <c r="BF61" s="22">
        <v>9.6972753666158371E-6</v>
      </c>
      <c r="BG61" s="22">
        <v>7.1703231158873702E-6</v>
      </c>
      <c r="BH61" s="22">
        <v>9.1990673772740783E-2</v>
      </c>
      <c r="BI61" s="22">
        <v>3.5762172550209147E-6</v>
      </c>
      <c r="BJ61" s="22">
        <v>1.6584683913041579E-5</v>
      </c>
      <c r="BK61" s="22">
        <v>1.8485774787301766E-4</v>
      </c>
      <c r="BL61" s="22">
        <v>5.2367306495001288E-6</v>
      </c>
      <c r="BM61" s="22">
        <v>5.410339048504829E-6</v>
      </c>
      <c r="BN61" s="22">
        <v>7.135621654911343E-6</v>
      </c>
      <c r="BO61" s="22">
        <v>7.210533046317759E-6</v>
      </c>
      <c r="BP61" s="22">
        <v>9.8674604918041501E-6</v>
      </c>
      <c r="BQ61" s="22">
        <v>9.0202686861564758E-6</v>
      </c>
      <c r="BR61" s="22">
        <v>2.999909558357907E-6</v>
      </c>
      <c r="BS61" s="22">
        <v>3.4370564414801791E-6</v>
      </c>
      <c r="BT61" s="22">
        <v>2.7063981032043234E-6</v>
      </c>
      <c r="BU61" s="22">
        <v>1.4979627269109763E-6</v>
      </c>
      <c r="BV61" s="22">
        <v>9.8298303082417514E-7</v>
      </c>
      <c r="BW61" s="22">
        <v>8.7535608873773242E-7</v>
      </c>
      <c r="BX61" s="22">
        <v>2.6292767592435109E-7</v>
      </c>
      <c r="BY61" s="22">
        <v>2.0055456750056072E-6</v>
      </c>
      <c r="BZ61" s="22">
        <v>1.2723674572875886E-5</v>
      </c>
      <c r="CA61" s="22">
        <v>2.8469066393762675E-5</v>
      </c>
      <c r="CB61" s="22">
        <v>1.4858666979030248E-3</v>
      </c>
      <c r="CC61" s="22">
        <v>3.2822256512788046E-5</v>
      </c>
      <c r="CD61" s="22">
        <v>6.6196305242802361E-6</v>
      </c>
      <c r="CE61" s="22">
        <v>3.3766316103371006E-6</v>
      </c>
      <c r="CF61" s="22">
        <v>1.1639444183501409E-4</v>
      </c>
      <c r="CG61" s="22">
        <v>4.5124151213792542E-6</v>
      </c>
      <c r="CH61" s="22">
        <v>1.6762469331035585E-6</v>
      </c>
      <c r="CI61" s="22">
        <v>1.9441701706397991E-6</v>
      </c>
      <c r="CJ61" s="22">
        <v>1.871706371058597E-6</v>
      </c>
      <c r="CK61" s="22">
        <v>1.6945283587668208E-6</v>
      </c>
      <c r="CL61" s="22">
        <v>3.3006514122757486E-6</v>
      </c>
      <c r="CM61" s="22">
        <v>1.2234852335271589E-4</v>
      </c>
      <c r="CN61" s="22">
        <v>1.6142049035690295E-5</v>
      </c>
      <c r="CO61" s="22">
        <v>1.3167977461520999E-5</v>
      </c>
      <c r="CP61" s="22">
        <v>3.3088986354940828E-6</v>
      </c>
      <c r="CQ61" s="22">
        <v>2.8542414378729132E-6</v>
      </c>
      <c r="CR61" s="22">
        <v>4.7880124489816061E-6</v>
      </c>
      <c r="CS61" s="22">
        <v>7.5681953206594945E-6</v>
      </c>
      <c r="CT61" s="22">
        <v>2.5223181790529099E-6</v>
      </c>
      <c r="CU61" s="22">
        <v>3.4965136112236568E-6</v>
      </c>
      <c r="CV61" s="22">
        <v>1.9130852041219338E-6</v>
      </c>
      <c r="CW61" s="22">
        <v>4.4781549858565039E-6</v>
      </c>
      <c r="CX61" s="22">
        <v>1.1735779258434847E-6</v>
      </c>
      <c r="CY61" s="22">
        <v>3.1829668370799051E-5</v>
      </c>
      <c r="CZ61" s="22">
        <v>4.4187917447986494E-5</v>
      </c>
      <c r="DA61" s="22">
        <v>2.220804459634942E-6</v>
      </c>
      <c r="DB61" s="22">
        <v>4.0010291703051005E-6</v>
      </c>
      <c r="DC61" s="22">
        <v>2.0963600447249821E-6</v>
      </c>
      <c r="DD61" s="22">
        <v>3.8435960202143445E-6</v>
      </c>
      <c r="DE61" s="22">
        <v>1.2854432933816795E-5</v>
      </c>
      <c r="DF61" s="24">
        <v>1.1480351501942489E-5</v>
      </c>
      <c r="DG61" s="18"/>
      <c r="DH61" s="18"/>
      <c r="DI61" s="18"/>
      <c r="DJ61" s="18"/>
    </row>
    <row r="62" spans="1:114" ht="39.9" customHeight="1" x14ac:dyDescent="0.2">
      <c r="A62" s="14" t="s">
        <v>58</v>
      </c>
      <c r="B62" s="15" t="s">
        <v>186</v>
      </c>
      <c r="C62" s="22">
        <v>1.6386653603617428E-4</v>
      </c>
      <c r="D62" s="22">
        <v>1.4813869227940388E-4</v>
      </c>
      <c r="E62" s="22">
        <v>2.8800453695634431E-4</v>
      </c>
      <c r="F62" s="22">
        <v>1.4854911507425502E-4</v>
      </c>
      <c r="G62" s="22">
        <v>9.921891243995062E-5</v>
      </c>
      <c r="H62" s="22">
        <v>7.4703358922959402E-6</v>
      </c>
      <c r="I62" s="22">
        <v>6.4262982503317923E-5</v>
      </c>
      <c r="J62" s="22">
        <v>1.3687104779838854E-4</v>
      </c>
      <c r="K62" s="22">
        <v>1.3098893154643294E-4</v>
      </c>
      <c r="L62" s="22">
        <v>1.2755098589563874E-4</v>
      </c>
      <c r="M62" s="22">
        <v>1.9514058641955099E-5</v>
      </c>
      <c r="N62" s="22">
        <v>1.1764952643450337E-4</v>
      </c>
      <c r="O62" s="22">
        <v>5.837872871829756E-5</v>
      </c>
      <c r="P62" s="22">
        <v>1.1967996620164294E-4</v>
      </c>
      <c r="Q62" s="22">
        <v>1.1837920031185753E-4</v>
      </c>
      <c r="R62" s="22">
        <v>1.9980825249408876E-4</v>
      </c>
      <c r="S62" s="22">
        <v>1.8068420934414805E-4</v>
      </c>
      <c r="T62" s="22">
        <v>1.7704558285883807E-4</v>
      </c>
      <c r="U62" s="22">
        <v>1.3282057707024797E-4</v>
      </c>
      <c r="V62" s="22">
        <v>1.4325317902769431E-4</v>
      </c>
      <c r="W62" s="22">
        <v>8.442661473026228E-5</v>
      </c>
      <c r="X62" s="22">
        <v>1.1326478197262698E-4</v>
      </c>
      <c r="Y62" s="22">
        <v>1.1558980273653522E-4</v>
      </c>
      <c r="Z62" s="22">
        <v>1.1350743063173781E-4</v>
      </c>
      <c r="AA62" s="22">
        <v>2.3109162916820891E-4</v>
      </c>
      <c r="AB62" s="22">
        <v>1.4807140382853758E-4</v>
      </c>
      <c r="AC62" s="22">
        <v>1.965809319024084E-5</v>
      </c>
      <c r="AD62" s="22">
        <v>6.9816811227035617E-5</v>
      </c>
      <c r="AE62" s="22">
        <v>1.7705884058026757E-4</v>
      </c>
      <c r="AF62" s="22">
        <v>1.3121834347459735E-4</v>
      </c>
      <c r="AG62" s="22">
        <v>3.7233056510639803E-5</v>
      </c>
      <c r="AH62" s="22">
        <v>1.3732056922619214E-4</v>
      </c>
      <c r="AI62" s="22">
        <v>1.9340958565598521E-4</v>
      </c>
      <c r="AJ62" s="22">
        <v>1.3750221029648803E-4</v>
      </c>
      <c r="AK62" s="22">
        <v>2.1300270513482898E-4</v>
      </c>
      <c r="AL62" s="22">
        <v>1.2512958171757792E-4</v>
      </c>
      <c r="AM62" s="22">
        <v>1.5674202527050685E-4</v>
      </c>
      <c r="AN62" s="22">
        <v>1.8292303691316744E-4</v>
      </c>
      <c r="AO62" s="22">
        <v>1.2017001750667993E-4</v>
      </c>
      <c r="AP62" s="22">
        <v>5.754933779040095E-5</v>
      </c>
      <c r="AQ62" s="22">
        <v>9.7087174235339454E-5</v>
      </c>
      <c r="AR62" s="22">
        <v>2.0264464181271989E-4</v>
      </c>
      <c r="AS62" s="22">
        <v>1.3948239925528453E-4</v>
      </c>
      <c r="AT62" s="22">
        <v>1.5083505971466828E-4</v>
      </c>
      <c r="AU62" s="22">
        <v>1.467691155039592E-4</v>
      </c>
      <c r="AV62" s="22">
        <v>1.3432841816872674E-4</v>
      </c>
      <c r="AW62" s="22">
        <v>7.5012484394125118E-5</v>
      </c>
      <c r="AX62" s="22">
        <v>1.8579635811437521E-4</v>
      </c>
      <c r="AY62" s="22">
        <v>1.5069789626835682E-4</v>
      </c>
      <c r="AZ62" s="22">
        <v>1.1413293266804568E-4</v>
      </c>
      <c r="BA62" s="22">
        <v>7.2819900967557188E-5</v>
      </c>
      <c r="BB62" s="22">
        <v>8.8182907713925526E-5</v>
      </c>
      <c r="BC62" s="22">
        <v>1.1627295819883839E-4</v>
      </c>
      <c r="BD62" s="22">
        <v>4.906489443045104E-5</v>
      </c>
      <c r="BE62" s="22">
        <v>1.4891240429247503E-4</v>
      </c>
      <c r="BF62" s="22">
        <v>1.4494470013644181E-4</v>
      </c>
      <c r="BG62" s="22">
        <v>1.6076377648807422E-4</v>
      </c>
      <c r="BH62" s="22">
        <v>1.4405638597124785E-4</v>
      </c>
      <c r="BI62" s="22">
        <v>0.38710070708979794</v>
      </c>
      <c r="BJ62" s="22">
        <v>1.3837139735278922E-4</v>
      </c>
      <c r="BK62" s="22">
        <v>2.4122611437714175E-4</v>
      </c>
      <c r="BL62" s="22">
        <v>2.0046607852049154E-4</v>
      </c>
      <c r="BM62" s="22">
        <v>2.0126881778958594E-4</v>
      </c>
      <c r="BN62" s="22">
        <v>1.7903214392226948E-4</v>
      </c>
      <c r="BO62" s="22">
        <v>1.7591550076632688E-4</v>
      </c>
      <c r="BP62" s="22">
        <v>2.1689626980407237E-4</v>
      </c>
      <c r="BQ62" s="22">
        <v>1.1838310059404249E-4</v>
      </c>
      <c r="BR62" s="22">
        <v>2.93797749858173E-4</v>
      </c>
      <c r="BS62" s="22">
        <v>7.4573188661372733E-4</v>
      </c>
      <c r="BT62" s="22">
        <v>3.3416602990108719E-4</v>
      </c>
      <c r="BU62" s="22">
        <v>3.6697401173110052E-4</v>
      </c>
      <c r="BV62" s="22">
        <v>1.1210417041503322E-4</v>
      </c>
      <c r="BW62" s="22">
        <v>8.7318707784788142E-5</v>
      </c>
      <c r="BX62" s="22">
        <v>3.2561242017518814E-5</v>
      </c>
      <c r="BY62" s="22">
        <v>3.0157033879856465E-2</v>
      </c>
      <c r="BZ62" s="22">
        <v>1.8351317883595635E-4</v>
      </c>
      <c r="CA62" s="22">
        <v>7.8453655686810215E-4</v>
      </c>
      <c r="CB62" s="22">
        <v>8.7500704427758758E-5</v>
      </c>
      <c r="CC62" s="22">
        <v>4.9810558847044162E-2</v>
      </c>
      <c r="CD62" s="22">
        <v>3.1411433768660507E-4</v>
      </c>
      <c r="CE62" s="22">
        <v>1.4345811906293918E-4</v>
      </c>
      <c r="CF62" s="22">
        <v>5.3697976387853978E-4</v>
      </c>
      <c r="CG62" s="22">
        <v>1.2832175636709531E-3</v>
      </c>
      <c r="CH62" s="22">
        <v>2.4782361902415105E-4</v>
      </c>
      <c r="CI62" s="22">
        <v>3.6407972853081733E-4</v>
      </c>
      <c r="CJ62" s="22">
        <v>2.4111347233058837E-4</v>
      </c>
      <c r="CK62" s="22">
        <v>2.5949164038915678E-4</v>
      </c>
      <c r="CL62" s="22">
        <v>4.677482678915408E-4</v>
      </c>
      <c r="CM62" s="22">
        <v>3.1722055552151299E-3</v>
      </c>
      <c r="CN62" s="22">
        <v>2.3798341918334655E-4</v>
      </c>
      <c r="CO62" s="22">
        <v>4.7419360775380521E-4</v>
      </c>
      <c r="CP62" s="22">
        <v>1.866255823452077E-4</v>
      </c>
      <c r="CQ62" s="22">
        <v>3.1080379329073563E-4</v>
      </c>
      <c r="CR62" s="22">
        <v>1.411831115410343E-4</v>
      </c>
      <c r="CS62" s="22">
        <v>8.4890888224764215E-5</v>
      </c>
      <c r="CT62" s="22">
        <v>4.2802879260452493E-4</v>
      </c>
      <c r="CU62" s="22">
        <v>5.3338283257340908E-4</v>
      </c>
      <c r="CV62" s="22">
        <v>3.2030251141026175E-4</v>
      </c>
      <c r="CW62" s="22">
        <v>2.8192087829014829E-3</v>
      </c>
      <c r="CX62" s="22">
        <v>1.7710318771489358E-4</v>
      </c>
      <c r="CY62" s="22">
        <v>2.1798758785509048E-4</v>
      </c>
      <c r="CZ62" s="22">
        <v>1.6718800104123616E-4</v>
      </c>
      <c r="DA62" s="22">
        <v>1.6763794810104306E-4</v>
      </c>
      <c r="DB62" s="22">
        <v>1.9806410490643087E-4</v>
      </c>
      <c r="DC62" s="22">
        <v>1.2015780845517072E-4</v>
      </c>
      <c r="DD62" s="22">
        <v>3.778967837986008E-4</v>
      </c>
      <c r="DE62" s="22">
        <v>2.3162626338857155E-4</v>
      </c>
      <c r="DF62" s="24">
        <v>3.8668067191545478E-4</v>
      </c>
      <c r="DG62" s="18"/>
      <c r="DH62" s="18"/>
      <c r="DI62" s="18"/>
      <c r="DJ62" s="18"/>
    </row>
    <row r="63" spans="1:114" ht="39.9" customHeight="1" x14ac:dyDescent="0.2">
      <c r="A63" s="14" t="s">
        <v>59</v>
      </c>
      <c r="B63" s="15" t="s">
        <v>187</v>
      </c>
      <c r="C63" s="22">
        <v>2.4788151172117079E-4</v>
      </c>
      <c r="D63" s="22">
        <v>2.9918461095103979E-4</v>
      </c>
      <c r="E63" s="22">
        <v>3.8967873225462924E-4</v>
      </c>
      <c r="F63" s="22">
        <v>4.3376806499288196E-4</v>
      </c>
      <c r="G63" s="22">
        <v>2.2256105830306462E-3</v>
      </c>
      <c r="H63" s="22">
        <v>1.1436444645546796E-5</v>
      </c>
      <c r="I63" s="22">
        <v>1.1375231786705399E-4</v>
      </c>
      <c r="J63" s="22">
        <v>4.8426085548263658E-4</v>
      </c>
      <c r="K63" s="22">
        <v>7.676510751073696E-4</v>
      </c>
      <c r="L63" s="22">
        <v>2.963399741889216E-4</v>
      </c>
      <c r="M63" s="22">
        <v>5.0643457114311799E-5</v>
      </c>
      <c r="N63" s="22">
        <v>5.2985262901406917E-4</v>
      </c>
      <c r="O63" s="22">
        <v>2.1975937365198636E-3</v>
      </c>
      <c r="P63" s="22">
        <v>7.4738458429876359E-4</v>
      </c>
      <c r="Q63" s="22">
        <v>2.2752045938845126E-3</v>
      </c>
      <c r="R63" s="22">
        <v>6.588533595521805E-4</v>
      </c>
      <c r="S63" s="22">
        <v>4.5020108652850491E-4</v>
      </c>
      <c r="T63" s="22">
        <v>3.1953791514478325E-4</v>
      </c>
      <c r="U63" s="22">
        <v>2.3730483055370635E-4</v>
      </c>
      <c r="V63" s="22">
        <v>2.1269093437396568E-4</v>
      </c>
      <c r="W63" s="22">
        <v>1.045260354433609E-4</v>
      </c>
      <c r="X63" s="22">
        <v>3.1551593026492444E-4</v>
      </c>
      <c r="Y63" s="22">
        <v>1.8019908608078109E-4</v>
      </c>
      <c r="Z63" s="22">
        <v>4.9938565694603162E-4</v>
      </c>
      <c r="AA63" s="22">
        <v>3.6506725613831244E-4</v>
      </c>
      <c r="AB63" s="22">
        <v>4.0281983447875374E-4</v>
      </c>
      <c r="AC63" s="22">
        <v>2.7900151551807949E-5</v>
      </c>
      <c r="AD63" s="22">
        <v>1.4884632877271777E-4</v>
      </c>
      <c r="AE63" s="22">
        <v>3.0631656190484205E-4</v>
      </c>
      <c r="AF63" s="22">
        <v>3.0220179271127058E-4</v>
      </c>
      <c r="AG63" s="22">
        <v>2.123418581058883E-4</v>
      </c>
      <c r="AH63" s="22">
        <v>1.1774570191151008E-3</v>
      </c>
      <c r="AI63" s="22">
        <v>3.9589677889490823E-4</v>
      </c>
      <c r="AJ63" s="22">
        <v>1.5628162963829027E-3</v>
      </c>
      <c r="AK63" s="22">
        <v>9.5807676299667277E-4</v>
      </c>
      <c r="AL63" s="22">
        <v>1.8492979475819799E-4</v>
      </c>
      <c r="AM63" s="22">
        <v>8.3813381336575498E-4</v>
      </c>
      <c r="AN63" s="22">
        <v>1.2882537267304823E-3</v>
      </c>
      <c r="AO63" s="22">
        <v>4.9174691993656816E-4</v>
      </c>
      <c r="AP63" s="22">
        <v>7.879176863689053E-5</v>
      </c>
      <c r="AQ63" s="22">
        <v>4.3474045836066683E-4</v>
      </c>
      <c r="AR63" s="22">
        <v>4.0475737568435868E-4</v>
      </c>
      <c r="AS63" s="22">
        <v>3.3748365111821048E-4</v>
      </c>
      <c r="AT63" s="22">
        <v>3.5537617234897241E-4</v>
      </c>
      <c r="AU63" s="22">
        <v>7.8489113052822768E-4</v>
      </c>
      <c r="AV63" s="22">
        <v>6.4662065035953043E-4</v>
      </c>
      <c r="AW63" s="22">
        <v>2.1974721150173988E-4</v>
      </c>
      <c r="AX63" s="22">
        <v>8.1783660573734056E-4</v>
      </c>
      <c r="AY63" s="22">
        <v>1.1204296166568036E-3</v>
      </c>
      <c r="AZ63" s="22">
        <v>3.2521013508036035E-4</v>
      </c>
      <c r="BA63" s="22">
        <v>6.2910278585998351E-4</v>
      </c>
      <c r="BB63" s="22">
        <v>3.5650204884310103E-4</v>
      </c>
      <c r="BC63" s="22">
        <v>4.4938496876775552E-4</v>
      </c>
      <c r="BD63" s="22">
        <v>2.3640830816329018E-4</v>
      </c>
      <c r="BE63" s="22">
        <v>6.2677194925143888E-4</v>
      </c>
      <c r="BF63" s="22">
        <v>6.4194943307008408E-4</v>
      </c>
      <c r="BG63" s="22">
        <v>6.058817000375524E-4</v>
      </c>
      <c r="BH63" s="22">
        <v>7.2876220025954201E-4</v>
      </c>
      <c r="BI63" s="22">
        <v>3.5436681175948835E-4</v>
      </c>
      <c r="BJ63" s="22">
        <v>0.37070705540029497</v>
      </c>
      <c r="BK63" s="22">
        <v>5.4825550459220503E-4</v>
      </c>
      <c r="BL63" s="22">
        <v>9.7833793908894151E-4</v>
      </c>
      <c r="BM63" s="22">
        <v>2.0439533138166604E-3</v>
      </c>
      <c r="BN63" s="22">
        <v>1.5745879599130415E-3</v>
      </c>
      <c r="BO63" s="22">
        <v>1.6612902598873104E-3</v>
      </c>
      <c r="BP63" s="22">
        <v>2.9464952002049814E-4</v>
      </c>
      <c r="BQ63" s="22">
        <v>3.5986793812336896E-4</v>
      </c>
      <c r="BR63" s="22">
        <v>9.201678405131317E-4</v>
      </c>
      <c r="BS63" s="22">
        <v>5.7999067324123593E-4</v>
      </c>
      <c r="BT63" s="22">
        <v>5.4936015017859779E-4</v>
      </c>
      <c r="BU63" s="22">
        <v>7.0052381409116263E-4</v>
      </c>
      <c r="BV63" s="22">
        <v>3.1149227863168274E-4</v>
      </c>
      <c r="BW63" s="22">
        <v>2.8792117396911999E-4</v>
      </c>
      <c r="BX63" s="22">
        <v>9.2301306770585777E-5</v>
      </c>
      <c r="BY63" s="22">
        <v>4.1293368958931711E-4</v>
      </c>
      <c r="BZ63" s="22">
        <v>3.4609431529161917E-4</v>
      </c>
      <c r="CA63" s="22">
        <v>1.1934620170357549E-3</v>
      </c>
      <c r="CB63" s="22">
        <v>2.3383371592505524E-4</v>
      </c>
      <c r="CC63" s="22">
        <v>5.8046045746799663E-4</v>
      </c>
      <c r="CD63" s="22">
        <v>5.1448492214560678E-4</v>
      </c>
      <c r="CE63" s="22">
        <v>5.3200101081471928E-4</v>
      </c>
      <c r="CF63" s="22">
        <v>6.7300815599663933E-4</v>
      </c>
      <c r="CG63" s="22">
        <v>3.1552659811763973E-4</v>
      </c>
      <c r="CH63" s="22">
        <v>1.415371043407418E-3</v>
      </c>
      <c r="CI63" s="22">
        <v>1.8635412433845528E-3</v>
      </c>
      <c r="CJ63" s="22">
        <v>4.9276641604341365E-3</v>
      </c>
      <c r="CK63" s="22">
        <v>1.3092389010816979E-3</v>
      </c>
      <c r="CL63" s="22">
        <v>3.0052902700948279E-3</v>
      </c>
      <c r="CM63" s="22">
        <v>9.1562766792339402E-4</v>
      </c>
      <c r="CN63" s="22">
        <v>1.2569366726789242E-3</v>
      </c>
      <c r="CO63" s="22">
        <v>3.9126398405255804E-3</v>
      </c>
      <c r="CP63" s="22">
        <v>4.7930963366542219E-4</v>
      </c>
      <c r="CQ63" s="22">
        <v>7.4569161496487236E-4</v>
      </c>
      <c r="CR63" s="22">
        <v>1.6595200781574638E-3</v>
      </c>
      <c r="CS63" s="22">
        <v>1.0728616734119257E-3</v>
      </c>
      <c r="CT63" s="22">
        <v>2.4244348021193922E-3</v>
      </c>
      <c r="CU63" s="22">
        <v>4.0732877619774153E-3</v>
      </c>
      <c r="CV63" s="22">
        <v>1.8621772915401239E-3</v>
      </c>
      <c r="CW63" s="22">
        <v>8.2158383559037551E-4</v>
      </c>
      <c r="CX63" s="22">
        <v>1.1717679285162047E-3</v>
      </c>
      <c r="CY63" s="22">
        <v>1.4561207833197443E-3</v>
      </c>
      <c r="CZ63" s="22">
        <v>1.1470091277621893E-3</v>
      </c>
      <c r="DA63" s="22">
        <v>2.0699024274134295E-3</v>
      </c>
      <c r="DB63" s="22">
        <v>2.5783301519577244E-3</v>
      </c>
      <c r="DC63" s="22">
        <v>3.5059521611469167E-4</v>
      </c>
      <c r="DD63" s="22">
        <v>3.1266352333729672E-3</v>
      </c>
      <c r="DE63" s="22">
        <v>4.8252514384481776E-2</v>
      </c>
      <c r="DF63" s="24">
        <v>3.2123781808712158E-4</v>
      </c>
      <c r="DG63" s="18"/>
      <c r="DH63" s="18"/>
      <c r="DI63" s="18"/>
      <c r="DJ63" s="18"/>
    </row>
    <row r="64" spans="1:114" ht="39.9" customHeight="1" x14ac:dyDescent="0.2">
      <c r="A64" s="14" t="s">
        <v>60</v>
      </c>
      <c r="B64" s="15" t="s">
        <v>188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2">
        <v>0</v>
      </c>
      <c r="BA64" s="22">
        <v>0</v>
      </c>
      <c r="BB64" s="22">
        <v>0</v>
      </c>
      <c r="BC64" s="22">
        <v>0</v>
      </c>
      <c r="BD64" s="22">
        <v>0</v>
      </c>
      <c r="BE64" s="22">
        <v>0</v>
      </c>
      <c r="BF64" s="22">
        <v>0</v>
      </c>
      <c r="BG64" s="22">
        <v>0</v>
      </c>
      <c r="BH64" s="22">
        <v>0</v>
      </c>
      <c r="BI64" s="22">
        <v>0</v>
      </c>
      <c r="BJ64" s="22">
        <v>0</v>
      </c>
      <c r="BK64" s="22">
        <v>0</v>
      </c>
      <c r="BL64" s="22">
        <v>0</v>
      </c>
      <c r="BM64" s="22">
        <v>0</v>
      </c>
      <c r="BN64" s="22">
        <v>0</v>
      </c>
      <c r="BO64" s="22">
        <v>0</v>
      </c>
      <c r="BP64" s="22">
        <v>0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0</v>
      </c>
      <c r="BW64" s="22">
        <v>0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0</v>
      </c>
      <c r="CD64" s="22">
        <v>0</v>
      </c>
      <c r="CE64" s="22">
        <v>0</v>
      </c>
      <c r="CF64" s="22">
        <v>0</v>
      </c>
      <c r="CG64" s="22">
        <v>0</v>
      </c>
      <c r="CH64" s="22">
        <v>0</v>
      </c>
      <c r="CI64" s="22">
        <v>0</v>
      </c>
      <c r="CJ64" s="22">
        <v>0</v>
      </c>
      <c r="CK64" s="22">
        <v>0</v>
      </c>
      <c r="CL64" s="22">
        <v>0</v>
      </c>
      <c r="CM64" s="22">
        <v>0</v>
      </c>
      <c r="CN64" s="22">
        <v>0</v>
      </c>
      <c r="CO64" s="22">
        <v>0</v>
      </c>
      <c r="CP64" s="22">
        <v>0</v>
      </c>
      <c r="CQ64" s="22">
        <v>0</v>
      </c>
      <c r="CR64" s="22">
        <v>0</v>
      </c>
      <c r="CS64" s="22">
        <v>0</v>
      </c>
      <c r="CT64" s="22">
        <v>0</v>
      </c>
      <c r="CU64" s="22">
        <v>0</v>
      </c>
      <c r="CV64" s="22">
        <v>0</v>
      </c>
      <c r="CW64" s="22">
        <v>0</v>
      </c>
      <c r="CX64" s="22">
        <v>0</v>
      </c>
      <c r="CY64" s="22">
        <v>0</v>
      </c>
      <c r="CZ64" s="22">
        <v>0</v>
      </c>
      <c r="DA64" s="22">
        <v>0</v>
      </c>
      <c r="DB64" s="22">
        <v>0</v>
      </c>
      <c r="DC64" s="22">
        <v>0</v>
      </c>
      <c r="DD64" s="22">
        <v>0</v>
      </c>
      <c r="DE64" s="22">
        <v>0</v>
      </c>
      <c r="DF64" s="24">
        <v>0</v>
      </c>
      <c r="DG64" s="18"/>
      <c r="DH64" s="18"/>
      <c r="DI64" s="18"/>
      <c r="DJ64" s="18"/>
    </row>
    <row r="65" spans="1:114" ht="39.9" customHeight="1" x14ac:dyDescent="0.2">
      <c r="A65" s="14" t="s">
        <v>61</v>
      </c>
      <c r="B65" s="15" t="s">
        <v>189</v>
      </c>
      <c r="C65" s="22">
        <v>0</v>
      </c>
      <c r="D65" s="22">
        <v>0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0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2">
        <v>0</v>
      </c>
      <c r="BA65" s="22">
        <v>0</v>
      </c>
      <c r="BB65" s="22">
        <v>0</v>
      </c>
      <c r="BC65" s="22">
        <v>0</v>
      </c>
      <c r="BD65" s="22">
        <v>0</v>
      </c>
      <c r="BE65" s="22">
        <v>0</v>
      </c>
      <c r="BF65" s="22">
        <v>0</v>
      </c>
      <c r="BG65" s="22">
        <v>0</v>
      </c>
      <c r="BH65" s="22">
        <v>0</v>
      </c>
      <c r="BI65" s="22">
        <v>0</v>
      </c>
      <c r="BJ65" s="22">
        <v>0</v>
      </c>
      <c r="BK65" s="22">
        <v>0</v>
      </c>
      <c r="BL65" s="22">
        <v>0</v>
      </c>
      <c r="BM65" s="22">
        <v>0</v>
      </c>
      <c r="BN65" s="22">
        <v>0</v>
      </c>
      <c r="BO65" s="22">
        <v>0</v>
      </c>
      <c r="BP65" s="22">
        <v>0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0</v>
      </c>
      <c r="BW65" s="22">
        <v>0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0</v>
      </c>
      <c r="CD65" s="22">
        <v>0</v>
      </c>
      <c r="CE65" s="22">
        <v>0</v>
      </c>
      <c r="CF65" s="22">
        <v>0</v>
      </c>
      <c r="CG65" s="22">
        <v>0</v>
      </c>
      <c r="CH65" s="22">
        <v>0</v>
      </c>
      <c r="CI65" s="22">
        <v>0</v>
      </c>
      <c r="CJ65" s="22">
        <v>0</v>
      </c>
      <c r="CK65" s="22">
        <v>0</v>
      </c>
      <c r="CL65" s="22">
        <v>0</v>
      </c>
      <c r="CM65" s="22">
        <v>0</v>
      </c>
      <c r="CN65" s="22">
        <v>0</v>
      </c>
      <c r="CO65" s="22">
        <v>0</v>
      </c>
      <c r="CP65" s="22">
        <v>0</v>
      </c>
      <c r="CQ65" s="22">
        <v>0</v>
      </c>
      <c r="CR65" s="22">
        <v>0</v>
      </c>
      <c r="CS65" s="22">
        <v>0</v>
      </c>
      <c r="CT65" s="22">
        <v>0</v>
      </c>
      <c r="CU65" s="22">
        <v>0</v>
      </c>
      <c r="CV65" s="22">
        <v>0</v>
      </c>
      <c r="CW65" s="22">
        <v>0</v>
      </c>
      <c r="CX65" s="22">
        <v>0</v>
      </c>
      <c r="CY65" s="22">
        <v>0</v>
      </c>
      <c r="CZ65" s="22">
        <v>0</v>
      </c>
      <c r="DA65" s="22">
        <v>0</v>
      </c>
      <c r="DB65" s="22">
        <v>0</v>
      </c>
      <c r="DC65" s="22">
        <v>0</v>
      </c>
      <c r="DD65" s="22">
        <v>0</v>
      </c>
      <c r="DE65" s="22">
        <v>0</v>
      </c>
      <c r="DF65" s="24">
        <v>0</v>
      </c>
      <c r="DG65" s="18"/>
      <c r="DH65" s="18"/>
      <c r="DI65" s="18"/>
      <c r="DJ65" s="18"/>
    </row>
    <row r="66" spans="1:114" ht="39.9" customHeight="1" x14ac:dyDescent="0.2">
      <c r="A66" s="14" t="s">
        <v>62</v>
      </c>
      <c r="B66" s="15" t="s">
        <v>190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2">
        <v>0</v>
      </c>
      <c r="BA66" s="22">
        <v>0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0</v>
      </c>
      <c r="BJ66" s="22">
        <v>0</v>
      </c>
      <c r="BK66" s="22">
        <v>0</v>
      </c>
      <c r="BL66" s="22">
        <v>0</v>
      </c>
      <c r="BM66" s="22">
        <v>0</v>
      </c>
      <c r="BN66" s="22">
        <v>0</v>
      </c>
      <c r="BO66" s="22">
        <v>0</v>
      </c>
      <c r="BP66" s="22">
        <v>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0</v>
      </c>
      <c r="BW66" s="22">
        <v>0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0</v>
      </c>
      <c r="CD66" s="22">
        <v>0</v>
      </c>
      <c r="CE66" s="22">
        <v>0</v>
      </c>
      <c r="CF66" s="22">
        <v>0</v>
      </c>
      <c r="CG66" s="22">
        <v>0</v>
      </c>
      <c r="CH66" s="22">
        <v>0</v>
      </c>
      <c r="CI66" s="22">
        <v>0</v>
      </c>
      <c r="CJ66" s="22">
        <v>0</v>
      </c>
      <c r="CK66" s="22">
        <v>0</v>
      </c>
      <c r="CL66" s="22">
        <v>0</v>
      </c>
      <c r="CM66" s="22">
        <v>0</v>
      </c>
      <c r="CN66" s="22">
        <v>0</v>
      </c>
      <c r="CO66" s="22">
        <v>0</v>
      </c>
      <c r="CP66" s="22">
        <v>0</v>
      </c>
      <c r="CQ66" s="22">
        <v>0</v>
      </c>
      <c r="CR66" s="22">
        <v>0</v>
      </c>
      <c r="CS66" s="22">
        <v>0</v>
      </c>
      <c r="CT66" s="22">
        <v>0</v>
      </c>
      <c r="CU66" s="22">
        <v>0</v>
      </c>
      <c r="CV66" s="22">
        <v>0</v>
      </c>
      <c r="CW66" s="22">
        <v>0</v>
      </c>
      <c r="CX66" s="22">
        <v>0</v>
      </c>
      <c r="CY66" s="22">
        <v>0</v>
      </c>
      <c r="CZ66" s="22">
        <v>0</v>
      </c>
      <c r="DA66" s="22">
        <v>0</v>
      </c>
      <c r="DB66" s="22">
        <v>0</v>
      </c>
      <c r="DC66" s="22">
        <v>0</v>
      </c>
      <c r="DD66" s="22">
        <v>0</v>
      </c>
      <c r="DE66" s="22">
        <v>0</v>
      </c>
      <c r="DF66" s="24">
        <v>0</v>
      </c>
      <c r="DG66" s="18"/>
      <c r="DH66" s="18"/>
      <c r="DI66" s="18"/>
      <c r="DJ66" s="18"/>
    </row>
    <row r="67" spans="1:114" ht="39.9" customHeight="1" x14ac:dyDescent="0.2">
      <c r="A67" s="14" t="s">
        <v>63</v>
      </c>
      <c r="B67" s="15" t="s">
        <v>191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2">
        <v>0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0</v>
      </c>
      <c r="BW67" s="22">
        <v>0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0</v>
      </c>
      <c r="CD67" s="22">
        <v>0</v>
      </c>
      <c r="CE67" s="22">
        <v>0</v>
      </c>
      <c r="CF67" s="22">
        <v>0</v>
      </c>
      <c r="CG67" s="22">
        <v>0</v>
      </c>
      <c r="CH67" s="22">
        <v>0</v>
      </c>
      <c r="CI67" s="22">
        <v>0</v>
      </c>
      <c r="CJ67" s="22">
        <v>0</v>
      </c>
      <c r="CK67" s="22">
        <v>0</v>
      </c>
      <c r="CL67" s="22">
        <v>0</v>
      </c>
      <c r="CM67" s="22">
        <v>0</v>
      </c>
      <c r="CN67" s="22">
        <v>0</v>
      </c>
      <c r="CO67" s="22">
        <v>0</v>
      </c>
      <c r="CP67" s="22">
        <v>0</v>
      </c>
      <c r="CQ67" s="22">
        <v>0</v>
      </c>
      <c r="CR67" s="22">
        <v>0</v>
      </c>
      <c r="CS67" s="22">
        <v>0</v>
      </c>
      <c r="CT67" s="22">
        <v>0</v>
      </c>
      <c r="CU67" s="22">
        <v>0</v>
      </c>
      <c r="CV67" s="22">
        <v>0</v>
      </c>
      <c r="CW67" s="22">
        <v>0</v>
      </c>
      <c r="CX67" s="22">
        <v>0</v>
      </c>
      <c r="CY67" s="22">
        <v>0</v>
      </c>
      <c r="CZ67" s="22">
        <v>0</v>
      </c>
      <c r="DA67" s="22">
        <v>0</v>
      </c>
      <c r="DB67" s="22">
        <v>0</v>
      </c>
      <c r="DC67" s="22">
        <v>0</v>
      </c>
      <c r="DD67" s="22">
        <v>0</v>
      </c>
      <c r="DE67" s="22">
        <v>0</v>
      </c>
      <c r="DF67" s="24">
        <v>0</v>
      </c>
      <c r="DG67" s="18"/>
      <c r="DH67" s="18"/>
      <c r="DI67" s="18"/>
      <c r="DJ67" s="18"/>
    </row>
    <row r="68" spans="1:114" ht="39.9" customHeight="1" x14ac:dyDescent="0.2">
      <c r="A68" s="14" t="s">
        <v>64</v>
      </c>
      <c r="B68" s="15" t="s">
        <v>192</v>
      </c>
      <c r="C68" s="22">
        <v>0</v>
      </c>
      <c r="D68" s="22">
        <v>0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2">
        <v>0</v>
      </c>
      <c r="BA68" s="22">
        <v>0</v>
      </c>
      <c r="BB68" s="22">
        <v>0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0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0</v>
      </c>
      <c r="BW68" s="22">
        <v>0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0</v>
      </c>
      <c r="CD68" s="22">
        <v>0</v>
      </c>
      <c r="CE68" s="22">
        <v>0</v>
      </c>
      <c r="CF68" s="22">
        <v>0</v>
      </c>
      <c r="CG68" s="22">
        <v>0</v>
      </c>
      <c r="CH68" s="22">
        <v>0</v>
      </c>
      <c r="CI68" s="22">
        <v>0</v>
      </c>
      <c r="CJ68" s="22">
        <v>0</v>
      </c>
      <c r="CK68" s="22">
        <v>0</v>
      </c>
      <c r="CL68" s="22">
        <v>0</v>
      </c>
      <c r="CM68" s="22">
        <v>0</v>
      </c>
      <c r="CN68" s="22">
        <v>0</v>
      </c>
      <c r="CO68" s="22">
        <v>0</v>
      </c>
      <c r="CP68" s="22">
        <v>0</v>
      </c>
      <c r="CQ68" s="22">
        <v>0</v>
      </c>
      <c r="CR68" s="22">
        <v>0</v>
      </c>
      <c r="CS68" s="22">
        <v>0</v>
      </c>
      <c r="CT68" s="22">
        <v>0</v>
      </c>
      <c r="CU68" s="22">
        <v>0</v>
      </c>
      <c r="CV68" s="22">
        <v>0</v>
      </c>
      <c r="CW68" s="22">
        <v>0</v>
      </c>
      <c r="CX68" s="22">
        <v>0</v>
      </c>
      <c r="CY68" s="22">
        <v>0</v>
      </c>
      <c r="CZ68" s="22">
        <v>0</v>
      </c>
      <c r="DA68" s="22">
        <v>0</v>
      </c>
      <c r="DB68" s="22">
        <v>0</v>
      </c>
      <c r="DC68" s="22">
        <v>0</v>
      </c>
      <c r="DD68" s="22">
        <v>0</v>
      </c>
      <c r="DE68" s="22">
        <v>0</v>
      </c>
      <c r="DF68" s="24">
        <v>0</v>
      </c>
      <c r="DG68" s="18"/>
      <c r="DH68" s="18"/>
      <c r="DI68" s="18"/>
      <c r="DJ68" s="18"/>
    </row>
    <row r="69" spans="1:114" ht="39.9" customHeight="1" x14ac:dyDescent="0.2">
      <c r="A69" s="14" t="s">
        <v>65</v>
      </c>
      <c r="B69" s="15" t="s">
        <v>193</v>
      </c>
      <c r="C69" s="22">
        <v>3.0755481708999594E-6</v>
      </c>
      <c r="D69" s="22">
        <v>4.971383916934883E-6</v>
      </c>
      <c r="E69" s="22">
        <v>1.1103199863691266E-5</v>
      </c>
      <c r="F69" s="22">
        <v>2.5810188056690534E-6</v>
      </c>
      <c r="G69" s="22">
        <v>2.9342160101037303E-6</v>
      </c>
      <c r="H69" s="22">
        <v>1.6525990629139171E-7</v>
      </c>
      <c r="I69" s="22">
        <v>7.7852297781475439E-7</v>
      </c>
      <c r="J69" s="22">
        <v>4.0963547450791374E-6</v>
      </c>
      <c r="K69" s="22">
        <v>3.8748368141110203E-6</v>
      </c>
      <c r="L69" s="22">
        <v>3.1450747853745902E-6</v>
      </c>
      <c r="M69" s="22">
        <v>4.0796537406672584E-7</v>
      </c>
      <c r="N69" s="22">
        <v>6.2159202036889433E-6</v>
      </c>
      <c r="O69" s="22">
        <v>1.6237958684803529E-6</v>
      </c>
      <c r="P69" s="22">
        <v>3.8452637945643459E-6</v>
      </c>
      <c r="Q69" s="22">
        <v>3.3482085581521177E-6</v>
      </c>
      <c r="R69" s="22">
        <v>2.4350632143257315E-5</v>
      </c>
      <c r="S69" s="22">
        <v>1.0199022178456845E-5</v>
      </c>
      <c r="T69" s="22">
        <v>7.6647853641289901E-6</v>
      </c>
      <c r="U69" s="22">
        <v>1.0348312002395011E-5</v>
      </c>
      <c r="V69" s="22">
        <v>1.9936942515160052E-5</v>
      </c>
      <c r="W69" s="22">
        <v>3.898552100751539E-6</v>
      </c>
      <c r="X69" s="22">
        <v>6.9887804125557582E-6</v>
      </c>
      <c r="Y69" s="22">
        <v>4.8640070842304432E-6</v>
      </c>
      <c r="Z69" s="22">
        <v>1.0824397278322417E-5</v>
      </c>
      <c r="AA69" s="22">
        <v>3.7994655757514613E-6</v>
      </c>
      <c r="AB69" s="22">
        <v>4.697552919389213E-6</v>
      </c>
      <c r="AC69" s="22">
        <v>1.1358790265779142E-6</v>
      </c>
      <c r="AD69" s="22">
        <v>2.6531304413072132E-6</v>
      </c>
      <c r="AE69" s="22">
        <v>6.7397546312955041E-6</v>
      </c>
      <c r="AF69" s="22">
        <v>5.4708298326641899E-6</v>
      </c>
      <c r="AG69" s="22">
        <v>1.3933431493824146E-6</v>
      </c>
      <c r="AH69" s="22">
        <v>7.9194820298062323E-6</v>
      </c>
      <c r="AI69" s="22">
        <v>1.212795962380824E-5</v>
      </c>
      <c r="AJ69" s="22">
        <v>6.8679237282692781E-6</v>
      </c>
      <c r="AK69" s="22">
        <v>8.3566424948606667E-6</v>
      </c>
      <c r="AL69" s="22">
        <v>1.2747409178034473E-5</v>
      </c>
      <c r="AM69" s="22">
        <v>1.4014299798056634E-5</v>
      </c>
      <c r="AN69" s="22">
        <v>2.2950283076948196E-5</v>
      </c>
      <c r="AO69" s="22">
        <v>8.5822593171115802E-6</v>
      </c>
      <c r="AP69" s="22">
        <v>4.6556007590420237E-6</v>
      </c>
      <c r="AQ69" s="22">
        <v>5.6036258889435726E-6</v>
      </c>
      <c r="AR69" s="22">
        <v>5.3324684493921809E-6</v>
      </c>
      <c r="AS69" s="22">
        <v>6.6923823668907647E-6</v>
      </c>
      <c r="AT69" s="22">
        <v>4.620694794072307E-6</v>
      </c>
      <c r="AU69" s="22">
        <v>3.8655882702483101E-6</v>
      </c>
      <c r="AV69" s="22">
        <v>2.8007355683226967E-6</v>
      </c>
      <c r="AW69" s="22">
        <v>3.2911271612823799E-6</v>
      </c>
      <c r="AX69" s="22">
        <v>7.0862936022019628E-6</v>
      </c>
      <c r="AY69" s="22">
        <v>3.9713559822238678E-6</v>
      </c>
      <c r="AZ69" s="22">
        <v>3.0737791774435724E-6</v>
      </c>
      <c r="BA69" s="22">
        <v>1.3676020892405822E-6</v>
      </c>
      <c r="BB69" s="22">
        <v>3.200677411762151E-6</v>
      </c>
      <c r="BC69" s="22">
        <v>1.6377521608487614E-6</v>
      </c>
      <c r="BD69" s="22">
        <v>1.0857651281807015E-6</v>
      </c>
      <c r="BE69" s="22">
        <v>5.114074047204801E-6</v>
      </c>
      <c r="BF69" s="22">
        <v>5.2165762125048315E-6</v>
      </c>
      <c r="BG69" s="22">
        <v>6.1734975367344206E-6</v>
      </c>
      <c r="BH69" s="22">
        <v>7.4333849164002364E-6</v>
      </c>
      <c r="BI69" s="22">
        <v>3.9992070810895512E-6</v>
      </c>
      <c r="BJ69" s="22">
        <v>3.0931518605244012E-6</v>
      </c>
      <c r="BK69" s="22">
        <v>6.8112631973032333E-6</v>
      </c>
      <c r="BL69" s="22">
        <v>2.9327049625754453E-6</v>
      </c>
      <c r="BM69" s="22">
        <v>3.0764511529866104E-6</v>
      </c>
      <c r="BN69" s="22">
        <v>2.5659636675324628E-6</v>
      </c>
      <c r="BO69" s="22">
        <v>2.9511407998811704E-6</v>
      </c>
      <c r="BP69" s="22">
        <v>1.8222203023039146E-4</v>
      </c>
      <c r="BQ69" s="22">
        <v>5.6114265743124995E-6</v>
      </c>
      <c r="BR69" s="22">
        <v>1.1524690699477424E-5</v>
      </c>
      <c r="BS69" s="22">
        <v>1.3113124107290693E-5</v>
      </c>
      <c r="BT69" s="22">
        <v>4.2504016068049601E-6</v>
      </c>
      <c r="BU69" s="22">
        <v>1.6127968744834806E-6</v>
      </c>
      <c r="BV69" s="22">
        <v>3.0982889756341426E-6</v>
      </c>
      <c r="BW69" s="22">
        <v>1.8666825492406166E-6</v>
      </c>
      <c r="BX69" s="22">
        <v>2.363148686255598E-7</v>
      </c>
      <c r="BY69" s="22">
        <v>8.9503755668351901E-6</v>
      </c>
      <c r="BZ69" s="22">
        <v>1.3980598758621246E-6</v>
      </c>
      <c r="CA69" s="22">
        <v>2.9348606963159113E-6</v>
      </c>
      <c r="CB69" s="22">
        <v>7.0527783091014684E-7</v>
      </c>
      <c r="CC69" s="22">
        <v>2.1810852717153776E-6</v>
      </c>
      <c r="CD69" s="22">
        <v>1.4493034238704082E-6</v>
      </c>
      <c r="CE69" s="22">
        <v>9.7248028332226994E-6</v>
      </c>
      <c r="CF69" s="22">
        <v>3.6385416512700752E-6</v>
      </c>
      <c r="CG69" s="22">
        <v>1.4583723635418327E-6</v>
      </c>
      <c r="CH69" s="22">
        <v>3.3452340463552785E-6</v>
      </c>
      <c r="CI69" s="22">
        <v>2.4648102566778758E-6</v>
      </c>
      <c r="CJ69" s="22">
        <v>1.2760668598073265E-6</v>
      </c>
      <c r="CK69" s="22">
        <v>2.0214530572915897E-6</v>
      </c>
      <c r="CL69" s="22">
        <v>3.1530076697423828E-6</v>
      </c>
      <c r="CM69" s="22">
        <v>2.7022930468414467E-6</v>
      </c>
      <c r="CN69" s="22">
        <v>3.3996396149687164E-6</v>
      </c>
      <c r="CO69" s="22">
        <v>2.9762211375402697E-6</v>
      </c>
      <c r="CP69" s="22">
        <v>2.9960549741884173E-6</v>
      </c>
      <c r="CQ69" s="22">
        <v>5.5126922959346944E-6</v>
      </c>
      <c r="CR69" s="22">
        <v>4.4254219156077987E-6</v>
      </c>
      <c r="CS69" s="22">
        <v>3.1158400889757142E-6</v>
      </c>
      <c r="CT69" s="22">
        <v>1.7330943891923032E-6</v>
      </c>
      <c r="CU69" s="22">
        <v>1.8929008279951007E-6</v>
      </c>
      <c r="CV69" s="22">
        <v>2.3848173464039031E-6</v>
      </c>
      <c r="CW69" s="22">
        <v>3.5353291335137068E-6</v>
      </c>
      <c r="CX69" s="22">
        <v>1.3352447280615575E-6</v>
      </c>
      <c r="CY69" s="22">
        <v>9.6481505991108913E-6</v>
      </c>
      <c r="CZ69" s="22">
        <v>5.3599163462085581E-6</v>
      </c>
      <c r="DA69" s="22">
        <v>4.999626552165324E-6</v>
      </c>
      <c r="DB69" s="22">
        <v>6.0719539402973025E-6</v>
      </c>
      <c r="DC69" s="22">
        <v>2.2016418980012836E-6</v>
      </c>
      <c r="DD69" s="22">
        <v>3.6385513916881145E-6</v>
      </c>
      <c r="DE69" s="22">
        <v>8.5188040517049187E-6</v>
      </c>
      <c r="DF69" s="24">
        <v>1.1477969857753968E-6</v>
      </c>
      <c r="DG69" s="18"/>
      <c r="DH69" s="18"/>
      <c r="DI69" s="18"/>
      <c r="DJ69" s="18"/>
    </row>
    <row r="70" spans="1:114" ht="39.9" customHeight="1" x14ac:dyDescent="0.2">
      <c r="A70" s="14" t="s">
        <v>66</v>
      </c>
      <c r="B70" s="15" t="s">
        <v>194</v>
      </c>
      <c r="C70" s="22">
        <v>1.3752060751289137E-7</v>
      </c>
      <c r="D70" s="22">
        <v>1.6159583652149847E-7</v>
      </c>
      <c r="E70" s="22">
        <v>1.7523413653568403E-7</v>
      </c>
      <c r="F70" s="22">
        <v>1.1882465758791541E-7</v>
      </c>
      <c r="G70" s="22">
        <v>1.2133726252515092E-7</v>
      </c>
      <c r="H70" s="22">
        <v>2.7923404415050471E-9</v>
      </c>
      <c r="I70" s="22">
        <v>1.5325248990684083E-8</v>
      </c>
      <c r="J70" s="22">
        <v>4.1373119946343305E-7</v>
      </c>
      <c r="K70" s="22">
        <v>5.3089841334229293E-7</v>
      </c>
      <c r="L70" s="22">
        <v>2.1997168466733353E-7</v>
      </c>
      <c r="M70" s="22">
        <v>1.4299516224559279E-8</v>
      </c>
      <c r="N70" s="22">
        <v>7.6409569615526905E-7</v>
      </c>
      <c r="O70" s="22">
        <v>1.4419606152248085E-7</v>
      </c>
      <c r="P70" s="22">
        <v>1.056786572419725E-7</v>
      </c>
      <c r="Q70" s="22">
        <v>1.692270149831521E-7</v>
      </c>
      <c r="R70" s="22">
        <v>6.2116239263444624E-7</v>
      </c>
      <c r="S70" s="22">
        <v>3.5014329127469237E-7</v>
      </c>
      <c r="T70" s="22">
        <v>2.2888478035128478E-7</v>
      </c>
      <c r="U70" s="22">
        <v>1.4302760168321316E-6</v>
      </c>
      <c r="V70" s="22">
        <v>3.6876796575646566E-7</v>
      </c>
      <c r="W70" s="22">
        <v>7.6967553045206371E-8</v>
      </c>
      <c r="X70" s="22">
        <v>2.2913743691646492E-7</v>
      </c>
      <c r="Y70" s="22">
        <v>1.862776038251694E-7</v>
      </c>
      <c r="Z70" s="22">
        <v>2.6611166427167406E-7</v>
      </c>
      <c r="AA70" s="22">
        <v>3.4468809438516956E-7</v>
      </c>
      <c r="AB70" s="22">
        <v>3.4045204655869485E-7</v>
      </c>
      <c r="AC70" s="22">
        <v>2.247421592634307E-8</v>
      </c>
      <c r="AD70" s="22">
        <v>1.2916021365843273E-7</v>
      </c>
      <c r="AE70" s="22">
        <v>4.3137085551946657E-7</v>
      </c>
      <c r="AF70" s="22">
        <v>4.2532228845984269E-7</v>
      </c>
      <c r="AG70" s="22">
        <v>5.0376543983611714E-8</v>
      </c>
      <c r="AH70" s="22">
        <v>1.070301466832228E-6</v>
      </c>
      <c r="AI70" s="22">
        <v>2.2417495991786602E-7</v>
      </c>
      <c r="AJ70" s="22">
        <v>1.3869860243771191E-6</v>
      </c>
      <c r="AK70" s="22">
        <v>5.2173061036037122E-7</v>
      </c>
      <c r="AL70" s="22">
        <v>3.1893595801185489E-7</v>
      </c>
      <c r="AM70" s="22">
        <v>8.3735903581239477E-7</v>
      </c>
      <c r="AN70" s="22">
        <v>1.6952110569592006E-6</v>
      </c>
      <c r="AO70" s="22">
        <v>5.1432757248744942E-7</v>
      </c>
      <c r="AP70" s="22">
        <v>7.5975985239554381E-8</v>
      </c>
      <c r="AQ70" s="22">
        <v>3.1202796937909924E-7</v>
      </c>
      <c r="AR70" s="22">
        <v>4.4220628608892667E-7</v>
      </c>
      <c r="AS70" s="22">
        <v>4.6724495408925214E-7</v>
      </c>
      <c r="AT70" s="22">
        <v>3.0521260934208448E-7</v>
      </c>
      <c r="AU70" s="22">
        <v>2.4767398457552923E-7</v>
      </c>
      <c r="AV70" s="22">
        <v>2.0984563581014113E-7</v>
      </c>
      <c r="AW70" s="22">
        <v>1.6949793777203777E-7</v>
      </c>
      <c r="AX70" s="22">
        <v>3.4177515567940929E-7</v>
      </c>
      <c r="AY70" s="22">
        <v>2.5318565958647437E-7</v>
      </c>
      <c r="AZ70" s="22">
        <v>1.6736933855980837E-7</v>
      </c>
      <c r="BA70" s="22">
        <v>7.159439442008145E-8</v>
      </c>
      <c r="BB70" s="22">
        <v>2.1698446597553925E-7</v>
      </c>
      <c r="BC70" s="22">
        <v>1.087252518372803E-7</v>
      </c>
      <c r="BD70" s="22">
        <v>6.235152760962366E-8</v>
      </c>
      <c r="BE70" s="22">
        <v>5.2499693197973129E-7</v>
      </c>
      <c r="BF70" s="22">
        <v>8.0924860173412582E-7</v>
      </c>
      <c r="BG70" s="22">
        <v>6.5660937614489368E-7</v>
      </c>
      <c r="BH70" s="22">
        <v>4.9604935301670961E-7</v>
      </c>
      <c r="BI70" s="22">
        <v>3.8152289013294743E-7</v>
      </c>
      <c r="BJ70" s="22">
        <v>1.6084879947615531E-7</v>
      </c>
      <c r="BK70" s="22">
        <v>3.7184868974001308E-7</v>
      </c>
      <c r="BL70" s="22">
        <v>2.2899141638058844E-7</v>
      </c>
      <c r="BM70" s="22">
        <v>2.5752126792221235E-7</v>
      </c>
      <c r="BN70" s="22">
        <v>1.7216393654836432E-7</v>
      </c>
      <c r="BO70" s="22">
        <v>2.0261395755554892E-7</v>
      </c>
      <c r="BP70" s="22">
        <v>1.4849397030447605E-6</v>
      </c>
      <c r="BQ70" s="22">
        <v>9.9305182591568939E-5</v>
      </c>
      <c r="BR70" s="22">
        <v>3.2932682886567226E-7</v>
      </c>
      <c r="BS70" s="22">
        <v>4.500680166665134E-7</v>
      </c>
      <c r="BT70" s="22">
        <v>3.7070683133561373E-7</v>
      </c>
      <c r="BU70" s="22">
        <v>1.3339548575393309E-7</v>
      </c>
      <c r="BV70" s="22">
        <v>2.3096800632179904E-7</v>
      </c>
      <c r="BW70" s="22">
        <v>9.5928440371600175E-8</v>
      </c>
      <c r="BX70" s="22">
        <v>1.8970763265872143E-8</v>
      </c>
      <c r="BY70" s="22">
        <v>2.0826442602104972E-7</v>
      </c>
      <c r="BZ70" s="22">
        <v>1.0293616298342752E-7</v>
      </c>
      <c r="CA70" s="22">
        <v>2.1596864484737007E-7</v>
      </c>
      <c r="CB70" s="22">
        <v>5.8147020999440284E-8</v>
      </c>
      <c r="CC70" s="22">
        <v>1.4628886368841179E-7</v>
      </c>
      <c r="CD70" s="22">
        <v>9.3500704351153585E-8</v>
      </c>
      <c r="CE70" s="22">
        <v>1.8012009011896867E-7</v>
      </c>
      <c r="CF70" s="22">
        <v>1.8311940228643927E-7</v>
      </c>
      <c r="CG70" s="22">
        <v>1.1832431939784375E-7</v>
      </c>
      <c r="CH70" s="22">
        <v>2.0710938473037583E-7</v>
      </c>
      <c r="CI70" s="22">
        <v>1.8548289778138614E-7</v>
      </c>
      <c r="CJ70" s="22">
        <v>8.9287822620846975E-8</v>
      </c>
      <c r="CK70" s="22">
        <v>1.9656163471406284E-7</v>
      </c>
      <c r="CL70" s="22">
        <v>1.5005890381648907E-7</v>
      </c>
      <c r="CM70" s="22">
        <v>2.8848276194462476E-7</v>
      </c>
      <c r="CN70" s="22">
        <v>3.2293859417675512E-7</v>
      </c>
      <c r="CO70" s="22">
        <v>2.2658242841272768E-7</v>
      </c>
      <c r="CP70" s="22">
        <v>3.0211990496803317E-7</v>
      </c>
      <c r="CQ70" s="22">
        <v>6.734269851041799E-7</v>
      </c>
      <c r="CR70" s="22">
        <v>6.553071901750647E-7</v>
      </c>
      <c r="CS70" s="22">
        <v>5.3236331398454217E-7</v>
      </c>
      <c r="CT70" s="22">
        <v>1.8698971736200318E-7</v>
      </c>
      <c r="CU70" s="22">
        <v>1.3140607933236207E-7</v>
      </c>
      <c r="CV70" s="22">
        <v>1.3865948613226241E-7</v>
      </c>
      <c r="CW70" s="22">
        <v>4.0816434847142542E-7</v>
      </c>
      <c r="CX70" s="22">
        <v>1.9614288461943246E-7</v>
      </c>
      <c r="CY70" s="22">
        <v>1.7171404746769819E-6</v>
      </c>
      <c r="CZ70" s="22">
        <v>1.4602157205311446E-6</v>
      </c>
      <c r="DA70" s="22">
        <v>7.3928613294517256E-7</v>
      </c>
      <c r="DB70" s="22">
        <v>2.2817498693847827E-7</v>
      </c>
      <c r="DC70" s="22">
        <v>3.0491990618406347E-7</v>
      </c>
      <c r="DD70" s="22">
        <v>3.3633789769681441E-7</v>
      </c>
      <c r="DE70" s="22">
        <v>3.5530733613557614E-7</v>
      </c>
      <c r="DF70" s="24">
        <v>7.2478235517056983E-8</v>
      </c>
      <c r="DG70" s="18"/>
      <c r="DH70" s="18"/>
      <c r="DI70" s="18"/>
      <c r="DJ70" s="18"/>
    </row>
    <row r="71" spans="1:114" ht="39.9" customHeight="1" x14ac:dyDescent="0.2">
      <c r="A71" s="14" t="s">
        <v>67</v>
      </c>
      <c r="B71" s="15" t="s">
        <v>195</v>
      </c>
      <c r="C71" s="22">
        <v>3.2195169854414457E-7</v>
      </c>
      <c r="D71" s="22">
        <v>6.3161670688564574E-7</v>
      </c>
      <c r="E71" s="22">
        <v>4.7886990602377799E-7</v>
      </c>
      <c r="F71" s="22">
        <v>2.451228871366459E-7</v>
      </c>
      <c r="G71" s="22">
        <v>3.0017346176960924E-7</v>
      </c>
      <c r="H71" s="22">
        <v>1.614682670457299E-8</v>
      </c>
      <c r="I71" s="22">
        <v>1.1488338491769889E-7</v>
      </c>
      <c r="J71" s="22">
        <v>6.1798349819505773E-7</v>
      </c>
      <c r="K71" s="22">
        <v>7.1700063202341415E-7</v>
      </c>
      <c r="L71" s="22">
        <v>3.3663688905008592E-7</v>
      </c>
      <c r="M71" s="22">
        <v>1.3175275406480997E-7</v>
      </c>
      <c r="N71" s="22">
        <v>6.2745323807639011E-7</v>
      </c>
      <c r="O71" s="22">
        <v>1.8187095506803985E-7</v>
      </c>
      <c r="P71" s="22">
        <v>2.5108731251598584E-7</v>
      </c>
      <c r="Q71" s="22">
        <v>2.650715996084431E-7</v>
      </c>
      <c r="R71" s="22">
        <v>1.7021430896306708E-6</v>
      </c>
      <c r="S71" s="22">
        <v>9.1104833591072225E-7</v>
      </c>
      <c r="T71" s="22">
        <v>3.9302598581871707E-7</v>
      </c>
      <c r="U71" s="22">
        <v>1.0485282083621983E-6</v>
      </c>
      <c r="V71" s="22">
        <v>6.8726095377714277E-7</v>
      </c>
      <c r="W71" s="22">
        <v>4.0691854209431553E-7</v>
      </c>
      <c r="X71" s="22">
        <v>7.5327161078972067E-7</v>
      </c>
      <c r="Y71" s="22">
        <v>6.1671791973528702E-7</v>
      </c>
      <c r="Z71" s="22">
        <v>1.0285074042040536E-6</v>
      </c>
      <c r="AA71" s="22">
        <v>8.4022597660206214E-7</v>
      </c>
      <c r="AB71" s="22">
        <v>4.8957885991421739E-7</v>
      </c>
      <c r="AC71" s="22">
        <v>1.1468755605231608E-7</v>
      </c>
      <c r="AD71" s="22">
        <v>5.2651799431332427E-7</v>
      </c>
      <c r="AE71" s="22">
        <v>4.0044684528488858E-7</v>
      </c>
      <c r="AF71" s="22">
        <v>2.6189062525444802E-7</v>
      </c>
      <c r="AG71" s="22">
        <v>7.6465457393841846E-8</v>
      </c>
      <c r="AH71" s="22">
        <v>3.9743921008896962E-7</v>
      </c>
      <c r="AI71" s="22">
        <v>4.7118930745904453E-7</v>
      </c>
      <c r="AJ71" s="22">
        <v>3.4956425805147801E-7</v>
      </c>
      <c r="AK71" s="22">
        <v>4.2039950487775534E-7</v>
      </c>
      <c r="AL71" s="22">
        <v>3.0065658689267944E-7</v>
      </c>
      <c r="AM71" s="22">
        <v>9.9901521540672861E-7</v>
      </c>
      <c r="AN71" s="22">
        <v>5.8911049047468228E-7</v>
      </c>
      <c r="AO71" s="22">
        <v>5.6813101781122651E-7</v>
      </c>
      <c r="AP71" s="22">
        <v>1.3033388225794491E-7</v>
      </c>
      <c r="AQ71" s="22">
        <v>2.3729809503632044E-7</v>
      </c>
      <c r="AR71" s="22">
        <v>3.7155724684887735E-7</v>
      </c>
      <c r="AS71" s="22">
        <v>3.7488040379022474E-7</v>
      </c>
      <c r="AT71" s="22">
        <v>2.9802213097467855E-7</v>
      </c>
      <c r="AU71" s="22">
        <v>2.7014071763700749E-7</v>
      </c>
      <c r="AV71" s="22">
        <v>2.2313699919927352E-7</v>
      </c>
      <c r="AW71" s="22">
        <v>1.8598192604724898E-7</v>
      </c>
      <c r="AX71" s="22">
        <v>4.7105954589186293E-7</v>
      </c>
      <c r="AY71" s="22">
        <v>2.7724512819706098E-7</v>
      </c>
      <c r="AZ71" s="22">
        <v>2.4325256039937797E-7</v>
      </c>
      <c r="BA71" s="22">
        <v>1.0760711442129064E-7</v>
      </c>
      <c r="BB71" s="22">
        <v>2.5246205535778837E-7</v>
      </c>
      <c r="BC71" s="22">
        <v>1.266406718226492E-7</v>
      </c>
      <c r="BD71" s="22">
        <v>7.9636093660225144E-8</v>
      </c>
      <c r="BE71" s="22">
        <v>3.2657983446491075E-7</v>
      </c>
      <c r="BF71" s="22">
        <v>3.4705068882061127E-7</v>
      </c>
      <c r="BG71" s="22">
        <v>3.3550801242296077E-7</v>
      </c>
      <c r="BH71" s="22">
        <v>4.7652259611591797E-7</v>
      </c>
      <c r="BI71" s="22">
        <v>3.2033028485354444E-7</v>
      </c>
      <c r="BJ71" s="22">
        <v>2.9263581382244973E-7</v>
      </c>
      <c r="BK71" s="22">
        <v>5.5120009678309016E-7</v>
      </c>
      <c r="BL71" s="22">
        <v>4.2944204996254143E-7</v>
      </c>
      <c r="BM71" s="22">
        <v>5.4764597301219268E-7</v>
      </c>
      <c r="BN71" s="22">
        <v>4.1575820779431851E-7</v>
      </c>
      <c r="BO71" s="22">
        <v>4.56860474516012E-7</v>
      </c>
      <c r="BP71" s="22">
        <v>2.6382912661181355E-7</v>
      </c>
      <c r="BQ71" s="22">
        <v>9.3855495070149062E-7</v>
      </c>
      <c r="BR71" s="22">
        <v>2.1197833072315254E-4</v>
      </c>
      <c r="BS71" s="22">
        <v>1.9550682805410862E-6</v>
      </c>
      <c r="BT71" s="22">
        <v>7.0137190553936698E-7</v>
      </c>
      <c r="BU71" s="22">
        <v>4.0902076874815315E-7</v>
      </c>
      <c r="BV71" s="22">
        <v>5.3807353389331324E-7</v>
      </c>
      <c r="BW71" s="22">
        <v>2.3109375713172893E-7</v>
      </c>
      <c r="BX71" s="22">
        <v>5.1358401194367593E-8</v>
      </c>
      <c r="BY71" s="22">
        <v>1.9565733182367669E-6</v>
      </c>
      <c r="BZ71" s="22">
        <v>3.7318476217031585E-7</v>
      </c>
      <c r="CA71" s="22">
        <v>2.8519967288148097E-6</v>
      </c>
      <c r="CB71" s="22">
        <v>1.9406655115096822E-7</v>
      </c>
      <c r="CC71" s="22">
        <v>4.5568456217364201E-7</v>
      </c>
      <c r="CD71" s="22">
        <v>3.417550969492674E-7</v>
      </c>
      <c r="CE71" s="22">
        <v>5.8994596284460633E-7</v>
      </c>
      <c r="CF71" s="22">
        <v>1.2761135468107388E-6</v>
      </c>
      <c r="CG71" s="22">
        <v>2.4197166792915216E-7</v>
      </c>
      <c r="CH71" s="22">
        <v>1.4479993917734024E-6</v>
      </c>
      <c r="CI71" s="22">
        <v>4.3364453912660423E-7</v>
      </c>
      <c r="CJ71" s="22">
        <v>2.0089324754798401E-7</v>
      </c>
      <c r="CK71" s="22">
        <v>5.8425186513749361E-7</v>
      </c>
      <c r="CL71" s="22">
        <v>4.9085550693508837E-7</v>
      </c>
      <c r="CM71" s="22">
        <v>9.8341482232440701E-7</v>
      </c>
      <c r="CN71" s="22">
        <v>1.6366604820450515E-6</v>
      </c>
      <c r="CO71" s="22">
        <v>2.1165863219094479E-6</v>
      </c>
      <c r="CP71" s="22">
        <v>1.1406609680104444E-6</v>
      </c>
      <c r="CQ71" s="22">
        <v>1.1194764709766356E-6</v>
      </c>
      <c r="CR71" s="22">
        <v>1.1758473737786965E-6</v>
      </c>
      <c r="CS71" s="22">
        <v>1.8900176524132746E-6</v>
      </c>
      <c r="CT71" s="22">
        <v>6.3732982058661943E-7</v>
      </c>
      <c r="CU71" s="22">
        <v>3.1650334250660067E-7</v>
      </c>
      <c r="CV71" s="22">
        <v>3.7975270376994978E-7</v>
      </c>
      <c r="CW71" s="22">
        <v>4.6654925969705858E-7</v>
      </c>
      <c r="CX71" s="22">
        <v>2.9038300073643947E-7</v>
      </c>
      <c r="CY71" s="22">
        <v>3.025656974378933E-6</v>
      </c>
      <c r="CZ71" s="22">
        <v>2.1781917841758419E-6</v>
      </c>
      <c r="DA71" s="22">
        <v>3.1906946862378204E-6</v>
      </c>
      <c r="DB71" s="22">
        <v>1.2580293094995169E-6</v>
      </c>
      <c r="DC71" s="22">
        <v>5.518080219254262E-7</v>
      </c>
      <c r="DD71" s="22">
        <v>1.2948969487530506E-6</v>
      </c>
      <c r="DE71" s="22">
        <v>7.7721449962425886E-7</v>
      </c>
      <c r="DF71" s="24">
        <v>3.2743045676794418E-7</v>
      </c>
      <c r="DG71" s="18"/>
      <c r="DH71" s="18"/>
      <c r="DI71" s="18"/>
      <c r="DJ71" s="18"/>
    </row>
    <row r="72" spans="1:114" ht="39.9" customHeight="1" x14ac:dyDescent="0.2">
      <c r="A72" s="14" t="s">
        <v>68</v>
      </c>
      <c r="B72" s="15" t="s">
        <v>196</v>
      </c>
      <c r="C72" s="22">
        <v>9.0514571420630757E-8</v>
      </c>
      <c r="D72" s="22">
        <v>1.4392186443773958E-7</v>
      </c>
      <c r="E72" s="22">
        <v>1.7071510912746941E-7</v>
      </c>
      <c r="F72" s="22">
        <v>6.9865960678652008E-8</v>
      </c>
      <c r="G72" s="22">
        <v>7.7485860073577747E-8</v>
      </c>
      <c r="H72" s="22">
        <v>4.8172600666569902E-9</v>
      </c>
      <c r="I72" s="22">
        <v>2.727861621356363E-8</v>
      </c>
      <c r="J72" s="22">
        <v>1.7045829331443772E-7</v>
      </c>
      <c r="K72" s="22">
        <v>1.5427395647545192E-7</v>
      </c>
      <c r="L72" s="22">
        <v>1.1054171313022613E-7</v>
      </c>
      <c r="M72" s="22">
        <v>2.3235101387826901E-8</v>
      </c>
      <c r="N72" s="22">
        <v>1.1629538018054996E-7</v>
      </c>
      <c r="O72" s="22">
        <v>4.3165667644653569E-8</v>
      </c>
      <c r="P72" s="22">
        <v>8.0226900498305078E-8</v>
      </c>
      <c r="Q72" s="22">
        <v>8.0044556229598726E-8</v>
      </c>
      <c r="R72" s="22">
        <v>3.995138914227463E-7</v>
      </c>
      <c r="S72" s="22">
        <v>2.1911702256245835E-7</v>
      </c>
      <c r="T72" s="22">
        <v>1.6303420038940446E-7</v>
      </c>
      <c r="U72" s="22">
        <v>6.2150603326997584E-7</v>
      </c>
      <c r="V72" s="22">
        <v>4.6870015484535649E-7</v>
      </c>
      <c r="W72" s="22">
        <v>2.0665674681167006E-7</v>
      </c>
      <c r="X72" s="22">
        <v>2.14987009205951E-7</v>
      </c>
      <c r="Y72" s="22">
        <v>1.4740203241915242E-7</v>
      </c>
      <c r="Z72" s="22">
        <v>4.3501343605001078E-7</v>
      </c>
      <c r="AA72" s="22">
        <v>2.4782189103992716E-7</v>
      </c>
      <c r="AB72" s="22">
        <v>2.3374552701202229E-7</v>
      </c>
      <c r="AC72" s="22">
        <v>1.5983943989842941E-8</v>
      </c>
      <c r="AD72" s="22">
        <v>5.9519092221972158E-8</v>
      </c>
      <c r="AE72" s="22">
        <v>1.1056142834244617E-7</v>
      </c>
      <c r="AF72" s="22">
        <v>9.7587911835164462E-8</v>
      </c>
      <c r="AG72" s="22">
        <v>2.6442840370655132E-8</v>
      </c>
      <c r="AH72" s="22">
        <v>1.9242787441090336E-7</v>
      </c>
      <c r="AI72" s="22">
        <v>3.7540329247245377E-7</v>
      </c>
      <c r="AJ72" s="22">
        <v>1.2412859034955243E-7</v>
      </c>
      <c r="AK72" s="22">
        <v>3.1255952054703436E-7</v>
      </c>
      <c r="AL72" s="22">
        <v>1.6416980283628652E-7</v>
      </c>
      <c r="AM72" s="22">
        <v>1.5776189106680179E-7</v>
      </c>
      <c r="AN72" s="22">
        <v>2.1683103397886169E-7</v>
      </c>
      <c r="AO72" s="22">
        <v>1.0806346524195017E-7</v>
      </c>
      <c r="AP72" s="22">
        <v>4.9693458418703342E-8</v>
      </c>
      <c r="AQ72" s="22">
        <v>8.5451885111923965E-8</v>
      </c>
      <c r="AR72" s="22">
        <v>9.4501029500374277E-8</v>
      </c>
      <c r="AS72" s="22">
        <v>9.1900142139009139E-8</v>
      </c>
      <c r="AT72" s="22">
        <v>9.473728916065523E-8</v>
      </c>
      <c r="AU72" s="22">
        <v>6.7510785627563153E-8</v>
      </c>
      <c r="AV72" s="22">
        <v>7.8838328151946772E-8</v>
      </c>
      <c r="AW72" s="22">
        <v>7.5274675288571754E-8</v>
      </c>
      <c r="AX72" s="22">
        <v>1.5205888438492105E-7</v>
      </c>
      <c r="AY72" s="22">
        <v>8.774207379545402E-8</v>
      </c>
      <c r="AZ72" s="22">
        <v>6.7962817293163274E-8</v>
      </c>
      <c r="BA72" s="22">
        <v>3.4785929370747703E-8</v>
      </c>
      <c r="BB72" s="22">
        <v>8.9077994842462215E-8</v>
      </c>
      <c r="BC72" s="22">
        <v>4.6851050399526697E-8</v>
      </c>
      <c r="BD72" s="22">
        <v>3.1148589314284376E-8</v>
      </c>
      <c r="BE72" s="22">
        <v>9.1519058002978061E-8</v>
      </c>
      <c r="BF72" s="22">
        <v>1.030318423963645E-7</v>
      </c>
      <c r="BG72" s="22">
        <v>1.0138181792186111E-7</v>
      </c>
      <c r="BH72" s="22">
        <v>1.9262953101688414E-7</v>
      </c>
      <c r="BI72" s="22">
        <v>2.7593873090414009E-7</v>
      </c>
      <c r="BJ72" s="22">
        <v>7.8455541954576393E-8</v>
      </c>
      <c r="BK72" s="22">
        <v>2.1280301304521472E-7</v>
      </c>
      <c r="BL72" s="22">
        <v>1.4812997245823815E-7</v>
      </c>
      <c r="BM72" s="22">
        <v>1.4081260645652644E-7</v>
      </c>
      <c r="BN72" s="22">
        <v>3.8427521292836377E-7</v>
      </c>
      <c r="BO72" s="22">
        <v>4.5067219809821948E-7</v>
      </c>
      <c r="BP72" s="22">
        <v>1.1515201571151747E-6</v>
      </c>
      <c r="BQ72" s="22">
        <v>2.5303115735259361E-7</v>
      </c>
      <c r="BR72" s="22">
        <v>3.152116387186724E-7</v>
      </c>
      <c r="BS72" s="22">
        <v>5.4146349214236561E-5</v>
      </c>
      <c r="BT72" s="22">
        <v>1.8228631298212109E-7</v>
      </c>
      <c r="BU72" s="22">
        <v>3.3672748750244498E-7</v>
      </c>
      <c r="BV72" s="22">
        <v>9.0056969255265638E-8</v>
      </c>
      <c r="BW72" s="22">
        <v>7.2040400079889934E-8</v>
      </c>
      <c r="BX72" s="22">
        <v>2.8784685009645133E-8</v>
      </c>
      <c r="BY72" s="22">
        <v>2.668265416287609E-6</v>
      </c>
      <c r="BZ72" s="22">
        <v>2.3533425309476078E-7</v>
      </c>
      <c r="CA72" s="22">
        <v>2.4830499893955107E-7</v>
      </c>
      <c r="CB72" s="22">
        <v>1.882740530888921E-7</v>
      </c>
      <c r="CC72" s="22">
        <v>3.5617810065409514E-7</v>
      </c>
      <c r="CD72" s="22">
        <v>2.9319487955112438E-7</v>
      </c>
      <c r="CE72" s="22">
        <v>2.9603692284772752E-7</v>
      </c>
      <c r="CF72" s="22">
        <v>9.5395752069774038E-7</v>
      </c>
      <c r="CG72" s="22">
        <v>1.7044701535119618E-7</v>
      </c>
      <c r="CH72" s="22">
        <v>1.0404957009314196E-6</v>
      </c>
      <c r="CI72" s="22">
        <v>4.3664738183801508E-7</v>
      </c>
      <c r="CJ72" s="22">
        <v>8.2504193255222218E-8</v>
      </c>
      <c r="CK72" s="22">
        <v>3.9280158108618496E-7</v>
      </c>
      <c r="CL72" s="22">
        <v>2.379897528563586E-7</v>
      </c>
      <c r="CM72" s="22">
        <v>1.631447270545144E-6</v>
      </c>
      <c r="CN72" s="22">
        <v>5.7989711961719307E-7</v>
      </c>
      <c r="CO72" s="22">
        <v>3.4807908689719508E-7</v>
      </c>
      <c r="CP72" s="22">
        <v>3.7800056155615198E-7</v>
      </c>
      <c r="CQ72" s="22">
        <v>1.1266190280055615E-6</v>
      </c>
      <c r="CR72" s="22">
        <v>4.0282087238419539E-7</v>
      </c>
      <c r="CS72" s="22">
        <v>3.392233163750142E-7</v>
      </c>
      <c r="CT72" s="22">
        <v>9.6436442307126781E-8</v>
      </c>
      <c r="CU72" s="22">
        <v>1.4295501661769624E-7</v>
      </c>
      <c r="CV72" s="22">
        <v>2.4761917165343213E-7</v>
      </c>
      <c r="CW72" s="22">
        <v>2.5566427081229595E-7</v>
      </c>
      <c r="CX72" s="22">
        <v>1.2599883901499432E-7</v>
      </c>
      <c r="CY72" s="22">
        <v>3.1053133870678974E-6</v>
      </c>
      <c r="CZ72" s="22">
        <v>1.2463027652840351E-6</v>
      </c>
      <c r="DA72" s="22">
        <v>6.9430299307084882E-7</v>
      </c>
      <c r="DB72" s="22">
        <v>9.1893603499959476E-7</v>
      </c>
      <c r="DC72" s="22">
        <v>9.9558258055957055E-8</v>
      </c>
      <c r="DD72" s="22">
        <v>1.0280964747316191E-6</v>
      </c>
      <c r="DE72" s="22">
        <v>2.053117123050502E-7</v>
      </c>
      <c r="DF72" s="24">
        <v>6.7572055061010116E-7</v>
      </c>
      <c r="DG72" s="18"/>
      <c r="DH72" s="18"/>
      <c r="DI72" s="18"/>
      <c r="DJ72" s="18"/>
    </row>
    <row r="73" spans="1:114" ht="39.9" customHeight="1" x14ac:dyDescent="0.2">
      <c r="A73" s="14" t="s">
        <v>69</v>
      </c>
      <c r="B73" s="15" t="s">
        <v>197</v>
      </c>
      <c r="C73" s="22">
        <v>1.0379130034439071E-4</v>
      </c>
      <c r="D73" s="22">
        <v>1.314149023747264E-4</v>
      </c>
      <c r="E73" s="22">
        <v>8.7344954544492977E-5</v>
      </c>
      <c r="F73" s="22">
        <v>5.3113362358093053E-5</v>
      </c>
      <c r="G73" s="22">
        <v>9.8286806224184053E-5</v>
      </c>
      <c r="H73" s="22">
        <v>4.5485455812711703E-7</v>
      </c>
      <c r="I73" s="22">
        <v>6.9131107929082303E-6</v>
      </c>
      <c r="J73" s="22">
        <v>1.3884501746182389E-4</v>
      </c>
      <c r="K73" s="22">
        <v>9.1287777599474254E-5</v>
      </c>
      <c r="L73" s="22">
        <v>1.4711241078282586E-4</v>
      </c>
      <c r="M73" s="22">
        <v>8.165817013664153E-6</v>
      </c>
      <c r="N73" s="22">
        <v>7.6054788931577917E-5</v>
      </c>
      <c r="O73" s="22">
        <v>4.5440343325516507E-5</v>
      </c>
      <c r="P73" s="22">
        <v>8.493572247906419E-5</v>
      </c>
      <c r="Q73" s="22">
        <v>8.9852874255545229E-5</v>
      </c>
      <c r="R73" s="22">
        <v>1.5515602637459382E-4</v>
      </c>
      <c r="S73" s="22">
        <v>1.5460111549586608E-4</v>
      </c>
      <c r="T73" s="22">
        <v>9.8996313528086332E-5</v>
      </c>
      <c r="U73" s="22">
        <v>4.1796901437035867E-5</v>
      </c>
      <c r="V73" s="22">
        <v>4.0332589110052257E-5</v>
      </c>
      <c r="W73" s="22">
        <v>2.2872971305513458E-5</v>
      </c>
      <c r="X73" s="22">
        <v>4.7975980012334712E-5</v>
      </c>
      <c r="Y73" s="22">
        <v>4.1438439218280085E-5</v>
      </c>
      <c r="Z73" s="22">
        <v>7.9045382795077523E-5</v>
      </c>
      <c r="AA73" s="22">
        <v>8.0262820476262274E-5</v>
      </c>
      <c r="AB73" s="22">
        <v>9.1722840665669957E-5</v>
      </c>
      <c r="AC73" s="22">
        <v>8.6184315800397294E-6</v>
      </c>
      <c r="AD73" s="22">
        <v>2.7521877437068921E-5</v>
      </c>
      <c r="AE73" s="22">
        <v>1.0608733364855242E-4</v>
      </c>
      <c r="AF73" s="22">
        <v>6.3319982511797908E-5</v>
      </c>
      <c r="AG73" s="22">
        <v>3.4597932422647713E-5</v>
      </c>
      <c r="AH73" s="22">
        <v>5.8201036409784632E-5</v>
      </c>
      <c r="AI73" s="22">
        <v>6.0253294750795983E-5</v>
      </c>
      <c r="AJ73" s="22">
        <v>6.0805057197950211E-5</v>
      </c>
      <c r="AK73" s="22">
        <v>6.5036343697075539E-5</v>
      </c>
      <c r="AL73" s="22">
        <v>3.9324444361279006E-5</v>
      </c>
      <c r="AM73" s="22">
        <v>4.6780465035303589E-5</v>
      </c>
      <c r="AN73" s="22">
        <v>6.0592927589708445E-5</v>
      </c>
      <c r="AO73" s="22">
        <v>7.4797854148525504E-5</v>
      </c>
      <c r="AP73" s="22">
        <v>1.158368987266106E-5</v>
      </c>
      <c r="AQ73" s="22">
        <v>4.7058571833272021E-5</v>
      </c>
      <c r="AR73" s="22">
        <v>6.3686405983054114E-5</v>
      </c>
      <c r="AS73" s="22">
        <v>5.6469132644251395E-5</v>
      </c>
      <c r="AT73" s="22">
        <v>7.1287779175123508E-5</v>
      </c>
      <c r="AU73" s="22">
        <v>6.6305176889756934E-5</v>
      </c>
      <c r="AV73" s="22">
        <v>6.5194261553040564E-5</v>
      </c>
      <c r="AW73" s="22">
        <v>4.0281395675069121E-5</v>
      </c>
      <c r="AX73" s="22">
        <v>7.6826485868870838E-5</v>
      </c>
      <c r="AY73" s="22">
        <v>8.8018970006643622E-5</v>
      </c>
      <c r="AZ73" s="22">
        <v>8.2618104771476814E-5</v>
      </c>
      <c r="BA73" s="22">
        <v>3.4455852717337992E-5</v>
      </c>
      <c r="BB73" s="22">
        <v>6.164063950030323E-5</v>
      </c>
      <c r="BC73" s="22">
        <v>4.1160407087499363E-5</v>
      </c>
      <c r="BD73" s="22">
        <v>2.6565285426882017E-5</v>
      </c>
      <c r="BE73" s="22">
        <v>9.9083572242829687E-5</v>
      </c>
      <c r="BF73" s="22">
        <v>9.3298404718966403E-5</v>
      </c>
      <c r="BG73" s="22">
        <v>1.2915263099416824E-4</v>
      </c>
      <c r="BH73" s="22">
        <v>1.105176420328644E-4</v>
      </c>
      <c r="BI73" s="22">
        <v>6.1779109002633829E-5</v>
      </c>
      <c r="BJ73" s="22">
        <v>9.105908028232656E-5</v>
      </c>
      <c r="BK73" s="22">
        <v>3.1659030661136461E-5</v>
      </c>
      <c r="BL73" s="22">
        <v>1.0152076006700554E-4</v>
      </c>
      <c r="BM73" s="22">
        <v>1.1386211759145253E-4</v>
      </c>
      <c r="BN73" s="22">
        <v>7.5384303174436926E-5</v>
      </c>
      <c r="BO73" s="22">
        <v>6.8421690216086692E-5</v>
      </c>
      <c r="BP73" s="22">
        <v>2.0847037955665719E-5</v>
      </c>
      <c r="BQ73" s="22">
        <v>2.7054342432778455E-5</v>
      </c>
      <c r="BR73" s="22">
        <v>5.1764890622379151E-5</v>
      </c>
      <c r="BS73" s="22">
        <v>4.0592288052201863E-5</v>
      </c>
      <c r="BT73" s="22">
        <v>1.383144579277053E-3</v>
      </c>
      <c r="BU73" s="22">
        <v>1.9149389092319625E-5</v>
      </c>
      <c r="BV73" s="22">
        <v>9.4863279867709573E-6</v>
      </c>
      <c r="BW73" s="22">
        <v>1.4065378509630767E-5</v>
      </c>
      <c r="BX73" s="22">
        <v>4.5269531680167259E-6</v>
      </c>
      <c r="BY73" s="22">
        <v>1.898537850376371E-5</v>
      </c>
      <c r="BZ73" s="22">
        <v>2.5896784220037461E-5</v>
      </c>
      <c r="CA73" s="22">
        <v>1.6472061475613004E-4</v>
      </c>
      <c r="CB73" s="22">
        <v>1.1926886075958619E-5</v>
      </c>
      <c r="CC73" s="22">
        <v>2.6903127263689011E-5</v>
      </c>
      <c r="CD73" s="22">
        <v>2.1654844261708276E-5</v>
      </c>
      <c r="CE73" s="22">
        <v>2.4030891024963849E-5</v>
      </c>
      <c r="CF73" s="22">
        <v>3.6283113016550469E-5</v>
      </c>
      <c r="CG73" s="22">
        <v>1.3474102340557886E-5</v>
      </c>
      <c r="CH73" s="22">
        <v>2.3245609503007132E-5</v>
      </c>
      <c r="CI73" s="22">
        <v>2.890096987830158E-5</v>
      </c>
      <c r="CJ73" s="22">
        <v>2.7249037143560433E-5</v>
      </c>
      <c r="CK73" s="22">
        <v>2.4395530172789371E-5</v>
      </c>
      <c r="CL73" s="22">
        <v>5.3996787122189702E-5</v>
      </c>
      <c r="CM73" s="22">
        <v>2.6306649063661238E-5</v>
      </c>
      <c r="CN73" s="22">
        <v>2.3954887200841996E-5</v>
      </c>
      <c r="CO73" s="22">
        <v>5.9166943860389263E-5</v>
      </c>
      <c r="CP73" s="22">
        <v>1.0146780251817868E-4</v>
      </c>
      <c r="CQ73" s="22">
        <v>6.1854950794513618E-5</v>
      </c>
      <c r="CR73" s="22">
        <v>5.2041897507977963E-5</v>
      </c>
      <c r="CS73" s="22">
        <v>4.5271067151143547E-5</v>
      </c>
      <c r="CT73" s="22">
        <v>6.6028843026761435E-5</v>
      </c>
      <c r="CU73" s="22">
        <v>5.1108246961416302E-5</v>
      </c>
      <c r="CV73" s="22">
        <v>3.1662989602316965E-5</v>
      </c>
      <c r="CW73" s="22">
        <v>1.3598830128240148E-4</v>
      </c>
      <c r="CX73" s="22">
        <v>2.0496677669866818E-5</v>
      </c>
      <c r="CY73" s="22">
        <v>1.1351963700034656E-4</v>
      </c>
      <c r="CZ73" s="22">
        <v>1.7896184141986165E-4</v>
      </c>
      <c r="DA73" s="22">
        <v>7.2455774018192391E-5</v>
      </c>
      <c r="DB73" s="22">
        <v>4.3793630839823026E-5</v>
      </c>
      <c r="DC73" s="22">
        <v>6.3885988641039195E-5</v>
      </c>
      <c r="DD73" s="22">
        <v>4.8356284233134597E-5</v>
      </c>
      <c r="DE73" s="22">
        <v>4.2162524105984826E-4</v>
      </c>
      <c r="DF73" s="24">
        <v>1.2796974959705899E-5</v>
      </c>
      <c r="DG73" s="18"/>
      <c r="DH73" s="18"/>
      <c r="DI73" s="18"/>
      <c r="DJ73" s="18"/>
    </row>
    <row r="74" spans="1:114" ht="39.9" customHeight="1" x14ac:dyDescent="0.2">
      <c r="A74" s="14" t="s">
        <v>70</v>
      </c>
      <c r="B74" s="15" t="s">
        <v>198</v>
      </c>
      <c r="C74" s="22">
        <v>1.0080315181710481E-3</v>
      </c>
      <c r="D74" s="22">
        <v>1.3757836372453834E-3</v>
      </c>
      <c r="E74" s="22">
        <v>1.5183511702212239E-3</v>
      </c>
      <c r="F74" s="22">
        <v>1.3312114610422377E-3</v>
      </c>
      <c r="G74" s="22">
        <v>1.2918568836933419E-3</v>
      </c>
      <c r="H74" s="22">
        <v>4.0988571786041672E-5</v>
      </c>
      <c r="I74" s="22">
        <v>5.6789523476240484E-4</v>
      </c>
      <c r="J74" s="22">
        <v>1.107494011109395E-3</v>
      </c>
      <c r="K74" s="22">
        <v>1.8293637853310247E-3</v>
      </c>
      <c r="L74" s="22">
        <v>1.095946258221812E-3</v>
      </c>
      <c r="M74" s="22">
        <v>2.5657705582751977E-4</v>
      </c>
      <c r="N74" s="22">
        <v>1.495539142256557E-3</v>
      </c>
      <c r="O74" s="22">
        <v>6.5337983761258275E-4</v>
      </c>
      <c r="P74" s="22">
        <v>1.0450004056313847E-3</v>
      </c>
      <c r="Q74" s="22">
        <v>1.3120381880372652E-3</v>
      </c>
      <c r="R74" s="22">
        <v>1.7828976747725723E-3</v>
      </c>
      <c r="S74" s="22">
        <v>1.5600034174507414E-3</v>
      </c>
      <c r="T74" s="22">
        <v>1.5250710002326392E-3</v>
      </c>
      <c r="U74" s="22">
        <v>1.2822430627476373E-3</v>
      </c>
      <c r="V74" s="22">
        <v>9.1262894035081833E-4</v>
      </c>
      <c r="W74" s="22">
        <v>8.6524061028053637E-4</v>
      </c>
      <c r="X74" s="22">
        <v>9.0946269045465719E-4</v>
      </c>
      <c r="Y74" s="22">
        <v>7.8481872497393067E-4</v>
      </c>
      <c r="Z74" s="22">
        <v>9.4921769674067365E-4</v>
      </c>
      <c r="AA74" s="22">
        <v>1.0183780684307471E-3</v>
      </c>
      <c r="AB74" s="22">
        <v>1.1063568194293041E-3</v>
      </c>
      <c r="AC74" s="22">
        <v>3.2882676913226601E-4</v>
      </c>
      <c r="AD74" s="22">
        <v>5.9544205534890239E-4</v>
      </c>
      <c r="AE74" s="22">
        <v>8.969902480693015E-4</v>
      </c>
      <c r="AF74" s="22">
        <v>8.0675621507884368E-4</v>
      </c>
      <c r="AG74" s="22">
        <v>2.7028762251114053E-4</v>
      </c>
      <c r="AH74" s="22">
        <v>1.0658117287071932E-3</v>
      </c>
      <c r="AI74" s="22">
        <v>1.518987159026957E-3</v>
      </c>
      <c r="AJ74" s="22">
        <v>1.5865791455373114E-3</v>
      </c>
      <c r="AK74" s="22">
        <v>1.652926495858557E-3</v>
      </c>
      <c r="AL74" s="22">
        <v>1.0855077944048929E-3</v>
      </c>
      <c r="AM74" s="22">
        <v>1.2089989971586584E-3</v>
      </c>
      <c r="AN74" s="22">
        <v>1.4283943625806078E-3</v>
      </c>
      <c r="AO74" s="22">
        <v>1.2199408088581661E-3</v>
      </c>
      <c r="AP74" s="22">
        <v>6.0425886420087589E-4</v>
      </c>
      <c r="AQ74" s="22">
        <v>9.121809842164031E-4</v>
      </c>
      <c r="AR74" s="22">
        <v>1.6371302419761512E-3</v>
      </c>
      <c r="AS74" s="22">
        <v>1.2498590393995369E-3</v>
      </c>
      <c r="AT74" s="22">
        <v>9.8664400933974692E-4</v>
      </c>
      <c r="AU74" s="22">
        <v>9.750104468511841E-4</v>
      </c>
      <c r="AV74" s="22">
        <v>9.9741751066805559E-4</v>
      </c>
      <c r="AW74" s="22">
        <v>4.7290413860200835E-4</v>
      </c>
      <c r="AX74" s="22">
        <v>1.1149048614371058E-3</v>
      </c>
      <c r="AY74" s="22">
        <v>1.020706899221959E-3</v>
      </c>
      <c r="AZ74" s="22">
        <v>9.206072321886194E-4</v>
      </c>
      <c r="BA74" s="22">
        <v>4.5018871557529495E-4</v>
      </c>
      <c r="BB74" s="22">
        <v>7.6613155657845311E-4</v>
      </c>
      <c r="BC74" s="22">
        <v>4.8838731815729214E-4</v>
      </c>
      <c r="BD74" s="22">
        <v>3.6312756304475468E-4</v>
      </c>
      <c r="BE74" s="22">
        <v>1.1109590243915746E-3</v>
      </c>
      <c r="BF74" s="22">
        <v>1.1153828951582436E-3</v>
      </c>
      <c r="BG74" s="22">
        <v>1.1254622395060038E-3</v>
      </c>
      <c r="BH74" s="22">
        <v>2.1058340245227371E-3</v>
      </c>
      <c r="BI74" s="22">
        <v>1.1498996018137779E-3</v>
      </c>
      <c r="BJ74" s="22">
        <v>2.1478101262199052E-3</v>
      </c>
      <c r="BK74" s="22">
        <v>1.7051170423483142E-3</v>
      </c>
      <c r="BL74" s="22">
        <v>1.6397283065158438E-3</v>
      </c>
      <c r="BM74" s="22">
        <v>1.2776702105804765E-3</v>
      </c>
      <c r="BN74" s="22">
        <v>1.9253151179194725E-3</v>
      </c>
      <c r="BO74" s="22">
        <v>1.8929726481439588E-3</v>
      </c>
      <c r="BP74" s="22">
        <v>2.1883418175393759E-3</v>
      </c>
      <c r="BQ74" s="22">
        <v>1.1417274644447309E-3</v>
      </c>
      <c r="BR74" s="22">
        <v>1.9898811234333532E-3</v>
      </c>
      <c r="BS74" s="22">
        <v>2.5589405769931893E-3</v>
      </c>
      <c r="BT74" s="22">
        <v>2.1355618716384348E-3</v>
      </c>
      <c r="BU74" s="22">
        <v>7.1565212075550722E-2</v>
      </c>
      <c r="BV74" s="22">
        <v>7.945489378269277E-3</v>
      </c>
      <c r="BW74" s="22">
        <v>6.7347549191899845E-3</v>
      </c>
      <c r="BX74" s="22">
        <v>5.2237240296393993E-3</v>
      </c>
      <c r="BY74" s="22">
        <v>5.2133018648787494E-3</v>
      </c>
      <c r="BZ74" s="22">
        <v>1.4262560125352156E-3</v>
      </c>
      <c r="CA74" s="22">
        <v>5.3390685667718644E-3</v>
      </c>
      <c r="CB74" s="22">
        <v>1.9511566450387686E-3</v>
      </c>
      <c r="CC74" s="22">
        <v>2.4812913543013869E-3</v>
      </c>
      <c r="CD74" s="22">
        <v>1.8841990507115017E-3</v>
      </c>
      <c r="CE74" s="22">
        <v>1.7081594948390043E-3</v>
      </c>
      <c r="CF74" s="22">
        <v>1.5054833408260531E-3</v>
      </c>
      <c r="CG74" s="22">
        <v>4.9711189625292068E-4</v>
      </c>
      <c r="CH74" s="22">
        <v>1.5199442816051846E-3</v>
      </c>
      <c r="CI74" s="22">
        <v>1.1241025595444684E-3</v>
      </c>
      <c r="CJ74" s="22">
        <v>8.2118013485679177E-4</v>
      </c>
      <c r="CK74" s="22">
        <v>1.5091094484411794E-3</v>
      </c>
      <c r="CL74" s="22">
        <v>1.1480046056687628E-3</v>
      </c>
      <c r="CM74" s="22">
        <v>1.7544074626143107E-3</v>
      </c>
      <c r="CN74" s="22">
        <v>1.2766949260513626E-3</v>
      </c>
      <c r="CO74" s="22">
        <v>8.1561094835801953E-4</v>
      </c>
      <c r="CP74" s="22">
        <v>1.1011821577782044E-3</v>
      </c>
      <c r="CQ74" s="22">
        <v>2.3204616082381944E-3</v>
      </c>
      <c r="CR74" s="22">
        <v>1.767457808055253E-3</v>
      </c>
      <c r="CS74" s="22">
        <v>1.1522807701124793E-3</v>
      </c>
      <c r="CT74" s="22">
        <v>2.396529541202693E-3</v>
      </c>
      <c r="CU74" s="22">
        <v>4.9277939634918208E-3</v>
      </c>
      <c r="CV74" s="22">
        <v>1.0288930357185483E-3</v>
      </c>
      <c r="CW74" s="22">
        <v>1.4189709990556109E-3</v>
      </c>
      <c r="CX74" s="22">
        <v>6.6930706850043802E-4</v>
      </c>
      <c r="CY74" s="22">
        <v>3.1794568920997016E-3</v>
      </c>
      <c r="CZ74" s="22">
        <v>1.9972998544938144E-3</v>
      </c>
      <c r="DA74" s="22">
        <v>1.1131442892765404E-3</v>
      </c>
      <c r="DB74" s="22">
        <v>1.6626157535893262E-3</v>
      </c>
      <c r="DC74" s="22">
        <v>1.8925830642564224E-3</v>
      </c>
      <c r="DD74" s="22">
        <v>1.2764455289354659E-3</v>
      </c>
      <c r="DE74" s="22">
        <v>1.7313983127182726E-3</v>
      </c>
      <c r="DF74" s="24">
        <v>2.2622539987507172E-3</v>
      </c>
      <c r="DG74" s="18"/>
      <c r="DH74" s="18"/>
      <c r="DI74" s="18"/>
      <c r="DJ74" s="18"/>
    </row>
    <row r="75" spans="1:114" ht="39.9" customHeight="1" x14ac:dyDescent="0.2">
      <c r="A75" s="14" t="s">
        <v>71</v>
      </c>
      <c r="B75" s="15" t="s">
        <v>199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2">
        <v>0</v>
      </c>
      <c r="AY75" s="22">
        <v>0</v>
      </c>
      <c r="AZ75" s="22">
        <v>0</v>
      </c>
      <c r="BA75" s="22">
        <v>0</v>
      </c>
      <c r="BB75" s="22">
        <v>0</v>
      </c>
      <c r="BC75" s="22">
        <v>0</v>
      </c>
      <c r="BD75" s="22">
        <v>0</v>
      </c>
      <c r="BE75" s="22">
        <v>0</v>
      </c>
      <c r="BF75" s="22">
        <v>0</v>
      </c>
      <c r="BG75" s="22">
        <v>0</v>
      </c>
      <c r="BH75" s="22">
        <v>0</v>
      </c>
      <c r="BI75" s="22">
        <v>0</v>
      </c>
      <c r="BJ75" s="22">
        <v>0</v>
      </c>
      <c r="BK75" s="22">
        <v>0</v>
      </c>
      <c r="BL75" s="22">
        <v>0</v>
      </c>
      <c r="BM75" s="22">
        <v>0</v>
      </c>
      <c r="BN75" s="22">
        <v>0</v>
      </c>
      <c r="BO75" s="22">
        <v>0</v>
      </c>
      <c r="BP75" s="22">
        <v>0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0</v>
      </c>
      <c r="BW75" s="22">
        <v>0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0</v>
      </c>
      <c r="CD75" s="22">
        <v>0</v>
      </c>
      <c r="CE75" s="22">
        <v>0</v>
      </c>
      <c r="CF75" s="22">
        <v>0</v>
      </c>
      <c r="CG75" s="22">
        <v>0</v>
      </c>
      <c r="CH75" s="22">
        <v>0</v>
      </c>
      <c r="CI75" s="22">
        <v>0</v>
      </c>
      <c r="CJ75" s="22">
        <v>0</v>
      </c>
      <c r="CK75" s="22">
        <v>0</v>
      </c>
      <c r="CL75" s="22">
        <v>0</v>
      </c>
      <c r="CM75" s="22">
        <v>0</v>
      </c>
      <c r="CN75" s="22">
        <v>0</v>
      </c>
      <c r="CO75" s="22">
        <v>0</v>
      </c>
      <c r="CP75" s="22">
        <v>0</v>
      </c>
      <c r="CQ75" s="22">
        <v>0</v>
      </c>
      <c r="CR75" s="22">
        <v>0</v>
      </c>
      <c r="CS75" s="22">
        <v>0</v>
      </c>
      <c r="CT75" s="22">
        <v>0</v>
      </c>
      <c r="CU75" s="22">
        <v>0</v>
      </c>
      <c r="CV75" s="22">
        <v>0</v>
      </c>
      <c r="CW75" s="22">
        <v>0</v>
      </c>
      <c r="CX75" s="22">
        <v>0</v>
      </c>
      <c r="CY75" s="22">
        <v>0</v>
      </c>
      <c r="CZ75" s="22">
        <v>0</v>
      </c>
      <c r="DA75" s="22">
        <v>0</v>
      </c>
      <c r="DB75" s="22">
        <v>0</v>
      </c>
      <c r="DC75" s="22">
        <v>0</v>
      </c>
      <c r="DD75" s="22">
        <v>0</v>
      </c>
      <c r="DE75" s="22">
        <v>0</v>
      </c>
      <c r="DF75" s="24">
        <v>0</v>
      </c>
      <c r="DG75" s="18"/>
      <c r="DH75" s="18"/>
      <c r="DI75" s="18"/>
      <c r="DJ75" s="18"/>
    </row>
    <row r="76" spans="1:114" ht="39.9" customHeight="1" x14ac:dyDescent="0.2">
      <c r="A76" s="14" t="s">
        <v>72</v>
      </c>
      <c r="B76" s="15" t="s">
        <v>200</v>
      </c>
      <c r="C76" s="22">
        <v>0</v>
      </c>
      <c r="D76" s="22">
        <v>0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2">
        <v>0</v>
      </c>
      <c r="BA76" s="22">
        <v>0</v>
      </c>
      <c r="BB76" s="22">
        <v>0</v>
      </c>
      <c r="BC76" s="22">
        <v>0</v>
      </c>
      <c r="BD76" s="22">
        <v>0</v>
      </c>
      <c r="BE76" s="22">
        <v>0</v>
      </c>
      <c r="BF76" s="22">
        <v>0</v>
      </c>
      <c r="BG76" s="22">
        <v>0</v>
      </c>
      <c r="BH76" s="22">
        <v>0</v>
      </c>
      <c r="BI76" s="22">
        <v>0</v>
      </c>
      <c r="BJ76" s="22">
        <v>0</v>
      </c>
      <c r="BK76" s="22">
        <v>0</v>
      </c>
      <c r="BL76" s="22">
        <v>0</v>
      </c>
      <c r="BM76" s="22">
        <v>0</v>
      </c>
      <c r="BN76" s="22">
        <v>0</v>
      </c>
      <c r="BO76" s="22">
        <v>0</v>
      </c>
      <c r="BP76" s="22">
        <v>0</v>
      </c>
      <c r="BQ76" s="22">
        <v>0</v>
      </c>
      <c r="BR76" s="22">
        <v>0</v>
      </c>
      <c r="BS76" s="22">
        <v>0</v>
      </c>
      <c r="BT76" s="22">
        <v>0</v>
      </c>
      <c r="BU76" s="22">
        <v>0</v>
      </c>
      <c r="BV76" s="22">
        <v>0</v>
      </c>
      <c r="BW76" s="22">
        <v>9.9311756109652521E-5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0</v>
      </c>
      <c r="CD76" s="22">
        <v>0</v>
      </c>
      <c r="CE76" s="22">
        <v>0</v>
      </c>
      <c r="CF76" s="22">
        <v>0</v>
      </c>
      <c r="CG76" s="22">
        <v>0</v>
      </c>
      <c r="CH76" s="22">
        <v>0</v>
      </c>
      <c r="CI76" s="22">
        <v>0</v>
      </c>
      <c r="CJ76" s="22">
        <v>0</v>
      </c>
      <c r="CK76" s="22">
        <v>0</v>
      </c>
      <c r="CL76" s="22">
        <v>0</v>
      </c>
      <c r="CM76" s="22">
        <v>0</v>
      </c>
      <c r="CN76" s="22">
        <v>0</v>
      </c>
      <c r="CO76" s="22">
        <v>0</v>
      </c>
      <c r="CP76" s="22">
        <v>0</v>
      </c>
      <c r="CQ76" s="22">
        <v>0</v>
      </c>
      <c r="CR76" s="22">
        <v>0</v>
      </c>
      <c r="CS76" s="22">
        <v>0</v>
      </c>
      <c r="CT76" s="22">
        <v>0</v>
      </c>
      <c r="CU76" s="22">
        <v>0</v>
      </c>
      <c r="CV76" s="22">
        <v>0</v>
      </c>
      <c r="CW76" s="22">
        <v>0</v>
      </c>
      <c r="CX76" s="22">
        <v>0</v>
      </c>
      <c r="CY76" s="22">
        <v>0</v>
      </c>
      <c r="CZ76" s="22">
        <v>0</v>
      </c>
      <c r="DA76" s="22">
        <v>0</v>
      </c>
      <c r="DB76" s="22">
        <v>0</v>
      </c>
      <c r="DC76" s="22">
        <v>0</v>
      </c>
      <c r="DD76" s="22">
        <v>0</v>
      </c>
      <c r="DE76" s="22">
        <v>0</v>
      </c>
      <c r="DF76" s="24">
        <v>0</v>
      </c>
      <c r="DG76" s="18"/>
      <c r="DH76" s="18"/>
      <c r="DI76" s="18"/>
      <c r="DJ76" s="18"/>
    </row>
    <row r="77" spans="1:114" ht="39.9" customHeight="1" x14ac:dyDescent="0.2">
      <c r="A77" s="14" t="s">
        <v>73</v>
      </c>
      <c r="B77" s="15" t="s">
        <v>201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2">
        <v>0</v>
      </c>
      <c r="BC77" s="22">
        <v>0</v>
      </c>
      <c r="BD77" s="22">
        <v>0</v>
      </c>
      <c r="BE77" s="22">
        <v>0</v>
      </c>
      <c r="BF77" s="22">
        <v>0</v>
      </c>
      <c r="BG77" s="22">
        <v>0</v>
      </c>
      <c r="BH77" s="22">
        <v>0</v>
      </c>
      <c r="BI77" s="22">
        <v>0</v>
      </c>
      <c r="BJ77" s="22">
        <v>0</v>
      </c>
      <c r="BK77" s="22">
        <v>0</v>
      </c>
      <c r="BL77" s="22">
        <v>0</v>
      </c>
      <c r="BM77" s="22">
        <v>0</v>
      </c>
      <c r="BN77" s="22">
        <v>0</v>
      </c>
      <c r="BO77" s="22">
        <v>0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0</v>
      </c>
      <c r="CD77" s="22">
        <v>0</v>
      </c>
      <c r="CE77" s="22">
        <v>0</v>
      </c>
      <c r="CF77" s="22">
        <v>0</v>
      </c>
      <c r="CG77" s="22">
        <v>0</v>
      </c>
      <c r="CH77" s="22">
        <v>0</v>
      </c>
      <c r="CI77" s="22">
        <v>0</v>
      </c>
      <c r="CJ77" s="22">
        <v>0</v>
      </c>
      <c r="CK77" s="22">
        <v>0</v>
      </c>
      <c r="CL77" s="22">
        <v>0</v>
      </c>
      <c r="CM77" s="22">
        <v>0</v>
      </c>
      <c r="CN77" s="22">
        <v>0</v>
      </c>
      <c r="CO77" s="22">
        <v>0</v>
      </c>
      <c r="CP77" s="22">
        <v>0</v>
      </c>
      <c r="CQ77" s="22">
        <v>0</v>
      </c>
      <c r="CR77" s="22">
        <v>0</v>
      </c>
      <c r="CS77" s="22">
        <v>0</v>
      </c>
      <c r="CT77" s="22">
        <v>0</v>
      </c>
      <c r="CU77" s="22">
        <v>0</v>
      </c>
      <c r="CV77" s="22">
        <v>0</v>
      </c>
      <c r="CW77" s="22">
        <v>0</v>
      </c>
      <c r="CX77" s="22">
        <v>0</v>
      </c>
      <c r="CY77" s="22">
        <v>0</v>
      </c>
      <c r="CZ77" s="22">
        <v>0</v>
      </c>
      <c r="DA77" s="22">
        <v>0</v>
      </c>
      <c r="DB77" s="22">
        <v>0</v>
      </c>
      <c r="DC77" s="22">
        <v>0</v>
      </c>
      <c r="DD77" s="22">
        <v>0</v>
      </c>
      <c r="DE77" s="22">
        <v>0</v>
      </c>
      <c r="DF77" s="24">
        <v>0</v>
      </c>
      <c r="DG77" s="18"/>
      <c r="DH77" s="18"/>
      <c r="DI77" s="18"/>
      <c r="DJ77" s="18"/>
    </row>
    <row r="78" spans="1:114" ht="39.9" customHeight="1" x14ac:dyDescent="0.2">
      <c r="A78" s="14" t="s">
        <v>74</v>
      </c>
      <c r="B78" s="15" t="s">
        <v>202</v>
      </c>
      <c r="C78" s="22">
        <v>1.8369304455742157E-6</v>
      </c>
      <c r="D78" s="22">
        <v>2.4753274133592297E-6</v>
      </c>
      <c r="E78" s="22">
        <v>2.0880172338995023E-6</v>
      </c>
      <c r="F78" s="22">
        <v>3.7327564248310003E-6</v>
      </c>
      <c r="G78" s="22">
        <v>2.2071099646198064E-6</v>
      </c>
      <c r="H78" s="22">
        <v>1.3571638980954126E-7</v>
      </c>
      <c r="I78" s="22">
        <v>1.1085076734156332E-6</v>
      </c>
      <c r="J78" s="22">
        <v>3.1195661854784794E-6</v>
      </c>
      <c r="K78" s="22">
        <v>2.6517696058558704E-6</v>
      </c>
      <c r="L78" s="22">
        <v>2.7138513783697794E-6</v>
      </c>
      <c r="M78" s="22">
        <v>3.6508987697808802E-7</v>
      </c>
      <c r="N78" s="22">
        <v>2.7129671335983714E-6</v>
      </c>
      <c r="O78" s="22">
        <v>1.4257545419756118E-6</v>
      </c>
      <c r="P78" s="22">
        <v>2.3729176696656601E-6</v>
      </c>
      <c r="Q78" s="22">
        <v>2.7909055103437909E-6</v>
      </c>
      <c r="R78" s="22">
        <v>5.6700480913590293E-6</v>
      </c>
      <c r="S78" s="22">
        <v>5.7077748574149796E-6</v>
      </c>
      <c r="T78" s="22">
        <v>4.8838752201640079E-6</v>
      </c>
      <c r="U78" s="22">
        <v>2.8697374942372134E-6</v>
      </c>
      <c r="V78" s="22">
        <v>2.7142234477615019E-6</v>
      </c>
      <c r="W78" s="22">
        <v>2.4696688245570468E-6</v>
      </c>
      <c r="X78" s="22">
        <v>2.3860437112027864E-6</v>
      </c>
      <c r="Y78" s="22">
        <v>2.5831529174626374E-6</v>
      </c>
      <c r="Z78" s="22">
        <v>2.9037986921186299E-6</v>
      </c>
      <c r="AA78" s="22">
        <v>3.3293956968277395E-6</v>
      </c>
      <c r="AB78" s="22">
        <v>3.7832897316457182E-6</v>
      </c>
      <c r="AC78" s="22">
        <v>4.331497579027043E-7</v>
      </c>
      <c r="AD78" s="22">
        <v>1.2177035176751373E-6</v>
      </c>
      <c r="AE78" s="22">
        <v>5.1859887801969703E-6</v>
      </c>
      <c r="AF78" s="22">
        <v>2.3439750693285095E-6</v>
      </c>
      <c r="AG78" s="22">
        <v>8.7249603923844543E-7</v>
      </c>
      <c r="AH78" s="22">
        <v>3.1112069697035953E-6</v>
      </c>
      <c r="AI78" s="22">
        <v>3.8739144707822473E-6</v>
      </c>
      <c r="AJ78" s="22">
        <v>3.0676167690306298E-6</v>
      </c>
      <c r="AK78" s="22">
        <v>5.0991415354720553E-6</v>
      </c>
      <c r="AL78" s="22">
        <v>2.6827187019682257E-6</v>
      </c>
      <c r="AM78" s="22">
        <v>2.9315628774578361E-6</v>
      </c>
      <c r="AN78" s="22">
        <v>4.1066491082692341E-6</v>
      </c>
      <c r="AO78" s="22">
        <v>2.2898941387763002E-6</v>
      </c>
      <c r="AP78" s="22">
        <v>1.2565734193730424E-6</v>
      </c>
      <c r="AQ78" s="22">
        <v>2.2372102822973841E-6</v>
      </c>
      <c r="AR78" s="22">
        <v>5.0393940921912725E-6</v>
      </c>
      <c r="AS78" s="22">
        <v>2.6439747279041174E-6</v>
      </c>
      <c r="AT78" s="22">
        <v>3.1817508585699359E-6</v>
      </c>
      <c r="AU78" s="22">
        <v>3.0654458628475497E-6</v>
      </c>
      <c r="AV78" s="22">
        <v>3.1742398263148852E-6</v>
      </c>
      <c r="AW78" s="22">
        <v>2.1662434160370954E-6</v>
      </c>
      <c r="AX78" s="22">
        <v>4.8204656527690663E-6</v>
      </c>
      <c r="AY78" s="22">
        <v>3.718183630021213E-6</v>
      </c>
      <c r="AZ78" s="22">
        <v>2.8794876776578488E-6</v>
      </c>
      <c r="BA78" s="22">
        <v>2.119426077456154E-6</v>
      </c>
      <c r="BB78" s="22">
        <v>2.0148232370031964E-6</v>
      </c>
      <c r="BC78" s="22">
        <v>4.6597330812567675E-6</v>
      </c>
      <c r="BD78" s="22">
        <v>1.4910029987999257E-6</v>
      </c>
      <c r="BE78" s="22">
        <v>3.4278106652633155E-6</v>
      </c>
      <c r="BF78" s="22">
        <v>3.0342444122061927E-6</v>
      </c>
      <c r="BG78" s="22">
        <v>3.3789269316267615E-6</v>
      </c>
      <c r="BH78" s="22">
        <v>3.8895589252962946E-6</v>
      </c>
      <c r="BI78" s="22">
        <v>2.8627571645696305E-6</v>
      </c>
      <c r="BJ78" s="22">
        <v>3.9173666724354454E-6</v>
      </c>
      <c r="BK78" s="22">
        <v>6.4444571093250142E-6</v>
      </c>
      <c r="BL78" s="22">
        <v>6.0744403877289878E-6</v>
      </c>
      <c r="BM78" s="22">
        <v>5.2359937019879312E-6</v>
      </c>
      <c r="BN78" s="22">
        <v>3.894363267194429E-6</v>
      </c>
      <c r="BO78" s="22">
        <v>3.7464938542912777E-6</v>
      </c>
      <c r="BP78" s="22">
        <v>3.0152556929302128E-6</v>
      </c>
      <c r="BQ78" s="22">
        <v>2.9422827411099171E-6</v>
      </c>
      <c r="BR78" s="22">
        <v>5.9832384628317818E-6</v>
      </c>
      <c r="BS78" s="22">
        <v>2.5388052597809793E-5</v>
      </c>
      <c r="BT78" s="22">
        <v>1.0310466193133645E-5</v>
      </c>
      <c r="BU78" s="22">
        <v>1.5083314073592864E-5</v>
      </c>
      <c r="BV78" s="22">
        <v>3.494801576683629E-6</v>
      </c>
      <c r="BW78" s="22">
        <v>2.3712592603881106E-6</v>
      </c>
      <c r="BX78" s="22">
        <v>1.2331337850126944E-6</v>
      </c>
      <c r="BY78" s="22">
        <v>1.7476780724068033E-3</v>
      </c>
      <c r="BZ78" s="22">
        <v>3.3862857231992616E-6</v>
      </c>
      <c r="CA78" s="22">
        <v>4.3774803312746495E-6</v>
      </c>
      <c r="CB78" s="22">
        <v>2.3370210571655037E-6</v>
      </c>
      <c r="CC78" s="22">
        <v>2.8659669354669673E-6</v>
      </c>
      <c r="CD78" s="22">
        <v>1.0663762158888652E-5</v>
      </c>
      <c r="CE78" s="22">
        <v>3.2826689731857788E-6</v>
      </c>
      <c r="CF78" s="22">
        <v>3.846815829183557E-6</v>
      </c>
      <c r="CG78" s="22">
        <v>2.7948442620074913E-6</v>
      </c>
      <c r="CH78" s="22">
        <v>5.0512179410756618E-6</v>
      </c>
      <c r="CI78" s="22">
        <v>6.0756800161316116E-6</v>
      </c>
      <c r="CJ78" s="22">
        <v>2.4137496281091189E-6</v>
      </c>
      <c r="CK78" s="22">
        <v>5.4974839710214967E-6</v>
      </c>
      <c r="CL78" s="22">
        <v>4.3537489569686064E-6</v>
      </c>
      <c r="CM78" s="22">
        <v>1.3123167620060138E-5</v>
      </c>
      <c r="CN78" s="22">
        <v>6.7098806301261437E-6</v>
      </c>
      <c r="CO78" s="22">
        <v>1.510001807907336E-5</v>
      </c>
      <c r="CP78" s="22">
        <v>4.8505240465899277E-6</v>
      </c>
      <c r="CQ78" s="22">
        <v>1.1272026122708576E-5</v>
      </c>
      <c r="CR78" s="22">
        <v>3.5904024310583618E-6</v>
      </c>
      <c r="CS78" s="22">
        <v>1.9076495409611781E-6</v>
      </c>
      <c r="CT78" s="22">
        <v>9.3679779957915242E-6</v>
      </c>
      <c r="CU78" s="22">
        <v>3.9536308313613157E-6</v>
      </c>
      <c r="CV78" s="22">
        <v>4.2258340038978982E-6</v>
      </c>
      <c r="CW78" s="22">
        <v>3.6578851941814654E-6</v>
      </c>
      <c r="CX78" s="22">
        <v>2.5008868296077246E-6</v>
      </c>
      <c r="CY78" s="22">
        <v>4.1572906823767779E-6</v>
      </c>
      <c r="CZ78" s="22">
        <v>4.6744548205095046E-6</v>
      </c>
      <c r="DA78" s="22">
        <v>3.4281732935913739E-6</v>
      </c>
      <c r="DB78" s="22">
        <v>3.7292040950417006E-6</v>
      </c>
      <c r="DC78" s="22">
        <v>2.0102359439860144E-6</v>
      </c>
      <c r="DD78" s="22">
        <v>4.8116858289914519E-6</v>
      </c>
      <c r="DE78" s="22">
        <v>7.3750876797134133E-6</v>
      </c>
      <c r="DF78" s="24">
        <v>2.5281368627738595E-6</v>
      </c>
      <c r="DG78" s="22"/>
      <c r="DH78" s="22"/>
      <c r="DI78" s="22"/>
      <c r="DJ78" s="25"/>
    </row>
    <row r="79" spans="1:114" ht="39.9" customHeight="1" x14ac:dyDescent="0.2">
      <c r="A79" s="14" t="s">
        <v>75</v>
      </c>
      <c r="B79" s="15" t="s">
        <v>203</v>
      </c>
      <c r="C79" s="22">
        <v>2.1269384647105721E-5</v>
      </c>
      <c r="D79" s="22">
        <v>8.97363306756946E-5</v>
      </c>
      <c r="E79" s="22">
        <v>2.5324245083804187E-5</v>
      </c>
      <c r="F79" s="22">
        <v>5.7153241221323135E-5</v>
      </c>
      <c r="G79" s="22">
        <v>2.7433169179279709E-5</v>
      </c>
      <c r="H79" s="22">
        <v>2.7909213363356286E-7</v>
      </c>
      <c r="I79" s="22">
        <v>3.4092574411389788E-6</v>
      </c>
      <c r="J79" s="22">
        <v>5.089798339101586E-5</v>
      </c>
      <c r="K79" s="22">
        <v>3.3131245326018396E-5</v>
      </c>
      <c r="L79" s="22">
        <v>6.4999978412575668E-5</v>
      </c>
      <c r="M79" s="22">
        <v>3.9420645458480464E-6</v>
      </c>
      <c r="N79" s="22">
        <v>1.7760755221631078E-5</v>
      </c>
      <c r="O79" s="22">
        <v>7.664406138296054E-6</v>
      </c>
      <c r="P79" s="22">
        <v>4.1148558408327987E-5</v>
      </c>
      <c r="Q79" s="22">
        <v>3.1614331785413982E-5</v>
      </c>
      <c r="R79" s="22">
        <v>8.4159168413179376E-5</v>
      </c>
      <c r="S79" s="22">
        <v>6.1687712732133099E-5</v>
      </c>
      <c r="T79" s="22">
        <v>3.3397378910857842E-5</v>
      </c>
      <c r="U79" s="22">
        <v>3.7448354811599356E-5</v>
      </c>
      <c r="V79" s="22">
        <v>2.0222251915749912E-5</v>
      </c>
      <c r="W79" s="22">
        <v>2.0934820490474035E-5</v>
      </c>
      <c r="X79" s="22">
        <v>2.1183137204327727E-5</v>
      </c>
      <c r="Y79" s="22">
        <v>2.0819402362965322E-5</v>
      </c>
      <c r="Z79" s="22">
        <v>3.1004767456107904E-5</v>
      </c>
      <c r="AA79" s="22">
        <v>2.5462215597868E-5</v>
      </c>
      <c r="AB79" s="22">
        <v>3.1733516667477115E-5</v>
      </c>
      <c r="AC79" s="22">
        <v>3.9855611250597886E-6</v>
      </c>
      <c r="AD79" s="22">
        <v>3.9463981892866484E-5</v>
      </c>
      <c r="AE79" s="22">
        <v>2.72697767854254E-5</v>
      </c>
      <c r="AF79" s="22">
        <v>1.696061167957954E-5</v>
      </c>
      <c r="AG79" s="22">
        <v>6.7655136435565535E-6</v>
      </c>
      <c r="AH79" s="22">
        <v>3.6443166552325117E-5</v>
      </c>
      <c r="AI79" s="22">
        <v>7.0188638646097215E-5</v>
      </c>
      <c r="AJ79" s="22">
        <v>4.0204607068294481E-5</v>
      </c>
      <c r="AK79" s="22">
        <v>3.7813059869083742E-5</v>
      </c>
      <c r="AL79" s="22">
        <v>4.8276813858401729E-5</v>
      </c>
      <c r="AM79" s="22">
        <v>4.0510684609179632E-5</v>
      </c>
      <c r="AN79" s="22">
        <v>6.1175185250355538E-5</v>
      </c>
      <c r="AO79" s="22">
        <v>4.2762370923673735E-5</v>
      </c>
      <c r="AP79" s="22">
        <v>2.4558025582154655E-5</v>
      </c>
      <c r="AQ79" s="22">
        <v>4.2659039911146138E-5</v>
      </c>
      <c r="AR79" s="22">
        <v>3.3286096056666628E-5</v>
      </c>
      <c r="AS79" s="22">
        <v>2.7744906255125835E-5</v>
      </c>
      <c r="AT79" s="22">
        <v>2.3512279185689064E-5</v>
      </c>
      <c r="AU79" s="22">
        <v>1.9959988124269324E-5</v>
      </c>
      <c r="AV79" s="22">
        <v>1.6826841119485922E-5</v>
      </c>
      <c r="AW79" s="22">
        <v>9.9824608050673304E-6</v>
      </c>
      <c r="AX79" s="22">
        <v>2.38739386947245E-5</v>
      </c>
      <c r="AY79" s="22">
        <v>2.4535322462155009E-5</v>
      </c>
      <c r="AZ79" s="22">
        <v>2.0417186978480202E-5</v>
      </c>
      <c r="BA79" s="22">
        <v>8.160460863537218E-6</v>
      </c>
      <c r="BB79" s="22">
        <v>1.7728700059066516E-5</v>
      </c>
      <c r="BC79" s="22">
        <v>1.0246426893967988E-5</v>
      </c>
      <c r="BD79" s="22">
        <v>8.5104216942387472E-6</v>
      </c>
      <c r="BE79" s="22">
        <v>3.9104283509761962E-5</v>
      </c>
      <c r="BF79" s="22">
        <v>4.1308871101479156E-5</v>
      </c>
      <c r="BG79" s="22">
        <v>3.3341137857175963E-5</v>
      </c>
      <c r="BH79" s="22">
        <v>4.0316053451918101E-5</v>
      </c>
      <c r="BI79" s="22">
        <v>1.7839816850386224E-5</v>
      </c>
      <c r="BJ79" s="22">
        <v>2.4248565487749426E-5</v>
      </c>
      <c r="BK79" s="22">
        <v>7.5885235774688351E-4</v>
      </c>
      <c r="BL79" s="22">
        <v>4.292946071588132E-5</v>
      </c>
      <c r="BM79" s="22">
        <v>4.3870282758155111E-5</v>
      </c>
      <c r="BN79" s="22">
        <v>3.9668501182415529E-5</v>
      </c>
      <c r="BO79" s="22">
        <v>4.0688445463960181E-5</v>
      </c>
      <c r="BP79" s="22">
        <v>2.2940471507048212E-5</v>
      </c>
      <c r="BQ79" s="22">
        <v>4.4080120728146465E-5</v>
      </c>
      <c r="BR79" s="22">
        <v>2.5417894513893079E-5</v>
      </c>
      <c r="BS79" s="22">
        <v>6.121387883813036E-5</v>
      </c>
      <c r="BT79" s="22">
        <v>1.2440419153871609E-5</v>
      </c>
      <c r="BU79" s="22">
        <v>1.8388694136404034E-5</v>
      </c>
      <c r="BV79" s="22">
        <v>5.8953776167722175E-6</v>
      </c>
      <c r="BW79" s="22">
        <v>5.8772108492151202E-6</v>
      </c>
      <c r="BX79" s="22">
        <v>2.2638398307872478E-6</v>
      </c>
      <c r="BY79" s="22">
        <v>1.0819734077154878E-5</v>
      </c>
      <c r="BZ79" s="22">
        <v>1.4932314034219777E-3</v>
      </c>
      <c r="CA79" s="22">
        <v>1.9223169026324677E-5</v>
      </c>
      <c r="CB79" s="22">
        <v>5.7195113549413233E-6</v>
      </c>
      <c r="CC79" s="22">
        <v>1.4205698376407154E-5</v>
      </c>
      <c r="CD79" s="22">
        <v>1.2413940137183321E-5</v>
      </c>
      <c r="CE79" s="22">
        <v>9.6299161633552687E-6</v>
      </c>
      <c r="CF79" s="22">
        <v>1.7020296995900685E-5</v>
      </c>
      <c r="CG79" s="22">
        <v>1.2565843945564032E-4</v>
      </c>
      <c r="CH79" s="22">
        <v>1.7250278263499027E-5</v>
      </c>
      <c r="CI79" s="22">
        <v>1.620074119233478E-5</v>
      </c>
      <c r="CJ79" s="22">
        <v>1.4484199796952792E-5</v>
      </c>
      <c r="CK79" s="22">
        <v>1.9550455326991241E-5</v>
      </c>
      <c r="CL79" s="22">
        <v>2.9959800311608111E-5</v>
      </c>
      <c r="CM79" s="22">
        <v>1.602684514997232E-5</v>
      </c>
      <c r="CN79" s="22">
        <v>9.7059594991503692E-6</v>
      </c>
      <c r="CO79" s="22">
        <v>2.3121181700529918E-5</v>
      </c>
      <c r="CP79" s="22">
        <v>2.3197073429032513E-5</v>
      </c>
      <c r="CQ79" s="22">
        <v>2.0337822471642288E-5</v>
      </c>
      <c r="CR79" s="22">
        <v>1.4703457426117256E-5</v>
      </c>
      <c r="CS79" s="22">
        <v>1.1253436931686258E-5</v>
      </c>
      <c r="CT79" s="22">
        <v>2.5107149669507923E-5</v>
      </c>
      <c r="CU79" s="22">
        <v>1.2483885950804976E-5</v>
      </c>
      <c r="CV79" s="22">
        <v>1.7103391467320777E-5</v>
      </c>
      <c r="CW79" s="22">
        <v>2.8235596221767636E-5</v>
      </c>
      <c r="CX79" s="22">
        <v>8.1910061487916487E-6</v>
      </c>
      <c r="CY79" s="22">
        <v>2.6096129524991775E-5</v>
      </c>
      <c r="CZ79" s="22">
        <v>3.6091407104026458E-5</v>
      </c>
      <c r="DA79" s="22">
        <v>1.2228481443289294E-5</v>
      </c>
      <c r="DB79" s="22">
        <v>1.1809764852949723E-5</v>
      </c>
      <c r="DC79" s="22">
        <v>1.4683899606943345E-5</v>
      </c>
      <c r="DD79" s="22">
        <v>2.6775702469605062E-5</v>
      </c>
      <c r="DE79" s="22">
        <v>1.0924770842525297E-4</v>
      </c>
      <c r="DF79" s="24">
        <v>3.2951854560356374E-5</v>
      </c>
      <c r="DG79" s="22"/>
      <c r="DH79" s="22"/>
      <c r="DI79" s="22"/>
      <c r="DJ79" s="25"/>
    </row>
    <row r="80" spans="1:114" ht="39.9" customHeight="1" x14ac:dyDescent="0.2">
      <c r="A80" s="14" t="s">
        <v>76</v>
      </c>
      <c r="B80" s="15" t="s">
        <v>204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0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2">
        <v>0</v>
      </c>
      <c r="BP80" s="22">
        <v>0</v>
      </c>
      <c r="BQ80" s="22">
        <v>0</v>
      </c>
      <c r="BR80" s="22">
        <v>0</v>
      </c>
      <c r="BS80" s="22">
        <v>0</v>
      </c>
      <c r="BT80" s="22">
        <v>0</v>
      </c>
      <c r="BU80" s="22">
        <v>0</v>
      </c>
      <c r="BV80" s="22">
        <v>0</v>
      </c>
      <c r="BW80" s="22">
        <v>0</v>
      </c>
      <c r="BX80" s="22">
        <v>0</v>
      </c>
      <c r="BY80" s="22">
        <v>0</v>
      </c>
      <c r="BZ80" s="22">
        <v>0</v>
      </c>
      <c r="CA80" s="22">
        <v>0</v>
      </c>
      <c r="CB80" s="22">
        <v>0</v>
      </c>
      <c r="CC80" s="22">
        <v>0</v>
      </c>
      <c r="CD80" s="22">
        <v>0</v>
      </c>
      <c r="CE80" s="22">
        <v>0</v>
      </c>
      <c r="CF80" s="22">
        <v>0</v>
      </c>
      <c r="CG80" s="22">
        <v>0</v>
      </c>
      <c r="CH80" s="22">
        <v>0</v>
      </c>
      <c r="CI80" s="22">
        <v>0</v>
      </c>
      <c r="CJ80" s="22">
        <v>0</v>
      </c>
      <c r="CK80" s="22">
        <v>0</v>
      </c>
      <c r="CL80" s="22">
        <v>0</v>
      </c>
      <c r="CM80" s="22">
        <v>0</v>
      </c>
      <c r="CN80" s="22">
        <v>0</v>
      </c>
      <c r="CO80" s="22">
        <v>0</v>
      </c>
      <c r="CP80" s="22">
        <v>0</v>
      </c>
      <c r="CQ80" s="22">
        <v>0</v>
      </c>
      <c r="CR80" s="22">
        <v>0</v>
      </c>
      <c r="CS80" s="22">
        <v>0</v>
      </c>
      <c r="CT80" s="22">
        <v>0</v>
      </c>
      <c r="CU80" s="22">
        <v>0</v>
      </c>
      <c r="CV80" s="22">
        <v>0</v>
      </c>
      <c r="CW80" s="22">
        <v>0</v>
      </c>
      <c r="CX80" s="22">
        <v>0</v>
      </c>
      <c r="CY80" s="22">
        <v>0</v>
      </c>
      <c r="CZ80" s="22">
        <v>0</v>
      </c>
      <c r="DA80" s="22">
        <v>0</v>
      </c>
      <c r="DB80" s="22">
        <v>0</v>
      </c>
      <c r="DC80" s="22">
        <v>0</v>
      </c>
      <c r="DD80" s="22">
        <v>0</v>
      </c>
      <c r="DE80" s="22">
        <v>0</v>
      </c>
      <c r="DF80" s="24">
        <v>0</v>
      </c>
      <c r="DG80" s="22"/>
      <c r="DH80" s="22"/>
      <c r="DI80" s="22"/>
      <c r="DJ80" s="25"/>
    </row>
    <row r="81" spans="1:114" ht="39.9" customHeight="1" x14ac:dyDescent="0.2">
      <c r="A81" s="14" t="s">
        <v>77</v>
      </c>
      <c r="B81" s="15" t="s">
        <v>205</v>
      </c>
      <c r="C81" s="22">
        <v>1.6702544571535016E-3</v>
      </c>
      <c r="D81" s="22">
        <v>4.6075664671971382E-3</v>
      </c>
      <c r="E81" s="22">
        <v>1.2835981055094353E-3</v>
      </c>
      <c r="F81" s="22">
        <v>1.5265318341429659E-3</v>
      </c>
      <c r="G81" s="22">
        <v>1.7693617841393072E-3</v>
      </c>
      <c r="H81" s="22">
        <v>1.3752471465640227E-5</v>
      </c>
      <c r="I81" s="22">
        <v>2.0937790221232003E-4</v>
      </c>
      <c r="J81" s="22">
        <v>1.7794776492238442E-3</v>
      </c>
      <c r="K81" s="22">
        <v>1.2953539934286366E-3</v>
      </c>
      <c r="L81" s="22">
        <v>3.8303517932723368E-3</v>
      </c>
      <c r="M81" s="22">
        <v>1.6589955410472969E-4</v>
      </c>
      <c r="N81" s="22">
        <v>7.8294263177180925E-4</v>
      </c>
      <c r="O81" s="22">
        <v>2.2774597171635957E-4</v>
      </c>
      <c r="P81" s="22">
        <v>2.2744642533175197E-3</v>
      </c>
      <c r="Q81" s="22">
        <v>1.389538650889499E-3</v>
      </c>
      <c r="R81" s="22">
        <v>5.4204269770135325E-3</v>
      </c>
      <c r="S81" s="22">
        <v>2.6452258935008958E-3</v>
      </c>
      <c r="T81" s="22">
        <v>1.3315884308507111E-3</v>
      </c>
      <c r="U81" s="22">
        <v>3.429823915563646E-3</v>
      </c>
      <c r="V81" s="22">
        <v>3.1819302653096826E-3</v>
      </c>
      <c r="W81" s="22">
        <v>3.6653213033499073E-3</v>
      </c>
      <c r="X81" s="22">
        <v>1.9354283352398722E-3</v>
      </c>
      <c r="Y81" s="22">
        <v>1.8966078460913493E-3</v>
      </c>
      <c r="Z81" s="22">
        <v>2.5217460817040169E-3</v>
      </c>
      <c r="AA81" s="22">
        <v>1.0828238194057569E-3</v>
      </c>
      <c r="AB81" s="22">
        <v>1.7034567915862162E-3</v>
      </c>
      <c r="AC81" s="22">
        <v>2.5149995103351899E-3</v>
      </c>
      <c r="AD81" s="22">
        <v>1.3731438797595408E-2</v>
      </c>
      <c r="AE81" s="22">
        <v>1.3311600287323005E-3</v>
      </c>
      <c r="AF81" s="22">
        <v>8.7475653710965956E-4</v>
      </c>
      <c r="AG81" s="22">
        <v>2.4164839519485071E-4</v>
      </c>
      <c r="AH81" s="22">
        <v>2.5102687942436096E-3</v>
      </c>
      <c r="AI81" s="22">
        <v>6.7075870242850593E-3</v>
      </c>
      <c r="AJ81" s="22">
        <v>2.3194369532542839E-3</v>
      </c>
      <c r="AK81" s="22">
        <v>3.5815539631831651E-3</v>
      </c>
      <c r="AL81" s="22">
        <v>9.4904226842172975E-3</v>
      </c>
      <c r="AM81" s="22">
        <v>6.3010156227502299E-3</v>
      </c>
      <c r="AN81" s="22">
        <v>6.8239652299280952E-3</v>
      </c>
      <c r="AO81" s="22">
        <v>5.2371611234804634E-3</v>
      </c>
      <c r="AP81" s="22">
        <v>7.0197945445970083E-3</v>
      </c>
      <c r="AQ81" s="22">
        <v>4.7060393186345723E-3</v>
      </c>
      <c r="AR81" s="22">
        <v>3.1219985802692909E-3</v>
      </c>
      <c r="AS81" s="22">
        <v>2.516333975315256E-3</v>
      </c>
      <c r="AT81" s="22">
        <v>1.7080516887874413E-3</v>
      </c>
      <c r="AU81" s="22">
        <v>1.4346355522793879E-3</v>
      </c>
      <c r="AV81" s="22">
        <v>8.6877196381475799E-4</v>
      </c>
      <c r="AW81" s="22">
        <v>4.2436018047251192E-4</v>
      </c>
      <c r="AX81" s="22">
        <v>1.3193449510202448E-3</v>
      </c>
      <c r="AY81" s="22">
        <v>1.529912086790483E-3</v>
      </c>
      <c r="AZ81" s="22">
        <v>1.0952132720545354E-3</v>
      </c>
      <c r="BA81" s="22">
        <v>3.4153498685273787E-4</v>
      </c>
      <c r="BB81" s="22">
        <v>1.1133188795966083E-3</v>
      </c>
      <c r="BC81" s="22">
        <v>4.6812525497520263E-4</v>
      </c>
      <c r="BD81" s="22">
        <v>2.7477382458078242E-4</v>
      </c>
      <c r="BE81" s="22">
        <v>3.1364725037016225E-3</v>
      </c>
      <c r="BF81" s="22">
        <v>3.4825277272851371E-3</v>
      </c>
      <c r="BG81" s="22">
        <v>2.4897939068584253E-3</v>
      </c>
      <c r="BH81" s="22">
        <v>3.1601835893018066E-3</v>
      </c>
      <c r="BI81" s="22">
        <v>1.2360281736693113E-3</v>
      </c>
      <c r="BJ81" s="22">
        <v>9.6988440280278729E-4</v>
      </c>
      <c r="BK81" s="22">
        <v>7.1314673854208671E-2</v>
      </c>
      <c r="BL81" s="22">
        <v>1.6703093922300367E-3</v>
      </c>
      <c r="BM81" s="22">
        <v>1.7189494104690329E-3</v>
      </c>
      <c r="BN81" s="22">
        <v>2.4137828729399913E-3</v>
      </c>
      <c r="BO81" s="22">
        <v>2.4786151223517208E-3</v>
      </c>
      <c r="BP81" s="22">
        <v>3.7191654199172897E-3</v>
      </c>
      <c r="BQ81" s="22">
        <v>3.3423495011011962E-3</v>
      </c>
      <c r="BR81" s="22">
        <v>9.467804370018113E-4</v>
      </c>
      <c r="BS81" s="22">
        <v>1.0292546609860179E-3</v>
      </c>
      <c r="BT81" s="22">
        <v>5.0482237518953681E-4</v>
      </c>
      <c r="BU81" s="22">
        <v>3.9832353166743394E-4</v>
      </c>
      <c r="BV81" s="22">
        <v>2.6383026769903411E-4</v>
      </c>
      <c r="BW81" s="22">
        <v>2.3205801880801647E-4</v>
      </c>
      <c r="BX81" s="22">
        <v>7.4991725796445406E-5</v>
      </c>
      <c r="BY81" s="22">
        <v>4.8625433053553176E-4</v>
      </c>
      <c r="BZ81" s="22">
        <v>3.75918249805749E-3</v>
      </c>
      <c r="CA81" s="22">
        <v>5.114932498420475E-3</v>
      </c>
      <c r="CB81" s="22">
        <v>0.57974941817696601</v>
      </c>
      <c r="CC81" s="22">
        <v>1.6451184739652842E-3</v>
      </c>
      <c r="CD81" s="22">
        <v>3.5763246145528938E-4</v>
      </c>
      <c r="CE81" s="22">
        <v>4.8180104713229375E-4</v>
      </c>
      <c r="CF81" s="22">
        <v>7.1141458979626722E-4</v>
      </c>
      <c r="CG81" s="22">
        <v>1.298339772270613E-3</v>
      </c>
      <c r="CH81" s="22">
        <v>3.9104610257224018E-4</v>
      </c>
      <c r="CI81" s="22">
        <v>4.418434744496763E-4</v>
      </c>
      <c r="CJ81" s="22">
        <v>4.7053942012685411E-4</v>
      </c>
      <c r="CK81" s="22">
        <v>3.7834404132991353E-4</v>
      </c>
      <c r="CL81" s="22">
        <v>7.8994917244091102E-4</v>
      </c>
      <c r="CM81" s="22">
        <v>4.7201280977668132E-4</v>
      </c>
      <c r="CN81" s="22">
        <v>4.0371996204323606E-4</v>
      </c>
      <c r="CO81" s="22">
        <v>6.5623395593084619E-4</v>
      </c>
      <c r="CP81" s="22">
        <v>6.099452252077011E-4</v>
      </c>
      <c r="CQ81" s="22">
        <v>8.3571064133589306E-4</v>
      </c>
      <c r="CR81" s="22">
        <v>4.6586877281435074E-4</v>
      </c>
      <c r="CS81" s="22">
        <v>4.0593760108640324E-4</v>
      </c>
      <c r="CT81" s="22">
        <v>6.141462365185132E-4</v>
      </c>
      <c r="CU81" s="22">
        <v>4.5902855919344632E-4</v>
      </c>
      <c r="CV81" s="22">
        <v>4.3908460209812674E-4</v>
      </c>
      <c r="CW81" s="22">
        <v>1.4995655917876189E-3</v>
      </c>
      <c r="CX81" s="22">
        <v>2.5614523155791699E-4</v>
      </c>
      <c r="CY81" s="22">
        <v>1.1288891161269467E-3</v>
      </c>
      <c r="CZ81" s="22">
        <v>9.9163510206156801E-4</v>
      </c>
      <c r="DA81" s="22">
        <v>5.7792834021359635E-4</v>
      </c>
      <c r="DB81" s="22">
        <v>6.0561067803765328E-4</v>
      </c>
      <c r="DC81" s="22">
        <v>5.0144141749823849E-4</v>
      </c>
      <c r="DD81" s="22">
        <v>6.147340639441742E-4</v>
      </c>
      <c r="DE81" s="22">
        <v>3.8655998744674936E-3</v>
      </c>
      <c r="DF81" s="24">
        <v>3.7426544423160179E-4</v>
      </c>
      <c r="DG81" s="22"/>
      <c r="DH81" s="22"/>
      <c r="DI81" s="22"/>
      <c r="DJ81" s="25"/>
    </row>
    <row r="82" spans="1:114" ht="39.9" customHeight="1" x14ac:dyDescent="0.2">
      <c r="A82" s="14" t="s">
        <v>78</v>
      </c>
      <c r="B82" s="15" t="s">
        <v>206</v>
      </c>
      <c r="C82" s="22">
        <v>5.7819571785668404E-5</v>
      </c>
      <c r="D82" s="22">
        <v>7.4578824250625398E-5</v>
      </c>
      <c r="E82" s="22">
        <v>1.0774207418580814E-4</v>
      </c>
      <c r="F82" s="22">
        <v>7.6960563784386873E-5</v>
      </c>
      <c r="G82" s="22">
        <v>7.4010382576684773E-5</v>
      </c>
      <c r="H82" s="22">
        <v>1.1263636755746408E-5</v>
      </c>
      <c r="I82" s="22">
        <v>6.9053699561851784E-5</v>
      </c>
      <c r="J82" s="22">
        <v>8.9983132108916982E-5</v>
      </c>
      <c r="K82" s="22">
        <v>1.024968483217478E-4</v>
      </c>
      <c r="L82" s="22">
        <v>7.2625128059864596E-5</v>
      </c>
      <c r="M82" s="22">
        <v>1.7749567633045879E-5</v>
      </c>
      <c r="N82" s="22">
        <v>9.8259391371567067E-5</v>
      </c>
      <c r="O82" s="22">
        <v>6.3850874034184499E-5</v>
      </c>
      <c r="P82" s="22">
        <v>8.2676243217061446E-5</v>
      </c>
      <c r="Q82" s="22">
        <v>1.2518735606700544E-4</v>
      </c>
      <c r="R82" s="22">
        <v>1.1688249351787919E-4</v>
      </c>
      <c r="S82" s="22">
        <v>1.2332338333262825E-4</v>
      </c>
      <c r="T82" s="22">
        <v>1.6693706774494651E-4</v>
      </c>
      <c r="U82" s="22">
        <v>8.6978463908477367E-5</v>
      </c>
      <c r="V82" s="22">
        <v>9.3877420584807252E-5</v>
      </c>
      <c r="W82" s="22">
        <v>3.4566012090223666E-5</v>
      </c>
      <c r="X82" s="22">
        <v>5.5852024707817694E-5</v>
      </c>
      <c r="Y82" s="22">
        <v>1.1484266935872404E-4</v>
      </c>
      <c r="Z82" s="22">
        <v>6.7523297235193161E-5</v>
      </c>
      <c r="AA82" s="22">
        <v>4.140109306844339E-4</v>
      </c>
      <c r="AB82" s="22">
        <v>1.4224031271453785E-4</v>
      </c>
      <c r="AC82" s="22">
        <v>1.2956150229425457E-5</v>
      </c>
      <c r="AD82" s="22">
        <v>4.141821243087171E-5</v>
      </c>
      <c r="AE82" s="22">
        <v>1.2587656742410247E-4</v>
      </c>
      <c r="AF82" s="22">
        <v>1.0177416817775398E-4</v>
      </c>
      <c r="AG82" s="22">
        <v>3.4236655185663782E-5</v>
      </c>
      <c r="AH82" s="22">
        <v>1.144233605313217E-4</v>
      </c>
      <c r="AI82" s="22">
        <v>1.2047181489629014E-4</v>
      </c>
      <c r="AJ82" s="22">
        <v>1.0933881738908635E-4</v>
      </c>
      <c r="AK82" s="22">
        <v>1.2683622293021383E-4</v>
      </c>
      <c r="AL82" s="22">
        <v>7.3554369087334067E-5</v>
      </c>
      <c r="AM82" s="22">
        <v>1.4400392079420596E-4</v>
      </c>
      <c r="AN82" s="22">
        <v>1.2471850686327201E-4</v>
      </c>
      <c r="AO82" s="22">
        <v>1.1993818253078544E-4</v>
      </c>
      <c r="AP82" s="22">
        <v>4.8523607550408823E-5</v>
      </c>
      <c r="AQ82" s="22">
        <v>6.7138042856970583E-5</v>
      </c>
      <c r="AR82" s="22">
        <v>1.9397530658995217E-4</v>
      </c>
      <c r="AS82" s="22">
        <v>1.4552261889936937E-4</v>
      </c>
      <c r="AT82" s="22">
        <v>1.5435002709294121E-4</v>
      </c>
      <c r="AU82" s="22">
        <v>1.6575936282796293E-4</v>
      </c>
      <c r="AV82" s="22">
        <v>1.5070996683758871E-4</v>
      </c>
      <c r="AW82" s="22">
        <v>4.6346663027428099E-5</v>
      </c>
      <c r="AX82" s="22">
        <v>1.5436714870532606E-4</v>
      </c>
      <c r="AY82" s="22">
        <v>1.3666571710070107E-4</v>
      </c>
      <c r="AZ82" s="22">
        <v>1.0273351050573384E-4</v>
      </c>
      <c r="BA82" s="22">
        <v>5.9189314633888705E-5</v>
      </c>
      <c r="BB82" s="22">
        <v>8.6029833030688049E-5</v>
      </c>
      <c r="BC82" s="22">
        <v>6.2442030903240087E-5</v>
      </c>
      <c r="BD82" s="22">
        <v>3.6460095356966131E-5</v>
      </c>
      <c r="BE82" s="22">
        <v>1.4428893005075775E-4</v>
      </c>
      <c r="BF82" s="22">
        <v>1.4279854819450593E-4</v>
      </c>
      <c r="BG82" s="22">
        <v>1.649939222796139E-4</v>
      </c>
      <c r="BH82" s="22">
        <v>1.1172968903793207E-4</v>
      </c>
      <c r="BI82" s="22">
        <v>8.7274857977714569E-5</v>
      </c>
      <c r="BJ82" s="22">
        <v>1.0576210604366735E-4</v>
      </c>
      <c r="BK82" s="22">
        <v>8.289862301091722E-5</v>
      </c>
      <c r="BL82" s="22">
        <v>1.2390050224335772E-4</v>
      </c>
      <c r="BM82" s="22">
        <v>1.3631942376997444E-4</v>
      </c>
      <c r="BN82" s="22">
        <v>1.2286433027410882E-4</v>
      </c>
      <c r="BO82" s="22">
        <v>1.3827509658978257E-4</v>
      </c>
      <c r="BP82" s="22">
        <v>1.1509066717014721E-4</v>
      </c>
      <c r="BQ82" s="22">
        <v>1.0038136731483035E-4</v>
      </c>
      <c r="BR82" s="22">
        <v>2.6049636261705312E-4</v>
      </c>
      <c r="BS82" s="22">
        <v>6.8184161620413826E-4</v>
      </c>
      <c r="BT82" s="22">
        <v>3.5285771873045686E-4</v>
      </c>
      <c r="BU82" s="22">
        <v>2.340941830609126E-4</v>
      </c>
      <c r="BV82" s="22">
        <v>9.172331905716921E-5</v>
      </c>
      <c r="BW82" s="22">
        <v>8.5355943127171356E-5</v>
      </c>
      <c r="BX82" s="22">
        <v>2.1370734839913373E-5</v>
      </c>
      <c r="BY82" s="22">
        <v>9.3218439073010874E-5</v>
      </c>
      <c r="BZ82" s="22">
        <v>6.1007537294096117E-5</v>
      </c>
      <c r="CA82" s="22">
        <v>1.5575794555089062E-4</v>
      </c>
      <c r="CB82" s="22">
        <v>5.4171889318258859E-5</v>
      </c>
      <c r="CC82" s="22">
        <v>0.15016124791233731</v>
      </c>
      <c r="CD82" s="22">
        <v>2.1450000384530367E-4</v>
      </c>
      <c r="CE82" s="22">
        <v>1.1189662491405242E-4</v>
      </c>
      <c r="CF82" s="22">
        <v>1.4403083128887144E-4</v>
      </c>
      <c r="CG82" s="22">
        <v>3.650205322665411E-3</v>
      </c>
      <c r="CH82" s="22">
        <v>3.060366889878874E-4</v>
      </c>
      <c r="CI82" s="22">
        <v>6.163906018879855E-4</v>
      </c>
      <c r="CJ82" s="22">
        <v>4.129868153438583E-4</v>
      </c>
      <c r="CK82" s="22">
        <v>3.3771749070809625E-4</v>
      </c>
      <c r="CL82" s="22">
        <v>1.0686536742388645E-3</v>
      </c>
      <c r="CM82" s="22">
        <v>2.2691107757282373E-4</v>
      </c>
      <c r="CN82" s="22">
        <v>2.7831730206483732E-4</v>
      </c>
      <c r="CO82" s="22">
        <v>4.6344445633262146E-4</v>
      </c>
      <c r="CP82" s="22">
        <v>2.1734551542505699E-4</v>
      </c>
      <c r="CQ82" s="22">
        <v>1.4273001076739607E-4</v>
      </c>
      <c r="CR82" s="22">
        <v>1.0905236931340332E-4</v>
      </c>
      <c r="CS82" s="22">
        <v>7.6951870615439254E-5</v>
      </c>
      <c r="CT82" s="22">
        <v>6.7068926563390271E-4</v>
      </c>
      <c r="CU82" s="22">
        <v>2.9245090631436604E-4</v>
      </c>
      <c r="CV82" s="22">
        <v>6.2185568370685051E-4</v>
      </c>
      <c r="CW82" s="22">
        <v>1.5045184889117997E-4</v>
      </c>
      <c r="CX82" s="22">
        <v>3.101610143560735E-4</v>
      </c>
      <c r="CY82" s="22">
        <v>1.9092816385990957E-4</v>
      </c>
      <c r="CZ82" s="22">
        <v>1.3921339762604148E-4</v>
      </c>
      <c r="DA82" s="22">
        <v>1.8005195732592177E-4</v>
      </c>
      <c r="DB82" s="22">
        <v>2.5052301644892637E-4</v>
      </c>
      <c r="DC82" s="22">
        <v>1.8092005473705034E-4</v>
      </c>
      <c r="DD82" s="22">
        <v>1.9237208336441214E-4</v>
      </c>
      <c r="DE82" s="22">
        <v>1.7521442397260952E-4</v>
      </c>
      <c r="DF82" s="24">
        <v>3.3908349143495421E-4</v>
      </c>
      <c r="DG82" s="22"/>
      <c r="DH82" s="22"/>
      <c r="DI82" s="22"/>
      <c r="DJ82" s="25"/>
    </row>
    <row r="83" spans="1:114" ht="39.9" customHeight="1" x14ac:dyDescent="0.2">
      <c r="A83" s="14" t="s">
        <v>79</v>
      </c>
      <c r="B83" s="15" t="s">
        <v>207</v>
      </c>
      <c r="C83" s="22">
        <v>0</v>
      </c>
      <c r="D83" s="22">
        <v>0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2">
        <v>0</v>
      </c>
      <c r="BC83" s="22">
        <v>0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0</v>
      </c>
      <c r="CD83" s="22">
        <v>0</v>
      </c>
      <c r="CE83" s="22">
        <v>0</v>
      </c>
      <c r="CF83" s="22">
        <v>0</v>
      </c>
      <c r="CG83" s="22">
        <v>0</v>
      </c>
      <c r="CH83" s="22">
        <v>0</v>
      </c>
      <c r="CI83" s="22">
        <v>0</v>
      </c>
      <c r="CJ83" s="22">
        <v>0</v>
      </c>
      <c r="CK83" s="22">
        <v>0</v>
      </c>
      <c r="CL83" s="22">
        <v>0</v>
      </c>
      <c r="CM83" s="22">
        <v>0</v>
      </c>
      <c r="CN83" s="22">
        <v>0</v>
      </c>
      <c r="CO83" s="22">
        <v>0</v>
      </c>
      <c r="CP83" s="22">
        <v>0</v>
      </c>
      <c r="CQ83" s="22">
        <v>0</v>
      </c>
      <c r="CR83" s="22">
        <v>0</v>
      </c>
      <c r="CS83" s="22">
        <v>0</v>
      </c>
      <c r="CT83" s="22">
        <v>0</v>
      </c>
      <c r="CU83" s="22">
        <v>0</v>
      </c>
      <c r="CV83" s="22">
        <v>0</v>
      </c>
      <c r="CW83" s="22">
        <v>0</v>
      </c>
      <c r="CX83" s="22">
        <v>0</v>
      </c>
      <c r="CY83" s="22">
        <v>0</v>
      </c>
      <c r="CZ83" s="22">
        <v>0</v>
      </c>
      <c r="DA83" s="22">
        <v>0</v>
      </c>
      <c r="DB83" s="22">
        <v>0</v>
      </c>
      <c r="DC83" s="22">
        <v>0</v>
      </c>
      <c r="DD83" s="22">
        <v>0</v>
      </c>
      <c r="DE83" s="22">
        <v>0</v>
      </c>
      <c r="DF83" s="24">
        <v>0</v>
      </c>
      <c r="DG83" s="22"/>
      <c r="DH83" s="22"/>
      <c r="DI83" s="22"/>
      <c r="DJ83" s="25"/>
    </row>
    <row r="84" spans="1:114" ht="39.9" customHeight="1" x14ac:dyDescent="0.2">
      <c r="A84" s="14" t="s">
        <v>80</v>
      </c>
      <c r="B84" s="15" t="s">
        <v>208</v>
      </c>
      <c r="C84" s="22">
        <v>0</v>
      </c>
      <c r="D84" s="22">
        <v>0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0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2">
        <v>0</v>
      </c>
      <c r="BA84" s="22">
        <v>0</v>
      </c>
      <c r="BB84" s="22">
        <v>0</v>
      </c>
      <c r="BC84" s="22">
        <v>0</v>
      </c>
      <c r="BD84" s="22">
        <v>0</v>
      </c>
      <c r="BE84" s="22">
        <v>0</v>
      </c>
      <c r="BF84" s="22">
        <v>0</v>
      </c>
      <c r="BG84" s="22">
        <v>0</v>
      </c>
      <c r="BH84" s="22">
        <v>0</v>
      </c>
      <c r="BI84" s="22">
        <v>0</v>
      </c>
      <c r="BJ84" s="22">
        <v>0</v>
      </c>
      <c r="BK84" s="22">
        <v>0</v>
      </c>
      <c r="BL84" s="22">
        <v>0</v>
      </c>
      <c r="BM84" s="22">
        <v>0</v>
      </c>
      <c r="BN84" s="22">
        <v>0</v>
      </c>
      <c r="BO84" s="22">
        <v>0</v>
      </c>
      <c r="BP84" s="22">
        <v>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0</v>
      </c>
      <c r="BW84" s="22">
        <v>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0</v>
      </c>
      <c r="CD84" s="22">
        <v>0</v>
      </c>
      <c r="CE84" s="22">
        <v>0</v>
      </c>
      <c r="CF84" s="22">
        <v>0</v>
      </c>
      <c r="CG84" s="22">
        <v>0</v>
      </c>
      <c r="CH84" s="22">
        <v>0</v>
      </c>
      <c r="CI84" s="22">
        <v>0</v>
      </c>
      <c r="CJ84" s="22">
        <v>0</v>
      </c>
      <c r="CK84" s="22">
        <v>0</v>
      </c>
      <c r="CL84" s="22">
        <v>0</v>
      </c>
      <c r="CM84" s="22">
        <v>0</v>
      </c>
      <c r="CN84" s="22">
        <v>0</v>
      </c>
      <c r="CO84" s="22">
        <v>0</v>
      </c>
      <c r="CP84" s="22">
        <v>0</v>
      </c>
      <c r="CQ84" s="22">
        <v>0</v>
      </c>
      <c r="CR84" s="22">
        <v>0</v>
      </c>
      <c r="CS84" s="22">
        <v>0</v>
      </c>
      <c r="CT84" s="22">
        <v>0</v>
      </c>
      <c r="CU84" s="22">
        <v>0</v>
      </c>
      <c r="CV84" s="22">
        <v>0</v>
      </c>
      <c r="CW84" s="22">
        <v>0</v>
      </c>
      <c r="CX84" s="22">
        <v>0</v>
      </c>
      <c r="CY84" s="22">
        <v>0</v>
      </c>
      <c r="CZ84" s="22">
        <v>0</v>
      </c>
      <c r="DA84" s="22">
        <v>0</v>
      </c>
      <c r="DB84" s="22">
        <v>0</v>
      </c>
      <c r="DC84" s="22">
        <v>0</v>
      </c>
      <c r="DD84" s="22">
        <v>0</v>
      </c>
      <c r="DE84" s="22">
        <v>0</v>
      </c>
      <c r="DF84" s="24">
        <v>0</v>
      </c>
      <c r="DG84" s="22"/>
      <c r="DH84" s="22"/>
      <c r="DI84" s="22"/>
      <c r="DJ84" s="25"/>
    </row>
    <row r="85" spans="1:114" ht="39.9" customHeight="1" x14ac:dyDescent="0.2">
      <c r="A85" s="14" t="s">
        <v>81</v>
      </c>
      <c r="B85" s="15" t="s">
        <v>209</v>
      </c>
      <c r="C85" s="22">
        <v>1.7172244178833391E-4</v>
      </c>
      <c r="D85" s="22">
        <v>1.5411341974129599E-4</v>
      </c>
      <c r="E85" s="22">
        <v>9.0761093736564349E-5</v>
      </c>
      <c r="F85" s="22">
        <v>1.2366818629656266E-4</v>
      </c>
      <c r="G85" s="22">
        <v>1.5252974188523203E-4</v>
      </c>
      <c r="H85" s="22">
        <v>2.2464516789060744E-6</v>
      </c>
      <c r="I85" s="22">
        <v>7.3405879509968252E-5</v>
      </c>
      <c r="J85" s="22">
        <v>1.1674233267224644E-4</v>
      </c>
      <c r="K85" s="22">
        <v>1.0001809372878235E-4</v>
      </c>
      <c r="L85" s="22">
        <v>1.3692332311285069E-4</v>
      </c>
      <c r="M85" s="22">
        <v>1.2869889954024222E-5</v>
      </c>
      <c r="N85" s="22">
        <v>6.891167374405701E-5</v>
      </c>
      <c r="O85" s="22">
        <v>3.3950143927628467E-5</v>
      </c>
      <c r="P85" s="22">
        <v>1.0112841112024623E-4</v>
      </c>
      <c r="Q85" s="22">
        <v>9.3682588460503106E-5</v>
      </c>
      <c r="R85" s="22">
        <v>2.219960417785672E-4</v>
      </c>
      <c r="S85" s="22">
        <v>1.2084622497679749E-4</v>
      </c>
      <c r="T85" s="22">
        <v>1.4273939510754582E-4</v>
      </c>
      <c r="U85" s="22">
        <v>1.4713258835831968E-4</v>
      </c>
      <c r="V85" s="22">
        <v>7.6761756976534114E-5</v>
      </c>
      <c r="W85" s="22">
        <v>4.3492932243582605E-5</v>
      </c>
      <c r="X85" s="22">
        <v>5.5768022236935816E-5</v>
      </c>
      <c r="Y85" s="22">
        <v>5.0287660008546698E-5</v>
      </c>
      <c r="Z85" s="22">
        <v>9.0529361692428775E-5</v>
      </c>
      <c r="AA85" s="22">
        <v>7.5886935634758009E-5</v>
      </c>
      <c r="AB85" s="22">
        <v>9.8450459053481677E-5</v>
      </c>
      <c r="AC85" s="22">
        <v>1.3631448874195159E-5</v>
      </c>
      <c r="AD85" s="22">
        <v>6.0491477682036315E-5</v>
      </c>
      <c r="AE85" s="22">
        <v>1.0327201097690653E-4</v>
      </c>
      <c r="AF85" s="22">
        <v>6.5332278860865962E-5</v>
      </c>
      <c r="AG85" s="22">
        <v>2.8039624936450144E-5</v>
      </c>
      <c r="AH85" s="22">
        <v>2.5298005540640584E-4</v>
      </c>
      <c r="AI85" s="22">
        <v>1.7046170294567284E-4</v>
      </c>
      <c r="AJ85" s="22">
        <v>1.6131505131856106E-4</v>
      </c>
      <c r="AK85" s="22">
        <v>1.6709485740566696E-4</v>
      </c>
      <c r="AL85" s="22">
        <v>8.4979123152357873E-5</v>
      </c>
      <c r="AM85" s="22">
        <v>1.8369200936714441E-4</v>
      </c>
      <c r="AN85" s="22">
        <v>1.02634086426934E-4</v>
      </c>
      <c r="AO85" s="22">
        <v>1.2536140757706923E-4</v>
      </c>
      <c r="AP85" s="22">
        <v>5.9880691481565376E-5</v>
      </c>
      <c r="AQ85" s="22">
        <v>9.3310946906647289E-5</v>
      </c>
      <c r="AR85" s="22">
        <v>9.6371700659990845E-5</v>
      </c>
      <c r="AS85" s="22">
        <v>9.8658397265848069E-5</v>
      </c>
      <c r="AT85" s="22">
        <v>8.6732546236415741E-5</v>
      </c>
      <c r="AU85" s="22">
        <v>6.9740537417332214E-5</v>
      </c>
      <c r="AV85" s="22">
        <v>6.2068036007840131E-5</v>
      </c>
      <c r="AW85" s="22">
        <v>2.8429988364473887E-5</v>
      </c>
      <c r="AX85" s="22">
        <v>6.6694692133257549E-5</v>
      </c>
      <c r="AY85" s="22">
        <v>1.5938160771056863E-4</v>
      </c>
      <c r="AZ85" s="22">
        <v>5.6187631036483812E-5</v>
      </c>
      <c r="BA85" s="22">
        <v>3.1104236894298095E-5</v>
      </c>
      <c r="BB85" s="22">
        <v>6.5131240467659183E-5</v>
      </c>
      <c r="BC85" s="22">
        <v>2.7487068703904595E-5</v>
      </c>
      <c r="BD85" s="22">
        <v>3.1903294994625057E-5</v>
      </c>
      <c r="BE85" s="22">
        <v>1.0234977027169402E-4</v>
      </c>
      <c r="BF85" s="22">
        <v>1.2029630525621626E-4</v>
      </c>
      <c r="BG85" s="22">
        <v>1.2127969216614654E-4</v>
      </c>
      <c r="BH85" s="22">
        <v>9.3369379935525227E-5</v>
      </c>
      <c r="BI85" s="22">
        <v>5.0321404684416641E-5</v>
      </c>
      <c r="BJ85" s="22">
        <v>1.2434775201987757E-4</v>
      </c>
      <c r="BK85" s="22">
        <v>4.736158399728732E-4</v>
      </c>
      <c r="BL85" s="22">
        <v>1.1927322177868502E-4</v>
      </c>
      <c r="BM85" s="22">
        <v>1.2256043168951486E-4</v>
      </c>
      <c r="BN85" s="22">
        <v>1.1894823512460677E-4</v>
      </c>
      <c r="BO85" s="22">
        <v>9.6322640852449697E-5</v>
      </c>
      <c r="BP85" s="22">
        <v>4.8211762844225285E-5</v>
      </c>
      <c r="BQ85" s="22">
        <v>6.7926885155845999E-5</v>
      </c>
      <c r="BR85" s="22">
        <v>7.1091018399437018E-5</v>
      </c>
      <c r="BS85" s="22">
        <v>1.183273603600733E-4</v>
      </c>
      <c r="BT85" s="22">
        <v>2.3533794211272997E-4</v>
      </c>
      <c r="BU85" s="22">
        <v>5.5562885020332431E-5</v>
      </c>
      <c r="BV85" s="22">
        <v>2.8380162636882907E-5</v>
      </c>
      <c r="BW85" s="22">
        <v>2.7562525296431073E-5</v>
      </c>
      <c r="BX85" s="22">
        <v>8.7959305547191263E-6</v>
      </c>
      <c r="BY85" s="22">
        <v>1.0011291228874113E-4</v>
      </c>
      <c r="BZ85" s="22">
        <v>5.6056672809979278E-4</v>
      </c>
      <c r="CA85" s="22">
        <v>2.7527163389648277E-3</v>
      </c>
      <c r="CB85" s="22">
        <v>1.0034427389450009E-3</v>
      </c>
      <c r="CC85" s="22">
        <v>5.2155488741955271E-3</v>
      </c>
      <c r="CD85" s="22">
        <v>1.0206848622836093E-3</v>
      </c>
      <c r="CE85" s="22">
        <v>3.6992309247832315E-4</v>
      </c>
      <c r="CF85" s="22">
        <v>2.0989482456943927E-2</v>
      </c>
      <c r="CG85" s="22">
        <v>2.0977561597942078E-4</v>
      </c>
      <c r="CH85" s="22">
        <v>6.0218871765985339E-5</v>
      </c>
      <c r="CI85" s="22">
        <v>9.0812378981741182E-5</v>
      </c>
      <c r="CJ85" s="22">
        <v>6.4087084932225259E-5</v>
      </c>
      <c r="CK85" s="22">
        <v>5.007130703430897E-5</v>
      </c>
      <c r="CL85" s="22">
        <v>1.7212049340981726E-4</v>
      </c>
      <c r="CM85" s="22">
        <v>6.6549944277808563E-5</v>
      </c>
      <c r="CN85" s="22">
        <v>6.2624700914319873E-5</v>
      </c>
      <c r="CO85" s="22">
        <v>6.9713616430889543E-5</v>
      </c>
      <c r="CP85" s="22">
        <v>6.186870720269133E-5</v>
      </c>
      <c r="CQ85" s="22">
        <v>7.0799383036931042E-5</v>
      </c>
      <c r="CR85" s="22">
        <v>4.8243821813694752E-5</v>
      </c>
      <c r="CS85" s="22">
        <v>4.3771527806650983E-5</v>
      </c>
      <c r="CT85" s="22">
        <v>9.2941758285615983E-5</v>
      </c>
      <c r="CU85" s="22">
        <v>1.2389863982079869E-4</v>
      </c>
      <c r="CV85" s="22">
        <v>9.3010209897218332E-5</v>
      </c>
      <c r="CW85" s="22">
        <v>8.6297794919565533E-5</v>
      </c>
      <c r="CX85" s="22">
        <v>4.1318235601905647E-5</v>
      </c>
      <c r="CY85" s="22">
        <v>6.4340123362388786E-4</v>
      </c>
      <c r="CZ85" s="22">
        <v>1.5676138831406019E-4</v>
      </c>
      <c r="DA85" s="22">
        <v>8.3951862024530475E-5</v>
      </c>
      <c r="DB85" s="22">
        <v>1.5283837973816661E-4</v>
      </c>
      <c r="DC85" s="22">
        <v>6.3106867812782249E-5</v>
      </c>
      <c r="DD85" s="22">
        <v>1.0994691980592277E-4</v>
      </c>
      <c r="DE85" s="22">
        <v>1.8389388894974568E-4</v>
      </c>
      <c r="DF85" s="24">
        <v>2.7234832904598144E-4</v>
      </c>
      <c r="DG85" s="22"/>
      <c r="DH85" s="22"/>
      <c r="DI85" s="22"/>
      <c r="DJ85" s="25"/>
    </row>
    <row r="86" spans="1:114" ht="39.9" customHeight="1" x14ac:dyDescent="0.2">
      <c r="A86" s="14" t="s">
        <v>82</v>
      </c>
      <c r="B86" s="15" t="s">
        <v>210</v>
      </c>
      <c r="C86" s="22">
        <v>5.0469225407036099E-7</v>
      </c>
      <c r="D86" s="22">
        <v>7.2993820917921449E-7</v>
      </c>
      <c r="E86" s="22">
        <v>7.357470378446358E-7</v>
      </c>
      <c r="F86" s="22">
        <v>5.0541747478148322E-7</v>
      </c>
      <c r="G86" s="22">
        <v>6.7886433234141481E-7</v>
      </c>
      <c r="H86" s="22">
        <v>3.5778204241513488E-8</v>
      </c>
      <c r="I86" s="22">
        <v>2.1673211123871108E-7</v>
      </c>
      <c r="J86" s="22">
        <v>6.3056700078370049E-7</v>
      </c>
      <c r="K86" s="22">
        <v>7.8012123716982567E-7</v>
      </c>
      <c r="L86" s="22">
        <v>5.5664394341838276E-7</v>
      </c>
      <c r="M86" s="22">
        <v>1.6955172297742499E-7</v>
      </c>
      <c r="N86" s="22">
        <v>5.4084573761744898E-7</v>
      </c>
      <c r="O86" s="22">
        <v>2.779451942185001E-7</v>
      </c>
      <c r="P86" s="22">
        <v>4.8576797059162407E-7</v>
      </c>
      <c r="Q86" s="22">
        <v>6.6202559696888866E-7</v>
      </c>
      <c r="R86" s="22">
        <v>9.246839347067847E-7</v>
      </c>
      <c r="S86" s="22">
        <v>7.9986759913012464E-7</v>
      </c>
      <c r="T86" s="22">
        <v>8.0403070865842196E-7</v>
      </c>
      <c r="U86" s="22">
        <v>6.0740701819961416E-7</v>
      </c>
      <c r="V86" s="22">
        <v>5.3936239858178759E-7</v>
      </c>
      <c r="W86" s="22">
        <v>2.8338930841304956E-7</v>
      </c>
      <c r="X86" s="22">
        <v>3.8798991044824704E-7</v>
      </c>
      <c r="Y86" s="22">
        <v>3.4268805663562877E-7</v>
      </c>
      <c r="Z86" s="22">
        <v>5.6514002644709843E-7</v>
      </c>
      <c r="AA86" s="22">
        <v>6.6354425842638708E-7</v>
      </c>
      <c r="AB86" s="22">
        <v>7.1947221081906894E-7</v>
      </c>
      <c r="AC86" s="22">
        <v>1.0647766435923179E-7</v>
      </c>
      <c r="AD86" s="22">
        <v>3.6369575278715815E-7</v>
      </c>
      <c r="AE86" s="22">
        <v>6.462800824296398E-7</v>
      </c>
      <c r="AF86" s="22">
        <v>4.8620919026870096E-7</v>
      </c>
      <c r="AG86" s="22">
        <v>1.5163486315721622E-7</v>
      </c>
      <c r="AH86" s="22">
        <v>6.0494503076553514E-7</v>
      </c>
      <c r="AI86" s="22">
        <v>8.2201325584596986E-7</v>
      </c>
      <c r="AJ86" s="22">
        <v>6.2117745780490232E-7</v>
      </c>
      <c r="AK86" s="22">
        <v>7.1018849464439574E-7</v>
      </c>
      <c r="AL86" s="22">
        <v>5.0037722109034736E-7</v>
      </c>
      <c r="AM86" s="22">
        <v>5.8005179599842241E-7</v>
      </c>
      <c r="AN86" s="22">
        <v>7.7560470870676044E-7</v>
      </c>
      <c r="AO86" s="22">
        <v>5.8204689988042233E-7</v>
      </c>
      <c r="AP86" s="22">
        <v>2.1618105792447896E-7</v>
      </c>
      <c r="AQ86" s="22">
        <v>3.8705611582440808E-7</v>
      </c>
      <c r="AR86" s="22">
        <v>6.2602350910376764E-7</v>
      </c>
      <c r="AS86" s="22">
        <v>6.1142769134861553E-7</v>
      </c>
      <c r="AT86" s="22">
        <v>5.7100025967143349E-7</v>
      </c>
      <c r="AU86" s="22">
        <v>5.759387358401007E-7</v>
      </c>
      <c r="AV86" s="22">
        <v>4.9896107999574373E-7</v>
      </c>
      <c r="AW86" s="22">
        <v>2.3290148053200641E-7</v>
      </c>
      <c r="AX86" s="22">
        <v>5.5660258030984734E-7</v>
      </c>
      <c r="AY86" s="22">
        <v>5.8519971385502602E-7</v>
      </c>
      <c r="AZ86" s="22">
        <v>5.8405641518566276E-7</v>
      </c>
      <c r="BA86" s="22">
        <v>2.1052888972479382E-7</v>
      </c>
      <c r="BB86" s="22">
        <v>3.6158377263970735E-7</v>
      </c>
      <c r="BC86" s="22">
        <v>2.8022870674430535E-7</v>
      </c>
      <c r="BD86" s="22">
        <v>1.644951823096228E-7</v>
      </c>
      <c r="BE86" s="22">
        <v>6.4220145208779882E-7</v>
      </c>
      <c r="BF86" s="22">
        <v>6.276737251850295E-7</v>
      </c>
      <c r="BG86" s="22">
        <v>6.8843604120690381E-7</v>
      </c>
      <c r="BH86" s="22">
        <v>7.1289228790596872E-7</v>
      </c>
      <c r="BI86" s="22">
        <v>7.184173561166206E-7</v>
      </c>
      <c r="BJ86" s="22">
        <v>6.3987547935228311E-7</v>
      </c>
      <c r="BK86" s="22">
        <v>1.7564453225043231E-6</v>
      </c>
      <c r="BL86" s="22">
        <v>9.0362584165069595E-7</v>
      </c>
      <c r="BM86" s="22">
        <v>1.4273766403449684E-6</v>
      </c>
      <c r="BN86" s="22">
        <v>1.1806690869672647E-6</v>
      </c>
      <c r="BO86" s="22">
        <v>1.1194495311788815E-6</v>
      </c>
      <c r="BP86" s="22">
        <v>1.7784835699170199E-6</v>
      </c>
      <c r="BQ86" s="22">
        <v>4.1147768906233728E-6</v>
      </c>
      <c r="BR86" s="22">
        <v>1.5640441569795475E-6</v>
      </c>
      <c r="BS86" s="22">
        <v>2.1361225647681753E-6</v>
      </c>
      <c r="BT86" s="22">
        <v>1.8866783566795855E-6</v>
      </c>
      <c r="BU86" s="22">
        <v>7.5922739500158496E-6</v>
      </c>
      <c r="BV86" s="22">
        <v>1.4626157513064108E-6</v>
      </c>
      <c r="BW86" s="22">
        <v>1.3888105574063649E-6</v>
      </c>
      <c r="BX86" s="22">
        <v>5.9162901722426975E-7</v>
      </c>
      <c r="BY86" s="22">
        <v>1.7595024528741777E-6</v>
      </c>
      <c r="BZ86" s="22">
        <v>7.1456299307611916E-7</v>
      </c>
      <c r="CA86" s="22">
        <v>1.6334974340990615E-6</v>
      </c>
      <c r="CB86" s="22">
        <v>9.9714604411121278E-7</v>
      </c>
      <c r="CC86" s="22">
        <v>1.3422543047424391E-6</v>
      </c>
      <c r="CD86" s="22">
        <v>3.4303689810000566E-6</v>
      </c>
      <c r="CE86" s="22">
        <v>1.4986101561477021E-6</v>
      </c>
      <c r="CF86" s="22">
        <v>1.560817475208114E-6</v>
      </c>
      <c r="CG86" s="22">
        <v>9.2404034772491526E-4</v>
      </c>
      <c r="CH86" s="22">
        <v>4.2190197370856872E-6</v>
      </c>
      <c r="CI86" s="22">
        <v>3.3259724708626E-6</v>
      </c>
      <c r="CJ86" s="22">
        <v>1.3669884414414576E-6</v>
      </c>
      <c r="CK86" s="22">
        <v>3.0945153602700078E-6</v>
      </c>
      <c r="CL86" s="22">
        <v>2.9762404302076572E-6</v>
      </c>
      <c r="CM86" s="22">
        <v>4.436723860087224E-6</v>
      </c>
      <c r="CN86" s="22">
        <v>1.5797613871745291E-6</v>
      </c>
      <c r="CO86" s="22">
        <v>6.5143495255067286E-6</v>
      </c>
      <c r="CP86" s="22">
        <v>9.3900474938434565E-7</v>
      </c>
      <c r="CQ86" s="22">
        <v>5.8605531954809123E-6</v>
      </c>
      <c r="CR86" s="22">
        <v>5.6983132910672478E-6</v>
      </c>
      <c r="CS86" s="22">
        <v>1.9531210703205465E-6</v>
      </c>
      <c r="CT86" s="22">
        <v>5.8420127570654169E-6</v>
      </c>
      <c r="CU86" s="22">
        <v>2.522194360328144E-6</v>
      </c>
      <c r="CV86" s="22">
        <v>2.1013698951796786E-6</v>
      </c>
      <c r="CW86" s="22">
        <v>1.6374240757859972E-6</v>
      </c>
      <c r="CX86" s="22">
        <v>1.6496752642104186E-6</v>
      </c>
      <c r="CY86" s="22">
        <v>2.2890796013652993E-6</v>
      </c>
      <c r="CZ86" s="22">
        <v>1.4314572147854782E-6</v>
      </c>
      <c r="DA86" s="22">
        <v>2.3444946803348892E-6</v>
      </c>
      <c r="DB86" s="22">
        <v>1.1831914937626192E-6</v>
      </c>
      <c r="DC86" s="22">
        <v>2.1862910567133211E-6</v>
      </c>
      <c r="DD86" s="22">
        <v>2.5025625605920617E-6</v>
      </c>
      <c r="DE86" s="22">
        <v>1.033195829264187E-6</v>
      </c>
      <c r="DF86" s="24">
        <v>9.3848644854434865E-7</v>
      </c>
      <c r="DG86" s="22"/>
      <c r="DH86" s="22"/>
      <c r="DI86" s="22"/>
      <c r="DJ86" s="25"/>
    </row>
    <row r="87" spans="1:114" ht="39.9" customHeight="1" x14ac:dyDescent="0.2">
      <c r="A87" s="14" t="s">
        <v>83</v>
      </c>
      <c r="B87" s="15" t="s">
        <v>211</v>
      </c>
      <c r="C87" s="22">
        <v>1.9569854609422456E-5</v>
      </c>
      <c r="D87" s="22">
        <v>2.7296193627863622E-5</v>
      </c>
      <c r="E87" s="22">
        <v>2.9796405298557344E-5</v>
      </c>
      <c r="F87" s="22">
        <v>2.9296512684300638E-5</v>
      </c>
      <c r="G87" s="22">
        <v>4.3312661144366388E-5</v>
      </c>
      <c r="H87" s="22">
        <v>1.6908452677321562E-6</v>
      </c>
      <c r="I87" s="22">
        <v>5.514035379000209E-6</v>
      </c>
      <c r="J87" s="22">
        <v>3.2911136772405708E-5</v>
      </c>
      <c r="K87" s="22">
        <v>3.3098358613445472E-5</v>
      </c>
      <c r="L87" s="22">
        <v>2.7560511768694734E-5</v>
      </c>
      <c r="M87" s="22">
        <v>6.6632420629240862E-6</v>
      </c>
      <c r="N87" s="22">
        <v>2.0198969521314714E-5</v>
      </c>
      <c r="O87" s="22">
        <v>1.1926275549446749E-5</v>
      </c>
      <c r="P87" s="22">
        <v>2.2345936659535893E-5</v>
      </c>
      <c r="Q87" s="22">
        <v>2.7963103728896556E-5</v>
      </c>
      <c r="R87" s="22">
        <v>3.4208910640359718E-5</v>
      </c>
      <c r="S87" s="22">
        <v>3.4161435475965801E-5</v>
      </c>
      <c r="T87" s="22">
        <v>3.5010935873937353E-5</v>
      </c>
      <c r="U87" s="22">
        <v>1.8591829469176842E-5</v>
      </c>
      <c r="V87" s="22">
        <v>1.6094704709445311E-5</v>
      </c>
      <c r="W87" s="22">
        <v>9.4821501244276089E-6</v>
      </c>
      <c r="X87" s="22">
        <v>1.4124138369507955E-5</v>
      </c>
      <c r="Y87" s="22">
        <v>1.3074843999090777E-5</v>
      </c>
      <c r="Z87" s="22">
        <v>2.1750371542003598E-5</v>
      </c>
      <c r="AA87" s="22">
        <v>7.4410853497146548E-5</v>
      </c>
      <c r="AB87" s="22">
        <v>3.5441639677557914E-5</v>
      </c>
      <c r="AC87" s="22">
        <v>3.7580417877678073E-6</v>
      </c>
      <c r="AD87" s="22">
        <v>1.4961145038295708E-5</v>
      </c>
      <c r="AE87" s="22">
        <v>2.7857847135628164E-5</v>
      </c>
      <c r="AF87" s="22">
        <v>2.1302393884811642E-5</v>
      </c>
      <c r="AG87" s="22">
        <v>7.2655797828194807E-6</v>
      </c>
      <c r="AH87" s="22">
        <v>2.7929097931053559E-5</v>
      </c>
      <c r="AI87" s="22">
        <v>3.3885007449478858E-5</v>
      </c>
      <c r="AJ87" s="22">
        <v>2.2522148498380871E-5</v>
      </c>
      <c r="AK87" s="22">
        <v>2.6989253299828292E-5</v>
      </c>
      <c r="AL87" s="22">
        <v>1.5242755897824859E-5</v>
      </c>
      <c r="AM87" s="22">
        <v>1.8689892504856709E-5</v>
      </c>
      <c r="AN87" s="22">
        <v>2.3989820907838847E-5</v>
      </c>
      <c r="AO87" s="22">
        <v>2.2990373478527678E-5</v>
      </c>
      <c r="AP87" s="22">
        <v>5.967812173498228E-6</v>
      </c>
      <c r="AQ87" s="22">
        <v>1.5205316868852808E-5</v>
      </c>
      <c r="AR87" s="22">
        <v>2.4898279153681986E-5</v>
      </c>
      <c r="AS87" s="22">
        <v>2.462980917597573E-5</v>
      </c>
      <c r="AT87" s="22">
        <v>2.551425609592991E-5</v>
      </c>
      <c r="AU87" s="22">
        <v>2.5402090034351345E-5</v>
      </c>
      <c r="AV87" s="22">
        <v>2.0860522192410186E-5</v>
      </c>
      <c r="AW87" s="22">
        <v>9.4803952488341424E-6</v>
      </c>
      <c r="AX87" s="22">
        <v>2.2699916806916128E-5</v>
      </c>
      <c r="AY87" s="22">
        <v>2.6875526402634138E-5</v>
      </c>
      <c r="AZ87" s="22">
        <v>2.5309075581173713E-5</v>
      </c>
      <c r="BA87" s="22">
        <v>9.3309129680710605E-6</v>
      </c>
      <c r="BB87" s="22">
        <v>1.5576572726362844E-5</v>
      </c>
      <c r="BC87" s="22">
        <v>1.2754595629570095E-5</v>
      </c>
      <c r="BD87" s="22">
        <v>7.9234095532938565E-6</v>
      </c>
      <c r="BE87" s="22">
        <v>2.9497633797213448E-5</v>
      </c>
      <c r="BF87" s="22">
        <v>2.9184587301217736E-5</v>
      </c>
      <c r="BG87" s="22">
        <v>3.1354769956897581E-5</v>
      </c>
      <c r="BH87" s="22">
        <v>2.8761716931380617E-5</v>
      </c>
      <c r="BI87" s="22">
        <v>1.99154169575677E-5</v>
      </c>
      <c r="BJ87" s="22">
        <v>2.7109730333656318E-5</v>
      </c>
      <c r="BK87" s="22">
        <v>3.5434006027138464E-5</v>
      </c>
      <c r="BL87" s="22">
        <v>6.9162416402894248E-5</v>
      </c>
      <c r="BM87" s="22">
        <v>6.8121951445953863E-5</v>
      </c>
      <c r="BN87" s="22">
        <v>6.4927245648780475E-5</v>
      </c>
      <c r="BO87" s="22">
        <v>6.6379620668532584E-5</v>
      </c>
      <c r="BP87" s="22">
        <v>2.0637066562021342E-5</v>
      </c>
      <c r="BQ87" s="22">
        <v>2.9639155998593829E-5</v>
      </c>
      <c r="BR87" s="22">
        <v>4.1023937926366012E-5</v>
      </c>
      <c r="BS87" s="22">
        <v>6.4908122927196684E-5</v>
      </c>
      <c r="BT87" s="22">
        <v>1.2482684899631037E-4</v>
      </c>
      <c r="BU87" s="22">
        <v>1.2902731103709057E-4</v>
      </c>
      <c r="BV87" s="22">
        <v>6.2966575705845036E-5</v>
      </c>
      <c r="BW87" s="22">
        <v>5.2471503600004566E-5</v>
      </c>
      <c r="BX87" s="22">
        <v>1.1580815625832669E-5</v>
      </c>
      <c r="BY87" s="22">
        <v>5.4015087683308053E-5</v>
      </c>
      <c r="BZ87" s="22">
        <v>3.4978296193059211E-5</v>
      </c>
      <c r="CA87" s="22">
        <v>4.9155514002105716E-5</v>
      </c>
      <c r="CB87" s="22">
        <v>4.8592656441079152E-5</v>
      </c>
      <c r="CC87" s="22">
        <v>4.4795004529017868E-5</v>
      </c>
      <c r="CD87" s="22">
        <v>6.7851838565935981E-5</v>
      </c>
      <c r="CE87" s="22">
        <v>3.6373199019573925E-5</v>
      </c>
      <c r="CF87" s="22">
        <v>4.3461952185304599E-5</v>
      </c>
      <c r="CG87" s="22">
        <v>3.4534366737739635E-5</v>
      </c>
      <c r="CH87" s="22">
        <v>8.9262029639116704E-3</v>
      </c>
      <c r="CI87" s="22">
        <v>4.1711970033070183E-4</v>
      </c>
      <c r="CJ87" s="22">
        <v>1.3928202651885977E-4</v>
      </c>
      <c r="CK87" s="22">
        <v>3.5356589112519915E-4</v>
      </c>
      <c r="CL87" s="22">
        <v>9.1214305810663289E-5</v>
      </c>
      <c r="CM87" s="22">
        <v>7.825927306606585E-5</v>
      </c>
      <c r="CN87" s="22">
        <v>1.9518252283643339E-5</v>
      </c>
      <c r="CO87" s="22">
        <v>1.4288622454794732E-4</v>
      </c>
      <c r="CP87" s="22">
        <v>5.1687695219470326E-5</v>
      </c>
      <c r="CQ87" s="22">
        <v>8.3116552731799399E-5</v>
      </c>
      <c r="CR87" s="22">
        <v>1.1655552081303506E-4</v>
      </c>
      <c r="CS87" s="22">
        <v>3.7370612918459221E-5</v>
      </c>
      <c r="CT87" s="22">
        <v>1.2725077505806528E-4</v>
      </c>
      <c r="CU87" s="22">
        <v>6.4295821418260119E-5</v>
      </c>
      <c r="CV87" s="22">
        <v>2.0997636082589763E-4</v>
      </c>
      <c r="CW87" s="22">
        <v>5.1491193202006218E-5</v>
      </c>
      <c r="CX87" s="22">
        <v>4.8927216445407578E-5</v>
      </c>
      <c r="CY87" s="22">
        <v>8.6259144563463443E-5</v>
      </c>
      <c r="CZ87" s="22">
        <v>8.729137100530512E-5</v>
      </c>
      <c r="DA87" s="22">
        <v>9.7334922768373567E-5</v>
      </c>
      <c r="DB87" s="22">
        <v>3.8642660859412516E-5</v>
      </c>
      <c r="DC87" s="22">
        <v>7.3483399791015954E-5</v>
      </c>
      <c r="DD87" s="22">
        <v>5.3161692727234856E-5</v>
      </c>
      <c r="DE87" s="22">
        <v>5.3757335588498905E-5</v>
      </c>
      <c r="DF87" s="24">
        <v>1.0914717721121845E-4</v>
      </c>
      <c r="DG87" s="22"/>
      <c r="DH87" s="22"/>
      <c r="DI87" s="22"/>
      <c r="DJ87" s="25"/>
    </row>
    <row r="88" spans="1:114" ht="39.9" customHeight="1" x14ac:dyDescent="0.2">
      <c r="A88" s="14" t="s">
        <v>84</v>
      </c>
      <c r="B88" s="15" t="s">
        <v>212</v>
      </c>
      <c r="C88" s="22">
        <v>0</v>
      </c>
      <c r="D88" s="22">
        <v>0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0</v>
      </c>
      <c r="AR88" s="22">
        <v>0</v>
      </c>
      <c r="AS88" s="22">
        <v>0</v>
      </c>
      <c r="AT88" s="22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2">
        <v>0</v>
      </c>
      <c r="BA88" s="22">
        <v>0</v>
      </c>
      <c r="BB88" s="22">
        <v>0</v>
      </c>
      <c r="BC88" s="22">
        <v>0</v>
      </c>
      <c r="BD88" s="22">
        <v>0</v>
      </c>
      <c r="BE88" s="22">
        <v>0</v>
      </c>
      <c r="BF88" s="22">
        <v>0</v>
      </c>
      <c r="BG88" s="22">
        <v>0</v>
      </c>
      <c r="BH88" s="22">
        <v>0</v>
      </c>
      <c r="BI88" s="22">
        <v>0</v>
      </c>
      <c r="BJ88" s="22">
        <v>0</v>
      </c>
      <c r="BK88" s="22">
        <v>0</v>
      </c>
      <c r="BL88" s="22">
        <v>0</v>
      </c>
      <c r="BM88" s="22">
        <v>0</v>
      </c>
      <c r="BN88" s="22">
        <v>0</v>
      </c>
      <c r="BO88" s="22">
        <v>0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0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0</v>
      </c>
      <c r="CD88" s="22">
        <v>0</v>
      </c>
      <c r="CE88" s="22">
        <v>0</v>
      </c>
      <c r="CF88" s="22">
        <v>0</v>
      </c>
      <c r="CG88" s="22">
        <v>0</v>
      </c>
      <c r="CH88" s="22">
        <v>0</v>
      </c>
      <c r="CI88" s="22">
        <v>0</v>
      </c>
      <c r="CJ88" s="22">
        <v>0</v>
      </c>
      <c r="CK88" s="22">
        <v>0</v>
      </c>
      <c r="CL88" s="22">
        <v>0</v>
      </c>
      <c r="CM88" s="22">
        <v>0</v>
      </c>
      <c r="CN88" s="22">
        <v>0</v>
      </c>
      <c r="CO88" s="22">
        <v>0</v>
      </c>
      <c r="CP88" s="22">
        <v>0</v>
      </c>
      <c r="CQ88" s="22">
        <v>0</v>
      </c>
      <c r="CR88" s="22">
        <v>0</v>
      </c>
      <c r="CS88" s="22">
        <v>0</v>
      </c>
      <c r="CT88" s="22">
        <v>0</v>
      </c>
      <c r="CU88" s="22">
        <v>0</v>
      </c>
      <c r="CV88" s="22">
        <v>0</v>
      </c>
      <c r="CW88" s="22">
        <v>0</v>
      </c>
      <c r="CX88" s="22">
        <v>0</v>
      </c>
      <c r="CY88" s="22">
        <v>0</v>
      </c>
      <c r="CZ88" s="22">
        <v>0</v>
      </c>
      <c r="DA88" s="22">
        <v>0</v>
      </c>
      <c r="DB88" s="22">
        <v>0</v>
      </c>
      <c r="DC88" s="22">
        <v>0</v>
      </c>
      <c r="DD88" s="22">
        <v>0</v>
      </c>
      <c r="DE88" s="22">
        <v>0</v>
      </c>
      <c r="DF88" s="24">
        <v>0</v>
      </c>
      <c r="DG88" s="22"/>
      <c r="DH88" s="22"/>
      <c r="DI88" s="22"/>
      <c r="DJ88" s="25"/>
    </row>
    <row r="89" spans="1:114" ht="39.9" customHeight="1" x14ac:dyDescent="0.2">
      <c r="A89" s="14" t="s">
        <v>85</v>
      </c>
      <c r="B89" s="15" t="s">
        <v>213</v>
      </c>
      <c r="C89" s="22">
        <v>7.1246603205101162E-4</v>
      </c>
      <c r="D89" s="22">
        <v>9.5910722533623454E-4</v>
      </c>
      <c r="E89" s="22">
        <v>1.418894865462992E-3</v>
      </c>
      <c r="F89" s="22">
        <v>3.3467688752111531E-4</v>
      </c>
      <c r="G89" s="22">
        <v>5.7107019633893406E-4</v>
      </c>
      <c r="H89" s="22">
        <v>1.3293454926736193E-5</v>
      </c>
      <c r="I89" s="22">
        <v>1.2481765084582376E-4</v>
      </c>
      <c r="J89" s="22">
        <v>8.5929440975588626E-4</v>
      </c>
      <c r="K89" s="22">
        <v>1.0624536207621393E-3</v>
      </c>
      <c r="L89" s="22">
        <v>7.3739668835717928E-4</v>
      </c>
      <c r="M89" s="22">
        <v>1.5974488199305365E-4</v>
      </c>
      <c r="N89" s="22">
        <v>5.0945054710829925E-4</v>
      </c>
      <c r="O89" s="22">
        <v>2.4682964209841719E-4</v>
      </c>
      <c r="P89" s="22">
        <v>5.0772984162898054E-4</v>
      </c>
      <c r="Q89" s="22">
        <v>5.6773966917709725E-4</v>
      </c>
      <c r="R89" s="22">
        <v>1.397997889127751E-3</v>
      </c>
      <c r="S89" s="22">
        <v>9.1450790592878441E-4</v>
      </c>
      <c r="T89" s="22">
        <v>7.7672060970431747E-4</v>
      </c>
      <c r="U89" s="22">
        <v>8.9427453695988782E-4</v>
      </c>
      <c r="V89" s="22">
        <v>7.4053125120368004E-4</v>
      </c>
      <c r="W89" s="22">
        <v>3.8724027049149629E-4</v>
      </c>
      <c r="X89" s="22">
        <v>7.7904014161245087E-4</v>
      </c>
      <c r="Y89" s="22">
        <v>6.4293130983079352E-4</v>
      </c>
      <c r="Z89" s="22">
        <v>5.704763306723712E-4</v>
      </c>
      <c r="AA89" s="22">
        <v>1.3134935855459305E-3</v>
      </c>
      <c r="AB89" s="22">
        <v>1.0333658876078024E-3</v>
      </c>
      <c r="AC89" s="22">
        <v>1.143208807453151E-4</v>
      </c>
      <c r="AD89" s="22">
        <v>2.6167233641870497E-4</v>
      </c>
      <c r="AE89" s="22">
        <v>7.7137577292732721E-4</v>
      </c>
      <c r="AF89" s="22">
        <v>4.9571766029316434E-4</v>
      </c>
      <c r="AG89" s="22">
        <v>4.0047803800286909E-4</v>
      </c>
      <c r="AH89" s="22">
        <v>7.6170228152028295E-4</v>
      </c>
      <c r="AI89" s="22">
        <v>8.5283577626292723E-4</v>
      </c>
      <c r="AJ89" s="22">
        <v>1.0562682115590805E-3</v>
      </c>
      <c r="AK89" s="22">
        <v>9.2477612941817592E-4</v>
      </c>
      <c r="AL89" s="22">
        <v>6.0638161953139593E-4</v>
      </c>
      <c r="AM89" s="22">
        <v>7.3791363554732254E-4</v>
      </c>
      <c r="AN89" s="22">
        <v>1.0774070848254139E-3</v>
      </c>
      <c r="AO89" s="22">
        <v>8.875655373392176E-4</v>
      </c>
      <c r="AP89" s="22">
        <v>2.0386087635610909E-4</v>
      </c>
      <c r="AQ89" s="22">
        <v>4.4238798837905647E-4</v>
      </c>
      <c r="AR89" s="22">
        <v>1.5128204926126011E-3</v>
      </c>
      <c r="AS89" s="22">
        <v>7.2461485435945888E-4</v>
      </c>
      <c r="AT89" s="22">
        <v>9.2406348179818341E-4</v>
      </c>
      <c r="AU89" s="22">
        <v>1.1209369849172061E-3</v>
      </c>
      <c r="AV89" s="22">
        <v>6.6348192567902795E-4</v>
      </c>
      <c r="AW89" s="22">
        <v>4.2506236059830152E-4</v>
      </c>
      <c r="AX89" s="22">
        <v>9.7521861741461935E-4</v>
      </c>
      <c r="AY89" s="22">
        <v>1.4862341299673968E-3</v>
      </c>
      <c r="AZ89" s="22">
        <v>5.946324906936604E-4</v>
      </c>
      <c r="BA89" s="22">
        <v>7.1535326458202909E-4</v>
      </c>
      <c r="BB89" s="22">
        <v>5.9403458437864282E-4</v>
      </c>
      <c r="BC89" s="22">
        <v>5.3228710863410008E-4</v>
      </c>
      <c r="BD89" s="22">
        <v>1.5044612117948769E-3</v>
      </c>
      <c r="BE89" s="22">
        <v>8.6340681901593162E-4</v>
      </c>
      <c r="BF89" s="22">
        <v>8.3693198555370295E-4</v>
      </c>
      <c r="BG89" s="22">
        <v>9.1011150720629553E-4</v>
      </c>
      <c r="BH89" s="22">
        <v>9.9655256170743376E-4</v>
      </c>
      <c r="BI89" s="22">
        <v>6.664928313547579E-4</v>
      </c>
      <c r="BJ89" s="22">
        <v>7.0157141466809349E-4</v>
      </c>
      <c r="BK89" s="22">
        <v>7.9125598931742707E-4</v>
      </c>
      <c r="BL89" s="22">
        <v>9.4130675205430104E-4</v>
      </c>
      <c r="BM89" s="22">
        <v>9.1739282998438195E-4</v>
      </c>
      <c r="BN89" s="22">
        <v>9.9038354538725278E-4</v>
      </c>
      <c r="BO89" s="22">
        <v>1.0256872717236388E-3</v>
      </c>
      <c r="BP89" s="22">
        <v>1.8433588425479188E-3</v>
      </c>
      <c r="BQ89" s="22">
        <v>1.9254469666523909E-3</v>
      </c>
      <c r="BR89" s="22">
        <v>4.6503832690734485E-3</v>
      </c>
      <c r="BS89" s="22">
        <v>9.2596945566624195E-4</v>
      </c>
      <c r="BT89" s="22">
        <v>2.2135468399578587E-3</v>
      </c>
      <c r="BU89" s="22">
        <v>4.8491268207037468E-3</v>
      </c>
      <c r="BV89" s="22">
        <v>1.2021320012527239E-3</v>
      </c>
      <c r="BW89" s="22">
        <v>1.1085012896597047E-3</v>
      </c>
      <c r="BX89" s="22">
        <v>3.8537084987302114E-4</v>
      </c>
      <c r="BY89" s="22">
        <v>7.6025656579751036E-4</v>
      </c>
      <c r="BZ89" s="22">
        <v>6.7678717350216943E-4</v>
      </c>
      <c r="CA89" s="22">
        <v>1.5664832536769345E-3</v>
      </c>
      <c r="CB89" s="22">
        <v>5.8192482256161533E-4</v>
      </c>
      <c r="CC89" s="22">
        <v>1.5515385582733153E-3</v>
      </c>
      <c r="CD89" s="22">
        <v>1.0062636325594643E-3</v>
      </c>
      <c r="CE89" s="22">
        <v>1.7768905509722237E-3</v>
      </c>
      <c r="CF89" s="22">
        <v>2.9100184622965603E-3</v>
      </c>
      <c r="CG89" s="22">
        <v>5.0226776420348742E-4</v>
      </c>
      <c r="CH89" s="22">
        <v>4.0298681325662044E-3</v>
      </c>
      <c r="CI89" s="22">
        <v>1.8199408381412042E-3</v>
      </c>
      <c r="CJ89" s="22">
        <v>0.11451330051378859</v>
      </c>
      <c r="CK89" s="22">
        <v>7.951500029829299E-3</v>
      </c>
      <c r="CL89" s="22">
        <v>2.3363348451505717E-3</v>
      </c>
      <c r="CM89" s="22">
        <v>2.1283436104363668E-3</v>
      </c>
      <c r="CN89" s="22">
        <v>9.3585678440933511E-4</v>
      </c>
      <c r="CO89" s="22">
        <v>3.8232388722444556E-3</v>
      </c>
      <c r="CP89" s="22">
        <v>1.3803606678060997E-3</v>
      </c>
      <c r="CQ89" s="22">
        <v>2.1522520416798635E-3</v>
      </c>
      <c r="CR89" s="22">
        <v>1.6753216688328381E-3</v>
      </c>
      <c r="CS89" s="22">
        <v>4.9649331907006755E-4</v>
      </c>
      <c r="CT89" s="22">
        <v>3.949916383105029E-3</v>
      </c>
      <c r="CU89" s="22">
        <v>2.3626321952693488E-3</v>
      </c>
      <c r="CV89" s="22">
        <v>2.7456240487094235E-3</v>
      </c>
      <c r="CW89" s="22">
        <v>1.0022049953831763E-3</v>
      </c>
      <c r="CX89" s="22">
        <v>2.0300210732506012E-3</v>
      </c>
      <c r="CY89" s="22">
        <v>2.5214103908680918E-3</v>
      </c>
      <c r="CZ89" s="22">
        <v>9.816123557496424E-4</v>
      </c>
      <c r="DA89" s="22">
        <v>6.598443851044475E-4</v>
      </c>
      <c r="DB89" s="22">
        <v>2.5166879760968723E-3</v>
      </c>
      <c r="DC89" s="22">
        <v>6.1418018458763639E-4</v>
      </c>
      <c r="DD89" s="22">
        <v>1.0300135074478825E-3</v>
      </c>
      <c r="DE89" s="22">
        <v>1.2294564025558375E-3</v>
      </c>
      <c r="DF89" s="24">
        <v>8.6103312999820337E-4</v>
      </c>
      <c r="DG89" s="22"/>
      <c r="DH89" s="22"/>
      <c r="DI89" s="22"/>
      <c r="DJ89" s="25"/>
    </row>
    <row r="90" spans="1:114" ht="39.9" customHeight="1" x14ac:dyDescent="0.2">
      <c r="A90" s="14" t="s">
        <v>86</v>
      </c>
      <c r="B90" s="15" t="s">
        <v>214</v>
      </c>
      <c r="C90" s="22">
        <v>2.3572398921642671E-5</v>
      </c>
      <c r="D90" s="22">
        <v>2.9625438544908563E-5</v>
      </c>
      <c r="E90" s="22">
        <v>2.7685432684073632E-5</v>
      </c>
      <c r="F90" s="22">
        <v>1.924372060944413E-5</v>
      </c>
      <c r="G90" s="22">
        <v>2.6534365720209634E-5</v>
      </c>
      <c r="H90" s="22">
        <v>5.141057313214811E-7</v>
      </c>
      <c r="I90" s="22">
        <v>4.0116227996712245E-6</v>
      </c>
      <c r="J90" s="22">
        <v>4.6236881459581862E-5</v>
      </c>
      <c r="K90" s="22">
        <v>1.0846867137922143E-4</v>
      </c>
      <c r="L90" s="22">
        <v>3.1854957216339677E-5</v>
      </c>
      <c r="M90" s="22">
        <v>2.0919081011839731E-5</v>
      </c>
      <c r="N90" s="22">
        <v>1.8984002526405747E-5</v>
      </c>
      <c r="O90" s="22">
        <v>1.2981489599660977E-5</v>
      </c>
      <c r="P90" s="22">
        <v>2.4422180037321983E-5</v>
      </c>
      <c r="Q90" s="22">
        <v>3.239891585158928E-5</v>
      </c>
      <c r="R90" s="22">
        <v>5.0468405186871033E-5</v>
      </c>
      <c r="S90" s="22">
        <v>4.1031986952974358E-5</v>
      </c>
      <c r="T90" s="22">
        <v>3.3198831577689626E-5</v>
      </c>
      <c r="U90" s="22">
        <v>2.4830641856973853E-5</v>
      </c>
      <c r="V90" s="22">
        <v>2.2810569628071315E-5</v>
      </c>
      <c r="W90" s="22">
        <v>1.2799000955925152E-5</v>
      </c>
      <c r="X90" s="22">
        <v>2.0793216785831452E-5</v>
      </c>
      <c r="Y90" s="22">
        <v>2.0049923307836502E-5</v>
      </c>
      <c r="Z90" s="22">
        <v>2.5741675282553995E-5</v>
      </c>
      <c r="AA90" s="22">
        <v>1.1953684419802213E-4</v>
      </c>
      <c r="AB90" s="22">
        <v>8.9208454118185171E-5</v>
      </c>
      <c r="AC90" s="22">
        <v>4.0244082939847184E-6</v>
      </c>
      <c r="AD90" s="22">
        <v>1.1635953176577037E-5</v>
      </c>
      <c r="AE90" s="22">
        <v>3.873180236036064E-5</v>
      </c>
      <c r="AF90" s="22">
        <v>2.8542717261487301E-5</v>
      </c>
      <c r="AG90" s="22">
        <v>8.4860232723288591E-6</v>
      </c>
      <c r="AH90" s="22">
        <v>2.7474848347839973E-5</v>
      </c>
      <c r="AI90" s="22">
        <v>3.0757736393129841E-5</v>
      </c>
      <c r="AJ90" s="22">
        <v>4.4744508977881032E-5</v>
      </c>
      <c r="AK90" s="22">
        <v>3.2660117122116505E-5</v>
      </c>
      <c r="AL90" s="22">
        <v>1.5795295006426768E-5</v>
      </c>
      <c r="AM90" s="22">
        <v>1.9441476773562879E-5</v>
      </c>
      <c r="AN90" s="22">
        <v>2.5970320823729362E-5</v>
      </c>
      <c r="AO90" s="22">
        <v>2.1924037365667844E-5</v>
      </c>
      <c r="AP90" s="22">
        <v>5.8999060613521157E-6</v>
      </c>
      <c r="AQ90" s="22">
        <v>1.4804293440822379E-5</v>
      </c>
      <c r="AR90" s="22">
        <v>2.5366002175219078E-5</v>
      </c>
      <c r="AS90" s="22">
        <v>2.3292671504730679E-5</v>
      </c>
      <c r="AT90" s="22">
        <v>4.0086528161025036E-5</v>
      </c>
      <c r="AU90" s="22">
        <v>3.0139282336515174E-5</v>
      </c>
      <c r="AV90" s="22">
        <v>2.4162136312943748E-5</v>
      </c>
      <c r="AW90" s="22">
        <v>1.4429636896308359E-5</v>
      </c>
      <c r="AX90" s="22">
        <v>2.947799623580038E-5</v>
      </c>
      <c r="AY90" s="22">
        <v>3.1951236102030606E-5</v>
      </c>
      <c r="AZ90" s="22">
        <v>3.7223949766765552E-5</v>
      </c>
      <c r="BA90" s="22">
        <v>1.2554983675414063E-5</v>
      </c>
      <c r="BB90" s="22">
        <v>2.1921612795524975E-5</v>
      </c>
      <c r="BC90" s="22">
        <v>1.7117116618927272E-5</v>
      </c>
      <c r="BD90" s="22">
        <v>1.2214908687997743E-5</v>
      </c>
      <c r="BE90" s="22">
        <v>4.4000461427131143E-5</v>
      </c>
      <c r="BF90" s="22">
        <v>4.788774361915073E-5</v>
      </c>
      <c r="BG90" s="22">
        <v>4.2049843662078996E-5</v>
      </c>
      <c r="BH90" s="22">
        <v>3.9286762986800621E-5</v>
      </c>
      <c r="BI90" s="22">
        <v>2.5944642228600844E-5</v>
      </c>
      <c r="BJ90" s="22">
        <v>3.7540509743597616E-5</v>
      </c>
      <c r="BK90" s="22">
        <v>3.3731952096680615E-5</v>
      </c>
      <c r="BL90" s="22">
        <v>4.3682123223644531E-5</v>
      </c>
      <c r="BM90" s="22">
        <v>3.4857719513699416E-5</v>
      </c>
      <c r="BN90" s="22">
        <v>4.3699150665730322E-5</v>
      </c>
      <c r="BO90" s="22">
        <v>3.6433905005754773E-5</v>
      </c>
      <c r="BP90" s="22">
        <v>2.7439852083871698E-5</v>
      </c>
      <c r="BQ90" s="22">
        <v>4.4742799184627851E-5</v>
      </c>
      <c r="BR90" s="22">
        <v>6.0292212643857985E-5</v>
      </c>
      <c r="BS90" s="22">
        <v>3.1585626563103731E-5</v>
      </c>
      <c r="BT90" s="22">
        <v>1.4830548279195255E-4</v>
      </c>
      <c r="BU90" s="22">
        <v>1.1946087913771832E-4</v>
      </c>
      <c r="BV90" s="22">
        <v>6.659710091371483E-5</v>
      </c>
      <c r="BW90" s="22">
        <v>6.6774140685126507E-5</v>
      </c>
      <c r="BX90" s="22">
        <v>1.060801373630305E-5</v>
      </c>
      <c r="BY90" s="22">
        <v>4.4366098975408146E-5</v>
      </c>
      <c r="BZ90" s="22">
        <v>2.9964574777610967E-5</v>
      </c>
      <c r="CA90" s="22">
        <v>6.4200862969757152E-5</v>
      </c>
      <c r="CB90" s="22">
        <v>1.8078234457176474E-5</v>
      </c>
      <c r="CC90" s="22">
        <v>5.113932536641505E-5</v>
      </c>
      <c r="CD90" s="22">
        <v>5.5367457178478052E-5</v>
      </c>
      <c r="CE90" s="22">
        <v>4.3890021287860724E-5</v>
      </c>
      <c r="CF90" s="22">
        <v>6.3238335457134408E-5</v>
      </c>
      <c r="CG90" s="22">
        <v>3.0756532377143639E-5</v>
      </c>
      <c r="CH90" s="22">
        <v>3.5620674975124814E-4</v>
      </c>
      <c r="CI90" s="22">
        <v>2.2890095223454017E-4</v>
      </c>
      <c r="CJ90" s="22">
        <v>2.1079466612254023E-4</v>
      </c>
      <c r="CK90" s="22">
        <v>8.6560417061826208E-3</v>
      </c>
      <c r="CL90" s="22">
        <v>1.7837629150493724E-4</v>
      </c>
      <c r="CM90" s="22">
        <v>5.66565461037044E-5</v>
      </c>
      <c r="CN90" s="22">
        <v>2.8428769952483836E-5</v>
      </c>
      <c r="CO90" s="22">
        <v>5.8875244189875373E-5</v>
      </c>
      <c r="CP90" s="22">
        <v>5.3646119853649982E-5</v>
      </c>
      <c r="CQ90" s="22">
        <v>5.6757006288320476E-5</v>
      </c>
      <c r="CR90" s="22">
        <v>4.3536827991486448E-5</v>
      </c>
      <c r="CS90" s="22">
        <v>2.4462857660193839E-5</v>
      </c>
      <c r="CT90" s="22">
        <v>5.2511489007994727E-5</v>
      </c>
      <c r="CU90" s="22">
        <v>1.1582219206322251E-4</v>
      </c>
      <c r="CV90" s="22">
        <v>1.6851766571486456E-3</v>
      </c>
      <c r="CW90" s="22">
        <v>6.1278071680797073E-5</v>
      </c>
      <c r="CX90" s="22">
        <v>1.4645729263100464E-4</v>
      </c>
      <c r="CY90" s="22">
        <v>1.0324765442577843E-4</v>
      </c>
      <c r="CZ90" s="22">
        <v>1.354314655005026E-4</v>
      </c>
      <c r="DA90" s="22">
        <v>1.0137827784349389E-4</v>
      </c>
      <c r="DB90" s="22">
        <v>5.3251676615690433E-5</v>
      </c>
      <c r="DC90" s="22">
        <v>6.8643801958902375E-5</v>
      </c>
      <c r="DD90" s="22">
        <v>4.6492286995895963E-5</v>
      </c>
      <c r="DE90" s="22">
        <v>6.5830197021649373E-5</v>
      </c>
      <c r="DF90" s="24">
        <v>1.6114603573096702E-4</v>
      </c>
      <c r="DG90" s="22"/>
      <c r="DH90" s="22"/>
      <c r="DI90" s="22"/>
      <c r="DJ90" s="25"/>
    </row>
    <row r="91" spans="1:114" ht="39.9" customHeight="1" x14ac:dyDescent="0.2">
      <c r="A91" s="14" t="s">
        <v>87</v>
      </c>
      <c r="B91" s="15" t="s">
        <v>215</v>
      </c>
      <c r="C91" s="22">
        <v>9.4390539771790764E-5</v>
      </c>
      <c r="D91" s="22">
        <v>1.2090740678984843E-4</v>
      </c>
      <c r="E91" s="22">
        <v>1.6671057903854244E-4</v>
      </c>
      <c r="F91" s="22">
        <v>9.7604220675063654E-5</v>
      </c>
      <c r="G91" s="22">
        <v>1.1196347915606743E-4</v>
      </c>
      <c r="H91" s="22">
        <v>1.6088726666874195E-6</v>
      </c>
      <c r="I91" s="22">
        <v>1.8686262679099755E-5</v>
      </c>
      <c r="J91" s="22">
        <v>1.7020511678133559E-4</v>
      </c>
      <c r="K91" s="22">
        <v>5.0301522702646555E-4</v>
      </c>
      <c r="L91" s="22">
        <v>1.1263244117004233E-4</v>
      </c>
      <c r="M91" s="22">
        <v>9.3699144620352706E-5</v>
      </c>
      <c r="N91" s="22">
        <v>8.9824223427670678E-5</v>
      </c>
      <c r="O91" s="22">
        <v>6.4988268442162144E-5</v>
      </c>
      <c r="P91" s="22">
        <v>9.8387101745145585E-5</v>
      </c>
      <c r="Q91" s="22">
        <v>1.3818583261013338E-4</v>
      </c>
      <c r="R91" s="22">
        <v>1.408984815892682E-4</v>
      </c>
      <c r="S91" s="22">
        <v>1.5104424549335148E-4</v>
      </c>
      <c r="T91" s="22">
        <v>1.5253604145263971E-4</v>
      </c>
      <c r="U91" s="22">
        <v>2.6007356087295446E-4</v>
      </c>
      <c r="V91" s="22">
        <v>1.0293331456812997E-4</v>
      </c>
      <c r="W91" s="22">
        <v>4.2147959175162319E-5</v>
      </c>
      <c r="X91" s="22">
        <v>6.5879639113069132E-5</v>
      </c>
      <c r="Y91" s="22">
        <v>5.3342378474412311E-5</v>
      </c>
      <c r="Z91" s="22">
        <v>9.8811956096399534E-5</v>
      </c>
      <c r="AA91" s="22">
        <v>5.1559291258666503E-4</v>
      </c>
      <c r="AB91" s="22">
        <v>4.0548797464022047E-4</v>
      </c>
      <c r="AC91" s="22">
        <v>1.4572728242505702E-5</v>
      </c>
      <c r="AD91" s="22">
        <v>4.5914391644029972E-5</v>
      </c>
      <c r="AE91" s="22">
        <v>1.3010787494189291E-4</v>
      </c>
      <c r="AF91" s="22">
        <v>1.2217765033017066E-4</v>
      </c>
      <c r="AG91" s="22">
        <v>3.7509830328325014E-5</v>
      </c>
      <c r="AH91" s="22">
        <v>8.6216079235482151E-5</v>
      </c>
      <c r="AI91" s="22">
        <v>9.9740800930520721E-5</v>
      </c>
      <c r="AJ91" s="22">
        <v>1.5837874864797462E-4</v>
      </c>
      <c r="AK91" s="22">
        <v>1.1390668244867037E-4</v>
      </c>
      <c r="AL91" s="22">
        <v>6.7743131088224048E-5</v>
      </c>
      <c r="AM91" s="22">
        <v>7.1053184782541467E-5</v>
      </c>
      <c r="AN91" s="22">
        <v>8.6205102717925032E-5</v>
      </c>
      <c r="AO91" s="22">
        <v>7.7000638362905168E-5</v>
      </c>
      <c r="AP91" s="22">
        <v>2.698836002596418E-5</v>
      </c>
      <c r="AQ91" s="22">
        <v>6.0503669797952989E-5</v>
      </c>
      <c r="AR91" s="22">
        <v>9.9314615021335243E-5</v>
      </c>
      <c r="AS91" s="22">
        <v>9.2292471471856283E-5</v>
      </c>
      <c r="AT91" s="22">
        <v>1.1589540129035946E-4</v>
      </c>
      <c r="AU91" s="22">
        <v>1.0412628905257574E-4</v>
      </c>
      <c r="AV91" s="22">
        <v>1.0280324253007443E-4</v>
      </c>
      <c r="AW91" s="22">
        <v>5.7377882080172518E-5</v>
      </c>
      <c r="AX91" s="22">
        <v>1.265926316644247E-4</v>
      </c>
      <c r="AY91" s="22">
        <v>1.3344662873238368E-4</v>
      </c>
      <c r="AZ91" s="22">
        <v>1.4969382403122949E-4</v>
      </c>
      <c r="BA91" s="22">
        <v>5.7252132483927793E-5</v>
      </c>
      <c r="BB91" s="22">
        <v>9.0361894228127917E-5</v>
      </c>
      <c r="BC91" s="22">
        <v>7.231117793745655E-5</v>
      </c>
      <c r="BD91" s="22">
        <v>5.8725278488901628E-5</v>
      </c>
      <c r="BE91" s="22">
        <v>1.7120368231314273E-4</v>
      </c>
      <c r="BF91" s="22">
        <v>1.8065930525440675E-4</v>
      </c>
      <c r="BG91" s="22">
        <v>1.5208990295049682E-4</v>
      </c>
      <c r="BH91" s="22">
        <v>1.3176398670467491E-4</v>
      </c>
      <c r="BI91" s="22">
        <v>1.1249713697711799E-4</v>
      </c>
      <c r="BJ91" s="22">
        <v>1.6484656251494769E-4</v>
      </c>
      <c r="BK91" s="22">
        <v>1.8217149386514026E-4</v>
      </c>
      <c r="BL91" s="22">
        <v>1.8531769346625477E-4</v>
      </c>
      <c r="BM91" s="22">
        <v>1.4596006701687148E-4</v>
      </c>
      <c r="BN91" s="22">
        <v>1.7322218036170734E-4</v>
      </c>
      <c r="BO91" s="22">
        <v>1.4745849472234894E-4</v>
      </c>
      <c r="BP91" s="22">
        <v>1.0379625449563279E-4</v>
      </c>
      <c r="BQ91" s="22">
        <v>1.9891252856720743E-4</v>
      </c>
      <c r="BR91" s="22">
        <v>2.5435643867662672E-4</v>
      </c>
      <c r="BS91" s="22">
        <v>1.3406775704354138E-4</v>
      </c>
      <c r="BT91" s="22">
        <v>2.645018532115826E-4</v>
      </c>
      <c r="BU91" s="22">
        <v>4.8685750432834107E-4</v>
      </c>
      <c r="BV91" s="22">
        <v>3.1989658413441685E-4</v>
      </c>
      <c r="BW91" s="22">
        <v>2.9228893143089647E-4</v>
      </c>
      <c r="BX91" s="22">
        <v>4.3555230881546018E-5</v>
      </c>
      <c r="BY91" s="22">
        <v>2.1289245762293931E-4</v>
      </c>
      <c r="BZ91" s="22">
        <v>1.316201140500839E-4</v>
      </c>
      <c r="CA91" s="22">
        <v>1.8064773114461309E-4</v>
      </c>
      <c r="CB91" s="22">
        <v>7.2708185517633776E-5</v>
      </c>
      <c r="CC91" s="22">
        <v>2.5094052030444813E-4</v>
      </c>
      <c r="CD91" s="22">
        <v>2.4392777153492103E-4</v>
      </c>
      <c r="CE91" s="22">
        <v>2.1660090443648551E-4</v>
      </c>
      <c r="CF91" s="22">
        <v>2.4324442097153136E-4</v>
      </c>
      <c r="CG91" s="22">
        <v>1.7545729972612818E-4</v>
      </c>
      <c r="CH91" s="22">
        <v>5.9232267800682196E-4</v>
      </c>
      <c r="CI91" s="22">
        <v>8.376299772663659E-3</v>
      </c>
      <c r="CJ91" s="22">
        <v>4.0221245112937056E-4</v>
      </c>
      <c r="CK91" s="22">
        <v>7.6476335178601363E-4</v>
      </c>
      <c r="CL91" s="22">
        <v>4.085833764509688E-2</v>
      </c>
      <c r="CM91" s="22">
        <v>2.9791079692015966E-4</v>
      </c>
      <c r="CN91" s="22">
        <v>2.2923366913779429E-4</v>
      </c>
      <c r="CO91" s="22">
        <v>6.7276471461229779E-4</v>
      </c>
      <c r="CP91" s="22">
        <v>3.0724185037566217E-4</v>
      </c>
      <c r="CQ91" s="22">
        <v>3.4145979967633374E-4</v>
      </c>
      <c r="CR91" s="22">
        <v>4.6589182362144499E-4</v>
      </c>
      <c r="CS91" s="22">
        <v>1.4729149396809833E-4</v>
      </c>
      <c r="CT91" s="22">
        <v>9.7744815160579488E-4</v>
      </c>
      <c r="CU91" s="22">
        <v>2.9964482197242145E-4</v>
      </c>
      <c r="CV91" s="22">
        <v>8.3504507874958521E-3</v>
      </c>
      <c r="CW91" s="22">
        <v>1.4778173465668874E-4</v>
      </c>
      <c r="CX91" s="22">
        <v>3.6774592516323508E-4</v>
      </c>
      <c r="CY91" s="22">
        <v>3.5127961427237968E-4</v>
      </c>
      <c r="CZ91" s="22">
        <v>3.4194167824868027E-4</v>
      </c>
      <c r="DA91" s="22">
        <v>4.8587200216590427E-4</v>
      </c>
      <c r="DB91" s="22">
        <v>8.447683683904673E-4</v>
      </c>
      <c r="DC91" s="22">
        <v>2.6873649802033417E-4</v>
      </c>
      <c r="DD91" s="22">
        <v>2.4494192579557284E-4</v>
      </c>
      <c r="DE91" s="22">
        <v>1.760682823362312E-4</v>
      </c>
      <c r="DF91" s="24">
        <v>1.3758997324293668E-4</v>
      </c>
      <c r="DG91" s="22"/>
      <c r="DH91" s="22"/>
      <c r="DI91" s="22"/>
      <c r="DJ91" s="25"/>
    </row>
    <row r="92" spans="1:114" ht="39.9" customHeight="1" x14ac:dyDescent="0.2">
      <c r="A92" s="14" t="s">
        <v>88</v>
      </c>
      <c r="B92" s="15" t="s">
        <v>216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2">
        <v>0</v>
      </c>
      <c r="BA92" s="22">
        <v>0</v>
      </c>
      <c r="BB92" s="22">
        <v>0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0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0</v>
      </c>
      <c r="BU92" s="22">
        <v>0</v>
      </c>
      <c r="BV92" s="22">
        <v>0</v>
      </c>
      <c r="BW92" s="22">
        <v>0</v>
      </c>
      <c r="BX92" s="22">
        <v>0</v>
      </c>
      <c r="BY92" s="22">
        <v>0</v>
      </c>
      <c r="BZ92" s="22">
        <v>0</v>
      </c>
      <c r="CA92" s="22">
        <v>0</v>
      </c>
      <c r="CB92" s="22">
        <v>0</v>
      </c>
      <c r="CC92" s="22">
        <v>0</v>
      </c>
      <c r="CD92" s="22">
        <v>0</v>
      </c>
      <c r="CE92" s="22">
        <v>0</v>
      </c>
      <c r="CF92" s="22">
        <v>0</v>
      </c>
      <c r="CG92" s="22">
        <v>0</v>
      </c>
      <c r="CH92" s="22">
        <v>0</v>
      </c>
      <c r="CI92" s="22">
        <v>0</v>
      </c>
      <c r="CJ92" s="22">
        <v>0</v>
      </c>
      <c r="CK92" s="22">
        <v>0</v>
      </c>
      <c r="CL92" s="22">
        <v>0</v>
      </c>
      <c r="CM92" s="22">
        <v>0</v>
      </c>
      <c r="CN92" s="22">
        <v>0</v>
      </c>
      <c r="CO92" s="22">
        <v>0</v>
      </c>
      <c r="CP92" s="22">
        <v>0</v>
      </c>
      <c r="CQ92" s="22">
        <v>0</v>
      </c>
      <c r="CR92" s="22">
        <v>0</v>
      </c>
      <c r="CS92" s="22">
        <v>0</v>
      </c>
      <c r="CT92" s="22">
        <v>0</v>
      </c>
      <c r="CU92" s="22">
        <v>0</v>
      </c>
      <c r="CV92" s="22">
        <v>0</v>
      </c>
      <c r="CW92" s="22">
        <v>0</v>
      </c>
      <c r="CX92" s="22">
        <v>0</v>
      </c>
      <c r="CY92" s="22">
        <v>0</v>
      </c>
      <c r="CZ92" s="22">
        <v>0</v>
      </c>
      <c r="DA92" s="22">
        <v>0</v>
      </c>
      <c r="DB92" s="22">
        <v>0</v>
      </c>
      <c r="DC92" s="22">
        <v>0</v>
      </c>
      <c r="DD92" s="22">
        <v>0</v>
      </c>
      <c r="DE92" s="22">
        <v>0</v>
      </c>
      <c r="DF92" s="24">
        <v>0</v>
      </c>
      <c r="DG92" s="22"/>
      <c r="DH92" s="22"/>
      <c r="DI92" s="22"/>
      <c r="DJ92" s="25"/>
    </row>
    <row r="93" spans="1:114" ht="39.9" customHeight="1" x14ac:dyDescent="0.2">
      <c r="A93" s="14" t="s">
        <v>89</v>
      </c>
      <c r="B93" s="15" t="s">
        <v>217</v>
      </c>
      <c r="C93" s="22">
        <v>2.2113482413292885E-7</v>
      </c>
      <c r="D93" s="22">
        <v>3.6557590053425838E-7</v>
      </c>
      <c r="E93" s="22">
        <v>2.8867303170739643E-7</v>
      </c>
      <c r="F93" s="22">
        <v>6.6054655781714018E-7</v>
      </c>
      <c r="G93" s="22">
        <v>2.6056603020530962E-7</v>
      </c>
      <c r="H93" s="22">
        <v>5.9373220976650509E-9</v>
      </c>
      <c r="I93" s="22">
        <v>1.1353387382695253E-7</v>
      </c>
      <c r="J93" s="22">
        <v>5.120427042875078E-7</v>
      </c>
      <c r="K93" s="22">
        <v>4.3985285203720622E-7</v>
      </c>
      <c r="L93" s="22">
        <v>5.8354571940164687E-7</v>
      </c>
      <c r="M93" s="22">
        <v>6.1553041371319748E-8</v>
      </c>
      <c r="N93" s="22">
        <v>1.9442401632369801E-7</v>
      </c>
      <c r="O93" s="22">
        <v>9.9888320531172638E-8</v>
      </c>
      <c r="P93" s="22">
        <v>3.0909902685035363E-7</v>
      </c>
      <c r="Q93" s="22">
        <v>4.1010848600888969E-7</v>
      </c>
      <c r="R93" s="22">
        <v>6.2594346243393976E-7</v>
      </c>
      <c r="S93" s="22">
        <v>4.755630680603536E-7</v>
      </c>
      <c r="T93" s="22">
        <v>3.0676249032437503E-7</v>
      </c>
      <c r="U93" s="22">
        <v>3.1210367112644987E-7</v>
      </c>
      <c r="V93" s="22">
        <v>3.8221237393417258E-7</v>
      </c>
      <c r="W93" s="22">
        <v>2.0788072651137607E-7</v>
      </c>
      <c r="X93" s="22">
        <v>3.0908692349817431E-7</v>
      </c>
      <c r="Y93" s="22">
        <v>3.6813106414585086E-7</v>
      </c>
      <c r="Z93" s="22">
        <v>5.0410288405887509E-7</v>
      </c>
      <c r="AA93" s="22">
        <v>5.6358233827658196E-7</v>
      </c>
      <c r="AB93" s="22">
        <v>8.3701285989678909E-7</v>
      </c>
      <c r="AC93" s="22">
        <v>3.6842451557903123E-8</v>
      </c>
      <c r="AD93" s="22">
        <v>1.5872557209566265E-7</v>
      </c>
      <c r="AE93" s="22">
        <v>4.4936623707281885E-7</v>
      </c>
      <c r="AF93" s="22">
        <v>2.3685537003132744E-7</v>
      </c>
      <c r="AG93" s="22">
        <v>6.8797203423182133E-8</v>
      </c>
      <c r="AH93" s="22">
        <v>2.6809252830208384E-7</v>
      </c>
      <c r="AI93" s="22">
        <v>7.0353271716036749E-7</v>
      </c>
      <c r="AJ93" s="22">
        <v>1.4906879584586064E-6</v>
      </c>
      <c r="AK93" s="22">
        <v>5.0384192588831404E-7</v>
      </c>
      <c r="AL93" s="22">
        <v>2.3142180647524565E-7</v>
      </c>
      <c r="AM93" s="22">
        <v>3.0513670913899278E-7</v>
      </c>
      <c r="AN93" s="22">
        <v>7.8090195821074383E-7</v>
      </c>
      <c r="AO93" s="22">
        <v>2.4091681438116123E-7</v>
      </c>
      <c r="AP93" s="22">
        <v>8.5479583764534537E-8</v>
      </c>
      <c r="AQ93" s="22">
        <v>1.6956235351314106E-7</v>
      </c>
      <c r="AR93" s="22">
        <v>9.205148625665322E-7</v>
      </c>
      <c r="AS93" s="22">
        <v>4.3511815513317526E-7</v>
      </c>
      <c r="AT93" s="22">
        <v>8.8496037870038142E-7</v>
      </c>
      <c r="AU93" s="22">
        <v>6.3788568674536117E-7</v>
      </c>
      <c r="AV93" s="22">
        <v>4.7361601389802858E-7</v>
      </c>
      <c r="AW93" s="22">
        <v>5.1892661050464941E-7</v>
      </c>
      <c r="AX93" s="22">
        <v>1.931012636867285E-6</v>
      </c>
      <c r="AY93" s="22">
        <v>1.2897884373391204E-6</v>
      </c>
      <c r="AZ93" s="22">
        <v>1.8478787672452701E-6</v>
      </c>
      <c r="BA93" s="22">
        <v>5.7374792851024387E-7</v>
      </c>
      <c r="BB93" s="22">
        <v>6.5032621052307973E-7</v>
      </c>
      <c r="BC93" s="22">
        <v>1.2935369894235472E-6</v>
      </c>
      <c r="BD93" s="22">
        <v>2.8249193829110672E-7</v>
      </c>
      <c r="BE93" s="22">
        <v>6.2387552257845543E-7</v>
      </c>
      <c r="BF93" s="22">
        <v>6.736543302749481E-7</v>
      </c>
      <c r="BG93" s="22">
        <v>7.2273355952094586E-7</v>
      </c>
      <c r="BH93" s="22">
        <v>9.9993014664619702E-7</v>
      </c>
      <c r="BI93" s="22">
        <v>2.8885847457940058E-7</v>
      </c>
      <c r="BJ93" s="22">
        <v>2.9721960897885819E-7</v>
      </c>
      <c r="BK93" s="22">
        <v>4.34174586206761E-7</v>
      </c>
      <c r="BL93" s="22">
        <v>6.7028029018605432E-7</v>
      </c>
      <c r="BM93" s="22">
        <v>4.5074919333779967E-7</v>
      </c>
      <c r="BN93" s="22">
        <v>5.4727028421833526E-7</v>
      </c>
      <c r="BO93" s="22">
        <v>5.7194385392882152E-7</v>
      </c>
      <c r="BP93" s="22">
        <v>9.3496513352137227E-7</v>
      </c>
      <c r="BQ93" s="22">
        <v>8.8180175612527256E-7</v>
      </c>
      <c r="BR93" s="22">
        <v>6.31332253136655E-7</v>
      </c>
      <c r="BS93" s="22">
        <v>5.9751679680006374E-7</v>
      </c>
      <c r="BT93" s="22">
        <v>7.0156921069491027E-7</v>
      </c>
      <c r="BU93" s="22">
        <v>7.7884858563343148E-7</v>
      </c>
      <c r="BV93" s="22">
        <v>3.1018425453557016E-7</v>
      </c>
      <c r="BW93" s="22">
        <v>2.7495110190687724E-7</v>
      </c>
      <c r="BX93" s="22">
        <v>7.1254238150398403E-8</v>
      </c>
      <c r="BY93" s="22">
        <v>6.0224354483045659E-6</v>
      </c>
      <c r="BZ93" s="22">
        <v>3.7313083658823349E-7</v>
      </c>
      <c r="CA93" s="22">
        <v>9.8445111047377725E-7</v>
      </c>
      <c r="CB93" s="22">
        <v>2.2071350877065695E-7</v>
      </c>
      <c r="CC93" s="22">
        <v>4.353921203444938E-7</v>
      </c>
      <c r="CD93" s="22">
        <v>8.4692174945647813E-7</v>
      </c>
      <c r="CE93" s="22">
        <v>6.5617506207803219E-7</v>
      </c>
      <c r="CF93" s="22">
        <v>7.2197433410912092E-7</v>
      </c>
      <c r="CG93" s="22">
        <v>4.0513379634718359E-7</v>
      </c>
      <c r="CH93" s="22">
        <v>8.3898274536872174E-6</v>
      </c>
      <c r="CI93" s="22">
        <v>1.9745764943522973E-6</v>
      </c>
      <c r="CJ93" s="22">
        <v>4.2560152730818109E-6</v>
      </c>
      <c r="CK93" s="22">
        <v>9.2697853484814446E-6</v>
      </c>
      <c r="CL93" s="22">
        <v>1.9242214036917472E-6</v>
      </c>
      <c r="CM93" s="22">
        <v>5.2378794954386046E-7</v>
      </c>
      <c r="CN93" s="22">
        <v>8.9143855231245015E-4</v>
      </c>
      <c r="CO93" s="22">
        <v>5.5374283752124677E-7</v>
      </c>
      <c r="CP93" s="22">
        <v>4.639393517087809E-7</v>
      </c>
      <c r="CQ93" s="22">
        <v>4.62641769176492E-7</v>
      </c>
      <c r="CR93" s="22">
        <v>4.7999359113737985E-7</v>
      </c>
      <c r="CS93" s="22">
        <v>2.2731760681146164E-7</v>
      </c>
      <c r="CT93" s="22">
        <v>5.0212293278085934E-7</v>
      </c>
      <c r="CU93" s="22">
        <v>1.1691251208358185E-6</v>
      </c>
      <c r="CV93" s="22">
        <v>2.6675604262142327E-6</v>
      </c>
      <c r="CW93" s="22">
        <v>5.8956788228570421E-7</v>
      </c>
      <c r="CX93" s="22">
        <v>9.8051846298016241E-7</v>
      </c>
      <c r="CY93" s="22">
        <v>7.8076821969022144E-7</v>
      </c>
      <c r="CZ93" s="22">
        <v>1.044181267784854E-6</v>
      </c>
      <c r="DA93" s="22">
        <v>1.4615356894822308E-6</v>
      </c>
      <c r="DB93" s="22">
        <v>4.7867112450959274E-7</v>
      </c>
      <c r="DC93" s="22">
        <v>9.4616609365248554E-7</v>
      </c>
      <c r="DD93" s="22">
        <v>6.74268307755592E-7</v>
      </c>
      <c r="DE93" s="22">
        <v>5.6685698948435342E-7</v>
      </c>
      <c r="DF93" s="24">
        <v>1.9779043769941295E-6</v>
      </c>
      <c r="DG93" s="22"/>
      <c r="DH93" s="22"/>
      <c r="DI93" s="22"/>
      <c r="DJ93" s="25"/>
    </row>
    <row r="94" spans="1:114" ht="39.9" customHeight="1" x14ac:dyDescent="0.2">
      <c r="A94" s="14" t="s">
        <v>90</v>
      </c>
      <c r="B94" s="15" t="s">
        <v>218</v>
      </c>
      <c r="C94" s="22">
        <v>0</v>
      </c>
      <c r="D94" s="22">
        <v>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2">
        <v>0</v>
      </c>
      <c r="BC94" s="22">
        <v>0</v>
      </c>
      <c r="BD94" s="22">
        <v>0</v>
      </c>
      <c r="BE94" s="22">
        <v>0</v>
      </c>
      <c r="BF94" s="22">
        <v>0</v>
      </c>
      <c r="BG94" s="22">
        <v>0</v>
      </c>
      <c r="BH94" s="22">
        <v>0</v>
      </c>
      <c r="BI94" s="22">
        <v>0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0</v>
      </c>
      <c r="BQ94" s="22">
        <v>0</v>
      </c>
      <c r="BR94" s="22">
        <v>0</v>
      </c>
      <c r="BS94" s="22">
        <v>0</v>
      </c>
      <c r="BT94" s="22">
        <v>0</v>
      </c>
      <c r="BU94" s="22">
        <v>0</v>
      </c>
      <c r="BV94" s="22">
        <v>0</v>
      </c>
      <c r="BW94" s="22">
        <v>0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0</v>
      </c>
      <c r="CD94" s="22">
        <v>0</v>
      </c>
      <c r="CE94" s="22">
        <v>0</v>
      </c>
      <c r="CF94" s="22">
        <v>0</v>
      </c>
      <c r="CG94" s="22">
        <v>0</v>
      </c>
      <c r="CH94" s="22">
        <v>0</v>
      </c>
      <c r="CI94" s="22">
        <v>0</v>
      </c>
      <c r="CJ94" s="22">
        <v>0</v>
      </c>
      <c r="CK94" s="22">
        <v>0</v>
      </c>
      <c r="CL94" s="22">
        <v>0</v>
      </c>
      <c r="CM94" s="22">
        <v>0</v>
      </c>
      <c r="CN94" s="22">
        <v>0</v>
      </c>
      <c r="CO94" s="22">
        <v>9.3908702476904304E-2</v>
      </c>
      <c r="CP94" s="22">
        <v>0</v>
      </c>
      <c r="CQ94" s="22">
        <v>0</v>
      </c>
      <c r="CR94" s="22">
        <v>0</v>
      </c>
      <c r="CS94" s="22">
        <v>0</v>
      </c>
      <c r="CT94" s="22">
        <v>0</v>
      </c>
      <c r="CU94" s="22">
        <v>0</v>
      </c>
      <c r="CV94" s="22">
        <v>0</v>
      </c>
      <c r="CW94" s="22">
        <v>0</v>
      </c>
      <c r="CX94" s="22">
        <v>0</v>
      </c>
      <c r="CY94" s="22">
        <v>0</v>
      </c>
      <c r="CZ94" s="22">
        <v>0</v>
      </c>
      <c r="DA94" s="22">
        <v>0</v>
      </c>
      <c r="DB94" s="22">
        <v>0</v>
      </c>
      <c r="DC94" s="22">
        <v>0</v>
      </c>
      <c r="DD94" s="22">
        <v>0</v>
      </c>
      <c r="DE94" s="22">
        <v>0</v>
      </c>
      <c r="DF94" s="24">
        <v>0</v>
      </c>
      <c r="DG94" s="22"/>
      <c r="DH94" s="22"/>
      <c r="DI94" s="22"/>
      <c r="DJ94" s="25"/>
    </row>
    <row r="95" spans="1:114" ht="39.9" customHeight="1" x14ac:dyDescent="0.2">
      <c r="A95" s="14" t="s">
        <v>91</v>
      </c>
      <c r="B95" s="15" t="s">
        <v>219</v>
      </c>
      <c r="C95" s="22">
        <v>0</v>
      </c>
      <c r="D95" s="22">
        <v>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0</v>
      </c>
      <c r="BC95" s="22">
        <v>0</v>
      </c>
      <c r="BD95" s="22">
        <v>0</v>
      </c>
      <c r="BE95" s="22">
        <v>0</v>
      </c>
      <c r="BF95" s="22">
        <v>0</v>
      </c>
      <c r="BG95" s="22">
        <v>0</v>
      </c>
      <c r="BH95" s="22">
        <v>0</v>
      </c>
      <c r="BI95" s="22">
        <v>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  <c r="BR95" s="22">
        <v>0</v>
      </c>
      <c r="BS95" s="22">
        <v>0</v>
      </c>
      <c r="BT95" s="22">
        <v>0</v>
      </c>
      <c r="BU95" s="22">
        <v>0</v>
      </c>
      <c r="BV95" s="22">
        <v>0</v>
      </c>
      <c r="BW95" s="22">
        <v>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0</v>
      </c>
      <c r="CD95" s="22">
        <v>0</v>
      </c>
      <c r="CE95" s="22">
        <v>0</v>
      </c>
      <c r="CF95" s="22">
        <v>0</v>
      </c>
      <c r="CG95" s="22">
        <v>0</v>
      </c>
      <c r="CH95" s="22">
        <v>0</v>
      </c>
      <c r="CI95" s="22">
        <v>0</v>
      </c>
      <c r="CJ95" s="22">
        <v>0</v>
      </c>
      <c r="CK95" s="22">
        <v>0</v>
      </c>
      <c r="CL95" s="22">
        <v>0</v>
      </c>
      <c r="CM95" s="22">
        <v>0</v>
      </c>
      <c r="CN95" s="22">
        <v>0</v>
      </c>
      <c r="CO95" s="22">
        <v>0</v>
      </c>
      <c r="CP95" s="22">
        <v>1.0826864587103938E-4</v>
      </c>
      <c r="CQ95" s="22">
        <v>0</v>
      </c>
      <c r="CR95" s="22">
        <v>0</v>
      </c>
      <c r="CS95" s="22">
        <v>5.4875520560842452E-8</v>
      </c>
      <c r="CT95" s="22">
        <v>0</v>
      </c>
      <c r="CU95" s="22">
        <v>0</v>
      </c>
      <c r="CV95" s="22">
        <v>0</v>
      </c>
      <c r="CW95" s="22">
        <v>0</v>
      </c>
      <c r="CX95" s="22">
        <v>0</v>
      </c>
      <c r="CY95" s="22">
        <v>0</v>
      </c>
      <c r="CZ95" s="22">
        <v>0</v>
      </c>
      <c r="DA95" s="22">
        <v>0</v>
      </c>
      <c r="DB95" s="22">
        <v>0</v>
      </c>
      <c r="DC95" s="22">
        <v>0</v>
      </c>
      <c r="DD95" s="22">
        <v>0</v>
      </c>
      <c r="DE95" s="22">
        <v>0</v>
      </c>
      <c r="DF95" s="24">
        <v>0</v>
      </c>
      <c r="DG95" s="22"/>
      <c r="DH95" s="22"/>
      <c r="DI95" s="22"/>
      <c r="DJ95" s="25"/>
    </row>
    <row r="96" spans="1:114" ht="39.9" customHeight="1" x14ac:dyDescent="0.2">
      <c r="A96" s="14" t="s">
        <v>92</v>
      </c>
      <c r="B96" s="15" t="s">
        <v>220</v>
      </c>
      <c r="C96" s="22">
        <v>0</v>
      </c>
      <c r="D96" s="22">
        <v>0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0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0</v>
      </c>
      <c r="BG96" s="22">
        <v>0</v>
      </c>
      <c r="BH96" s="22">
        <v>0</v>
      </c>
      <c r="BI96" s="22">
        <v>0</v>
      </c>
      <c r="BJ96" s="22">
        <v>0</v>
      </c>
      <c r="BK96" s="22">
        <v>0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0</v>
      </c>
      <c r="CD96" s="22">
        <v>0</v>
      </c>
      <c r="CE96" s="22">
        <v>0</v>
      </c>
      <c r="CF96" s="22">
        <v>0</v>
      </c>
      <c r="CG96" s="22">
        <v>0</v>
      </c>
      <c r="CH96" s="22">
        <v>0</v>
      </c>
      <c r="CI96" s="22">
        <v>0</v>
      </c>
      <c r="CJ96" s="22">
        <v>0</v>
      </c>
      <c r="CK96" s="22">
        <v>0</v>
      </c>
      <c r="CL96" s="22">
        <v>0</v>
      </c>
      <c r="CM96" s="22">
        <v>0</v>
      </c>
      <c r="CN96" s="22">
        <v>0</v>
      </c>
      <c r="CO96" s="22">
        <v>0</v>
      </c>
      <c r="CP96" s="22">
        <v>0</v>
      </c>
      <c r="CQ96" s="22">
        <v>0</v>
      </c>
      <c r="CR96" s="22">
        <v>0</v>
      </c>
      <c r="CS96" s="22">
        <v>0</v>
      </c>
      <c r="CT96" s="22">
        <v>0</v>
      </c>
      <c r="CU96" s="22">
        <v>0</v>
      </c>
      <c r="CV96" s="22">
        <v>0</v>
      </c>
      <c r="CW96" s="22">
        <v>0</v>
      </c>
      <c r="CX96" s="22">
        <v>0</v>
      </c>
      <c r="CY96" s="22">
        <v>0</v>
      </c>
      <c r="CZ96" s="22">
        <v>0</v>
      </c>
      <c r="DA96" s="22">
        <v>0</v>
      </c>
      <c r="DB96" s="22">
        <v>0</v>
      </c>
      <c r="DC96" s="22">
        <v>0</v>
      </c>
      <c r="DD96" s="22">
        <v>0</v>
      </c>
      <c r="DE96" s="22">
        <v>0</v>
      </c>
      <c r="DF96" s="24">
        <v>0</v>
      </c>
      <c r="DG96" s="22"/>
      <c r="DH96" s="22"/>
      <c r="DI96" s="22"/>
      <c r="DJ96" s="25"/>
    </row>
    <row r="97" spans="1:114" ht="39.9" customHeight="1" x14ac:dyDescent="0.2">
      <c r="A97" s="14" t="s">
        <v>93</v>
      </c>
      <c r="B97" s="15" t="s">
        <v>221</v>
      </c>
      <c r="C97" s="22">
        <v>0</v>
      </c>
      <c r="D97" s="22">
        <v>0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  <c r="BR97" s="22">
        <v>0</v>
      </c>
      <c r="BS97" s="22">
        <v>0</v>
      </c>
      <c r="BT97" s="22">
        <v>0</v>
      </c>
      <c r="BU97" s="22">
        <v>0</v>
      </c>
      <c r="BV97" s="22">
        <v>0</v>
      </c>
      <c r="BW97" s="22">
        <v>0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0</v>
      </c>
      <c r="CD97" s="22">
        <v>0</v>
      </c>
      <c r="CE97" s="22">
        <v>0</v>
      </c>
      <c r="CF97" s="22">
        <v>0</v>
      </c>
      <c r="CG97" s="22">
        <v>0</v>
      </c>
      <c r="CH97" s="22">
        <v>0</v>
      </c>
      <c r="CI97" s="22">
        <v>0</v>
      </c>
      <c r="CJ97" s="22">
        <v>0</v>
      </c>
      <c r="CK97" s="22">
        <v>0</v>
      </c>
      <c r="CL97" s="22">
        <v>0</v>
      </c>
      <c r="CM97" s="22">
        <v>0</v>
      </c>
      <c r="CN97" s="22">
        <v>0</v>
      </c>
      <c r="CO97" s="22">
        <v>0</v>
      </c>
      <c r="CP97" s="22">
        <v>0</v>
      </c>
      <c r="CQ97" s="22">
        <v>0</v>
      </c>
      <c r="CR97" s="22">
        <v>0</v>
      </c>
      <c r="CS97" s="22">
        <v>0</v>
      </c>
      <c r="CT97" s="22">
        <v>0</v>
      </c>
      <c r="CU97" s="22">
        <v>0</v>
      </c>
      <c r="CV97" s="22">
        <v>0</v>
      </c>
      <c r="CW97" s="22">
        <v>0</v>
      </c>
      <c r="CX97" s="22">
        <v>0</v>
      </c>
      <c r="CY97" s="22">
        <v>0</v>
      </c>
      <c r="CZ97" s="22">
        <v>0</v>
      </c>
      <c r="DA97" s="22">
        <v>0</v>
      </c>
      <c r="DB97" s="22">
        <v>0</v>
      </c>
      <c r="DC97" s="22">
        <v>0</v>
      </c>
      <c r="DD97" s="22">
        <v>0</v>
      </c>
      <c r="DE97" s="22">
        <v>0</v>
      </c>
      <c r="DF97" s="24">
        <v>0</v>
      </c>
      <c r="DG97" s="22"/>
      <c r="DH97" s="22"/>
      <c r="DI97" s="22"/>
      <c r="DJ97" s="25"/>
    </row>
    <row r="98" spans="1:114" ht="39.9" customHeight="1" x14ac:dyDescent="0.2">
      <c r="A98" s="14" t="s">
        <v>94</v>
      </c>
      <c r="B98" s="15" t="s">
        <v>222</v>
      </c>
      <c r="C98" s="22">
        <v>0</v>
      </c>
      <c r="D98" s="22">
        <v>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2">
        <v>0</v>
      </c>
      <c r="BA98" s="22">
        <v>0</v>
      </c>
      <c r="BB98" s="22">
        <v>0</v>
      </c>
      <c r="BC98" s="22">
        <v>0</v>
      </c>
      <c r="BD98" s="22">
        <v>0</v>
      </c>
      <c r="BE98" s="22">
        <v>0</v>
      </c>
      <c r="BF98" s="22">
        <v>0</v>
      </c>
      <c r="BG98" s="22">
        <v>0</v>
      </c>
      <c r="BH98" s="22">
        <v>0</v>
      </c>
      <c r="BI98" s="22">
        <v>0</v>
      </c>
      <c r="BJ98" s="22">
        <v>0</v>
      </c>
      <c r="BK98" s="22">
        <v>0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0</v>
      </c>
      <c r="BW98" s="22">
        <v>0</v>
      </c>
      <c r="BX98" s="22">
        <v>0</v>
      </c>
      <c r="BY98" s="22">
        <v>0</v>
      </c>
      <c r="BZ98" s="22">
        <v>0</v>
      </c>
      <c r="CA98" s="22">
        <v>0</v>
      </c>
      <c r="CB98" s="22">
        <v>0</v>
      </c>
      <c r="CC98" s="22">
        <v>0</v>
      </c>
      <c r="CD98" s="22">
        <v>0</v>
      </c>
      <c r="CE98" s="22">
        <v>0</v>
      </c>
      <c r="CF98" s="22">
        <v>0</v>
      </c>
      <c r="CG98" s="22">
        <v>0</v>
      </c>
      <c r="CH98" s="22">
        <v>0</v>
      </c>
      <c r="CI98" s="22">
        <v>0</v>
      </c>
      <c r="CJ98" s="22">
        <v>0</v>
      </c>
      <c r="CK98" s="22">
        <v>0</v>
      </c>
      <c r="CL98" s="22">
        <v>0</v>
      </c>
      <c r="CM98" s="22">
        <v>0</v>
      </c>
      <c r="CN98" s="22">
        <v>0</v>
      </c>
      <c r="CO98" s="22">
        <v>0</v>
      </c>
      <c r="CP98" s="22">
        <v>0</v>
      </c>
      <c r="CQ98" s="22">
        <v>0</v>
      </c>
      <c r="CR98" s="22">
        <v>0</v>
      </c>
      <c r="CS98" s="22">
        <v>0</v>
      </c>
      <c r="CT98" s="22">
        <v>0</v>
      </c>
      <c r="CU98" s="22">
        <v>0</v>
      </c>
      <c r="CV98" s="22">
        <v>0</v>
      </c>
      <c r="CW98" s="22">
        <v>0</v>
      </c>
      <c r="CX98" s="22">
        <v>0</v>
      </c>
      <c r="CY98" s="22">
        <v>0</v>
      </c>
      <c r="CZ98" s="22">
        <v>0</v>
      </c>
      <c r="DA98" s="22">
        <v>0</v>
      </c>
      <c r="DB98" s="22">
        <v>0</v>
      </c>
      <c r="DC98" s="22">
        <v>0</v>
      </c>
      <c r="DD98" s="22">
        <v>0</v>
      </c>
      <c r="DE98" s="22">
        <v>0</v>
      </c>
      <c r="DF98" s="24">
        <v>0</v>
      </c>
      <c r="DG98" s="22"/>
      <c r="DH98" s="22"/>
      <c r="DI98" s="22"/>
      <c r="DJ98" s="25"/>
    </row>
    <row r="99" spans="1:114" ht="39.9" customHeight="1" x14ac:dyDescent="0.2">
      <c r="A99" s="14" t="s">
        <v>95</v>
      </c>
      <c r="B99" s="15" t="s">
        <v>223</v>
      </c>
      <c r="C99" s="22">
        <v>5.1782263379891132E-5</v>
      </c>
      <c r="D99" s="22">
        <v>7.4300184485657521E-5</v>
      </c>
      <c r="E99" s="22">
        <v>2.0966018158317818E-5</v>
      </c>
      <c r="F99" s="22">
        <v>3.8469784554829008E-5</v>
      </c>
      <c r="G99" s="22">
        <v>2.3787255606965091E-4</v>
      </c>
      <c r="H99" s="22">
        <v>1.6371556526023569E-6</v>
      </c>
      <c r="I99" s="22">
        <v>7.5982976960445936E-6</v>
      </c>
      <c r="J99" s="22">
        <v>5.7038919067081329E-5</v>
      </c>
      <c r="K99" s="22">
        <v>4.0548235444906883E-5</v>
      </c>
      <c r="L99" s="22">
        <v>5.0978165976880222E-5</v>
      </c>
      <c r="M99" s="22">
        <v>2.4942064667798232E-5</v>
      </c>
      <c r="N99" s="22">
        <v>1.6743276310806164E-5</v>
      </c>
      <c r="O99" s="22">
        <v>1.4046380956019059E-5</v>
      </c>
      <c r="P99" s="22">
        <v>3.2333001884299781E-5</v>
      </c>
      <c r="Q99" s="22">
        <v>2.1211533856675108E-5</v>
      </c>
      <c r="R99" s="22">
        <v>3.8836666584937393E-5</v>
      </c>
      <c r="S99" s="22">
        <v>2.505575208031888E-5</v>
      </c>
      <c r="T99" s="22">
        <v>2.6096903374969132E-5</v>
      </c>
      <c r="U99" s="22">
        <v>3.7008544394018914E-5</v>
      </c>
      <c r="V99" s="22">
        <v>5.5431188275797627E-5</v>
      </c>
      <c r="W99" s="22">
        <v>2.2875582710091669E-5</v>
      </c>
      <c r="X99" s="22">
        <v>2.0846382218062833E-5</v>
      </c>
      <c r="Y99" s="22">
        <v>2.0352306018908281E-5</v>
      </c>
      <c r="Z99" s="22">
        <v>2.7590882673200646E-5</v>
      </c>
      <c r="AA99" s="22">
        <v>4.1048940443758788E-5</v>
      </c>
      <c r="AB99" s="22">
        <v>2.3932446063991077E-5</v>
      </c>
      <c r="AC99" s="22">
        <v>5.7302253026713281E-6</v>
      </c>
      <c r="AD99" s="22">
        <v>1.4921141961535553E-5</v>
      </c>
      <c r="AE99" s="22">
        <v>2.3269977903024691E-5</v>
      </c>
      <c r="AF99" s="22">
        <v>1.9862819144858563E-5</v>
      </c>
      <c r="AG99" s="22">
        <v>3.5728958336885888E-6</v>
      </c>
      <c r="AH99" s="22">
        <v>1.7619140997200252E-5</v>
      </c>
      <c r="AI99" s="22">
        <v>4.9153409493374202E-5</v>
      </c>
      <c r="AJ99" s="22">
        <v>2.1202290915929318E-5</v>
      </c>
      <c r="AK99" s="22">
        <v>2.5225047356365191E-5</v>
      </c>
      <c r="AL99" s="22">
        <v>3.8219780174355269E-5</v>
      </c>
      <c r="AM99" s="22">
        <v>4.1061916457980711E-5</v>
      </c>
      <c r="AN99" s="22">
        <v>2.8779865452182118E-5</v>
      </c>
      <c r="AO99" s="22">
        <v>3.3821175404188854E-5</v>
      </c>
      <c r="AP99" s="22">
        <v>1.1651102303709958E-5</v>
      </c>
      <c r="AQ99" s="22">
        <v>3.4358772127811245E-5</v>
      </c>
      <c r="AR99" s="22">
        <v>2.3586698232771739E-5</v>
      </c>
      <c r="AS99" s="22">
        <v>1.8811410756473712E-5</v>
      </c>
      <c r="AT99" s="22">
        <v>5.2864790149093928E-5</v>
      </c>
      <c r="AU99" s="22">
        <v>2.1813378522574043E-5</v>
      </c>
      <c r="AV99" s="22">
        <v>1.7008344739708758E-5</v>
      </c>
      <c r="AW99" s="22">
        <v>8.9969203695007285E-6</v>
      </c>
      <c r="AX99" s="22">
        <v>2.0800117596415232E-5</v>
      </c>
      <c r="AY99" s="22">
        <v>2.0767410630668868E-5</v>
      </c>
      <c r="AZ99" s="22">
        <v>1.443301005762863E-5</v>
      </c>
      <c r="BA99" s="22">
        <v>9.3201047142259586E-6</v>
      </c>
      <c r="BB99" s="22">
        <v>1.4525676775062887E-5</v>
      </c>
      <c r="BC99" s="22">
        <v>7.6865341350763031E-6</v>
      </c>
      <c r="BD99" s="22">
        <v>6.4575279686100147E-6</v>
      </c>
      <c r="BE99" s="22">
        <v>1.7126998095857568E-5</v>
      </c>
      <c r="BF99" s="22">
        <v>2.0273940778550613E-5</v>
      </c>
      <c r="BG99" s="22">
        <v>1.8927567340214193E-5</v>
      </c>
      <c r="BH99" s="22">
        <v>3.3555678286097827E-5</v>
      </c>
      <c r="BI99" s="22">
        <v>1.6544062230626522E-5</v>
      </c>
      <c r="BJ99" s="22">
        <v>2.40131507092521E-5</v>
      </c>
      <c r="BK99" s="22">
        <v>7.5285657052362749E-5</v>
      </c>
      <c r="BL99" s="22">
        <v>3.4675670718154067E-5</v>
      </c>
      <c r="BM99" s="22">
        <v>4.812422823246132E-5</v>
      </c>
      <c r="BN99" s="22">
        <v>3.679415558847937E-5</v>
      </c>
      <c r="BO99" s="22">
        <v>3.7394310393012516E-5</v>
      </c>
      <c r="BP99" s="22">
        <v>4.2982197357593717E-5</v>
      </c>
      <c r="BQ99" s="22">
        <v>1.3490133244871901E-4</v>
      </c>
      <c r="BR99" s="22">
        <v>2.1701300795861318E-4</v>
      </c>
      <c r="BS99" s="22">
        <v>5.577396757871059E-5</v>
      </c>
      <c r="BT99" s="22">
        <v>2.4980075497635082E-5</v>
      </c>
      <c r="BU99" s="22">
        <v>7.6086712952545135E-5</v>
      </c>
      <c r="BV99" s="22">
        <v>2.6776698556228103E-5</v>
      </c>
      <c r="BW99" s="22">
        <v>2.8223982016003319E-5</v>
      </c>
      <c r="BX99" s="22">
        <v>6.7974756519243116E-6</v>
      </c>
      <c r="BY99" s="22">
        <v>3.0501974083205967E-5</v>
      </c>
      <c r="BZ99" s="22">
        <v>4.2307638522467606E-5</v>
      </c>
      <c r="CA99" s="22">
        <v>4.1446157368773817E-5</v>
      </c>
      <c r="CB99" s="22">
        <v>2.4379234422094947E-5</v>
      </c>
      <c r="CC99" s="22">
        <v>2.95493602402952E-5</v>
      </c>
      <c r="CD99" s="22">
        <v>3.0546957058377924E-5</v>
      </c>
      <c r="CE99" s="22">
        <v>9.1305906093266235E-5</v>
      </c>
      <c r="CF99" s="22">
        <v>7.3994101084821039E-5</v>
      </c>
      <c r="CG99" s="22">
        <v>9.6798080327770091E-6</v>
      </c>
      <c r="CH99" s="22">
        <v>4.9296750829594621E-5</v>
      </c>
      <c r="CI99" s="22">
        <v>1.0065012076428179E-4</v>
      </c>
      <c r="CJ99" s="22">
        <v>1.7923606484959517E-5</v>
      </c>
      <c r="CK99" s="22">
        <v>3.8048135311998042E-5</v>
      </c>
      <c r="CL99" s="22">
        <v>6.930749932798779E-5</v>
      </c>
      <c r="CM99" s="22">
        <v>1.3646669221543725E-5</v>
      </c>
      <c r="CN99" s="22">
        <v>2.106873563727695E-5</v>
      </c>
      <c r="CO99" s="22">
        <v>1.1241643845052303E-4</v>
      </c>
      <c r="CP99" s="22">
        <v>5.129934416014324E-5</v>
      </c>
      <c r="CQ99" s="22">
        <v>2.638421291059328E-5</v>
      </c>
      <c r="CR99" s="22">
        <v>1.5102797932888155E-5</v>
      </c>
      <c r="CS99" s="22">
        <v>1.8770025199668786E-5</v>
      </c>
      <c r="CT99" s="22">
        <v>2.1025526918154812E-2</v>
      </c>
      <c r="CU99" s="22">
        <v>5.1893386946628371E-5</v>
      </c>
      <c r="CV99" s="22">
        <v>5.109173182360515E-5</v>
      </c>
      <c r="CW99" s="22">
        <v>5.3553858330724571E-5</v>
      </c>
      <c r="CX99" s="22">
        <v>5.4829952318902311E-5</v>
      </c>
      <c r="CY99" s="22">
        <v>5.573629368411309E-5</v>
      </c>
      <c r="CZ99" s="22">
        <v>5.1259431030151653E-5</v>
      </c>
      <c r="DA99" s="22">
        <v>4.5071145353154645E-5</v>
      </c>
      <c r="DB99" s="22">
        <v>1.9743797629685143E-4</v>
      </c>
      <c r="DC99" s="22">
        <v>6.26222455223541E-5</v>
      </c>
      <c r="DD99" s="22">
        <v>6.3061559908262832E-5</v>
      </c>
      <c r="DE99" s="22">
        <v>2.7311404133982576E-5</v>
      </c>
      <c r="DF99" s="24">
        <v>1.3495271668106734E-5</v>
      </c>
      <c r="DG99" s="22"/>
      <c r="DH99" s="22"/>
      <c r="DI99" s="22"/>
      <c r="DJ99" s="25"/>
    </row>
    <row r="100" spans="1:114" ht="39.9" customHeight="1" x14ac:dyDescent="0.2">
      <c r="A100" s="14" t="s">
        <v>96</v>
      </c>
      <c r="B100" s="15" t="s">
        <v>224</v>
      </c>
      <c r="C100" s="22">
        <v>1.3030954877377818E-4</v>
      </c>
      <c r="D100" s="22">
        <v>1.3093796190447547E-4</v>
      </c>
      <c r="E100" s="22">
        <v>8.5662124259520202E-5</v>
      </c>
      <c r="F100" s="22">
        <v>1.6038591273423935E-4</v>
      </c>
      <c r="G100" s="22">
        <v>8.1387631320495839E-5</v>
      </c>
      <c r="H100" s="22">
        <v>6.0326388707743213E-6</v>
      </c>
      <c r="I100" s="22">
        <v>5.8016010570747506E-5</v>
      </c>
      <c r="J100" s="22">
        <v>8.8495747708615481E-5</v>
      </c>
      <c r="K100" s="22">
        <v>8.8500802325767113E-5</v>
      </c>
      <c r="L100" s="22">
        <v>8.2203104585528428E-5</v>
      </c>
      <c r="M100" s="22">
        <v>1.1319785915678979E-5</v>
      </c>
      <c r="N100" s="22">
        <v>5.7325657801676787E-5</v>
      </c>
      <c r="O100" s="22">
        <v>2.3706804773206591E-5</v>
      </c>
      <c r="P100" s="22">
        <v>1.1195595085135441E-4</v>
      </c>
      <c r="Q100" s="22">
        <v>7.3095432792729732E-5</v>
      </c>
      <c r="R100" s="22">
        <v>9.686909166128537E-5</v>
      </c>
      <c r="S100" s="22">
        <v>7.2860289884967041E-5</v>
      </c>
      <c r="T100" s="22">
        <v>1.243004993059239E-4</v>
      </c>
      <c r="U100" s="22">
        <v>5.2010428060970335E-5</v>
      </c>
      <c r="V100" s="22">
        <v>6.5521213900099725E-5</v>
      </c>
      <c r="W100" s="22">
        <v>3.2876769791633766E-5</v>
      </c>
      <c r="X100" s="22">
        <v>3.5778464152375032E-5</v>
      </c>
      <c r="Y100" s="22">
        <v>2.7920941657640813E-5</v>
      </c>
      <c r="Z100" s="22">
        <v>5.2369236408450656E-5</v>
      </c>
      <c r="AA100" s="22">
        <v>4.5900751548690629E-5</v>
      </c>
      <c r="AB100" s="22">
        <v>5.4303057156128732E-5</v>
      </c>
      <c r="AC100" s="22">
        <v>7.2422861334211893E-6</v>
      </c>
      <c r="AD100" s="22">
        <v>7.5400815901079151E-5</v>
      </c>
      <c r="AE100" s="22">
        <v>6.0451699481923962E-5</v>
      </c>
      <c r="AF100" s="22">
        <v>5.6868092332403711E-5</v>
      </c>
      <c r="AG100" s="22">
        <v>1.8727880873310589E-5</v>
      </c>
      <c r="AH100" s="22">
        <v>6.3516754728687824E-5</v>
      </c>
      <c r="AI100" s="22">
        <v>1.3861847125220728E-4</v>
      </c>
      <c r="AJ100" s="22">
        <v>5.360981478346646E-5</v>
      </c>
      <c r="AK100" s="22">
        <v>1.5471689483834104E-4</v>
      </c>
      <c r="AL100" s="22">
        <v>7.673512301338434E-5</v>
      </c>
      <c r="AM100" s="22">
        <v>7.5987764814346026E-5</v>
      </c>
      <c r="AN100" s="22">
        <v>9.3692135869012503E-5</v>
      </c>
      <c r="AO100" s="22">
        <v>7.5719139377175841E-5</v>
      </c>
      <c r="AP100" s="22">
        <v>3.7363246529888071E-5</v>
      </c>
      <c r="AQ100" s="22">
        <v>6.1328883990681036E-5</v>
      </c>
      <c r="AR100" s="22">
        <v>6.9166775796927846E-5</v>
      </c>
      <c r="AS100" s="22">
        <v>7.4178631334281383E-5</v>
      </c>
      <c r="AT100" s="22">
        <v>8.7286042305072603E-5</v>
      </c>
      <c r="AU100" s="22">
        <v>1.0186426300249448E-4</v>
      </c>
      <c r="AV100" s="22">
        <v>5.0068517774589238E-5</v>
      </c>
      <c r="AW100" s="22">
        <v>4.5565326416690079E-5</v>
      </c>
      <c r="AX100" s="22">
        <v>6.9151757720375379E-5</v>
      </c>
      <c r="AY100" s="22">
        <v>1.2133205959952675E-4</v>
      </c>
      <c r="AZ100" s="22">
        <v>6.2634537794167323E-5</v>
      </c>
      <c r="BA100" s="22">
        <v>2.8490160639942686E-5</v>
      </c>
      <c r="BB100" s="22">
        <v>7.6895992971591821E-5</v>
      </c>
      <c r="BC100" s="22">
        <v>3.0759483035141631E-5</v>
      </c>
      <c r="BD100" s="22">
        <v>1.8585629310793268E-5</v>
      </c>
      <c r="BE100" s="22">
        <v>8.3097641379761836E-5</v>
      </c>
      <c r="BF100" s="22">
        <v>8.3157696349529935E-5</v>
      </c>
      <c r="BG100" s="22">
        <v>8.5231403832036236E-5</v>
      </c>
      <c r="BH100" s="22">
        <v>1.545269660492426E-4</v>
      </c>
      <c r="BI100" s="22">
        <v>1.3488618414295864E-4</v>
      </c>
      <c r="BJ100" s="22">
        <v>9.7915309847519726E-5</v>
      </c>
      <c r="BK100" s="22">
        <v>6.8853321238167471E-4</v>
      </c>
      <c r="BL100" s="22">
        <v>3.2269975793919792E-4</v>
      </c>
      <c r="BM100" s="22">
        <v>2.1773312935066089E-4</v>
      </c>
      <c r="BN100" s="22">
        <v>4.8535733546343097E-4</v>
      </c>
      <c r="BO100" s="22">
        <v>6.410530608789212E-4</v>
      </c>
      <c r="BP100" s="22">
        <v>7.1039891252884613E-5</v>
      </c>
      <c r="BQ100" s="22">
        <v>8.8927337741036579E-5</v>
      </c>
      <c r="BR100" s="22">
        <v>7.7123631615004005E-5</v>
      </c>
      <c r="BS100" s="22">
        <v>1.0470048504704484E-4</v>
      </c>
      <c r="BT100" s="22">
        <v>1.4886372916640464E-4</v>
      </c>
      <c r="BU100" s="22">
        <v>7.9546870875048535E-5</v>
      </c>
      <c r="BV100" s="22">
        <v>4.4594250160045572E-5</v>
      </c>
      <c r="BW100" s="22">
        <v>3.9010386669577475E-5</v>
      </c>
      <c r="BX100" s="22">
        <v>1.1720859677858007E-5</v>
      </c>
      <c r="BY100" s="22">
        <v>5.8376268143569121E-5</v>
      </c>
      <c r="BZ100" s="22">
        <v>7.4079620235147076E-5</v>
      </c>
      <c r="CA100" s="22">
        <v>2.0753112370673994E-3</v>
      </c>
      <c r="CB100" s="22">
        <v>3.2606377848131207E-5</v>
      </c>
      <c r="CC100" s="22">
        <v>6.3220242868024679E-4</v>
      </c>
      <c r="CD100" s="22">
        <v>9.6816758023193439E-5</v>
      </c>
      <c r="CE100" s="22">
        <v>9.4210743662383227E-5</v>
      </c>
      <c r="CF100" s="22">
        <v>9.1390747672566699E-5</v>
      </c>
      <c r="CG100" s="22">
        <v>4.8226795991855473E-5</v>
      </c>
      <c r="CH100" s="22">
        <v>1.5481159550598101E-4</v>
      </c>
      <c r="CI100" s="22">
        <v>1.9007127221562446E-4</v>
      </c>
      <c r="CJ100" s="22">
        <v>9.1787336609470082E-5</v>
      </c>
      <c r="CK100" s="22">
        <v>4.7940102762132137E-4</v>
      </c>
      <c r="CL100" s="22">
        <v>1.1498379261126326E-4</v>
      </c>
      <c r="CM100" s="22">
        <v>1.075159327817582E-4</v>
      </c>
      <c r="CN100" s="22">
        <v>5.4904229263195737E-5</v>
      </c>
      <c r="CO100" s="22">
        <v>6.8972933219853326E-5</v>
      </c>
      <c r="CP100" s="22">
        <v>1.2150453276908939E-4</v>
      </c>
      <c r="CQ100" s="22">
        <v>1.5629722053947339E-4</v>
      </c>
      <c r="CR100" s="22">
        <v>8.9987185536233557E-5</v>
      </c>
      <c r="CS100" s="22">
        <v>1.5992864669142425E-4</v>
      </c>
      <c r="CT100" s="22">
        <v>7.9310087067819058E-5</v>
      </c>
      <c r="CU100" s="22">
        <v>1.1050327491922326E-2</v>
      </c>
      <c r="CV100" s="22">
        <v>1.8131238621342313E-4</v>
      </c>
      <c r="CW100" s="22">
        <v>1.1334967682214888E-4</v>
      </c>
      <c r="CX100" s="22">
        <v>1.0392392378344208E-4</v>
      </c>
      <c r="CY100" s="22">
        <v>2.395762167740411E-4</v>
      </c>
      <c r="CZ100" s="22">
        <v>8.3428695862761891E-5</v>
      </c>
      <c r="DA100" s="22">
        <v>9.8342984600732083E-5</v>
      </c>
      <c r="DB100" s="22">
        <v>1.0960042109231183E-4</v>
      </c>
      <c r="DC100" s="22">
        <v>6.3594989643856787E-5</v>
      </c>
      <c r="DD100" s="22">
        <v>9.8172510532866492E-5</v>
      </c>
      <c r="DE100" s="22">
        <v>9.5875525194307788E-5</v>
      </c>
      <c r="DF100" s="24">
        <v>4.554469453277039E-5</v>
      </c>
      <c r="DG100" s="22"/>
      <c r="DH100" s="22"/>
      <c r="DI100" s="22"/>
      <c r="DJ100" s="25"/>
    </row>
    <row r="101" spans="1:114" ht="39.9" customHeight="1" x14ac:dyDescent="0.2">
      <c r="A101" s="14" t="s">
        <v>97</v>
      </c>
      <c r="B101" s="15" t="s">
        <v>225</v>
      </c>
      <c r="C101" s="22">
        <v>9.124332116397135E-4</v>
      </c>
      <c r="D101" s="22">
        <v>1.0695782154934541E-3</v>
      </c>
      <c r="E101" s="22">
        <v>9.2464253790379457E-4</v>
      </c>
      <c r="F101" s="22">
        <v>1.0117067155381101E-3</v>
      </c>
      <c r="G101" s="22">
        <v>1.0856024730652553E-3</v>
      </c>
      <c r="H101" s="22">
        <v>1.993518144173208E-5</v>
      </c>
      <c r="I101" s="22">
        <v>1.7659314705221734E-4</v>
      </c>
      <c r="J101" s="22">
        <v>2.1142585659108936E-3</v>
      </c>
      <c r="K101" s="22">
        <v>1.0169830440128943E-2</v>
      </c>
      <c r="L101" s="22">
        <v>1.1426236837010246E-3</v>
      </c>
      <c r="M101" s="22">
        <v>1.912691115175451E-3</v>
      </c>
      <c r="N101" s="22">
        <v>7.9823171607956104E-4</v>
      </c>
      <c r="O101" s="22">
        <v>6.7490970021626118E-4</v>
      </c>
      <c r="P101" s="22">
        <v>1.0227434510342306E-3</v>
      </c>
      <c r="Q101" s="22">
        <v>1.7618837170286833E-3</v>
      </c>
      <c r="R101" s="22">
        <v>1.77337355335776E-3</v>
      </c>
      <c r="S101" s="22">
        <v>1.7574520231399965E-3</v>
      </c>
      <c r="T101" s="22">
        <v>1.3170103033973053E-3</v>
      </c>
      <c r="U101" s="22">
        <v>1.2731833400536346E-3</v>
      </c>
      <c r="V101" s="22">
        <v>1.162474046961686E-3</v>
      </c>
      <c r="W101" s="22">
        <v>4.5383141520269376E-4</v>
      </c>
      <c r="X101" s="22">
        <v>7.1675549769873424E-4</v>
      </c>
      <c r="Y101" s="22">
        <v>6.1625733945122152E-4</v>
      </c>
      <c r="Z101" s="22">
        <v>1.2250857043605002E-3</v>
      </c>
      <c r="AA101" s="22">
        <v>9.9124145338215473E-3</v>
      </c>
      <c r="AB101" s="22">
        <v>7.8496403078369675E-3</v>
      </c>
      <c r="AC101" s="22">
        <v>1.449889190997805E-4</v>
      </c>
      <c r="AD101" s="22">
        <v>4.124318527008709E-4</v>
      </c>
      <c r="AE101" s="22">
        <v>1.9686813269473532E-3</v>
      </c>
      <c r="AF101" s="22">
        <v>1.5271177813946392E-3</v>
      </c>
      <c r="AG101" s="22">
        <v>3.7511007400942159E-4</v>
      </c>
      <c r="AH101" s="22">
        <v>1.0626249656894135E-3</v>
      </c>
      <c r="AI101" s="22">
        <v>1.025259066762781E-3</v>
      </c>
      <c r="AJ101" s="22">
        <v>1.8322157485985756E-3</v>
      </c>
      <c r="AK101" s="22">
        <v>1.2873069764571163E-3</v>
      </c>
      <c r="AL101" s="22">
        <v>6.0198982950379067E-4</v>
      </c>
      <c r="AM101" s="22">
        <v>7.7754114277856412E-4</v>
      </c>
      <c r="AN101" s="22">
        <v>9.6341030655433947E-4</v>
      </c>
      <c r="AO101" s="22">
        <v>7.6728387746194285E-4</v>
      </c>
      <c r="AP101" s="22">
        <v>2.7106625718109091E-4</v>
      </c>
      <c r="AQ101" s="22">
        <v>6.0842026055239122E-4</v>
      </c>
      <c r="AR101" s="22">
        <v>1.0624317864430515E-3</v>
      </c>
      <c r="AS101" s="22">
        <v>9.9238060567055707E-4</v>
      </c>
      <c r="AT101" s="22">
        <v>1.4447914997576983E-3</v>
      </c>
      <c r="AU101" s="22">
        <v>1.229126090899742E-3</v>
      </c>
      <c r="AV101" s="22">
        <v>1.2846992466432883E-3</v>
      </c>
      <c r="AW101" s="22">
        <v>7.2798244275842699E-4</v>
      </c>
      <c r="AX101" s="22">
        <v>1.2389167139432902E-3</v>
      </c>
      <c r="AY101" s="22">
        <v>1.494988830072635E-3</v>
      </c>
      <c r="AZ101" s="22">
        <v>2.2372190757296516E-3</v>
      </c>
      <c r="BA101" s="22">
        <v>5.8812721799042956E-4</v>
      </c>
      <c r="BB101" s="22">
        <v>1.1386881628300714E-3</v>
      </c>
      <c r="BC101" s="22">
        <v>8.4292831873077848E-4</v>
      </c>
      <c r="BD101" s="22">
        <v>5.7841145702117343E-4</v>
      </c>
      <c r="BE101" s="22">
        <v>2.827027886631792E-3</v>
      </c>
      <c r="BF101" s="22">
        <v>2.999657754046856E-3</v>
      </c>
      <c r="BG101" s="22">
        <v>2.3121767911427941E-3</v>
      </c>
      <c r="BH101" s="22">
        <v>1.3666692966891325E-3</v>
      </c>
      <c r="BI101" s="22">
        <v>1.1064238559774504E-3</v>
      </c>
      <c r="BJ101" s="22">
        <v>2.1778704014901304E-3</v>
      </c>
      <c r="BK101" s="22">
        <v>1.3541445847839058E-3</v>
      </c>
      <c r="BL101" s="22">
        <v>1.7479871720287126E-3</v>
      </c>
      <c r="BM101" s="22">
        <v>1.1252853260037329E-3</v>
      </c>
      <c r="BN101" s="22">
        <v>1.4365880472223737E-3</v>
      </c>
      <c r="BO101" s="22">
        <v>1.2736294907152548E-3</v>
      </c>
      <c r="BP101" s="22">
        <v>1.3877635883425476E-3</v>
      </c>
      <c r="BQ101" s="22">
        <v>3.477973172151825E-3</v>
      </c>
      <c r="BR101" s="22">
        <v>3.0601181758986066E-3</v>
      </c>
      <c r="BS101" s="22">
        <v>1.1941636728825262E-3</v>
      </c>
      <c r="BT101" s="22">
        <v>3.2025502451901852E-3</v>
      </c>
      <c r="BU101" s="22">
        <v>7.4278488016120119E-3</v>
      </c>
      <c r="BV101" s="22">
        <v>5.6159768808141143E-3</v>
      </c>
      <c r="BW101" s="22">
        <v>5.2558458917534379E-3</v>
      </c>
      <c r="BX101" s="22">
        <v>6.5693107832749383E-4</v>
      </c>
      <c r="BY101" s="22">
        <v>1.9299120563371264E-3</v>
      </c>
      <c r="BZ101" s="22">
        <v>1.3148677943165012E-3</v>
      </c>
      <c r="CA101" s="22">
        <v>2.4298938617791426E-3</v>
      </c>
      <c r="CB101" s="22">
        <v>8.6745283761313434E-4</v>
      </c>
      <c r="CC101" s="22">
        <v>3.3166231467849456E-3</v>
      </c>
      <c r="CD101" s="22">
        <v>1.89364780391153E-3</v>
      </c>
      <c r="CE101" s="22">
        <v>1.5858031867783651E-3</v>
      </c>
      <c r="CF101" s="22">
        <v>3.2335748528119772E-3</v>
      </c>
      <c r="CG101" s="22">
        <v>7.0097031949071847E-4</v>
      </c>
      <c r="CH101" s="22">
        <v>7.533055645773396E-3</v>
      </c>
      <c r="CI101" s="22">
        <v>7.054400552404699E-3</v>
      </c>
      <c r="CJ101" s="22">
        <v>3.8753547624559704E-3</v>
      </c>
      <c r="CK101" s="22">
        <v>9.129803582489408E-3</v>
      </c>
      <c r="CL101" s="22">
        <v>8.6769208640614902E-3</v>
      </c>
      <c r="CM101" s="22">
        <v>1.2063767863790321E-3</v>
      </c>
      <c r="CN101" s="22">
        <v>1.5431469394021789E-3</v>
      </c>
      <c r="CO101" s="22">
        <v>1.8378305152228071E-3</v>
      </c>
      <c r="CP101" s="22">
        <v>3.3328547102562185E-3</v>
      </c>
      <c r="CQ101" s="22">
        <v>2.4062608846142268E-3</v>
      </c>
      <c r="CR101" s="22">
        <v>1.3220895457537001E-3</v>
      </c>
      <c r="CS101" s="22">
        <v>1.0950779477983182E-3</v>
      </c>
      <c r="CT101" s="22">
        <v>2.1995850320497565E-3</v>
      </c>
      <c r="CU101" s="22">
        <v>4.2292233331166799E-3</v>
      </c>
      <c r="CV101" s="22">
        <v>0.19001725810691855</v>
      </c>
      <c r="CW101" s="22">
        <v>1.8100639446698009E-3</v>
      </c>
      <c r="CX101" s="22">
        <v>4.0853868932239972E-3</v>
      </c>
      <c r="CY101" s="22">
        <v>2.4308744013232923E-3</v>
      </c>
      <c r="CZ101" s="22">
        <v>4.0507243148848677E-3</v>
      </c>
      <c r="DA101" s="22">
        <v>4.4970965023824984E-3</v>
      </c>
      <c r="DB101" s="22">
        <v>2.8972903331926829E-3</v>
      </c>
      <c r="DC101" s="22">
        <v>2.4389056780683657E-3</v>
      </c>
      <c r="DD101" s="22">
        <v>2.832557386917847E-3</v>
      </c>
      <c r="DE101" s="22">
        <v>2.1447706633307747E-3</v>
      </c>
      <c r="DF101" s="24">
        <v>1.3347582584151447E-3</v>
      </c>
      <c r="DG101" s="22"/>
      <c r="DH101" s="22"/>
      <c r="DI101" s="22"/>
      <c r="DJ101" s="25"/>
    </row>
    <row r="102" spans="1:114" ht="39.9" customHeight="1" x14ac:dyDescent="0.2">
      <c r="A102" s="14" t="s">
        <v>98</v>
      </c>
      <c r="B102" s="15" t="s">
        <v>226</v>
      </c>
      <c r="C102" s="22">
        <v>4.0085876190295734E-6</v>
      </c>
      <c r="D102" s="22">
        <v>2.8521331256172511E-6</v>
      </c>
      <c r="E102" s="22">
        <v>7.9121672886724096E-6</v>
      </c>
      <c r="F102" s="22">
        <v>2.0779357896433763E-6</v>
      </c>
      <c r="G102" s="22">
        <v>1.1658300151861499E-6</v>
      </c>
      <c r="H102" s="22">
        <v>4.9274413894662402E-8</v>
      </c>
      <c r="I102" s="22">
        <v>7.6922860354081992E-7</v>
      </c>
      <c r="J102" s="22">
        <v>1.8305259628415533E-6</v>
      </c>
      <c r="K102" s="22">
        <v>1.7592205940284728E-6</v>
      </c>
      <c r="L102" s="22">
        <v>1.9517970119424135E-6</v>
      </c>
      <c r="M102" s="22">
        <v>2.4082584424894704E-7</v>
      </c>
      <c r="N102" s="22">
        <v>1.3494532694086681E-6</v>
      </c>
      <c r="O102" s="22">
        <v>4.3121759729473293E-7</v>
      </c>
      <c r="P102" s="22">
        <v>1.7696392009427348E-6</v>
      </c>
      <c r="Q102" s="22">
        <v>9.6969622692765447E-7</v>
      </c>
      <c r="R102" s="22">
        <v>2.1531911900296466E-6</v>
      </c>
      <c r="S102" s="22">
        <v>1.4153783170338265E-6</v>
      </c>
      <c r="T102" s="22">
        <v>1.2613093145001744E-6</v>
      </c>
      <c r="U102" s="22">
        <v>1.9054185074067629E-6</v>
      </c>
      <c r="V102" s="22">
        <v>2.3441893561194311E-6</v>
      </c>
      <c r="W102" s="22">
        <v>1.0881513940332866E-6</v>
      </c>
      <c r="X102" s="22">
        <v>1.9377843507485951E-6</v>
      </c>
      <c r="Y102" s="22">
        <v>1.1773126350056141E-6</v>
      </c>
      <c r="Z102" s="22">
        <v>1.4007231618972102E-6</v>
      </c>
      <c r="AA102" s="22">
        <v>1.2916266206135767E-6</v>
      </c>
      <c r="AB102" s="22">
        <v>1.2312791012628473E-6</v>
      </c>
      <c r="AC102" s="22">
        <v>2.7883854184481444E-7</v>
      </c>
      <c r="AD102" s="22">
        <v>1.2017992158039707E-6</v>
      </c>
      <c r="AE102" s="22">
        <v>1.6059979307621186E-6</v>
      </c>
      <c r="AF102" s="22">
        <v>2.0271236668100474E-6</v>
      </c>
      <c r="AG102" s="22">
        <v>3.7099053740905339E-7</v>
      </c>
      <c r="AH102" s="22">
        <v>1.4247364491910183E-6</v>
      </c>
      <c r="AI102" s="22">
        <v>2.9934304622500532E-6</v>
      </c>
      <c r="AJ102" s="22">
        <v>1.6501050167539013E-6</v>
      </c>
      <c r="AK102" s="22">
        <v>2.8636362688573632E-6</v>
      </c>
      <c r="AL102" s="22">
        <v>1.8904476056707217E-6</v>
      </c>
      <c r="AM102" s="22">
        <v>1.9663231003106968E-6</v>
      </c>
      <c r="AN102" s="22">
        <v>2.4040113155849151E-6</v>
      </c>
      <c r="AO102" s="22">
        <v>1.3345422691020793E-6</v>
      </c>
      <c r="AP102" s="22">
        <v>6.7476950999312063E-7</v>
      </c>
      <c r="AQ102" s="22">
        <v>1.2322714341679747E-6</v>
      </c>
      <c r="AR102" s="22">
        <v>1.7888689264895656E-6</v>
      </c>
      <c r="AS102" s="22">
        <v>1.5559198692848262E-6</v>
      </c>
      <c r="AT102" s="22">
        <v>1.5242033176074844E-6</v>
      </c>
      <c r="AU102" s="22">
        <v>1.33569692132337E-6</v>
      </c>
      <c r="AV102" s="22">
        <v>1.0323170644703914E-6</v>
      </c>
      <c r="AW102" s="22">
        <v>7.9614508562558905E-7</v>
      </c>
      <c r="AX102" s="22">
        <v>1.8389015367306692E-6</v>
      </c>
      <c r="AY102" s="22">
        <v>1.3789083097275431E-6</v>
      </c>
      <c r="AZ102" s="22">
        <v>1.0642027639172038E-6</v>
      </c>
      <c r="BA102" s="22">
        <v>5.8723397102922756E-7</v>
      </c>
      <c r="BB102" s="22">
        <v>8.4218405984366752E-7</v>
      </c>
      <c r="BC102" s="22">
        <v>5.2778156307900931E-7</v>
      </c>
      <c r="BD102" s="22">
        <v>3.8652275380405505E-7</v>
      </c>
      <c r="BE102" s="22">
        <v>1.4554155558511881E-6</v>
      </c>
      <c r="BF102" s="22">
        <v>1.5610500114606385E-6</v>
      </c>
      <c r="BG102" s="22">
        <v>1.6562624185341114E-6</v>
      </c>
      <c r="BH102" s="22">
        <v>1.3478702786783902E-6</v>
      </c>
      <c r="BI102" s="22">
        <v>9.4365404187560242E-7</v>
      </c>
      <c r="BJ102" s="22">
        <v>1.2182336019964507E-6</v>
      </c>
      <c r="BK102" s="22">
        <v>3.4374472034236271E-6</v>
      </c>
      <c r="BL102" s="22">
        <v>1.793260853825552E-6</v>
      </c>
      <c r="BM102" s="22">
        <v>2.1890819948168075E-6</v>
      </c>
      <c r="BN102" s="22">
        <v>2.4142557680413343E-6</v>
      </c>
      <c r="BO102" s="22">
        <v>2.2136570876914054E-6</v>
      </c>
      <c r="BP102" s="22">
        <v>4.6153080317163685E-6</v>
      </c>
      <c r="BQ102" s="22">
        <v>1.1811935455506371E-6</v>
      </c>
      <c r="BR102" s="22">
        <v>3.715833077003813E-6</v>
      </c>
      <c r="BS102" s="22">
        <v>2.9200467785372201E-6</v>
      </c>
      <c r="BT102" s="22">
        <v>1.254315573711916E-6</v>
      </c>
      <c r="BU102" s="22">
        <v>9.5858151646131986E-7</v>
      </c>
      <c r="BV102" s="22">
        <v>6.5813292509961129E-7</v>
      </c>
      <c r="BW102" s="22">
        <v>5.5495206621145421E-7</v>
      </c>
      <c r="BX102" s="22">
        <v>1.3497679525060383E-7</v>
      </c>
      <c r="BY102" s="22">
        <v>9.2186911934200524E-7</v>
      </c>
      <c r="BZ102" s="22">
        <v>3.4877965860630002E-6</v>
      </c>
      <c r="CA102" s="22">
        <v>2.2500696247660252E-5</v>
      </c>
      <c r="CB102" s="22">
        <v>3.4770357130529403E-7</v>
      </c>
      <c r="CC102" s="22">
        <v>2.0671566634727548E-6</v>
      </c>
      <c r="CD102" s="22">
        <v>1.4479082981499735E-6</v>
      </c>
      <c r="CE102" s="22">
        <v>1.5295260781702846E-6</v>
      </c>
      <c r="CF102" s="22">
        <v>1.6977518371792997E-6</v>
      </c>
      <c r="CG102" s="22">
        <v>9.1579283750557315E-7</v>
      </c>
      <c r="CH102" s="22">
        <v>2.0468062263221393E-6</v>
      </c>
      <c r="CI102" s="22">
        <v>1.8961383104476074E-6</v>
      </c>
      <c r="CJ102" s="22">
        <v>2.238969406855493E-6</v>
      </c>
      <c r="CK102" s="22">
        <v>1.7650586523785428E-6</v>
      </c>
      <c r="CL102" s="22">
        <v>1.2668550198268688E-6</v>
      </c>
      <c r="CM102" s="22">
        <v>1.9783507576662935E-6</v>
      </c>
      <c r="CN102" s="22">
        <v>9.7000855683648076E-7</v>
      </c>
      <c r="CO102" s="22">
        <v>2.1429424909947936E-6</v>
      </c>
      <c r="CP102" s="22">
        <v>1.0751207370899638E-6</v>
      </c>
      <c r="CQ102" s="22">
        <v>2.3429674440765115E-6</v>
      </c>
      <c r="CR102" s="22">
        <v>1.4905028497006214E-6</v>
      </c>
      <c r="CS102" s="22">
        <v>9.0966052584752889E-7</v>
      </c>
      <c r="CT102" s="22">
        <v>1.4633618576139124E-6</v>
      </c>
      <c r="CU102" s="22">
        <v>1.3488214744181049E-5</v>
      </c>
      <c r="CV102" s="22">
        <v>1.4028548268185353E-6</v>
      </c>
      <c r="CW102" s="22">
        <v>1.0024416896589742E-4</v>
      </c>
      <c r="CX102" s="22">
        <v>9.0351254913400559E-7</v>
      </c>
      <c r="CY102" s="22">
        <v>2.4598575337081157E-6</v>
      </c>
      <c r="CZ102" s="22">
        <v>1.3411597431852179E-6</v>
      </c>
      <c r="DA102" s="22">
        <v>1.6513869380551383E-6</v>
      </c>
      <c r="DB102" s="22">
        <v>1.7116002015594945E-6</v>
      </c>
      <c r="DC102" s="22">
        <v>8.690488602004485E-7</v>
      </c>
      <c r="DD102" s="22">
        <v>1.216691015140029E-6</v>
      </c>
      <c r="DE102" s="22">
        <v>1.5549106586257164E-6</v>
      </c>
      <c r="DF102" s="24">
        <v>6.2806429607949938E-7</v>
      </c>
      <c r="DG102" s="22"/>
      <c r="DH102" s="22"/>
      <c r="DI102" s="22"/>
      <c r="DJ102" s="25"/>
    </row>
    <row r="103" spans="1:114" ht="39.9" customHeight="1" x14ac:dyDescent="0.2">
      <c r="A103" s="14" t="s">
        <v>99</v>
      </c>
      <c r="B103" s="15" t="s">
        <v>227</v>
      </c>
      <c r="C103" s="22">
        <v>9.0692001512191953E-4</v>
      </c>
      <c r="D103" s="22">
        <v>1.328024919563849E-3</v>
      </c>
      <c r="E103" s="22">
        <v>1.9581289563193028E-3</v>
      </c>
      <c r="F103" s="22">
        <v>8.1841776992959295E-4</v>
      </c>
      <c r="G103" s="22">
        <v>1.2288874064091118E-3</v>
      </c>
      <c r="H103" s="22">
        <v>3.9796491473921473E-5</v>
      </c>
      <c r="I103" s="22">
        <v>2.4356835011618509E-4</v>
      </c>
      <c r="J103" s="22">
        <v>2.2374131062724654E-3</v>
      </c>
      <c r="K103" s="22">
        <v>1.9766373225485246E-3</v>
      </c>
      <c r="L103" s="22">
        <v>1.5362970269040997E-3</v>
      </c>
      <c r="M103" s="22">
        <v>4.7045311147484917E-4</v>
      </c>
      <c r="N103" s="22">
        <v>9.9677158011311925E-4</v>
      </c>
      <c r="O103" s="22">
        <v>8.0748322700170401E-4</v>
      </c>
      <c r="P103" s="22">
        <v>1.1792675485333319E-3</v>
      </c>
      <c r="Q103" s="22">
        <v>1.9263532265537812E-3</v>
      </c>
      <c r="R103" s="22">
        <v>2.1449221443444865E-3</v>
      </c>
      <c r="S103" s="22">
        <v>1.7891369282364968E-3</v>
      </c>
      <c r="T103" s="22">
        <v>2.509955409433513E-3</v>
      </c>
      <c r="U103" s="22">
        <v>1.3691926238327038E-3</v>
      </c>
      <c r="V103" s="22">
        <v>1.5462598270754527E-3</v>
      </c>
      <c r="W103" s="22">
        <v>6.8651091873841823E-4</v>
      </c>
      <c r="X103" s="22">
        <v>1.0535162156816776E-3</v>
      </c>
      <c r="Y103" s="22">
        <v>9.0926398985718981E-4</v>
      </c>
      <c r="Z103" s="22">
        <v>1.3451444182626981E-3</v>
      </c>
      <c r="AA103" s="22">
        <v>1.8076607868864961E-3</v>
      </c>
      <c r="AB103" s="22">
        <v>1.8425810649547556E-3</v>
      </c>
      <c r="AC103" s="22">
        <v>2.5741262854952552E-4</v>
      </c>
      <c r="AD103" s="22">
        <v>6.8353722368803859E-4</v>
      </c>
      <c r="AE103" s="22">
        <v>2.3153085335626206E-3</v>
      </c>
      <c r="AF103" s="22">
        <v>1.4680055901314575E-3</v>
      </c>
      <c r="AG103" s="22">
        <v>4.669588077504509E-4</v>
      </c>
      <c r="AH103" s="22">
        <v>2.637444194173051E-3</v>
      </c>
      <c r="AI103" s="22">
        <v>3.5863191726848514E-3</v>
      </c>
      <c r="AJ103" s="22">
        <v>1.5272706164767343E-3</v>
      </c>
      <c r="AK103" s="22">
        <v>2.6247294322368575E-3</v>
      </c>
      <c r="AL103" s="22">
        <v>1.0115591977986587E-3</v>
      </c>
      <c r="AM103" s="22">
        <v>1.1611939150519884E-3</v>
      </c>
      <c r="AN103" s="22">
        <v>2.0600163660034914E-3</v>
      </c>
      <c r="AO103" s="22">
        <v>1.299737862526169E-3</v>
      </c>
      <c r="AP103" s="22">
        <v>4.2085818330951153E-4</v>
      </c>
      <c r="AQ103" s="22">
        <v>1.0837475661396069E-3</v>
      </c>
      <c r="AR103" s="22">
        <v>1.5854659851154357E-3</v>
      </c>
      <c r="AS103" s="22">
        <v>1.8232850131488475E-3</v>
      </c>
      <c r="AT103" s="22">
        <v>2.1090165896535023E-3</v>
      </c>
      <c r="AU103" s="22">
        <v>1.878392913252283E-3</v>
      </c>
      <c r="AV103" s="22">
        <v>1.538604878934421E-3</v>
      </c>
      <c r="AW103" s="22">
        <v>1.0852987699829536E-3</v>
      </c>
      <c r="AX103" s="22">
        <v>2.5295924030796029E-3</v>
      </c>
      <c r="AY103" s="22">
        <v>2.2179018963280604E-3</v>
      </c>
      <c r="AZ103" s="22">
        <v>1.7641905635156691E-3</v>
      </c>
      <c r="BA103" s="22">
        <v>9.6755777444596121E-4</v>
      </c>
      <c r="BB103" s="22">
        <v>1.3256019907827833E-3</v>
      </c>
      <c r="BC103" s="22">
        <v>1.1220661171985377E-3</v>
      </c>
      <c r="BD103" s="22">
        <v>8.0706516336994153E-4</v>
      </c>
      <c r="BE103" s="22">
        <v>2.4143962559614283E-3</v>
      </c>
      <c r="BF103" s="22">
        <v>2.4780199675887436E-3</v>
      </c>
      <c r="BG103" s="22">
        <v>2.6024364957822404E-3</v>
      </c>
      <c r="BH103" s="22">
        <v>1.8552699375647005E-3</v>
      </c>
      <c r="BI103" s="22">
        <v>1.7848831510416804E-3</v>
      </c>
      <c r="BJ103" s="22">
        <v>1.3568286159933655E-3</v>
      </c>
      <c r="BK103" s="22">
        <v>2.8640958540533698E-3</v>
      </c>
      <c r="BL103" s="22">
        <v>4.6898615769290558E-3</v>
      </c>
      <c r="BM103" s="22">
        <v>2.7408156896420767E-3</v>
      </c>
      <c r="BN103" s="22">
        <v>6.8649836020406576E-3</v>
      </c>
      <c r="BO103" s="22">
        <v>3.7489249818308855E-3</v>
      </c>
      <c r="BP103" s="22">
        <v>3.2478136987787202E-3</v>
      </c>
      <c r="BQ103" s="22">
        <v>2.654991065179399E-3</v>
      </c>
      <c r="BR103" s="22">
        <v>7.2321295170752831E-3</v>
      </c>
      <c r="BS103" s="22">
        <v>2.9966016983819215E-3</v>
      </c>
      <c r="BT103" s="22">
        <v>3.9713199559918153E-3</v>
      </c>
      <c r="BU103" s="22">
        <v>4.9693784906490604E-3</v>
      </c>
      <c r="BV103" s="22">
        <v>3.2473473127581781E-3</v>
      </c>
      <c r="BW103" s="22">
        <v>2.9786360034414123E-3</v>
      </c>
      <c r="BX103" s="22">
        <v>5.2675940112756293E-4</v>
      </c>
      <c r="BY103" s="22">
        <v>2.4435233352434003E-3</v>
      </c>
      <c r="BZ103" s="22">
        <v>1.6378123518067638E-3</v>
      </c>
      <c r="CA103" s="22">
        <v>3.6266425946062291E-3</v>
      </c>
      <c r="CB103" s="22">
        <v>9.8681780898748342E-4</v>
      </c>
      <c r="CC103" s="22">
        <v>3.2370407966136518E-3</v>
      </c>
      <c r="CD103" s="22">
        <v>4.019926521264542E-3</v>
      </c>
      <c r="CE103" s="22">
        <v>7.2740431284059283E-3</v>
      </c>
      <c r="CF103" s="22">
        <v>7.7183520768154875E-3</v>
      </c>
      <c r="CG103" s="22">
        <v>1.2259902136167937E-3</v>
      </c>
      <c r="CH103" s="22">
        <v>8.5342995676188152E-3</v>
      </c>
      <c r="CI103" s="22">
        <v>6.6704918499939595E-3</v>
      </c>
      <c r="CJ103" s="22">
        <v>6.8878836913909567E-3</v>
      </c>
      <c r="CK103" s="22">
        <v>1.07730456735397E-2</v>
      </c>
      <c r="CL103" s="22">
        <v>3.5141821434386293E-3</v>
      </c>
      <c r="CM103" s="22">
        <v>4.3831633039365147E-3</v>
      </c>
      <c r="CN103" s="22">
        <v>2.854585580154939E-3</v>
      </c>
      <c r="CO103" s="22">
        <v>6.8266455761329514E-3</v>
      </c>
      <c r="CP103" s="22">
        <v>2.6320013790368363E-3</v>
      </c>
      <c r="CQ103" s="22">
        <v>4.834252414496378E-3</v>
      </c>
      <c r="CR103" s="22">
        <v>3.6714975156927794E-3</v>
      </c>
      <c r="CS103" s="22">
        <v>1.9573054227140095E-3</v>
      </c>
      <c r="CT103" s="22">
        <v>4.1000729039479978E-3</v>
      </c>
      <c r="CU103" s="22">
        <v>5.7536797583140169E-3</v>
      </c>
      <c r="CV103" s="22">
        <v>6.1377780319286342E-3</v>
      </c>
      <c r="CW103" s="22">
        <v>3.3956195038069717E-3</v>
      </c>
      <c r="CX103" s="22">
        <v>4.9401490710271903E-2</v>
      </c>
      <c r="CY103" s="22">
        <v>3.2236134271340236E-3</v>
      </c>
      <c r="CZ103" s="22">
        <v>2.4256599896570817E-3</v>
      </c>
      <c r="DA103" s="22">
        <v>2.9202497975572778E-3</v>
      </c>
      <c r="DB103" s="22">
        <v>2.5087135108377945E-3</v>
      </c>
      <c r="DC103" s="22">
        <v>1.6805079711277207E-3</v>
      </c>
      <c r="DD103" s="22">
        <v>1.8089658211973534E-3</v>
      </c>
      <c r="DE103" s="22">
        <v>2.3589673292663074E-3</v>
      </c>
      <c r="DF103" s="24">
        <v>1.919966758851577E-3</v>
      </c>
      <c r="DG103" s="22"/>
      <c r="DH103" s="22"/>
      <c r="DI103" s="22"/>
      <c r="DJ103" s="25"/>
    </row>
    <row r="104" spans="1:114" ht="39.9" customHeight="1" x14ac:dyDescent="0.2">
      <c r="A104" s="14" t="s">
        <v>100</v>
      </c>
      <c r="B104" s="15" t="s">
        <v>228</v>
      </c>
      <c r="C104" s="22">
        <v>0</v>
      </c>
      <c r="D104" s="22">
        <v>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  <c r="AQ104" s="22">
        <v>0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2">
        <v>0</v>
      </c>
      <c r="BA104" s="22">
        <v>0</v>
      </c>
      <c r="BB104" s="22">
        <v>0</v>
      </c>
      <c r="BC104" s="22">
        <v>0</v>
      </c>
      <c r="BD104" s="22">
        <v>0</v>
      </c>
      <c r="BE104" s="22">
        <v>0</v>
      </c>
      <c r="BF104" s="22">
        <v>0</v>
      </c>
      <c r="BG104" s="22">
        <v>0</v>
      </c>
      <c r="BH104" s="22">
        <v>0</v>
      </c>
      <c r="BI104" s="22">
        <v>0</v>
      </c>
      <c r="BJ104" s="22">
        <v>0</v>
      </c>
      <c r="BK104" s="22">
        <v>0</v>
      </c>
      <c r="BL104" s="22">
        <v>0</v>
      </c>
      <c r="BM104" s="22">
        <v>0</v>
      </c>
      <c r="BN104" s="22">
        <v>0</v>
      </c>
      <c r="BO104" s="22">
        <v>0</v>
      </c>
      <c r="BP104" s="22">
        <v>0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0</v>
      </c>
      <c r="BW104" s="22">
        <v>0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0</v>
      </c>
      <c r="CD104" s="22">
        <v>0</v>
      </c>
      <c r="CE104" s="22">
        <v>0</v>
      </c>
      <c r="CF104" s="22">
        <v>0</v>
      </c>
      <c r="CG104" s="22">
        <v>0</v>
      </c>
      <c r="CH104" s="22">
        <v>0</v>
      </c>
      <c r="CI104" s="22">
        <v>0</v>
      </c>
      <c r="CJ104" s="22">
        <v>0</v>
      </c>
      <c r="CK104" s="22">
        <v>0</v>
      </c>
      <c r="CL104" s="22">
        <v>0</v>
      </c>
      <c r="CM104" s="22">
        <v>0</v>
      </c>
      <c r="CN104" s="22">
        <v>0</v>
      </c>
      <c r="CO104" s="22">
        <v>0</v>
      </c>
      <c r="CP104" s="22">
        <v>0</v>
      </c>
      <c r="CQ104" s="22">
        <v>0</v>
      </c>
      <c r="CR104" s="22">
        <v>0</v>
      </c>
      <c r="CS104" s="22">
        <v>0</v>
      </c>
      <c r="CT104" s="22">
        <v>0</v>
      </c>
      <c r="CU104" s="22">
        <v>0</v>
      </c>
      <c r="CV104" s="22">
        <v>0</v>
      </c>
      <c r="CW104" s="22">
        <v>0</v>
      </c>
      <c r="CX104" s="22">
        <v>0</v>
      </c>
      <c r="CY104" s="22">
        <v>5.2237228121646648E-2</v>
      </c>
      <c r="CZ104" s="22">
        <v>0</v>
      </c>
      <c r="DA104" s="22">
        <v>0</v>
      </c>
      <c r="DB104" s="22">
        <v>0</v>
      </c>
      <c r="DC104" s="22">
        <v>0</v>
      </c>
      <c r="DD104" s="22">
        <v>0</v>
      </c>
      <c r="DE104" s="22">
        <v>0</v>
      </c>
      <c r="DF104" s="24">
        <v>0</v>
      </c>
      <c r="DG104" s="22"/>
      <c r="DH104" s="22"/>
      <c r="DI104" s="22"/>
      <c r="DJ104" s="25"/>
    </row>
    <row r="105" spans="1:114" ht="39.9" customHeight="1" x14ac:dyDescent="0.2">
      <c r="A105" s="14" t="s">
        <v>101</v>
      </c>
      <c r="B105" s="15" t="s">
        <v>229</v>
      </c>
      <c r="C105" s="22">
        <v>1.7831160869605589E-8</v>
      </c>
      <c r="D105" s="22">
        <v>2.9478137231604892E-8</v>
      </c>
      <c r="E105" s="22">
        <v>2.3277090287675116E-8</v>
      </c>
      <c r="F105" s="22">
        <v>5.3263035256814487E-8</v>
      </c>
      <c r="G105" s="22">
        <v>2.1010688026922696E-8</v>
      </c>
      <c r="H105" s="22">
        <v>4.7875474101939407E-10</v>
      </c>
      <c r="I105" s="22">
        <v>9.1547804661510921E-9</v>
      </c>
      <c r="J105" s="22">
        <v>4.1288457700221884E-8</v>
      </c>
      <c r="K105" s="22">
        <v>3.5467443874491692E-8</v>
      </c>
      <c r="L105" s="22">
        <v>4.7054088555340477E-8</v>
      </c>
      <c r="M105" s="22">
        <v>4.96331677748649E-9</v>
      </c>
      <c r="N105" s="22">
        <v>1.5677340398899408E-8</v>
      </c>
      <c r="O105" s="22">
        <v>8.0544740945704405E-9</v>
      </c>
      <c r="P105" s="22">
        <v>2.4924136187134654E-8</v>
      </c>
      <c r="Q105" s="22">
        <v>3.3069013063356666E-8</v>
      </c>
      <c r="R105" s="22">
        <v>5.0472821807695947E-8</v>
      </c>
      <c r="S105" s="22">
        <v>3.8346929767741796E-8</v>
      </c>
      <c r="T105" s="22">
        <v>2.4735730046962958E-8</v>
      </c>
      <c r="U105" s="22">
        <v>2.5166415057742605E-8</v>
      </c>
      <c r="V105" s="22">
        <v>3.0819615828022014E-8</v>
      </c>
      <c r="W105" s="22">
        <v>1.6762419445462918E-8</v>
      </c>
      <c r="X105" s="22">
        <v>2.49231602358316E-8</v>
      </c>
      <c r="Y105" s="22">
        <v>2.9684172321668717E-8</v>
      </c>
      <c r="Z105" s="22">
        <v>4.0648231936018383E-8</v>
      </c>
      <c r="AA105" s="22">
        <v>4.5444345441662984E-8</v>
      </c>
      <c r="AB105" s="22">
        <v>6.7492359076725963E-8</v>
      </c>
      <c r="AC105" s="22">
        <v>2.970783471737219E-9</v>
      </c>
      <c r="AD105" s="22">
        <v>1.279880372191678E-8</v>
      </c>
      <c r="AE105" s="22">
        <v>3.6234553711893592E-8</v>
      </c>
      <c r="AF105" s="22">
        <v>1.9098783841118492E-8</v>
      </c>
      <c r="AG105" s="22">
        <v>5.5474482882909695E-9</v>
      </c>
      <c r="AH105" s="22">
        <v>2.1617585646393473E-8</v>
      </c>
      <c r="AI105" s="22">
        <v>5.6729215336867449E-8</v>
      </c>
      <c r="AJ105" s="22">
        <v>1.2020131563575494E-7</v>
      </c>
      <c r="AK105" s="22">
        <v>4.062718962783493E-8</v>
      </c>
      <c r="AL105" s="22">
        <v>1.8660649566050709E-8</v>
      </c>
      <c r="AM105" s="22">
        <v>2.4604635516877091E-8</v>
      </c>
      <c r="AN105" s="22">
        <v>6.2967868108713459E-8</v>
      </c>
      <c r="AO105" s="22">
        <v>1.9426277567395184E-8</v>
      </c>
      <c r="AP105" s="22">
        <v>6.8926285814490826E-9</v>
      </c>
      <c r="AQ105" s="22">
        <v>1.3672625353229143E-8</v>
      </c>
      <c r="AR105" s="22">
        <v>7.4225525815056716E-8</v>
      </c>
      <c r="AS105" s="22">
        <v>3.5085662567564424E-8</v>
      </c>
      <c r="AT105" s="22">
        <v>7.1358597352120243E-8</v>
      </c>
      <c r="AU105" s="22">
        <v>5.143578059843742E-8</v>
      </c>
      <c r="AV105" s="22">
        <v>3.8189929457517574E-8</v>
      </c>
      <c r="AW105" s="22">
        <v>4.1843540056202793E-8</v>
      </c>
      <c r="AX105" s="22">
        <v>1.557068051322569E-7</v>
      </c>
      <c r="AY105" s="22">
        <v>1.04001824245132E-7</v>
      </c>
      <c r="AZ105" s="22">
        <v>1.4900332272619378E-7</v>
      </c>
      <c r="BA105" s="22">
        <v>4.6264045710499688E-8</v>
      </c>
      <c r="BB105" s="22">
        <v>5.2438919663722366E-8</v>
      </c>
      <c r="BC105" s="22">
        <v>1.0430408796821426E-7</v>
      </c>
      <c r="BD105" s="22">
        <v>2.2778679096728216E-8</v>
      </c>
      <c r="BE105" s="22">
        <v>5.0306073904572174E-8</v>
      </c>
      <c r="BF105" s="22">
        <v>5.4319977781601335E-8</v>
      </c>
      <c r="BG105" s="22">
        <v>5.8277471294769458E-8</v>
      </c>
      <c r="BH105" s="22">
        <v>8.0629160843968698E-8</v>
      </c>
      <c r="BI105" s="22">
        <v>2.3292043435356821E-8</v>
      </c>
      <c r="BJ105" s="22">
        <v>2.3966241780704267E-8</v>
      </c>
      <c r="BK105" s="22">
        <v>3.5009578082072726E-8</v>
      </c>
      <c r="BL105" s="22">
        <v>5.4047912755925468E-8</v>
      </c>
      <c r="BM105" s="22">
        <v>3.6346068104677227E-8</v>
      </c>
      <c r="BN105" s="22">
        <v>4.4129026331853956E-8</v>
      </c>
      <c r="BO105" s="22">
        <v>4.6118574529249738E-8</v>
      </c>
      <c r="BP105" s="22">
        <v>7.5390720428864964E-8</v>
      </c>
      <c r="BQ105" s="22">
        <v>7.110390247317492E-8</v>
      </c>
      <c r="BR105" s="22">
        <v>5.0907345832980156E-8</v>
      </c>
      <c r="BS105" s="22">
        <v>4.8180643495701867E-8</v>
      </c>
      <c r="BT105" s="22">
        <v>5.6570888398578316E-8</v>
      </c>
      <c r="BU105" s="22">
        <v>6.2802294835056235E-8</v>
      </c>
      <c r="BV105" s="22">
        <v>2.5011643297383455E-8</v>
      </c>
      <c r="BW105" s="22">
        <v>2.2170625312410001E-8</v>
      </c>
      <c r="BX105" s="22">
        <v>5.7455707760311384E-9</v>
      </c>
      <c r="BY105" s="22">
        <v>4.8561783846845091E-7</v>
      </c>
      <c r="BZ105" s="22">
        <v>3.0087327939880859E-8</v>
      </c>
      <c r="CA105" s="22">
        <v>7.9381011959327415E-8</v>
      </c>
      <c r="CB105" s="22">
        <v>1.7797188192389496E-8</v>
      </c>
      <c r="CC105" s="22">
        <v>3.5107753695792921E-8</v>
      </c>
      <c r="CD105" s="22">
        <v>6.8291360339737207E-8</v>
      </c>
      <c r="CE105" s="22">
        <v>5.2910540600803284E-8</v>
      </c>
      <c r="CF105" s="22">
        <v>5.8216251310501388E-8</v>
      </c>
      <c r="CG105" s="22">
        <v>3.2667879989983663E-8</v>
      </c>
      <c r="CH105" s="22">
        <v>6.7651200384884732E-7</v>
      </c>
      <c r="CI105" s="22">
        <v>1.5921956778265181E-7</v>
      </c>
      <c r="CJ105" s="22">
        <v>3.4318291248510552E-7</v>
      </c>
      <c r="CK105" s="22">
        <v>7.4746722694443375E-7</v>
      </c>
      <c r="CL105" s="22">
        <v>1.5515919544784446E-7</v>
      </c>
      <c r="CM105" s="22">
        <v>4.2235533125542944E-8</v>
      </c>
      <c r="CN105" s="22">
        <v>7.1880963543293218E-5</v>
      </c>
      <c r="CO105" s="22">
        <v>4.46509393305589E-8</v>
      </c>
      <c r="CP105" s="22">
        <v>5.781067980621704E-5</v>
      </c>
      <c r="CQ105" s="22">
        <v>3.7305023501074853E-8</v>
      </c>
      <c r="CR105" s="22">
        <v>9.7127954231278487E-5</v>
      </c>
      <c r="CS105" s="22">
        <v>1.9910896186352126E-4</v>
      </c>
      <c r="CT105" s="22">
        <v>4.0488578973665177E-8</v>
      </c>
      <c r="CU105" s="22">
        <v>9.4272162641326288E-8</v>
      </c>
      <c r="CV105" s="22">
        <v>2.1509818399578187E-7</v>
      </c>
      <c r="CW105" s="22">
        <v>4.7539684415647193E-8</v>
      </c>
      <c r="CX105" s="22">
        <v>7.9063903740949566E-8</v>
      </c>
      <c r="CY105" s="22">
        <v>1.5110334384681747E-5</v>
      </c>
      <c r="CZ105" s="22">
        <v>7.2458434881530693E-3</v>
      </c>
      <c r="DA105" s="22">
        <v>1.1785062844810836E-7</v>
      </c>
      <c r="DB105" s="22">
        <v>3.8597547257571811E-8</v>
      </c>
      <c r="DC105" s="22">
        <v>7.6293907535531924E-8</v>
      </c>
      <c r="DD105" s="22">
        <v>5.4369485728938907E-8</v>
      </c>
      <c r="DE105" s="22">
        <v>4.570839626543786E-8</v>
      </c>
      <c r="DF105" s="24">
        <v>1.5948791091211763E-7</v>
      </c>
      <c r="DG105" s="22"/>
      <c r="DH105" s="22"/>
      <c r="DI105" s="22"/>
      <c r="DJ105" s="25"/>
    </row>
    <row r="106" spans="1:114" ht="39.9" customHeight="1" x14ac:dyDescent="0.2">
      <c r="A106" s="14" t="s">
        <v>102</v>
      </c>
      <c r="B106" s="15" t="s">
        <v>230</v>
      </c>
      <c r="C106" s="22">
        <v>1.9444609658127892E-8</v>
      </c>
      <c r="D106" s="22">
        <v>2.9013117492058705E-8</v>
      </c>
      <c r="E106" s="22">
        <v>2.7460461910314673E-8</v>
      </c>
      <c r="F106" s="22">
        <v>1.6710279202626992E-8</v>
      </c>
      <c r="G106" s="22">
        <v>3.5772412339715921E-8</v>
      </c>
      <c r="H106" s="22">
        <v>7.7025972904468417E-10</v>
      </c>
      <c r="I106" s="22">
        <v>5.29913827881206E-9</v>
      </c>
      <c r="J106" s="22">
        <v>6.6177341435202303E-8</v>
      </c>
      <c r="K106" s="22">
        <v>8.3270706060751133E-8</v>
      </c>
      <c r="L106" s="22">
        <v>3.887611060571136E-8</v>
      </c>
      <c r="M106" s="22">
        <v>1.6011095051386376E-8</v>
      </c>
      <c r="N106" s="22">
        <v>3.5069955754463103E-8</v>
      </c>
      <c r="O106" s="22">
        <v>1.9541128867600287E-8</v>
      </c>
      <c r="P106" s="22">
        <v>3.8499138319149988E-8</v>
      </c>
      <c r="Q106" s="22">
        <v>3.4311513716218519E-8</v>
      </c>
      <c r="R106" s="22">
        <v>5.8541148236820825E-8</v>
      </c>
      <c r="S106" s="22">
        <v>4.9251673360236708E-8</v>
      </c>
      <c r="T106" s="22">
        <v>4.6225823928726323E-8</v>
      </c>
      <c r="U106" s="22">
        <v>3.1089746227105998E-8</v>
      </c>
      <c r="V106" s="22">
        <v>4.6734615506831859E-8</v>
      </c>
      <c r="W106" s="22">
        <v>1.136188102352043E-8</v>
      </c>
      <c r="X106" s="22">
        <v>1.8160615888674334E-8</v>
      </c>
      <c r="Y106" s="22">
        <v>1.588360351339655E-8</v>
      </c>
      <c r="Z106" s="22">
        <v>3.7332717595779245E-8</v>
      </c>
      <c r="AA106" s="22">
        <v>6.2024466976908572E-8</v>
      </c>
      <c r="AB106" s="22">
        <v>3.9817735759529247E-8</v>
      </c>
      <c r="AC106" s="22">
        <v>4.7722308886979877E-9</v>
      </c>
      <c r="AD106" s="22">
        <v>1.6547051476130877E-8</v>
      </c>
      <c r="AE106" s="22">
        <v>4.3862857951527151E-8</v>
      </c>
      <c r="AF106" s="22">
        <v>3.1333087228544648E-8</v>
      </c>
      <c r="AG106" s="22">
        <v>1.0301826454197374E-8</v>
      </c>
      <c r="AH106" s="22">
        <v>3.1415330915601985E-8</v>
      </c>
      <c r="AI106" s="22">
        <v>3.8424546552488016E-8</v>
      </c>
      <c r="AJ106" s="22">
        <v>2.4689800376037826E-8</v>
      </c>
      <c r="AK106" s="22">
        <v>3.6023056594750685E-8</v>
      </c>
      <c r="AL106" s="22">
        <v>2.833516432582974E-8</v>
      </c>
      <c r="AM106" s="22">
        <v>3.1983581663917546E-8</v>
      </c>
      <c r="AN106" s="22">
        <v>3.6910611693997053E-8</v>
      </c>
      <c r="AO106" s="22">
        <v>3.5612417492297434E-8</v>
      </c>
      <c r="AP106" s="22">
        <v>1.0580448776390418E-8</v>
      </c>
      <c r="AQ106" s="22">
        <v>2.1062675168627902E-8</v>
      </c>
      <c r="AR106" s="22">
        <v>3.5136278842333635E-8</v>
      </c>
      <c r="AS106" s="22">
        <v>3.612144440628542E-8</v>
      </c>
      <c r="AT106" s="22">
        <v>3.9088738062301671E-8</v>
      </c>
      <c r="AU106" s="22">
        <v>2.9494575895230893E-8</v>
      </c>
      <c r="AV106" s="22">
        <v>2.505499185185387E-8</v>
      </c>
      <c r="AW106" s="22">
        <v>2.8027202246578201E-8</v>
      </c>
      <c r="AX106" s="22">
        <v>5.7062287197547261E-8</v>
      </c>
      <c r="AY106" s="22">
        <v>3.1818594631691104E-8</v>
      </c>
      <c r="AZ106" s="22">
        <v>3.7269427929032203E-8</v>
      </c>
      <c r="BA106" s="22">
        <v>1.7285338708715049E-8</v>
      </c>
      <c r="BB106" s="22">
        <v>2.7097212497458912E-8</v>
      </c>
      <c r="BC106" s="22">
        <v>1.9255397273416204E-8</v>
      </c>
      <c r="BD106" s="22">
        <v>2.0793270670831466E-8</v>
      </c>
      <c r="BE106" s="22">
        <v>5.0075490221750553E-8</v>
      </c>
      <c r="BF106" s="22">
        <v>4.4184045964887455E-8</v>
      </c>
      <c r="BG106" s="22">
        <v>5.2542495206914536E-8</v>
      </c>
      <c r="BH106" s="22">
        <v>6.4476900483847517E-8</v>
      </c>
      <c r="BI106" s="22">
        <v>4.5139424740972955E-8</v>
      </c>
      <c r="BJ106" s="22">
        <v>3.5463621363464803E-8</v>
      </c>
      <c r="BK106" s="22">
        <v>5.0087082656322014E-8</v>
      </c>
      <c r="BL106" s="22">
        <v>5.3916963458595884E-8</v>
      </c>
      <c r="BM106" s="22">
        <v>4.5399744830872347E-8</v>
      </c>
      <c r="BN106" s="22">
        <v>8.1161683822713054E-8</v>
      </c>
      <c r="BO106" s="22">
        <v>5.1841761774290779E-8</v>
      </c>
      <c r="BP106" s="22">
        <v>5.103500364197597E-8</v>
      </c>
      <c r="BQ106" s="22">
        <v>3.6470084767641974E-8</v>
      </c>
      <c r="BR106" s="22">
        <v>7.7819581009728908E-8</v>
      </c>
      <c r="BS106" s="22">
        <v>6.2084290999941302E-8</v>
      </c>
      <c r="BT106" s="22">
        <v>6.6943983620884492E-8</v>
      </c>
      <c r="BU106" s="22">
        <v>8.2149382004680293E-8</v>
      </c>
      <c r="BV106" s="22">
        <v>6.0152101597761875E-8</v>
      </c>
      <c r="BW106" s="22">
        <v>5.1678237388260832E-8</v>
      </c>
      <c r="BX106" s="22">
        <v>8.5383218573315955E-9</v>
      </c>
      <c r="BY106" s="22">
        <v>6.8195392794768729E-7</v>
      </c>
      <c r="BZ106" s="22">
        <v>4.6862479531797185E-8</v>
      </c>
      <c r="CA106" s="22">
        <v>5.5499406841715344E-8</v>
      </c>
      <c r="CB106" s="22">
        <v>3.2005986556359587E-8</v>
      </c>
      <c r="CC106" s="22">
        <v>1.0429811160834674E-7</v>
      </c>
      <c r="CD106" s="22">
        <v>5.9646834720147145E-8</v>
      </c>
      <c r="CE106" s="22">
        <v>9.8102239698321418E-8</v>
      </c>
      <c r="CF106" s="22">
        <v>8.1074722985647018E-8</v>
      </c>
      <c r="CG106" s="22">
        <v>1.1848357651291855E-7</v>
      </c>
      <c r="CH106" s="22">
        <v>2.8068474284249554E-7</v>
      </c>
      <c r="CI106" s="22">
        <v>4.2319336762741255E-7</v>
      </c>
      <c r="CJ106" s="22">
        <v>7.3695708253784332E-8</v>
      </c>
      <c r="CK106" s="22">
        <v>2.8341632216516796E-7</v>
      </c>
      <c r="CL106" s="22">
        <v>5.3379325356936195E-7</v>
      </c>
      <c r="CM106" s="22">
        <v>8.0319346289397056E-8</v>
      </c>
      <c r="CN106" s="22">
        <v>1.0882510847257127E-7</v>
      </c>
      <c r="CO106" s="22">
        <v>9.3632296012753142E-8</v>
      </c>
      <c r="CP106" s="22">
        <v>3.3982508381818265E-6</v>
      </c>
      <c r="CQ106" s="22">
        <v>2.8279085854845996E-6</v>
      </c>
      <c r="CR106" s="22">
        <v>3.754206531979733E-6</v>
      </c>
      <c r="CS106" s="22">
        <v>3.0156016472790331E-6</v>
      </c>
      <c r="CT106" s="22">
        <v>7.9287812302920245E-8</v>
      </c>
      <c r="CU106" s="22">
        <v>8.7571673860963241E-8</v>
      </c>
      <c r="CV106" s="22">
        <v>3.9888541239837E-7</v>
      </c>
      <c r="CW106" s="22">
        <v>4.9882266232369058E-8</v>
      </c>
      <c r="CX106" s="22">
        <v>2.8855037087558234E-7</v>
      </c>
      <c r="CY106" s="22">
        <v>3.1266099894160397E-6</v>
      </c>
      <c r="CZ106" s="22">
        <v>6.164066995954921E-7</v>
      </c>
      <c r="DA106" s="22">
        <v>2.9622885526303324E-4</v>
      </c>
      <c r="DB106" s="22">
        <v>9.5380040290169159E-8</v>
      </c>
      <c r="DC106" s="22">
        <v>1.5010112897038587E-7</v>
      </c>
      <c r="DD106" s="22">
        <v>8.8412707914216475E-7</v>
      </c>
      <c r="DE106" s="22">
        <v>5.2416465319987637E-8</v>
      </c>
      <c r="DF106" s="24">
        <v>3.7644508481426296E-7</v>
      </c>
      <c r="DG106" s="22"/>
      <c r="DH106" s="22"/>
      <c r="DI106" s="22"/>
      <c r="DJ106" s="25"/>
    </row>
    <row r="107" spans="1:114" ht="39.9" customHeight="1" x14ac:dyDescent="0.2">
      <c r="A107" s="14" t="s">
        <v>103</v>
      </c>
      <c r="B107" s="15" t="s">
        <v>231</v>
      </c>
      <c r="C107" s="22">
        <v>2.9518881339201896E-6</v>
      </c>
      <c r="D107" s="22">
        <v>3.5908846475306324E-6</v>
      </c>
      <c r="E107" s="22">
        <v>4.1163438333430966E-6</v>
      </c>
      <c r="F107" s="22">
        <v>3.115414591823169E-6</v>
      </c>
      <c r="G107" s="22">
        <v>3.5894252011273215E-6</v>
      </c>
      <c r="H107" s="22">
        <v>5.7790353204884942E-8</v>
      </c>
      <c r="I107" s="22">
        <v>5.8080097561148807E-7</v>
      </c>
      <c r="J107" s="22">
        <v>5.9242759710717576E-6</v>
      </c>
      <c r="K107" s="22">
        <v>2.2977007897396116E-5</v>
      </c>
      <c r="L107" s="22">
        <v>3.5735475100555949E-6</v>
      </c>
      <c r="M107" s="22">
        <v>4.3066060918484726E-6</v>
      </c>
      <c r="N107" s="22">
        <v>2.6797754475760753E-6</v>
      </c>
      <c r="O107" s="22">
        <v>2.1594511124804218E-6</v>
      </c>
      <c r="P107" s="22">
        <v>3.1854961375264722E-6</v>
      </c>
      <c r="Q107" s="22">
        <v>4.9508345172560842E-6</v>
      </c>
      <c r="R107" s="22">
        <v>4.9689271274006117E-6</v>
      </c>
      <c r="S107" s="22">
        <v>5.0813288836654662E-6</v>
      </c>
      <c r="T107" s="22">
        <v>4.4468456182779052E-6</v>
      </c>
      <c r="U107" s="22">
        <v>6.0438411196227151E-6</v>
      </c>
      <c r="V107" s="22">
        <v>3.3924332764430884E-6</v>
      </c>
      <c r="W107" s="22">
        <v>1.3653217514683521E-6</v>
      </c>
      <c r="X107" s="22">
        <v>2.1461793458053664E-6</v>
      </c>
      <c r="Y107" s="22">
        <v>1.7932907568927227E-6</v>
      </c>
      <c r="Z107" s="22">
        <v>3.4727866414846262E-6</v>
      </c>
      <c r="AA107" s="22">
        <v>2.2744253176882383E-5</v>
      </c>
      <c r="AB107" s="22">
        <v>1.7988962644397529E-5</v>
      </c>
      <c r="AC107" s="22">
        <v>4.5407959414186633E-7</v>
      </c>
      <c r="AD107" s="22">
        <v>1.4042825544698653E-6</v>
      </c>
      <c r="AE107" s="22">
        <v>5.0291030712610188E-6</v>
      </c>
      <c r="AF107" s="22">
        <v>4.254338204925149E-6</v>
      </c>
      <c r="AG107" s="22">
        <v>1.178654632172925E-6</v>
      </c>
      <c r="AH107" s="22">
        <v>3.0888154191169902E-6</v>
      </c>
      <c r="AI107" s="22">
        <v>3.2255229099268703E-6</v>
      </c>
      <c r="AJ107" s="22">
        <v>5.3559142890203765E-6</v>
      </c>
      <c r="AK107" s="22">
        <v>3.858823201935553E-6</v>
      </c>
      <c r="AL107" s="22">
        <v>2.0467423183260905E-6</v>
      </c>
      <c r="AM107" s="22">
        <v>2.3984375928817759E-6</v>
      </c>
      <c r="AN107" s="22">
        <v>2.9871101915482048E-6</v>
      </c>
      <c r="AO107" s="22">
        <v>2.4771361718381382E-6</v>
      </c>
      <c r="AP107" s="22">
        <v>8.5619444297989071E-7</v>
      </c>
      <c r="AQ107" s="22">
        <v>1.9342440484725454E-6</v>
      </c>
      <c r="AR107" s="22">
        <v>3.2370600489626528E-6</v>
      </c>
      <c r="AS107" s="22">
        <v>3.0229624435422425E-6</v>
      </c>
      <c r="AT107" s="22">
        <v>4.0721854884051338E-6</v>
      </c>
      <c r="AU107" s="22">
        <v>3.576076247092811E-6</v>
      </c>
      <c r="AV107" s="22">
        <v>3.5925467299782569E-6</v>
      </c>
      <c r="AW107" s="22">
        <v>2.0150488673657701E-6</v>
      </c>
      <c r="AX107" s="22">
        <v>3.922219408672487E-6</v>
      </c>
      <c r="AY107" s="22">
        <v>4.4358102130787432E-6</v>
      </c>
      <c r="AZ107" s="22">
        <v>5.7280402992153215E-6</v>
      </c>
      <c r="BA107" s="22">
        <v>1.8228727866736791E-6</v>
      </c>
      <c r="BB107" s="22">
        <v>3.1763612094355151E-6</v>
      </c>
      <c r="BC107" s="22">
        <v>2.4384022589486881E-6</v>
      </c>
      <c r="BD107" s="22">
        <v>1.8148919993899497E-6</v>
      </c>
      <c r="BE107" s="22">
        <v>6.9470392199313413E-6</v>
      </c>
      <c r="BF107" s="22">
        <v>7.3583847441743298E-6</v>
      </c>
      <c r="BG107" s="22">
        <v>5.8994501864140487E-6</v>
      </c>
      <c r="BH107" s="22">
        <v>4.2403236254175393E-6</v>
      </c>
      <c r="BI107" s="22">
        <v>3.5107227227920204E-6</v>
      </c>
      <c r="BJ107" s="22">
        <v>2.4256100511674114E-5</v>
      </c>
      <c r="BK107" s="22">
        <v>5.0380113060623916E-6</v>
      </c>
      <c r="BL107" s="22">
        <v>5.7152452939539715E-6</v>
      </c>
      <c r="BM107" s="22">
        <v>4.2431141075067592E-6</v>
      </c>
      <c r="BN107" s="22">
        <v>5.0903528852651964E-6</v>
      </c>
      <c r="BO107" s="22">
        <v>4.4825356323473067E-6</v>
      </c>
      <c r="BP107" s="22">
        <v>3.7554511177838014E-6</v>
      </c>
      <c r="BQ107" s="22">
        <v>8.3188022169374481E-6</v>
      </c>
      <c r="BR107" s="22">
        <v>8.6687668822278703E-6</v>
      </c>
      <c r="BS107" s="22">
        <v>4.105784928080691E-6</v>
      </c>
      <c r="BT107" s="22">
        <v>9.2951188094092237E-6</v>
      </c>
      <c r="BU107" s="22">
        <v>1.8890111469383064E-5</v>
      </c>
      <c r="BV107" s="22">
        <v>1.3455312177779013E-5</v>
      </c>
      <c r="BW107" s="22">
        <v>1.2449117205055559E-5</v>
      </c>
      <c r="BX107" s="22">
        <v>1.688065532872278E-6</v>
      </c>
      <c r="BY107" s="22">
        <v>6.513745688032032E-6</v>
      </c>
      <c r="BZ107" s="22">
        <v>4.095940307734507E-6</v>
      </c>
      <c r="CA107" s="22">
        <v>6.7267961200827653E-6</v>
      </c>
      <c r="CB107" s="22">
        <v>2.5487597709919256E-6</v>
      </c>
      <c r="CC107" s="22">
        <v>9.0316157559842774E-6</v>
      </c>
      <c r="CD107" s="22">
        <v>6.7944443420832318E-6</v>
      </c>
      <c r="CE107" s="22">
        <v>5.8732308641748514E-6</v>
      </c>
      <c r="CF107" s="22">
        <v>8.9964784550106401E-6</v>
      </c>
      <c r="CG107" s="22">
        <v>3.9077777066581991E-6</v>
      </c>
      <c r="CH107" s="22">
        <v>2.1120348420300381E-5</v>
      </c>
      <c r="CI107" s="22">
        <v>6.8661024748230856E-4</v>
      </c>
      <c r="CJ107" s="22">
        <v>1.2443653351886095E-5</v>
      </c>
      <c r="CK107" s="22">
        <v>2.9961131964546339E-5</v>
      </c>
      <c r="CL107" s="22">
        <v>6.6061090894006835E-4</v>
      </c>
      <c r="CM107" s="22">
        <v>6.6052419966889048E-6</v>
      </c>
      <c r="CN107" s="22">
        <v>7.6570717299997049E-6</v>
      </c>
      <c r="CO107" s="22">
        <v>1.3750737175529562E-5</v>
      </c>
      <c r="CP107" s="22">
        <v>9.9105701377267602E-6</v>
      </c>
      <c r="CQ107" s="22">
        <v>9.1843612390070848E-6</v>
      </c>
      <c r="CR107" s="22">
        <v>9.6007624127610566E-6</v>
      </c>
      <c r="CS107" s="22">
        <v>4.2103365111220601E-6</v>
      </c>
      <c r="CT107" s="22">
        <v>1.9167000669455053E-5</v>
      </c>
      <c r="CU107" s="22">
        <v>1.1761084552618655E-5</v>
      </c>
      <c r="CV107" s="22">
        <v>4.1028087064372157E-4</v>
      </c>
      <c r="CW107" s="22">
        <v>5.1741165874488117E-6</v>
      </c>
      <c r="CX107" s="22">
        <v>1.1988215314036788E-5</v>
      </c>
      <c r="CY107" s="22">
        <v>3.146958399494567E-5</v>
      </c>
      <c r="CZ107" s="22">
        <v>1.4981184366471071E-5</v>
      </c>
      <c r="DA107" s="22">
        <v>1.6888713896926951E-5</v>
      </c>
      <c r="DB107" s="22">
        <v>1.2729527018543581E-2</v>
      </c>
      <c r="DC107" s="22">
        <v>8.0240686663073506E-6</v>
      </c>
      <c r="DD107" s="22">
        <v>2.2132851054688058E-5</v>
      </c>
      <c r="DE107" s="22">
        <v>8.4828858148110655E-6</v>
      </c>
      <c r="DF107" s="24">
        <v>9.6166785519290609E-6</v>
      </c>
      <c r="DG107" s="22"/>
      <c r="DH107" s="22"/>
      <c r="DI107" s="22"/>
      <c r="DJ107" s="25"/>
    </row>
    <row r="108" spans="1:114" ht="39.9" customHeight="1" x14ac:dyDescent="0.2">
      <c r="A108" s="14" t="s">
        <v>104</v>
      </c>
      <c r="B108" s="15" t="s">
        <v>232</v>
      </c>
      <c r="C108" s="22">
        <v>0</v>
      </c>
      <c r="D108" s="22">
        <v>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0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2">
        <v>0</v>
      </c>
      <c r="BA108" s="22">
        <v>0</v>
      </c>
      <c r="BB108" s="22">
        <v>0</v>
      </c>
      <c r="BC108" s="22">
        <v>0</v>
      </c>
      <c r="BD108" s="22">
        <v>0</v>
      </c>
      <c r="BE108" s="22">
        <v>0</v>
      </c>
      <c r="BF108" s="22">
        <v>0</v>
      </c>
      <c r="BG108" s="22">
        <v>0</v>
      </c>
      <c r="BH108" s="22">
        <v>0</v>
      </c>
      <c r="BI108" s="22">
        <v>0</v>
      </c>
      <c r="BJ108" s="22">
        <v>0</v>
      </c>
      <c r="BK108" s="22">
        <v>0</v>
      </c>
      <c r="BL108" s="22">
        <v>0</v>
      </c>
      <c r="BM108" s="22">
        <v>0</v>
      </c>
      <c r="BN108" s="22">
        <v>0</v>
      </c>
      <c r="BO108" s="22">
        <v>0</v>
      </c>
      <c r="BP108" s="22">
        <v>0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0</v>
      </c>
      <c r="BW108" s="22">
        <v>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0</v>
      </c>
      <c r="CD108" s="22">
        <v>0</v>
      </c>
      <c r="CE108" s="22">
        <v>0</v>
      </c>
      <c r="CF108" s="22">
        <v>0</v>
      </c>
      <c r="CG108" s="22">
        <v>0</v>
      </c>
      <c r="CH108" s="22">
        <v>0</v>
      </c>
      <c r="CI108" s="22">
        <v>0</v>
      </c>
      <c r="CJ108" s="22">
        <v>0</v>
      </c>
      <c r="CK108" s="22">
        <v>0</v>
      </c>
      <c r="CL108" s="22">
        <v>0</v>
      </c>
      <c r="CM108" s="22">
        <v>0</v>
      </c>
      <c r="CN108" s="22">
        <v>0</v>
      </c>
      <c r="CO108" s="22">
        <v>0</v>
      </c>
      <c r="CP108" s="22">
        <v>0</v>
      </c>
      <c r="CQ108" s="22">
        <v>0</v>
      </c>
      <c r="CR108" s="22">
        <v>0</v>
      </c>
      <c r="CS108" s="22">
        <v>0</v>
      </c>
      <c r="CT108" s="22">
        <v>0</v>
      </c>
      <c r="CU108" s="22">
        <v>0</v>
      </c>
      <c r="CV108" s="22">
        <v>0</v>
      </c>
      <c r="CW108" s="22">
        <v>0</v>
      </c>
      <c r="CX108" s="22">
        <v>0</v>
      </c>
      <c r="CY108" s="22">
        <v>0</v>
      </c>
      <c r="CZ108" s="22">
        <v>0</v>
      </c>
      <c r="DA108" s="22">
        <v>0</v>
      </c>
      <c r="DB108" s="22">
        <v>0</v>
      </c>
      <c r="DC108" s="22">
        <v>0</v>
      </c>
      <c r="DD108" s="22">
        <v>0</v>
      </c>
      <c r="DE108" s="22">
        <v>0</v>
      </c>
      <c r="DF108" s="24">
        <v>0</v>
      </c>
      <c r="DG108" s="22"/>
      <c r="DH108" s="22"/>
      <c r="DI108" s="22"/>
      <c r="DJ108" s="25"/>
    </row>
    <row r="109" spans="1:114" ht="39.9" customHeight="1" x14ac:dyDescent="0.2">
      <c r="A109" s="14" t="s">
        <v>105</v>
      </c>
      <c r="B109" s="15" t="s">
        <v>233</v>
      </c>
      <c r="C109" s="22">
        <v>2.5093133481225292E-6</v>
      </c>
      <c r="D109" s="22">
        <v>3.1828800483133125E-6</v>
      </c>
      <c r="E109" s="22">
        <v>2.1817269138694337E-5</v>
      </c>
      <c r="F109" s="22">
        <v>1.8157658713562682E-6</v>
      </c>
      <c r="G109" s="22">
        <v>9.5645379400124104E-6</v>
      </c>
      <c r="H109" s="22">
        <v>4.010928106590803E-8</v>
      </c>
      <c r="I109" s="22">
        <v>4.5523365529080865E-7</v>
      </c>
      <c r="J109" s="22">
        <v>4.1961744609392061E-6</v>
      </c>
      <c r="K109" s="22">
        <v>3.3706336826291396E-6</v>
      </c>
      <c r="L109" s="22">
        <v>3.0068805735270431E-6</v>
      </c>
      <c r="M109" s="22">
        <v>6.4309500433980624E-7</v>
      </c>
      <c r="N109" s="22">
        <v>1.5951469959477211E-6</v>
      </c>
      <c r="O109" s="22">
        <v>9.2571094252989214E-7</v>
      </c>
      <c r="P109" s="22">
        <v>1.9045038798850147E-6</v>
      </c>
      <c r="Q109" s="22">
        <v>2.2628594905984421E-6</v>
      </c>
      <c r="R109" s="22">
        <v>2.5963275141785902E-6</v>
      </c>
      <c r="S109" s="22">
        <v>2.3161762790734039E-6</v>
      </c>
      <c r="T109" s="22">
        <v>2.6318582316431749E-6</v>
      </c>
      <c r="U109" s="22">
        <v>3.6759712366159843E-6</v>
      </c>
      <c r="V109" s="22">
        <v>2.9767073762960777E-6</v>
      </c>
      <c r="W109" s="22">
        <v>1.0794361614408512E-6</v>
      </c>
      <c r="X109" s="22">
        <v>1.4004492906701734E-6</v>
      </c>
      <c r="Y109" s="22">
        <v>1.273771744101724E-6</v>
      </c>
      <c r="Z109" s="22">
        <v>2.5549724802587836E-6</v>
      </c>
      <c r="AA109" s="22">
        <v>2.8223010768009058E-6</v>
      </c>
      <c r="AB109" s="22">
        <v>4.9800434686849179E-6</v>
      </c>
      <c r="AC109" s="22">
        <v>5.1978881323988815E-7</v>
      </c>
      <c r="AD109" s="22">
        <v>1.1604107227982494E-6</v>
      </c>
      <c r="AE109" s="22">
        <v>2.0047288262945195E-6</v>
      </c>
      <c r="AF109" s="22">
        <v>1.687802401604018E-6</v>
      </c>
      <c r="AG109" s="22">
        <v>5.3886584462250984E-7</v>
      </c>
      <c r="AH109" s="22">
        <v>2.945799087774266E-6</v>
      </c>
      <c r="AI109" s="22">
        <v>3.1236782135821813E-6</v>
      </c>
      <c r="AJ109" s="22">
        <v>1.3734943524651263E-5</v>
      </c>
      <c r="AK109" s="22">
        <v>3.555037886027564E-6</v>
      </c>
      <c r="AL109" s="22">
        <v>1.6515337382175653E-6</v>
      </c>
      <c r="AM109" s="22">
        <v>1.7761041429200502E-6</v>
      </c>
      <c r="AN109" s="22">
        <v>2.6323686278495323E-6</v>
      </c>
      <c r="AO109" s="22">
        <v>1.804653996859463E-6</v>
      </c>
      <c r="AP109" s="22">
        <v>6.1536481801466006E-7</v>
      </c>
      <c r="AQ109" s="22">
        <v>1.2671784052449063E-6</v>
      </c>
      <c r="AR109" s="22">
        <v>1.9926719400465812E-6</v>
      </c>
      <c r="AS109" s="22">
        <v>1.7911362161985593E-6</v>
      </c>
      <c r="AT109" s="22">
        <v>2.3300357542602056E-6</v>
      </c>
      <c r="AU109" s="22">
        <v>2.3567168161731346E-6</v>
      </c>
      <c r="AV109" s="22">
        <v>1.8495371673605661E-6</v>
      </c>
      <c r="AW109" s="22">
        <v>1.1794370476317311E-6</v>
      </c>
      <c r="AX109" s="22">
        <v>4.2323507071372341E-6</v>
      </c>
      <c r="AY109" s="22">
        <v>2.5956390635362169E-6</v>
      </c>
      <c r="AZ109" s="22">
        <v>2.6847729515659255E-6</v>
      </c>
      <c r="BA109" s="22">
        <v>9.9915618445357511E-7</v>
      </c>
      <c r="BB109" s="22">
        <v>1.8692737231616972E-6</v>
      </c>
      <c r="BC109" s="22">
        <v>1.5133031047579842E-6</v>
      </c>
      <c r="BD109" s="22">
        <v>8.3127704529411244E-7</v>
      </c>
      <c r="BE109" s="22">
        <v>2.5026588805036294E-6</v>
      </c>
      <c r="BF109" s="22">
        <v>2.8898285316880547E-6</v>
      </c>
      <c r="BG109" s="22">
        <v>2.5930936108714933E-6</v>
      </c>
      <c r="BH109" s="22">
        <v>4.4751277331746813E-6</v>
      </c>
      <c r="BI109" s="22">
        <v>1.7327231661670553E-6</v>
      </c>
      <c r="BJ109" s="22">
        <v>2.6010616549009068E-6</v>
      </c>
      <c r="BK109" s="22">
        <v>4.8318087919953004E-6</v>
      </c>
      <c r="BL109" s="22">
        <v>4.6490269502763348E-6</v>
      </c>
      <c r="BM109" s="22">
        <v>3.2493172695659305E-6</v>
      </c>
      <c r="BN109" s="22">
        <v>6.1958790728214633E-6</v>
      </c>
      <c r="BO109" s="22">
        <v>5.9745994888865972E-6</v>
      </c>
      <c r="BP109" s="22">
        <v>1.9785456956593246E-6</v>
      </c>
      <c r="BQ109" s="22">
        <v>2.7660470618568973E-6</v>
      </c>
      <c r="BR109" s="22">
        <v>5.8028667191999388E-6</v>
      </c>
      <c r="BS109" s="22">
        <v>1.7039317865586193E-6</v>
      </c>
      <c r="BT109" s="22">
        <v>7.0631553036711488E-6</v>
      </c>
      <c r="BU109" s="22">
        <v>4.34934462038408E-6</v>
      </c>
      <c r="BV109" s="22">
        <v>1.4482804111794916E-5</v>
      </c>
      <c r="BW109" s="22">
        <v>1.1417255334338607E-5</v>
      </c>
      <c r="BX109" s="22">
        <v>4.15310020141872E-6</v>
      </c>
      <c r="BY109" s="22">
        <v>3.5205221112143856E-6</v>
      </c>
      <c r="BZ109" s="22">
        <v>5.0026252347810982E-6</v>
      </c>
      <c r="CA109" s="22">
        <v>5.550704208840023E-6</v>
      </c>
      <c r="CB109" s="22">
        <v>2.4466571875834291E-6</v>
      </c>
      <c r="CC109" s="22">
        <v>4.0260936965550534E-6</v>
      </c>
      <c r="CD109" s="22">
        <v>4.3639359311309342E-6</v>
      </c>
      <c r="CE109" s="22">
        <v>5.3500929037467858E-6</v>
      </c>
      <c r="CF109" s="22">
        <v>7.3257357382268886E-6</v>
      </c>
      <c r="CG109" s="22">
        <v>3.9855563882680573E-6</v>
      </c>
      <c r="CH109" s="22">
        <v>7.7350149064456996E-6</v>
      </c>
      <c r="CI109" s="22">
        <v>1.9184675881563859E-5</v>
      </c>
      <c r="CJ109" s="22">
        <v>9.5714370633229134E-6</v>
      </c>
      <c r="CK109" s="22">
        <v>6.3914175731348532E-6</v>
      </c>
      <c r="CL109" s="22">
        <v>2.8272119473185027E-5</v>
      </c>
      <c r="CM109" s="22">
        <v>4.397842114761988E-6</v>
      </c>
      <c r="CN109" s="22">
        <v>3.1736237241444699E-5</v>
      </c>
      <c r="CO109" s="22">
        <v>2.3682805581169898E-5</v>
      </c>
      <c r="CP109" s="22">
        <v>4.6490632428730017E-6</v>
      </c>
      <c r="CQ109" s="22">
        <v>4.5852533737695465E-6</v>
      </c>
      <c r="CR109" s="22">
        <v>3.7319524880017746E-6</v>
      </c>
      <c r="CS109" s="22">
        <v>3.5495028692137769E-6</v>
      </c>
      <c r="CT109" s="22">
        <v>2.1050261196672703E-5</v>
      </c>
      <c r="CU109" s="22">
        <v>1.0085251601992561E-5</v>
      </c>
      <c r="CV109" s="22">
        <v>2.062376534627897E-5</v>
      </c>
      <c r="CW109" s="22">
        <v>6.4973399268407596E-6</v>
      </c>
      <c r="CX109" s="22">
        <v>8.2606390857899264E-6</v>
      </c>
      <c r="CY109" s="22">
        <v>1.6616054268578114E-5</v>
      </c>
      <c r="CZ109" s="22">
        <v>7.3582208152173071E-6</v>
      </c>
      <c r="DA109" s="22">
        <v>1.558897153719044E-5</v>
      </c>
      <c r="DB109" s="22">
        <v>2.0889780327500779E-5</v>
      </c>
      <c r="DC109" s="22">
        <v>1.3326763207330092E-5</v>
      </c>
      <c r="DD109" s="22">
        <v>8.1034939378780927E-3</v>
      </c>
      <c r="DE109" s="22">
        <v>3.7275366762726891E-6</v>
      </c>
      <c r="DF109" s="24">
        <v>1.0205599250318309E-5</v>
      </c>
      <c r="DG109" s="22"/>
      <c r="DH109" s="22"/>
      <c r="DI109" s="22"/>
      <c r="DJ109" s="25"/>
    </row>
    <row r="110" spans="1:114" ht="39.9" customHeight="1" x14ac:dyDescent="0.2">
      <c r="A110" s="14" t="s">
        <v>106</v>
      </c>
      <c r="B110" s="15" t="s">
        <v>234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0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2">
        <v>0</v>
      </c>
      <c r="BA110" s="22">
        <v>0</v>
      </c>
      <c r="BB110" s="22">
        <v>0</v>
      </c>
      <c r="BC110" s="22">
        <v>0</v>
      </c>
      <c r="BD110" s="22">
        <v>0</v>
      </c>
      <c r="BE110" s="22">
        <v>0</v>
      </c>
      <c r="BF110" s="22">
        <v>0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0</v>
      </c>
      <c r="BW110" s="22">
        <v>0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0</v>
      </c>
      <c r="CD110" s="22">
        <v>0</v>
      </c>
      <c r="CE110" s="22">
        <v>0</v>
      </c>
      <c r="CF110" s="22">
        <v>0</v>
      </c>
      <c r="CG110" s="22">
        <v>0</v>
      </c>
      <c r="CH110" s="22">
        <v>0</v>
      </c>
      <c r="CI110" s="22">
        <v>0</v>
      </c>
      <c r="CJ110" s="22">
        <v>0</v>
      </c>
      <c r="CK110" s="22">
        <v>0</v>
      </c>
      <c r="CL110" s="22">
        <v>0</v>
      </c>
      <c r="CM110" s="22">
        <v>0</v>
      </c>
      <c r="CN110" s="22">
        <v>0</v>
      </c>
      <c r="CO110" s="22">
        <v>0</v>
      </c>
      <c r="CP110" s="22">
        <v>0</v>
      </c>
      <c r="CQ110" s="22">
        <v>0</v>
      </c>
      <c r="CR110" s="22">
        <v>0</v>
      </c>
      <c r="CS110" s="22">
        <v>0</v>
      </c>
      <c r="CT110" s="22">
        <v>0</v>
      </c>
      <c r="CU110" s="22">
        <v>0</v>
      </c>
      <c r="CV110" s="22">
        <v>0</v>
      </c>
      <c r="CW110" s="22">
        <v>0</v>
      </c>
      <c r="CX110" s="22">
        <v>0</v>
      </c>
      <c r="CY110" s="22">
        <v>0</v>
      </c>
      <c r="CZ110" s="22">
        <v>0</v>
      </c>
      <c r="DA110" s="22">
        <v>0</v>
      </c>
      <c r="DB110" s="22">
        <v>0</v>
      </c>
      <c r="DC110" s="22">
        <v>0</v>
      </c>
      <c r="DD110" s="22">
        <v>0</v>
      </c>
      <c r="DE110" s="22">
        <v>0</v>
      </c>
      <c r="DF110" s="24">
        <v>0</v>
      </c>
      <c r="DG110" s="22"/>
      <c r="DH110" s="22"/>
      <c r="DI110" s="22"/>
      <c r="DJ110" s="25"/>
    </row>
    <row r="111" spans="1:114" ht="39.9" customHeight="1" x14ac:dyDescent="0.2">
      <c r="A111" s="14" t="s">
        <v>107</v>
      </c>
      <c r="B111" s="15" t="s">
        <v>235</v>
      </c>
      <c r="C111" s="22">
        <v>2.3744922609032636E-3</v>
      </c>
      <c r="D111" s="22">
        <v>1.3005717039440716E-3</v>
      </c>
      <c r="E111" s="22">
        <v>1.0185642725223983E-3</v>
      </c>
      <c r="F111" s="22">
        <v>6.1313068390628244E-4</v>
      </c>
      <c r="G111" s="22">
        <v>2.90457750203027E-3</v>
      </c>
      <c r="H111" s="22">
        <v>4.9070413653881259E-5</v>
      </c>
      <c r="I111" s="22">
        <v>3.5054316714997033E-4</v>
      </c>
      <c r="J111" s="22">
        <v>2.1298913948104934E-3</v>
      </c>
      <c r="K111" s="22">
        <v>2.5284779792206181E-3</v>
      </c>
      <c r="L111" s="22">
        <v>1.9676468925984669E-3</v>
      </c>
      <c r="M111" s="22">
        <v>7.4488904650120695E-4</v>
      </c>
      <c r="N111" s="22">
        <v>9.1773946252669922E-4</v>
      </c>
      <c r="O111" s="22">
        <v>5.0522459684468476E-4</v>
      </c>
      <c r="P111" s="22">
        <v>2.3475598152735331E-3</v>
      </c>
      <c r="Q111" s="22">
        <v>1.1398888376989039E-3</v>
      </c>
      <c r="R111" s="22">
        <v>1.6060916049098722E-3</v>
      </c>
      <c r="S111" s="22">
        <v>1.4007727908330319E-3</v>
      </c>
      <c r="T111" s="22">
        <v>1.1635786726322561E-3</v>
      </c>
      <c r="U111" s="22">
        <v>5.5838620693465086E-4</v>
      </c>
      <c r="V111" s="22">
        <v>8.9208705648436391E-4</v>
      </c>
      <c r="W111" s="22">
        <v>3.4064354129085227E-4</v>
      </c>
      <c r="X111" s="22">
        <v>4.3691978146449887E-4</v>
      </c>
      <c r="Y111" s="22">
        <v>5.1424100952559356E-4</v>
      </c>
      <c r="Z111" s="22">
        <v>2.0828005210851556E-3</v>
      </c>
      <c r="AA111" s="22">
        <v>6.9259006747852514E-4</v>
      </c>
      <c r="AB111" s="22">
        <v>8.4712323759166149E-4</v>
      </c>
      <c r="AC111" s="22">
        <v>1.5214548488939905E-4</v>
      </c>
      <c r="AD111" s="22">
        <v>2.0475938772143497E-3</v>
      </c>
      <c r="AE111" s="22">
        <v>9.3937115200508293E-4</v>
      </c>
      <c r="AF111" s="22">
        <v>1.5720816033718726E-3</v>
      </c>
      <c r="AG111" s="22">
        <v>4.2874134912801015E-4</v>
      </c>
      <c r="AH111" s="22">
        <v>3.4455507861443865E-3</v>
      </c>
      <c r="AI111" s="22">
        <v>3.4854556580978233E-3</v>
      </c>
      <c r="AJ111" s="22">
        <v>8.9228978811784496E-4</v>
      </c>
      <c r="AK111" s="22">
        <v>3.5376412136185137E-3</v>
      </c>
      <c r="AL111" s="22">
        <v>2.5878964356002379E-3</v>
      </c>
      <c r="AM111" s="22">
        <v>2.8785428165782065E-3</v>
      </c>
      <c r="AN111" s="22">
        <v>5.2756651223437737E-3</v>
      </c>
      <c r="AO111" s="22">
        <v>3.5121527499021141E-3</v>
      </c>
      <c r="AP111" s="22">
        <v>7.2126983638265136E-4</v>
      </c>
      <c r="AQ111" s="22">
        <v>1.7409944254195453E-3</v>
      </c>
      <c r="AR111" s="22">
        <v>2.0838764305638946E-3</v>
      </c>
      <c r="AS111" s="22">
        <v>2.4948009809274475E-3</v>
      </c>
      <c r="AT111" s="22">
        <v>2.7533168708373796E-3</v>
      </c>
      <c r="AU111" s="22">
        <v>2.2035016243808145E-3</v>
      </c>
      <c r="AV111" s="22">
        <v>9.3771501598878158E-4</v>
      </c>
      <c r="AW111" s="22">
        <v>3.6054222386675488E-4</v>
      </c>
      <c r="AX111" s="22">
        <v>8.32248177010552E-4</v>
      </c>
      <c r="AY111" s="22">
        <v>1.542895443912331E-3</v>
      </c>
      <c r="AZ111" s="22">
        <v>8.4924522088901031E-4</v>
      </c>
      <c r="BA111" s="22">
        <v>3.2506901753603755E-4</v>
      </c>
      <c r="BB111" s="22">
        <v>1.3039022381969429E-3</v>
      </c>
      <c r="BC111" s="22">
        <v>6.746978789924959E-4</v>
      </c>
      <c r="BD111" s="22">
        <v>3.1838445771089377E-4</v>
      </c>
      <c r="BE111" s="22">
        <v>1.0705249032612015E-3</v>
      </c>
      <c r="BF111" s="22">
        <v>1.2235052216666787E-3</v>
      </c>
      <c r="BG111" s="22">
        <v>1.1713284828234853E-3</v>
      </c>
      <c r="BH111" s="22">
        <v>2.3902803123955719E-3</v>
      </c>
      <c r="BI111" s="22">
        <v>2.5453549543075797E-3</v>
      </c>
      <c r="BJ111" s="22">
        <v>8.9639514338523134E-4</v>
      </c>
      <c r="BK111" s="22">
        <v>1.6496566339475021E-3</v>
      </c>
      <c r="BL111" s="22">
        <v>4.9589325348182531E-3</v>
      </c>
      <c r="BM111" s="22">
        <v>5.8073868252321494E-3</v>
      </c>
      <c r="BN111" s="22">
        <v>4.2343376819874408E-3</v>
      </c>
      <c r="BO111" s="22">
        <v>4.8547488162648525E-3</v>
      </c>
      <c r="BP111" s="22">
        <v>1.6397237104890658E-3</v>
      </c>
      <c r="BQ111" s="22">
        <v>1.4779304231391599E-3</v>
      </c>
      <c r="BR111" s="22">
        <v>3.0358756723756122E-3</v>
      </c>
      <c r="BS111" s="22">
        <v>2.6574762037353764E-3</v>
      </c>
      <c r="BT111" s="22">
        <v>1.8308407529796457E-3</v>
      </c>
      <c r="BU111" s="22">
        <v>3.1245414755021739E-3</v>
      </c>
      <c r="BV111" s="22">
        <v>3.4648092882147434E-3</v>
      </c>
      <c r="BW111" s="22">
        <v>2.9016411472025101E-3</v>
      </c>
      <c r="BX111" s="22">
        <v>4.0504815684610612E-4</v>
      </c>
      <c r="BY111" s="22">
        <v>2.44979199607177E-3</v>
      </c>
      <c r="BZ111" s="22">
        <v>9.0918819299824283E-4</v>
      </c>
      <c r="CA111" s="22">
        <v>1.6805495759948559E-3</v>
      </c>
      <c r="CB111" s="22">
        <v>2.4549763181152041E-3</v>
      </c>
      <c r="CC111" s="22">
        <v>1.8054957793982613E-3</v>
      </c>
      <c r="CD111" s="22">
        <v>2.3350029630861044E-3</v>
      </c>
      <c r="CE111" s="22">
        <v>1.5715434001989422E-3</v>
      </c>
      <c r="CF111" s="22">
        <v>1.8434719545735788E-3</v>
      </c>
      <c r="CG111" s="22">
        <v>6.0057264233889796E-4</v>
      </c>
      <c r="CH111" s="22">
        <v>3.0779204558357507E-3</v>
      </c>
      <c r="CI111" s="22">
        <v>2.3960644940347006E-3</v>
      </c>
      <c r="CJ111" s="22">
        <v>8.2049630922268206E-4</v>
      </c>
      <c r="CK111" s="22">
        <v>4.4696298525483532E-3</v>
      </c>
      <c r="CL111" s="22">
        <v>1.7942475456445702E-3</v>
      </c>
      <c r="CM111" s="22">
        <v>6.5525917773852664E-4</v>
      </c>
      <c r="CN111" s="22">
        <v>2.7779942605574183E-3</v>
      </c>
      <c r="CO111" s="22">
        <v>9.3924755830471609E-4</v>
      </c>
      <c r="CP111" s="22">
        <v>1.0376369434228303E-3</v>
      </c>
      <c r="CQ111" s="22">
        <v>5.7989958853981449E-3</v>
      </c>
      <c r="CR111" s="22">
        <v>2.3286693130205589E-3</v>
      </c>
      <c r="CS111" s="22">
        <v>1.3091732806477956E-3</v>
      </c>
      <c r="CT111" s="22">
        <v>3.9697492850612782E-3</v>
      </c>
      <c r="CU111" s="22">
        <v>1.886715669915029E-3</v>
      </c>
      <c r="CV111" s="22">
        <v>1.8405987412197598E-3</v>
      </c>
      <c r="CW111" s="22">
        <v>2.4955146001242249E-3</v>
      </c>
      <c r="CX111" s="22">
        <v>1.346480618330368E-3</v>
      </c>
      <c r="CY111" s="22">
        <v>6.163010213801277E-3</v>
      </c>
      <c r="CZ111" s="22">
        <v>1.6845670522564224E-3</v>
      </c>
      <c r="DA111" s="22">
        <v>3.1197778569443733E-3</v>
      </c>
      <c r="DB111" s="22">
        <v>8.7601360966742606E-4</v>
      </c>
      <c r="DC111" s="22">
        <v>9.1851975170984782E-4</v>
      </c>
      <c r="DD111" s="22">
        <v>1.9531489343346232E-3</v>
      </c>
      <c r="DE111" s="22">
        <v>1.5322678524431342E-3</v>
      </c>
      <c r="DF111" s="24">
        <v>0.27097925736181538</v>
      </c>
      <c r="DG111" s="22"/>
      <c r="DH111" s="22"/>
      <c r="DI111" s="22"/>
      <c r="DJ111" s="25"/>
    </row>
    <row r="112" spans="1:114" ht="39.9" customHeight="1" x14ac:dyDescent="0.2">
      <c r="A112" s="26"/>
      <c r="B112" s="26"/>
      <c r="C112" s="27">
        <f>SUM(C4:C111)</f>
        <v>0.32323076693938968</v>
      </c>
      <c r="D112" s="27">
        <f t="shared" ref="D112:BO112" si="0">SUM(D4:D111)</f>
        <v>0.1742431688899572</v>
      </c>
      <c r="E112" s="27">
        <f t="shared" si="0"/>
        <v>7.3980941469037359E-2</v>
      </c>
      <c r="F112" s="27">
        <f t="shared" si="0"/>
        <v>0.19558522023388666</v>
      </c>
      <c r="G112" s="27">
        <f t="shared" si="0"/>
        <v>0.23013767781228617</v>
      </c>
      <c r="H112" s="27">
        <f t="shared" si="0"/>
        <v>0.98904689678607427</v>
      </c>
      <c r="I112" s="27">
        <f t="shared" si="0"/>
        <v>0.89568576264856392</v>
      </c>
      <c r="J112" s="27">
        <f t="shared" si="0"/>
        <v>0.28459631340663821</v>
      </c>
      <c r="K112" s="27">
        <f t="shared" si="0"/>
        <v>0.18240047947629345</v>
      </c>
      <c r="L112" s="27">
        <f t="shared" si="0"/>
        <v>0.2737094720202502</v>
      </c>
      <c r="M112" s="27">
        <f t="shared" si="0"/>
        <v>0.54498481751611305</v>
      </c>
      <c r="N112" s="27">
        <f t="shared" si="0"/>
        <v>0.48034186810162111</v>
      </c>
      <c r="O112" s="27">
        <f t="shared" si="0"/>
        <v>0.76436817475264951</v>
      </c>
      <c r="P112" s="27">
        <f t="shared" si="0"/>
        <v>0.39234875221833415</v>
      </c>
      <c r="Q112" s="27">
        <f t="shared" si="0"/>
        <v>0.40513309644689782</v>
      </c>
      <c r="R112" s="27">
        <f t="shared" si="0"/>
        <v>0.23878608274905194</v>
      </c>
      <c r="S112" s="27">
        <f t="shared" si="0"/>
        <v>0.15675246912185678</v>
      </c>
      <c r="T112" s="27">
        <f t="shared" si="0"/>
        <v>9.1375951297239244E-2</v>
      </c>
      <c r="U112" s="27">
        <f t="shared" si="0"/>
        <v>0.4220786778714114</v>
      </c>
      <c r="V112" s="27">
        <f t="shared" si="0"/>
        <v>0.40744901997377347</v>
      </c>
      <c r="W112" s="27">
        <f t="shared" si="0"/>
        <v>0.48007154769695826</v>
      </c>
      <c r="X112" s="27">
        <f t="shared" si="0"/>
        <v>0.56762567932726526</v>
      </c>
      <c r="Y112" s="27">
        <f t="shared" si="0"/>
        <v>0.56333759432729946</v>
      </c>
      <c r="Z112" s="27">
        <f t="shared" si="0"/>
        <v>0.41135942700941941</v>
      </c>
      <c r="AA112" s="27">
        <f t="shared" si="0"/>
        <v>0.40303406097289907</v>
      </c>
      <c r="AB112" s="27">
        <f t="shared" si="0"/>
        <v>0.37465407261138944</v>
      </c>
      <c r="AC112" s="27">
        <f t="shared" si="0"/>
        <v>0.60472600763607764</v>
      </c>
      <c r="AD112" s="27">
        <f t="shared" si="0"/>
        <v>0.5563763864992286</v>
      </c>
      <c r="AE112" s="27">
        <f t="shared" si="0"/>
        <v>0.27060563614324989</v>
      </c>
      <c r="AF112" s="27">
        <f t="shared" si="0"/>
        <v>0.37743117303862966</v>
      </c>
      <c r="AG112" s="27">
        <f t="shared" si="0"/>
        <v>0.82297001323501084</v>
      </c>
      <c r="AH112" s="27">
        <f t="shared" si="0"/>
        <v>0.32549980601992351</v>
      </c>
      <c r="AI112" s="27">
        <f t="shared" si="0"/>
        <v>0.13058600358051373</v>
      </c>
      <c r="AJ112" s="27">
        <f t="shared" si="0"/>
        <v>0.34296534382524463</v>
      </c>
      <c r="AK112" s="27">
        <f t="shared" si="0"/>
        <v>0.25877106549026002</v>
      </c>
      <c r="AL112" s="27">
        <f t="shared" si="0"/>
        <v>0.39728640533374771</v>
      </c>
      <c r="AM112" s="27">
        <f t="shared" si="0"/>
        <v>0.30777480776019694</v>
      </c>
      <c r="AN112" s="27">
        <f t="shared" si="0"/>
        <v>0.17640107273756472</v>
      </c>
      <c r="AO112" s="27">
        <f t="shared" si="0"/>
        <v>0.22274392135734772</v>
      </c>
      <c r="AP112" s="27">
        <f t="shared" si="0"/>
        <v>0.82042176581376547</v>
      </c>
      <c r="AQ112" s="27">
        <f t="shared" si="0"/>
        <v>0.63120501041301313</v>
      </c>
      <c r="AR112" s="27">
        <f t="shared" si="0"/>
        <v>0.19539812650061184</v>
      </c>
      <c r="AS112" s="27">
        <f t="shared" si="0"/>
        <v>0.22726826583505363</v>
      </c>
      <c r="AT112" s="27">
        <f t="shared" si="0"/>
        <v>0.28059508424320079</v>
      </c>
      <c r="AU112" s="27">
        <f t="shared" si="0"/>
        <v>0.28193027734088238</v>
      </c>
      <c r="AV112" s="27">
        <f t="shared" si="0"/>
        <v>0.51159452195282262</v>
      </c>
      <c r="AW112" s="27">
        <f t="shared" si="0"/>
        <v>0.70597957502488873</v>
      </c>
      <c r="AX112" s="27">
        <f t="shared" si="0"/>
        <v>0.36620331862812766</v>
      </c>
      <c r="AY112" s="27">
        <f t="shared" si="0"/>
        <v>0.37331126633865885</v>
      </c>
      <c r="AZ112" s="27">
        <f t="shared" si="0"/>
        <v>0.4557227944596462</v>
      </c>
      <c r="BA112" s="27">
        <f t="shared" si="0"/>
        <v>0.73507643004363832</v>
      </c>
      <c r="BB112" s="27">
        <f t="shared" si="0"/>
        <v>0.55433247035404032</v>
      </c>
      <c r="BC112" s="27">
        <f t="shared" si="0"/>
        <v>0.70830135102019831</v>
      </c>
      <c r="BD112" s="27">
        <f t="shared" si="0"/>
        <v>0.80562283174446692</v>
      </c>
      <c r="BE112" s="27">
        <f t="shared" si="0"/>
        <v>0.34136078521530872</v>
      </c>
      <c r="BF112" s="27">
        <f t="shared" si="0"/>
        <v>0.2588100546344671</v>
      </c>
      <c r="BG112" s="27">
        <f t="shared" si="0"/>
        <v>0.24230574379294631</v>
      </c>
      <c r="BH112" s="27">
        <f t="shared" si="0"/>
        <v>0.2452789409486256</v>
      </c>
      <c r="BI112" s="27">
        <f t="shared" si="0"/>
        <v>0.45844603138732642</v>
      </c>
      <c r="BJ112" s="27">
        <f t="shared" si="0"/>
        <v>0.46265625365886071</v>
      </c>
      <c r="BK112" s="27">
        <f t="shared" si="0"/>
        <v>0.13290312890810033</v>
      </c>
      <c r="BL112" s="27">
        <f t="shared" si="0"/>
        <v>0.10919477340802165</v>
      </c>
      <c r="BM112" s="27">
        <f t="shared" si="0"/>
        <v>0.10700282113882417</v>
      </c>
      <c r="BN112" s="27">
        <f t="shared" si="0"/>
        <v>9.4360610296020372E-2</v>
      </c>
      <c r="BO112" s="27">
        <f t="shared" si="0"/>
        <v>0.10210698171411654</v>
      </c>
      <c r="BP112" s="27">
        <f t="shared" ref="BP112:DF112" si="1">SUM(BP4:BP111)</f>
        <v>0.24903032877724096</v>
      </c>
      <c r="BQ112" s="27">
        <f t="shared" si="1"/>
        <v>0.47510851303932833</v>
      </c>
      <c r="BR112" s="27">
        <f t="shared" si="1"/>
        <v>8.1442490493347328E-2</v>
      </c>
      <c r="BS112" s="27">
        <f t="shared" si="1"/>
        <v>6.837800847713274E-2</v>
      </c>
      <c r="BT112" s="27">
        <f t="shared" si="1"/>
        <v>4.3787115885206639E-2</v>
      </c>
      <c r="BU112" s="27">
        <f t="shared" si="1"/>
        <v>0.10878974460168545</v>
      </c>
      <c r="BV112" s="27">
        <f t="shared" si="1"/>
        <v>3.399764578115376E-2</v>
      </c>
      <c r="BW112" s="27">
        <f t="shared" si="1"/>
        <v>3.0274788154649911E-2</v>
      </c>
      <c r="BX112" s="27">
        <f t="shared" si="1"/>
        <v>1.0656372047397486E-2</v>
      </c>
      <c r="BY112" s="27">
        <f t="shared" si="1"/>
        <v>7.3127587480987327E-2</v>
      </c>
      <c r="BZ112" s="27">
        <f t="shared" si="1"/>
        <v>5.4252326210275752E-2</v>
      </c>
      <c r="CA112" s="27">
        <f t="shared" si="1"/>
        <v>0.25028729338191763</v>
      </c>
      <c r="CB112" s="27">
        <f t="shared" si="1"/>
        <v>0.62310444774883211</v>
      </c>
      <c r="CC112" s="27">
        <f t="shared" si="1"/>
        <v>0.32847833121837899</v>
      </c>
      <c r="CD112" s="27">
        <f t="shared" si="1"/>
        <v>3.7825484175683155E-2</v>
      </c>
      <c r="CE112" s="27">
        <f t="shared" si="1"/>
        <v>4.3975696534294319E-2</v>
      </c>
      <c r="CF112" s="27">
        <f t="shared" si="1"/>
        <v>7.2152211571884367E-2</v>
      </c>
      <c r="CG112" s="27">
        <f t="shared" si="1"/>
        <v>2.8117938419948776E-2</v>
      </c>
      <c r="CH112" s="27">
        <f t="shared" si="1"/>
        <v>5.6638383482553685E-2</v>
      </c>
      <c r="CI112" s="27">
        <f t="shared" si="1"/>
        <v>5.4611492440405418E-2</v>
      </c>
      <c r="CJ112" s="27">
        <f t="shared" si="1"/>
        <v>0.15113511970266202</v>
      </c>
      <c r="CK112" s="27">
        <f t="shared" si="1"/>
        <v>6.3247093984778444E-2</v>
      </c>
      <c r="CL112" s="27">
        <f t="shared" si="1"/>
        <v>9.9209793560836423E-2</v>
      </c>
      <c r="CM112" s="27">
        <f t="shared" si="1"/>
        <v>4.7806102855514246E-2</v>
      </c>
      <c r="CN112" s="27">
        <f t="shared" si="1"/>
        <v>3.2815256562202896E-2</v>
      </c>
      <c r="CO112" s="27">
        <f t="shared" si="1"/>
        <v>0.15184345540102764</v>
      </c>
      <c r="CP112" s="27">
        <f t="shared" si="1"/>
        <v>0.12560171187268598</v>
      </c>
      <c r="CQ112" s="27">
        <f t="shared" si="1"/>
        <v>8.3761988374234334E-2</v>
      </c>
      <c r="CR112" s="27">
        <f t="shared" si="1"/>
        <v>5.1585276898632307E-2</v>
      </c>
      <c r="CS112" s="27">
        <f t="shared" si="1"/>
        <v>3.9601197922331903E-2</v>
      </c>
      <c r="CT112" s="27">
        <f t="shared" si="1"/>
        <v>8.766063743545309E-2</v>
      </c>
      <c r="CU112" s="27">
        <f t="shared" si="1"/>
        <v>7.5675025002762492E-2</v>
      </c>
      <c r="CV112" s="27">
        <f t="shared" si="1"/>
        <v>0.23803238105078994</v>
      </c>
      <c r="CW112" s="27">
        <f t="shared" si="1"/>
        <v>0.17326972269045923</v>
      </c>
      <c r="CX112" s="27">
        <f t="shared" si="1"/>
        <v>7.4680267140096374E-2</v>
      </c>
      <c r="CY112" s="27">
        <f t="shared" si="1"/>
        <v>0.15004205930160414</v>
      </c>
      <c r="CZ112" s="27">
        <f t="shared" si="1"/>
        <v>0.10810542273608006</v>
      </c>
      <c r="DA112" s="27">
        <f t="shared" si="1"/>
        <v>6.3746831743347068E-2</v>
      </c>
      <c r="DB112" s="27">
        <f t="shared" si="1"/>
        <v>6.6263140520425784E-2</v>
      </c>
      <c r="DC112" s="27">
        <f t="shared" si="1"/>
        <v>7.6391712805370326E-2</v>
      </c>
      <c r="DD112" s="27">
        <f t="shared" si="1"/>
        <v>5.3425777364233241E-2</v>
      </c>
      <c r="DE112" s="27">
        <f t="shared" si="1"/>
        <v>0.20724247464884452</v>
      </c>
      <c r="DF112" s="28">
        <f t="shared" si="1"/>
        <v>0.29730675379725519</v>
      </c>
      <c r="DG112" s="22"/>
      <c r="DH112" s="22"/>
      <c r="DI112" s="22"/>
      <c r="DJ112" s="25"/>
    </row>
    <row r="113" spans="3:114" ht="39.9" customHeight="1" x14ac:dyDescent="0.2"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5"/>
    </row>
    <row r="114" spans="3:114" ht="39.9" customHeight="1" x14ac:dyDescent="0.2"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5"/>
    </row>
    <row r="115" spans="3:114" x14ac:dyDescent="0.2">
      <c r="DI115" s="16"/>
      <c r="DJ115" s="16"/>
    </row>
    <row r="116" spans="3:114" x14ac:dyDescent="0.2">
      <c r="DI116" s="16"/>
      <c r="DJ116" s="16"/>
    </row>
    <row r="117" spans="3:114" x14ac:dyDescent="0.2">
      <c r="DI117" s="16"/>
      <c r="DJ117" s="16"/>
    </row>
    <row r="118" spans="3:114" x14ac:dyDescent="0.2">
      <c r="DI118" s="16"/>
      <c r="DJ118" s="16"/>
    </row>
    <row r="119" spans="3:114" x14ac:dyDescent="0.2">
      <c r="DI119" s="16"/>
      <c r="DJ119" s="16"/>
    </row>
    <row r="120" spans="3:114" x14ac:dyDescent="0.2">
      <c r="DI120" s="16"/>
      <c r="DJ120" s="16"/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7F8E-5EFE-4792-8251-1F91DAFB0962}">
  <sheetPr codeName="Sheet3">
    <tabColor rgb="FFFFFF00"/>
  </sheetPr>
  <dimension ref="A1:DL124"/>
  <sheetViews>
    <sheetView zoomScaleNormal="100" workbookViewId="0">
      <pane xSplit="2" ySplit="3" topLeftCell="CW113" activePane="bottomRight" state="frozen"/>
      <selection pane="topRight"/>
      <selection pane="bottomLeft"/>
      <selection pane="bottomRight" sqref="A1:XFD1048576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6" ht="39.9" customHeight="1" x14ac:dyDescent="0.2">
      <c r="A1" s="3" t="s">
        <v>284</v>
      </c>
      <c r="B1" s="4"/>
      <c r="C1" s="5"/>
      <c r="D1" s="5"/>
      <c r="E1" s="5"/>
      <c r="F1" s="5"/>
      <c r="G1" s="5"/>
      <c r="H1" s="5"/>
    </row>
    <row r="2" spans="1:116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  <c r="DG2" s="10"/>
    </row>
    <row r="3" spans="1:116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12" t="s">
        <v>271</v>
      </c>
      <c r="DH3" s="4"/>
      <c r="DI3" s="4"/>
    </row>
    <row r="4" spans="1:116" ht="39.9" customHeight="1" x14ac:dyDescent="0.2">
      <c r="A4" s="14" t="s">
        <v>0</v>
      </c>
      <c r="B4" s="15" t="s">
        <v>128</v>
      </c>
      <c r="C4" s="49">
        <f>X!C4/X!C$121</f>
        <v>3.365351743398648E-2</v>
      </c>
      <c r="D4" s="49">
        <f>X!D4/X!D$121</f>
        <v>8.0862258251600247E-2</v>
      </c>
      <c r="E4" s="49">
        <f>X!E4/X!E$121</f>
        <v>9.4533694591167425E-3</v>
      </c>
      <c r="F4" s="49">
        <f>X!F4/X!F$121</f>
        <v>1.2185188285742002E-3</v>
      </c>
      <c r="G4" s="49">
        <f>X!G4/X!G$121</f>
        <v>0</v>
      </c>
      <c r="H4" s="49">
        <f>X!H4/X!H$121</f>
        <v>0</v>
      </c>
      <c r="I4" s="49">
        <f>X!I4/X!I$121</f>
        <v>0</v>
      </c>
      <c r="J4" s="49">
        <f>X!J4/X!J$121</f>
        <v>0.10004631404690231</v>
      </c>
      <c r="K4" s="49">
        <f>X!K4/X!K$121</f>
        <v>4.0609440057577342E-2</v>
      </c>
      <c r="L4" s="49">
        <f>X!L4/X!L$121</f>
        <v>0.24815893738850398</v>
      </c>
      <c r="M4" s="49">
        <f>X!M4/X!M$121</f>
        <v>3.5722612232209933E-2</v>
      </c>
      <c r="N4" s="49">
        <f>X!N4/X!N$121</f>
        <v>1.2398288324733971E-2</v>
      </c>
      <c r="O4" s="49">
        <f>X!O4/X!O$121</f>
        <v>1.2690155917692797E-3</v>
      </c>
      <c r="P4" s="49">
        <f>X!P4/X!P$121</f>
        <v>3.3424185063366335E-5</v>
      </c>
      <c r="Q4" s="49">
        <f>X!Q4/X!Q$121</f>
        <v>0</v>
      </c>
      <c r="R4" s="49">
        <f>X!R4/X!R$121</f>
        <v>5.4293105703528497E-3</v>
      </c>
      <c r="S4" s="49">
        <f>X!S4/X!S$121</f>
        <v>0</v>
      </c>
      <c r="T4" s="49">
        <f>X!T4/X!T$121</f>
        <v>0</v>
      </c>
      <c r="U4" s="49">
        <f>X!U4/X!U$121</f>
        <v>0</v>
      </c>
      <c r="V4" s="49">
        <f>X!V4/X!V$121</f>
        <v>0</v>
      </c>
      <c r="W4" s="49">
        <f>X!W4/X!W$121</f>
        <v>0</v>
      </c>
      <c r="X4" s="49">
        <f>X!X4/X!X$121</f>
        <v>6.4427045246412626E-5</v>
      </c>
      <c r="Y4" s="49">
        <f>X!Y4/X!Y$121</f>
        <v>0</v>
      </c>
      <c r="Z4" s="49">
        <f>X!Z4/X!Z$121</f>
        <v>1.1964571874052579E-3</v>
      </c>
      <c r="AA4" s="49">
        <f>X!AA4/X!AA$121</f>
        <v>2.9489007605614866E-3</v>
      </c>
      <c r="AB4" s="49">
        <f>X!AB4/X!AB$121</f>
        <v>5.0095530522741396E-4</v>
      </c>
      <c r="AC4" s="49">
        <f>X!AC4/X!AC$121</f>
        <v>0</v>
      </c>
      <c r="AD4" s="49">
        <f>X!AD4/X!AD$121</f>
        <v>0</v>
      </c>
      <c r="AE4" s="49">
        <f>X!AE4/X!AE$121</f>
        <v>0</v>
      </c>
      <c r="AF4" s="49">
        <f>X!AF4/X!AF$121</f>
        <v>3.8665068593114221E-2</v>
      </c>
      <c r="AG4" s="49">
        <f>X!AG4/X!AG$121</f>
        <v>0</v>
      </c>
      <c r="AH4" s="49">
        <f>X!AH4/X!AH$121</f>
        <v>0</v>
      </c>
      <c r="AI4" s="49">
        <f>X!AI4/X!AI$121</f>
        <v>0</v>
      </c>
      <c r="AJ4" s="49">
        <f>X!AJ4/X!AJ$121</f>
        <v>0</v>
      </c>
      <c r="AK4" s="49">
        <f>X!AK4/X!AK$121</f>
        <v>4.2643858061676166E-4</v>
      </c>
      <c r="AL4" s="49">
        <f>X!AL4/X!AL$121</f>
        <v>0</v>
      </c>
      <c r="AM4" s="49">
        <f>X!AM4/X!AM$121</f>
        <v>0</v>
      </c>
      <c r="AN4" s="49">
        <f>X!AN4/X!AN$121</f>
        <v>0</v>
      </c>
      <c r="AO4" s="49">
        <f>X!AO4/X!AO$121</f>
        <v>0</v>
      </c>
      <c r="AP4" s="49">
        <f>X!AP4/X!AP$121</f>
        <v>0</v>
      </c>
      <c r="AQ4" s="49">
        <f>X!AQ4/X!AQ$121</f>
        <v>8.2301068571084524E-6</v>
      </c>
      <c r="AR4" s="49">
        <f>X!AR4/X!AR$121</f>
        <v>0</v>
      </c>
      <c r="AS4" s="49">
        <f>X!AS4/X!AS$121</f>
        <v>0</v>
      </c>
      <c r="AT4" s="49">
        <f>X!AT4/X!AT$121</f>
        <v>0</v>
      </c>
      <c r="AU4" s="49">
        <f>X!AU4/X!AU$121</f>
        <v>0</v>
      </c>
      <c r="AV4" s="49">
        <f>X!AV4/X!AV$121</f>
        <v>0</v>
      </c>
      <c r="AW4" s="49">
        <f>X!AW4/X!AW$121</f>
        <v>0</v>
      </c>
      <c r="AX4" s="49">
        <f>X!AX4/X!AX$121</f>
        <v>0</v>
      </c>
      <c r="AY4" s="49">
        <f>X!AY4/X!AY$121</f>
        <v>0</v>
      </c>
      <c r="AZ4" s="49">
        <f>X!AZ4/X!AZ$121</f>
        <v>0</v>
      </c>
      <c r="BA4" s="49">
        <f>X!BA4/X!BA$121</f>
        <v>0</v>
      </c>
      <c r="BB4" s="49">
        <f>X!BB4/X!BB$121</f>
        <v>0</v>
      </c>
      <c r="BC4" s="49">
        <f>X!BC4/X!BC$121</f>
        <v>0</v>
      </c>
      <c r="BD4" s="49">
        <f>X!BD4/X!BD$121</f>
        <v>0</v>
      </c>
      <c r="BE4" s="49">
        <f>X!BE4/X!BE$121</f>
        <v>0</v>
      </c>
      <c r="BF4" s="49">
        <f>X!BF4/X!BF$121</f>
        <v>0</v>
      </c>
      <c r="BG4" s="49">
        <f>X!BG4/X!BG$121</f>
        <v>0</v>
      </c>
      <c r="BH4" s="49">
        <f>X!BH4/X!BH$121</f>
        <v>0</v>
      </c>
      <c r="BI4" s="49">
        <f>X!BI4/X!BI$121</f>
        <v>0</v>
      </c>
      <c r="BJ4" s="49">
        <f>X!BJ4/X!BJ$121</f>
        <v>3.427517184737861E-3</v>
      </c>
      <c r="BK4" s="49">
        <f>X!BK4/X!BK$121</f>
        <v>0</v>
      </c>
      <c r="BL4" s="49">
        <f>X!BL4/X!BL$121</f>
        <v>6.9685842926791111E-4</v>
      </c>
      <c r="BM4" s="49">
        <f>X!BM4/X!BM$121</f>
        <v>1.5527080936487861E-5</v>
      </c>
      <c r="BN4" s="49">
        <f>X!BN4/X!BN$121</f>
        <v>1.7208299423350575E-3</v>
      </c>
      <c r="BO4" s="49">
        <f>X!BO4/X!BO$121</f>
        <v>1.7435554739507497E-3</v>
      </c>
      <c r="BP4" s="49">
        <f>X!BP4/X!BP$121</f>
        <v>0</v>
      </c>
      <c r="BQ4" s="49">
        <f>X!BQ4/X!BQ$121</f>
        <v>0</v>
      </c>
      <c r="BR4" s="49">
        <f>X!BR4/X!BR$121</f>
        <v>0</v>
      </c>
      <c r="BS4" s="49">
        <f>X!BS4/X!BS$121</f>
        <v>0</v>
      </c>
      <c r="BT4" s="49">
        <f>X!BT4/X!BT$121</f>
        <v>1.2362176347880055E-4</v>
      </c>
      <c r="BU4" s="49">
        <f>X!BU4/X!BU$121</f>
        <v>0</v>
      </c>
      <c r="BV4" s="49">
        <f>X!BV4/X!BV$121</f>
        <v>1.0256734176348561E-6</v>
      </c>
      <c r="BW4" s="49">
        <f>X!BW4/X!BW$121</f>
        <v>4.0173972046816335E-7</v>
      </c>
      <c r="BX4" s="49">
        <f>X!BX4/X!BX$121</f>
        <v>7.1436384013579116E-6</v>
      </c>
      <c r="BY4" s="49">
        <f>X!BY4/X!BY$121</f>
        <v>0</v>
      </c>
      <c r="BZ4" s="49">
        <f>X!BZ4/X!BZ$121</f>
        <v>0</v>
      </c>
      <c r="CA4" s="49">
        <f>X!CA4/X!CA$121</f>
        <v>0</v>
      </c>
      <c r="CB4" s="49">
        <f>X!CB4/X!CB$121</f>
        <v>0</v>
      </c>
      <c r="CC4" s="49">
        <f>X!CC4/X!CC$121</f>
        <v>0</v>
      </c>
      <c r="CD4" s="49">
        <f>X!CD4/X!CD$121</f>
        <v>0</v>
      </c>
      <c r="CE4" s="49">
        <f>X!CE4/X!CE$121</f>
        <v>0</v>
      </c>
      <c r="CF4" s="49">
        <f>X!CF4/X!CF$121</f>
        <v>2.6701995305465837E-4</v>
      </c>
      <c r="CG4" s="49">
        <f>X!CG4/X!CG$121</f>
        <v>0</v>
      </c>
      <c r="CH4" s="49">
        <f>X!CH4/X!CH$121</f>
        <v>0</v>
      </c>
      <c r="CI4" s="49">
        <f>X!CI4/X!CI$121</f>
        <v>0</v>
      </c>
      <c r="CJ4" s="49">
        <f>X!CJ4/X!CJ$121</f>
        <v>0</v>
      </c>
      <c r="CK4" s="49">
        <f>X!CK4/X!CK$121</f>
        <v>0</v>
      </c>
      <c r="CL4" s="49">
        <f>X!CL4/X!CL$121</f>
        <v>0</v>
      </c>
      <c r="CM4" s="49">
        <f>X!CM4/X!CM$121</f>
        <v>1.7946455378003725E-5</v>
      </c>
      <c r="CN4" s="49">
        <f>X!CN4/X!CN$121</f>
        <v>1.0572886767646508E-3</v>
      </c>
      <c r="CO4" s="49">
        <f>X!CO4/X!CO$121</f>
        <v>3.1698814084720779E-4</v>
      </c>
      <c r="CP4" s="49">
        <f>X!CP4/X!CP$121</f>
        <v>6.5308762039884818E-4</v>
      </c>
      <c r="CQ4" s="49">
        <f>X!CQ4/X!CQ$121</f>
        <v>0</v>
      </c>
      <c r="CR4" s="49">
        <f>X!CR4/X!CR$121</f>
        <v>2.1938481644531421E-3</v>
      </c>
      <c r="CS4" s="49">
        <f>X!CS4/X!CS$121</f>
        <v>3.7039933646126877E-3</v>
      </c>
      <c r="CT4" s="49">
        <f>X!CT4/X!CT$121</f>
        <v>2.2238139519297627E-3</v>
      </c>
      <c r="CU4" s="49">
        <f>X!CU4/X!CU$121</f>
        <v>6.4240987102213046E-5</v>
      </c>
      <c r="CV4" s="49">
        <f>X!CV4/X!CV$121</f>
        <v>0</v>
      </c>
      <c r="CW4" s="49">
        <f>X!CW4/X!CW$121</f>
        <v>0</v>
      </c>
      <c r="CX4" s="49">
        <f>X!CX4/X!CX$121</f>
        <v>1.8920295865667368E-6</v>
      </c>
      <c r="CY4" s="49">
        <f>X!CY4/X!CY$121</f>
        <v>1.6494549982115872E-2</v>
      </c>
      <c r="CZ4" s="49">
        <f>X!CZ4/X!CZ$121</f>
        <v>1.65422957419387E-2</v>
      </c>
      <c r="DA4" s="49">
        <f>X!DA4/X!DA$121</f>
        <v>1.6246077593377658E-4</v>
      </c>
      <c r="DB4" s="49">
        <f>X!DB4/X!DB$121</f>
        <v>5.4792435285558943E-3</v>
      </c>
      <c r="DC4" s="49">
        <f>X!DC4/X!DC$121</f>
        <v>2.7371480743073281E-3</v>
      </c>
      <c r="DD4" s="49">
        <f>X!DD4/X!DD$121</f>
        <v>3.674368272713066E-3</v>
      </c>
      <c r="DE4" s="49">
        <f>X!DE4/X!DE$121</f>
        <v>0</v>
      </c>
      <c r="DF4" s="49">
        <f>X!DF4/X!DF$121</f>
        <v>0</v>
      </c>
      <c r="DG4" s="69">
        <f>X!DG4/X!DG$121</f>
        <v>4.7709001038913918E-3</v>
      </c>
      <c r="DH4" s="18"/>
      <c r="DI4" s="18"/>
      <c r="DJ4" s="18"/>
      <c r="DK4" s="18"/>
      <c r="DL4" s="18"/>
    </row>
    <row r="5" spans="1:116" ht="39.9" customHeight="1" x14ac:dyDescent="0.2">
      <c r="A5" s="14" t="s">
        <v>1</v>
      </c>
      <c r="B5" s="15" t="s">
        <v>129</v>
      </c>
      <c r="C5" s="49">
        <f>X!C5/X!C$121</f>
        <v>7.072407780930566E-3</v>
      </c>
      <c r="D5" s="49">
        <f>X!D5/X!D$121</f>
        <v>0.1013460011599215</v>
      </c>
      <c r="E5" s="49">
        <f>X!E5/X!E$121</f>
        <v>3.4301248893875952E-2</v>
      </c>
      <c r="F5" s="49">
        <f>X!F5/X!F$121</f>
        <v>1.5414196740960438E-4</v>
      </c>
      <c r="G5" s="49">
        <f>X!G5/X!G$121</f>
        <v>0</v>
      </c>
      <c r="H5" s="49">
        <f>X!H5/X!H$121</f>
        <v>0</v>
      </c>
      <c r="I5" s="49">
        <f>X!I5/X!I$121</f>
        <v>0</v>
      </c>
      <c r="J5" s="49">
        <f>X!J5/X!J$121</f>
        <v>9.4198860633895209E-2</v>
      </c>
      <c r="K5" s="49">
        <f>X!K5/X!K$121</f>
        <v>0</v>
      </c>
      <c r="L5" s="49">
        <f>X!L5/X!L$121</f>
        <v>3.0801301538728796E-3</v>
      </c>
      <c r="M5" s="49">
        <f>X!M5/X!M$121</f>
        <v>0</v>
      </c>
      <c r="N5" s="49">
        <f>X!N5/X!N$121</f>
        <v>7.4339044236424443E-4</v>
      </c>
      <c r="O5" s="49">
        <f>X!O5/X!O$121</f>
        <v>1.414231722680538E-4</v>
      </c>
      <c r="P5" s="49">
        <f>X!P5/X!P$121</f>
        <v>0</v>
      </c>
      <c r="Q5" s="49">
        <f>X!Q5/X!Q$121</f>
        <v>0</v>
      </c>
      <c r="R5" s="49">
        <f>X!R5/X!R$121</f>
        <v>0</v>
      </c>
      <c r="S5" s="49">
        <f>X!S5/X!S$121</f>
        <v>0</v>
      </c>
      <c r="T5" s="49">
        <f>X!T5/X!T$121</f>
        <v>0</v>
      </c>
      <c r="U5" s="49">
        <f>X!U5/X!U$121</f>
        <v>5.9911559127003001E-4</v>
      </c>
      <c r="V5" s="49">
        <f>X!V5/X!V$121</f>
        <v>0</v>
      </c>
      <c r="W5" s="49">
        <f>X!W5/X!W$121</f>
        <v>0</v>
      </c>
      <c r="X5" s="49">
        <f>X!X5/X!X$121</f>
        <v>0</v>
      </c>
      <c r="Y5" s="49">
        <f>X!Y5/X!Y$121</f>
        <v>0</v>
      </c>
      <c r="Z5" s="49">
        <f>X!Z5/X!Z$121</f>
        <v>0</v>
      </c>
      <c r="AA5" s="49">
        <f>X!AA5/X!AA$121</f>
        <v>1.9366641861817691E-5</v>
      </c>
      <c r="AB5" s="49">
        <f>X!AB5/X!AB$121</f>
        <v>0</v>
      </c>
      <c r="AC5" s="49">
        <f>X!AC5/X!AC$121</f>
        <v>0</v>
      </c>
      <c r="AD5" s="49">
        <f>X!AD5/X!AD$121</f>
        <v>0</v>
      </c>
      <c r="AE5" s="49">
        <f>X!AE5/X!AE$121</f>
        <v>0</v>
      </c>
      <c r="AF5" s="49">
        <f>X!AF5/X!AF$121</f>
        <v>0</v>
      </c>
      <c r="AG5" s="49">
        <f>X!AG5/X!AG$121</f>
        <v>1.6440733353616625E-2</v>
      </c>
      <c r="AH5" s="49">
        <f>X!AH5/X!AH$121</f>
        <v>0</v>
      </c>
      <c r="AI5" s="49">
        <f>X!AI5/X!AI$121</f>
        <v>0</v>
      </c>
      <c r="AJ5" s="49">
        <f>X!AJ5/X!AJ$121</f>
        <v>5.0108484869742991E-6</v>
      </c>
      <c r="AK5" s="49">
        <f>X!AK5/X!AK$121</f>
        <v>0</v>
      </c>
      <c r="AL5" s="49">
        <f>X!AL5/X!AL$121</f>
        <v>0</v>
      </c>
      <c r="AM5" s="49">
        <f>X!AM5/X!AM$121</f>
        <v>0</v>
      </c>
      <c r="AN5" s="49">
        <f>X!AN5/X!AN$121</f>
        <v>0</v>
      </c>
      <c r="AO5" s="49">
        <f>X!AO5/X!AO$121</f>
        <v>0</v>
      </c>
      <c r="AP5" s="49">
        <f>X!AP5/X!AP$121</f>
        <v>0</v>
      </c>
      <c r="AQ5" s="49">
        <f>X!AQ5/X!AQ$121</f>
        <v>0</v>
      </c>
      <c r="AR5" s="49">
        <f>X!AR5/X!AR$121</f>
        <v>0</v>
      </c>
      <c r="AS5" s="49">
        <f>X!AS5/X!AS$121</f>
        <v>0</v>
      </c>
      <c r="AT5" s="49">
        <f>X!AT5/X!AT$121</f>
        <v>0</v>
      </c>
      <c r="AU5" s="49">
        <f>X!AU5/X!AU$121</f>
        <v>0</v>
      </c>
      <c r="AV5" s="49">
        <f>X!AV5/X!AV$121</f>
        <v>0</v>
      </c>
      <c r="AW5" s="49">
        <f>X!AW5/X!AW$121</f>
        <v>0</v>
      </c>
      <c r="AX5" s="49">
        <f>X!AX5/X!AX$121</f>
        <v>0</v>
      </c>
      <c r="AY5" s="49">
        <f>X!AY5/X!AY$121</f>
        <v>0</v>
      </c>
      <c r="AZ5" s="49">
        <f>X!AZ5/X!AZ$121</f>
        <v>0</v>
      </c>
      <c r="BA5" s="49">
        <f>X!BA5/X!BA$121</f>
        <v>0</v>
      </c>
      <c r="BB5" s="49">
        <f>X!BB5/X!BB$121</f>
        <v>0</v>
      </c>
      <c r="BC5" s="49">
        <f>X!BC5/X!BC$121</f>
        <v>0</v>
      </c>
      <c r="BD5" s="49">
        <f>X!BD5/X!BD$121</f>
        <v>0</v>
      </c>
      <c r="BE5" s="49">
        <f>X!BE5/X!BE$121</f>
        <v>0</v>
      </c>
      <c r="BF5" s="49">
        <f>X!BF5/X!BF$121</f>
        <v>0</v>
      </c>
      <c r="BG5" s="49">
        <f>X!BG5/X!BG$121</f>
        <v>0</v>
      </c>
      <c r="BH5" s="49">
        <f>X!BH5/X!BH$121</f>
        <v>0</v>
      </c>
      <c r="BI5" s="49">
        <f>X!BI5/X!BI$121</f>
        <v>0</v>
      </c>
      <c r="BJ5" s="49">
        <f>X!BJ5/X!BJ$121</f>
        <v>9.744733700146828E-5</v>
      </c>
      <c r="BK5" s="49">
        <f>X!BK5/X!BK$121</f>
        <v>0</v>
      </c>
      <c r="BL5" s="49">
        <f>X!BL5/X!BL$121</f>
        <v>0</v>
      </c>
      <c r="BM5" s="49">
        <f>X!BM5/X!BM$121</f>
        <v>0</v>
      </c>
      <c r="BN5" s="49">
        <f>X!BN5/X!BN$121</f>
        <v>0</v>
      </c>
      <c r="BO5" s="49">
        <f>X!BO5/X!BO$121</f>
        <v>0</v>
      </c>
      <c r="BP5" s="49">
        <f>X!BP5/X!BP$121</f>
        <v>0</v>
      </c>
      <c r="BQ5" s="49">
        <f>X!BQ5/X!BQ$121</f>
        <v>0</v>
      </c>
      <c r="BR5" s="49">
        <f>X!BR5/X!BR$121</f>
        <v>0</v>
      </c>
      <c r="BS5" s="49">
        <f>X!BS5/X!BS$121</f>
        <v>0</v>
      </c>
      <c r="BT5" s="49">
        <f>X!BT5/X!BT$121</f>
        <v>0</v>
      </c>
      <c r="BU5" s="49">
        <f>X!BU5/X!BU$121</f>
        <v>0</v>
      </c>
      <c r="BV5" s="49">
        <f>X!BV5/X!BV$121</f>
        <v>0</v>
      </c>
      <c r="BW5" s="49">
        <f>X!BW5/X!BW$121</f>
        <v>0</v>
      </c>
      <c r="BX5" s="49">
        <f>X!BX5/X!BX$121</f>
        <v>0</v>
      </c>
      <c r="BY5" s="49">
        <f>X!BY5/X!BY$121</f>
        <v>0</v>
      </c>
      <c r="BZ5" s="49">
        <f>X!BZ5/X!BZ$121</f>
        <v>0</v>
      </c>
      <c r="CA5" s="49">
        <f>X!CA5/X!CA$121</f>
        <v>0</v>
      </c>
      <c r="CB5" s="49">
        <f>X!CB5/X!CB$121</f>
        <v>0</v>
      </c>
      <c r="CC5" s="49">
        <f>X!CC5/X!CC$121</f>
        <v>0</v>
      </c>
      <c r="CD5" s="49">
        <f>X!CD5/X!CD$121</f>
        <v>0</v>
      </c>
      <c r="CE5" s="49">
        <f>X!CE5/X!CE$121</f>
        <v>0</v>
      </c>
      <c r="CF5" s="49">
        <f>X!CF5/X!CF$121</f>
        <v>1.5867060028714844E-5</v>
      </c>
      <c r="CG5" s="49">
        <f>X!CG5/X!CG$121</f>
        <v>0</v>
      </c>
      <c r="CH5" s="49">
        <f>X!CH5/X!CH$121</f>
        <v>0</v>
      </c>
      <c r="CI5" s="49">
        <f>X!CI5/X!CI$121</f>
        <v>0</v>
      </c>
      <c r="CJ5" s="49">
        <f>X!CJ5/X!CJ$121</f>
        <v>0</v>
      </c>
      <c r="CK5" s="49">
        <f>X!CK5/X!CK$121</f>
        <v>0</v>
      </c>
      <c r="CL5" s="49">
        <f>X!CL5/X!CL$121</f>
        <v>0</v>
      </c>
      <c r="CM5" s="49">
        <f>X!CM5/X!CM$121</f>
        <v>2.674373742604477E-6</v>
      </c>
      <c r="CN5" s="49">
        <f>X!CN5/X!CN$121</f>
        <v>1.3039595439549319E-4</v>
      </c>
      <c r="CO5" s="49">
        <f>X!CO5/X!CO$121</f>
        <v>9.8798602060492309E-4</v>
      </c>
      <c r="CP5" s="49">
        <f>X!CP5/X!CP$121</f>
        <v>8.5278854433770243E-5</v>
      </c>
      <c r="CQ5" s="49">
        <f>X!CQ5/X!CQ$121</f>
        <v>0</v>
      </c>
      <c r="CR5" s="49">
        <f>X!CR5/X!CR$121</f>
        <v>3.739638313567115E-4</v>
      </c>
      <c r="CS5" s="49">
        <f>X!CS5/X!CS$121</f>
        <v>6.8568198238663032E-4</v>
      </c>
      <c r="CT5" s="49">
        <f>X!CT5/X!CT$121</f>
        <v>0</v>
      </c>
      <c r="CU5" s="49">
        <f>X!CU5/X!CU$121</f>
        <v>0</v>
      </c>
      <c r="CV5" s="49">
        <f>X!CV5/X!CV$121</f>
        <v>0</v>
      </c>
      <c r="CW5" s="49">
        <f>X!CW5/X!CW$121</f>
        <v>0</v>
      </c>
      <c r="CX5" s="49">
        <f>X!CX5/X!CX$121</f>
        <v>0</v>
      </c>
      <c r="CY5" s="49">
        <f>X!CY5/X!CY$121</f>
        <v>1.9570434380101463E-3</v>
      </c>
      <c r="CZ5" s="49">
        <f>X!CZ5/X!CZ$121</f>
        <v>3.9813636563014506E-3</v>
      </c>
      <c r="DA5" s="49">
        <f>X!DA5/X!DA$121</f>
        <v>0</v>
      </c>
      <c r="DB5" s="49">
        <f>X!DB5/X!DB$121</f>
        <v>3.3040901686207017E-6</v>
      </c>
      <c r="DC5" s="49">
        <f>X!DC5/X!DC$121</f>
        <v>0</v>
      </c>
      <c r="DD5" s="49">
        <f>X!DD5/X!DD$121</f>
        <v>1.290869656662056E-4</v>
      </c>
      <c r="DE5" s="49">
        <f>X!DE5/X!DE$121</f>
        <v>0</v>
      </c>
      <c r="DF5" s="49">
        <f>X!DF5/X!DF$121</f>
        <v>0</v>
      </c>
      <c r="DG5" s="50">
        <f>X!DG5/X!DG$121</f>
        <v>3.2174635005921708E-3</v>
      </c>
      <c r="DH5" s="18"/>
      <c r="DI5" s="18"/>
      <c r="DJ5" s="18"/>
      <c r="DK5" s="18"/>
      <c r="DL5" s="18"/>
    </row>
    <row r="6" spans="1:116" ht="39.9" customHeight="1" x14ac:dyDescent="0.2">
      <c r="A6" s="14" t="s">
        <v>2</v>
      </c>
      <c r="B6" s="15" t="s">
        <v>130</v>
      </c>
      <c r="C6" s="49">
        <f>X!C6/X!C$121</f>
        <v>5.0581439687795028E-2</v>
      </c>
      <c r="D6" s="49">
        <f>X!D6/X!D$121</f>
        <v>3.4965908580209003E-2</v>
      </c>
      <c r="E6" s="49">
        <f>X!E6/X!E$121</f>
        <v>0</v>
      </c>
      <c r="F6" s="49">
        <f>X!F6/X!F$121</f>
        <v>1.4616910702634897E-5</v>
      </c>
      <c r="G6" s="49">
        <f>X!G6/X!G$121</f>
        <v>0</v>
      </c>
      <c r="H6" s="49">
        <f>X!H6/X!H$121</f>
        <v>0</v>
      </c>
      <c r="I6" s="49">
        <f>X!I6/X!I$121</f>
        <v>0</v>
      </c>
      <c r="J6" s="49">
        <f>X!J6/X!J$121</f>
        <v>0</v>
      </c>
      <c r="K6" s="49">
        <f>X!K6/X!K$121</f>
        <v>0</v>
      </c>
      <c r="L6" s="49">
        <f>X!L6/X!L$121</f>
        <v>0</v>
      </c>
      <c r="M6" s="49">
        <f>X!M6/X!M$121</f>
        <v>0</v>
      </c>
      <c r="N6" s="49">
        <f>X!N6/X!N$121</f>
        <v>0</v>
      </c>
      <c r="O6" s="49">
        <f>X!O6/X!O$121</f>
        <v>0</v>
      </c>
      <c r="P6" s="49">
        <f>X!P6/X!P$121</f>
        <v>0</v>
      </c>
      <c r="Q6" s="49">
        <f>X!Q6/X!Q$121</f>
        <v>0</v>
      </c>
      <c r="R6" s="49">
        <f>X!R6/X!R$121</f>
        <v>0</v>
      </c>
      <c r="S6" s="49">
        <f>X!S6/X!S$121</f>
        <v>0</v>
      </c>
      <c r="T6" s="49">
        <f>X!T6/X!T$121</f>
        <v>0</v>
      </c>
      <c r="U6" s="49">
        <f>X!U6/X!U$121</f>
        <v>0</v>
      </c>
      <c r="V6" s="49">
        <f>X!V6/X!V$121</f>
        <v>0</v>
      </c>
      <c r="W6" s="49">
        <f>X!W6/X!W$121</f>
        <v>0</v>
      </c>
      <c r="X6" s="49">
        <f>X!X6/X!X$121</f>
        <v>0</v>
      </c>
      <c r="Y6" s="49">
        <f>X!Y6/X!Y$121</f>
        <v>0</v>
      </c>
      <c r="Z6" s="49">
        <f>X!Z6/X!Z$121</f>
        <v>0</v>
      </c>
      <c r="AA6" s="49">
        <f>X!AA6/X!AA$121</f>
        <v>0</v>
      </c>
      <c r="AB6" s="49">
        <f>X!AB6/X!AB$121</f>
        <v>0</v>
      </c>
      <c r="AC6" s="49">
        <f>X!AC6/X!AC$121</f>
        <v>0</v>
      </c>
      <c r="AD6" s="49">
        <f>X!AD6/X!AD$121</f>
        <v>0</v>
      </c>
      <c r="AE6" s="49">
        <f>X!AE6/X!AE$121</f>
        <v>0</v>
      </c>
      <c r="AF6" s="49">
        <f>X!AF6/X!AF$121</f>
        <v>0</v>
      </c>
      <c r="AG6" s="49">
        <f>X!AG6/X!AG$121</f>
        <v>0</v>
      </c>
      <c r="AH6" s="49">
        <f>X!AH6/X!AH$121</f>
        <v>0</v>
      </c>
      <c r="AI6" s="49">
        <f>X!AI6/X!AI$121</f>
        <v>0</v>
      </c>
      <c r="AJ6" s="49">
        <f>X!AJ6/X!AJ$121</f>
        <v>0</v>
      </c>
      <c r="AK6" s="49">
        <f>X!AK6/X!AK$121</f>
        <v>0</v>
      </c>
      <c r="AL6" s="49">
        <f>X!AL6/X!AL$121</f>
        <v>0</v>
      </c>
      <c r="AM6" s="49">
        <f>X!AM6/X!AM$121</f>
        <v>0</v>
      </c>
      <c r="AN6" s="49">
        <f>X!AN6/X!AN$121</f>
        <v>0</v>
      </c>
      <c r="AO6" s="49">
        <f>X!AO6/X!AO$121</f>
        <v>0</v>
      </c>
      <c r="AP6" s="49">
        <f>X!AP6/X!AP$121</f>
        <v>0</v>
      </c>
      <c r="AQ6" s="49">
        <f>X!AQ6/X!AQ$121</f>
        <v>0</v>
      </c>
      <c r="AR6" s="49">
        <f>X!AR6/X!AR$121</f>
        <v>0</v>
      </c>
      <c r="AS6" s="49">
        <f>X!AS6/X!AS$121</f>
        <v>0</v>
      </c>
      <c r="AT6" s="49">
        <f>X!AT6/X!AT$121</f>
        <v>0</v>
      </c>
      <c r="AU6" s="49">
        <f>X!AU6/X!AU$121</f>
        <v>0</v>
      </c>
      <c r="AV6" s="49">
        <f>X!AV6/X!AV$121</f>
        <v>0</v>
      </c>
      <c r="AW6" s="49">
        <f>X!AW6/X!AW$121</f>
        <v>0</v>
      </c>
      <c r="AX6" s="49">
        <f>X!AX6/X!AX$121</f>
        <v>0</v>
      </c>
      <c r="AY6" s="49">
        <f>X!AY6/X!AY$121</f>
        <v>0</v>
      </c>
      <c r="AZ6" s="49">
        <f>X!AZ6/X!AZ$121</f>
        <v>0</v>
      </c>
      <c r="BA6" s="49">
        <f>X!BA6/X!BA$121</f>
        <v>0</v>
      </c>
      <c r="BB6" s="49">
        <f>X!BB6/X!BB$121</f>
        <v>0</v>
      </c>
      <c r="BC6" s="49">
        <f>X!BC6/X!BC$121</f>
        <v>0</v>
      </c>
      <c r="BD6" s="49">
        <f>X!BD6/X!BD$121</f>
        <v>0</v>
      </c>
      <c r="BE6" s="49">
        <f>X!BE6/X!BE$121</f>
        <v>0</v>
      </c>
      <c r="BF6" s="49">
        <f>X!BF6/X!BF$121</f>
        <v>0</v>
      </c>
      <c r="BG6" s="49">
        <f>X!BG6/X!BG$121</f>
        <v>0</v>
      </c>
      <c r="BH6" s="49">
        <f>X!BH6/X!BH$121</f>
        <v>0</v>
      </c>
      <c r="BI6" s="49">
        <f>X!BI6/X!BI$121</f>
        <v>0</v>
      </c>
      <c r="BJ6" s="49">
        <f>X!BJ6/X!BJ$121</f>
        <v>0</v>
      </c>
      <c r="BK6" s="49">
        <f>X!BK6/X!BK$121</f>
        <v>0</v>
      </c>
      <c r="BL6" s="49">
        <f>X!BL6/X!BL$121</f>
        <v>0</v>
      </c>
      <c r="BM6" s="49">
        <f>X!BM6/X!BM$121</f>
        <v>0</v>
      </c>
      <c r="BN6" s="49">
        <f>X!BN6/X!BN$121</f>
        <v>0</v>
      </c>
      <c r="BO6" s="49">
        <f>X!BO6/X!BO$121</f>
        <v>0</v>
      </c>
      <c r="BP6" s="49">
        <f>X!BP6/X!BP$121</f>
        <v>0</v>
      </c>
      <c r="BQ6" s="49">
        <f>X!BQ6/X!BQ$121</f>
        <v>0</v>
      </c>
      <c r="BR6" s="49">
        <f>X!BR6/X!BR$121</f>
        <v>0</v>
      </c>
      <c r="BS6" s="49">
        <f>X!BS6/X!BS$121</f>
        <v>0</v>
      </c>
      <c r="BT6" s="49">
        <f>X!BT6/X!BT$121</f>
        <v>0</v>
      </c>
      <c r="BU6" s="49">
        <f>X!BU6/X!BU$121</f>
        <v>0</v>
      </c>
      <c r="BV6" s="49">
        <f>X!BV6/X!BV$121</f>
        <v>0</v>
      </c>
      <c r="BW6" s="49">
        <f>X!BW6/X!BW$121</f>
        <v>0</v>
      </c>
      <c r="BX6" s="49">
        <f>X!BX6/X!BX$121</f>
        <v>0</v>
      </c>
      <c r="BY6" s="49">
        <f>X!BY6/X!BY$121</f>
        <v>0</v>
      </c>
      <c r="BZ6" s="49">
        <f>X!BZ6/X!BZ$121</f>
        <v>0</v>
      </c>
      <c r="CA6" s="49">
        <f>X!CA6/X!CA$121</f>
        <v>0</v>
      </c>
      <c r="CB6" s="49">
        <f>X!CB6/X!CB$121</f>
        <v>0</v>
      </c>
      <c r="CC6" s="49">
        <f>X!CC6/X!CC$121</f>
        <v>0</v>
      </c>
      <c r="CD6" s="49">
        <f>X!CD6/X!CD$121</f>
        <v>0</v>
      </c>
      <c r="CE6" s="49">
        <f>X!CE6/X!CE$121</f>
        <v>0</v>
      </c>
      <c r="CF6" s="49">
        <f>X!CF6/X!CF$121</f>
        <v>0</v>
      </c>
      <c r="CG6" s="49">
        <f>X!CG6/X!CG$121</f>
        <v>0</v>
      </c>
      <c r="CH6" s="49">
        <f>X!CH6/X!CH$121</f>
        <v>0</v>
      </c>
      <c r="CI6" s="49">
        <f>X!CI6/X!CI$121</f>
        <v>0</v>
      </c>
      <c r="CJ6" s="49">
        <f>X!CJ6/X!CJ$121</f>
        <v>0</v>
      </c>
      <c r="CK6" s="49">
        <f>X!CK6/X!CK$121</f>
        <v>0</v>
      </c>
      <c r="CL6" s="49">
        <f>X!CL6/X!CL$121</f>
        <v>0</v>
      </c>
      <c r="CM6" s="49">
        <f>X!CM6/X!CM$121</f>
        <v>0</v>
      </c>
      <c r="CN6" s="49">
        <f>X!CN6/X!CN$121</f>
        <v>0</v>
      </c>
      <c r="CO6" s="49">
        <f>X!CO6/X!CO$121</f>
        <v>0</v>
      </c>
      <c r="CP6" s="49">
        <f>X!CP6/X!CP$121</f>
        <v>0</v>
      </c>
      <c r="CQ6" s="49">
        <f>X!CQ6/X!CQ$121</f>
        <v>0</v>
      </c>
      <c r="CR6" s="49">
        <f>X!CR6/X!CR$121</f>
        <v>0</v>
      </c>
      <c r="CS6" s="49">
        <f>X!CS6/X!CS$121</f>
        <v>0</v>
      </c>
      <c r="CT6" s="49">
        <f>X!CT6/X!CT$121</f>
        <v>0</v>
      </c>
      <c r="CU6" s="49">
        <f>X!CU6/X!CU$121</f>
        <v>0</v>
      </c>
      <c r="CV6" s="49">
        <f>X!CV6/X!CV$121</f>
        <v>0</v>
      </c>
      <c r="CW6" s="49">
        <f>X!CW6/X!CW$121</f>
        <v>0</v>
      </c>
      <c r="CX6" s="49">
        <f>X!CX6/X!CX$121</f>
        <v>0</v>
      </c>
      <c r="CY6" s="49">
        <f>X!CY6/X!CY$121</f>
        <v>0</v>
      </c>
      <c r="CZ6" s="49">
        <f>X!CZ6/X!CZ$121</f>
        <v>0</v>
      </c>
      <c r="DA6" s="49">
        <f>X!DA6/X!DA$121</f>
        <v>0</v>
      </c>
      <c r="DB6" s="49">
        <f>X!DB6/X!DB$121</f>
        <v>0</v>
      </c>
      <c r="DC6" s="49">
        <f>X!DC6/X!DC$121</f>
        <v>0</v>
      </c>
      <c r="DD6" s="49">
        <f>X!DD6/X!DD$121</f>
        <v>0</v>
      </c>
      <c r="DE6" s="49">
        <f>X!DE6/X!DE$121</f>
        <v>0</v>
      </c>
      <c r="DF6" s="49">
        <f>X!DF6/X!DF$121</f>
        <v>0</v>
      </c>
      <c r="DG6" s="50">
        <f>X!DG6/X!DG$121</f>
        <v>4.2719348269161354E-4</v>
      </c>
      <c r="DH6" s="18"/>
      <c r="DI6" s="18"/>
      <c r="DJ6" s="18"/>
      <c r="DK6" s="18"/>
      <c r="DL6" s="18"/>
    </row>
    <row r="7" spans="1:116" ht="39.9" customHeight="1" x14ac:dyDescent="0.2">
      <c r="A7" s="14" t="s">
        <v>3</v>
      </c>
      <c r="B7" s="15" t="s">
        <v>131</v>
      </c>
      <c r="C7" s="49">
        <f>X!C7/X!C$121</f>
        <v>8.9855573642452725E-4</v>
      </c>
      <c r="D7" s="49">
        <f>X!D7/X!D$121</f>
        <v>0</v>
      </c>
      <c r="E7" s="49">
        <f>X!E7/X!E$121</f>
        <v>0</v>
      </c>
      <c r="F7" s="49">
        <f>X!F7/X!F$121</f>
        <v>0.20232860675593611</v>
      </c>
      <c r="G7" s="49">
        <f>X!G7/X!G$121</f>
        <v>2.6175726376406945E-4</v>
      </c>
      <c r="H7" s="49">
        <f>X!H7/X!H$121</f>
        <v>2.5968051876748208E-4</v>
      </c>
      <c r="I7" s="49">
        <f>X!I7/X!I$121</f>
        <v>4.3038751015445529E-5</v>
      </c>
      <c r="J7" s="49">
        <f>X!J7/X!J$121</f>
        <v>6.8156599555801653E-4</v>
      </c>
      <c r="K7" s="49">
        <f>X!K7/X!K$121</f>
        <v>0</v>
      </c>
      <c r="L7" s="49">
        <f>X!L7/X!L$121</f>
        <v>2.3719006607914798E-4</v>
      </c>
      <c r="M7" s="49">
        <f>X!M7/X!M$121</f>
        <v>0</v>
      </c>
      <c r="N7" s="49">
        <f>X!N7/X!N$121</f>
        <v>1.8772485918289E-5</v>
      </c>
      <c r="O7" s="49">
        <f>X!O7/X!O$121</f>
        <v>0</v>
      </c>
      <c r="P7" s="49">
        <f>X!P7/X!P$121</f>
        <v>0.11318063698881094</v>
      </c>
      <c r="Q7" s="49">
        <f>X!Q7/X!Q$121</f>
        <v>1.8955603678535939E-5</v>
      </c>
      <c r="R7" s="49">
        <f>X!R7/X!R$121</f>
        <v>3.3159897023447062E-4</v>
      </c>
      <c r="S7" s="49">
        <f>X!S7/X!S$121</f>
        <v>5.6804642302587532E-7</v>
      </c>
      <c r="T7" s="49">
        <f>X!T7/X!T$121</f>
        <v>0</v>
      </c>
      <c r="U7" s="49">
        <f>X!U7/X!U$121</f>
        <v>0</v>
      </c>
      <c r="V7" s="49">
        <f>X!V7/X!V$121</f>
        <v>2.32571209511934E-4</v>
      </c>
      <c r="W7" s="49">
        <f>X!W7/X!W$121</f>
        <v>0</v>
      </c>
      <c r="X7" s="49">
        <f>X!X7/X!X$121</f>
        <v>0</v>
      </c>
      <c r="Y7" s="49">
        <f>X!Y7/X!Y$121</f>
        <v>0</v>
      </c>
      <c r="Z7" s="49">
        <f>X!Z7/X!Z$121</f>
        <v>0</v>
      </c>
      <c r="AA7" s="49">
        <f>X!AA7/X!AA$121</f>
        <v>0</v>
      </c>
      <c r="AB7" s="49">
        <f>X!AB7/X!AB$121</f>
        <v>8.1310624667717637E-4</v>
      </c>
      <c r="AC7" s="49">
        <f>X!AC7/X!AC$121</f>
        <v>0</v>
      </c>
      <c r="AD7" s="49">
        <f>X!AD7/X!AD$121</f>
        <v>0</v>
      </c>
      <c r="AE7" s="49">
        <f>X!AE7/X!AE$121</f>
        <v>0</v>
      </c>
      <c r="AF7" s="49">
        <f>X!AF7/X!AF$121</f>
        <v>0</v>
      </c>
      <c r="AG7" s="49">
        <f>X!AG7/X!AG$121</f>
        <v>8.2635625720714121E-4</v>
      </c>
      <c r="AH7" s="49">
        <f>X!AH7/X!AH$121</f>
        <v>0</v>
      </c>
      <c r="AI7" s="49">
        <f>X!AI7/X!AI$121</f>
        <v>0</v>
      </c>
      <c r="AJ7" s="49">
        <f>X!AJ7/X!AJ$121</f>
        <v>1.6702828289914331E-6</v>
      </c>
      <c r="AK7" s="49">
        <f>X!AK7/X!AK$121</f>
        <v>1.0189691293112584E-6</v>
      </c>
      <c r="AL7" s="49">
        <f>X!AL7/X!AL$121</f>
        <v>0</v>
      </c>
      <c r="AM7" s="49">
        <f>X!AM7/X!AM$121</f>
        <v>0</v>
      </c>
      <c r="AN7" s="49">
        <f>X!AN7/X!AN$121</f>
        <v>6.3452300050698386E-7</v>
      </c>
      <c r="AO7" s="49">
        <f>X!AO7/X!AO$121</f>
        <v>0</v>
      </c>
      <c r="AP7" s="49">
        <f>X!AP7/X!AP$121</f>
        <v>0</v>
      </c>
      <c r="AQ7" s="49">
        <f>X!AQ7/X!AQ$121</f>
        <v>0</v>
      </c>
      <c r="AR7" s="49">
        <f>X!AR7/X!AR$121</f>
        <v>0</v>
      </c>
      <c r="AS7" s="49">
        <f>X!AS7/X!AS$121</f>
        <v>0</v>
      </c>
      <c r="AT7" s="49">
        <f>X!AT7/X!AT$121</f>
        <v>0</v>
      </c>
      <c r="AU7" s="49">
        <f>X!AU7/X!AU$121</f>
        <v>0</v>
      </c>
      <c r="AV7" s="49">
        <f>X!AV7/X!AV$121</f>
        <v>0</v>
      </c>
      <c r="AW7" s="49">
        <f>X!AW7/X!AW$121</f>
        <v>0</v>
      </c>
      <c r="AX7" s="49">
        <f>X!AX7/X!AX$121</f>
        <v>0</v>
      </c>
      <c r="AY7" s="49">
        <f>X!AY7/X!AY$121</f>
        <v>0</v>
      </c>
      <c r="AZ7" s="49">
        <f>X!AZ7/X!AZ$121</f>
        <v>0</v>
      </c>
      <c r="BA7" s="49">
        <f>X!BA7/X!BA$121</f>
        <v>0</v>
      </c>
      <c r="BB7" s="49">
        <f>X!BB7/X!BB$121</f>
        <v>0</v>
      </c>
      <c r="BC7" s="49">
        <f>X!BC7/X!BC$121</f>
        <v>0</v>
      </c>
      <c r="BD7" s="49">
        <f>X!BD7/X!BD$121</f>
        <v>0</v>
      </c>
      <c r="BE7" s="49">
        <f>X!BE7/X!BE$121</f>
        <v>0</v>
      </c>
      <c r="BF7" s="49">
        <f>X!BF7/X!BF$121</f>
        <v>0</v>
      </c>
      <c r="BG7" s="49">
        <f>X!BG7/X!BG$121</f>
        <v>0</v>
      </c>
      <c r="BH7" s="49">
        <f>X!BH7/X!BH$121</f>
        <v>4.7430598255071413E-6</v>
      </c>
      <c r="BI7" s="49">
        <f>X!BI7/X!BI$121</f>
        <v>0</v>
      </c>
      <c r="BJ7" s="49">
        <f>X!BJ7/X!BJ$121</f>
        <v>3.5578279931621116E-4</v>
      </c>
      <c r="BK7" s="49">
        <f>X!BK7/X!BK$121</f>
        <v>0</v>
      </c>
      <c r="BL7" s="49">
        <f>X!BL7/X!BL$121</f>
        <v>9.6808452716347726E-6</v>
      </c>
      <c r="BM7" s="49">
        <f>X!BM7/X!BM$121</f>
        <v>4.2071302288492006E-5</v>
      </c>
      <c r="BN7" s="49">
        <f>X!BN7/X!BN$121</f>
        <v>1.0344200040332543E-4</v>
      </c>
      <c r="BO7" s="49">
        <f>X!BO7/X!BO$121</f>
        <v>3.1704890452664708E-5</v>
      </c>
      <c r="BP7" s="49">
        <f>X!BP7/X!BP$121</f>
        <v>0</v>
      </c>
      <c r="BQ7" s="49">
        <f>X!BQ7/X!BQ$121</f>
        <v>0</v>
      </c>
      <c r="BR7" s="49">
        <f>X!BR7/X!BR$121</f>
        <v>0</v>
      </c>
      <c r="BS7" s="49">
        <f>X!BS7/X!BS$121</f>
        <v>0</v>
      </c>
      <c r="BT7" s="49">
        <f>X!BT7/X!BT$121</f>
        <v>0</v>
      </c>
      <c r="BU7" s="49">
        <f>X!BU7/X!BU$121</f>
        <v>0</v>
      </c>
      <c r="BV7" s="49">
        <f>X!BV7/X!BV$121</f>
        <v>0</v>
      </c>
      <c r="BW7" s="49">
        <f>X!BW7/X!BW$121</f>
        <v>0</v>
      </c>
      <c r="BX7" s="49">
        <f>X!BX7/X!BX$121</f>
        <v>0</v>
      </c>
      <c r="BY7" s="49">
        <f>X!BY7/X!BY$121</f>
        <v>0</v>
      </c>
      <c r="BZ7" s="49">
        <f>X!BZ7/X!BZ$121</f>
        <v>0</v>
      </c>
      <c r="CA7" s="49">
        <f>X!CA7/X!CA$121</f>
        <v>0</v>
      </c>
      <c r="CB7" s="49">
        <f>X!CB7/X!CB$121</f>
        <v>0</v>
      </c>
      <c r="CC7" s="49">
        <f>X!CC7/X!CC$121</f>
        <v>0</v>
      </c>
      <c r="CD7" s="49">
        <f>X!CD7/X!CD$121</f>
        <v>0</v>
      </c>
      <c r="CE7" s="49">
        <f>X!CE7/X!CE$121</f>
        <v>0</v>
      </c>
      <c r="CF7" s="49">
        <f>X!CF7/X!CF$121</f>
        <v>0</v>
      </c>
      <c r="CG7" s="49">
        <f>X!CG7/X!CG$121</f>
        <v>0</v>
      </c>
      <c r="CH7" s="49">
        <f>X!CH7/X!CH$121</f>
        <v>0</v>
      </c>
      <c r="CI7" s="49">
        <f>X!CI7/X!CI$121</f>
        <v>0</v>
      </c>
      <c r="CJ7" s="49">
        <f>X!CJ7/X!CJ$121</f>
        <v>0</v>
      </c>
      <c r="CK7" s="49">
        <f>X!CK7/X!CK$121</f>
        <v>0</v>
      </c>
      <c r="CL7" s="49">
        <f>X!CL7/X!CL$121</f>
        <v>0</v>
      </c>
      <c r="CM7" s="49">
        <f>X!CM7/X!CM$121</f>
        <v>3.7300475883694018E-6</v>
      </c>
      <c r="CN7" s="49">
        <f>X!CN7/X!CN$121</f>
        <v>4.4502676559798387E-5</v>
      </c>
      <c r="CO7" s="49">
        <f>X!CO7/X!CO$121</f>
        <v>4.9709053356746316E-5</v>
      </c>
      <c r="CP7" s="49">
        <f>X!CP7/X!CP$121</f>
        <v>6.6029276951242023E-6</v>
      </c>
      <c r="CQ7" s="49">
        <f>X!CQ7/X!CQ$121</f>
        <v>0</v>
      </c>
      <c r="CR7" s="49">
        <f>X!CR7/X!CR$121</f>
        <v>8.7912235968567163E-5</v>
      </c>
      <c r="CS7" s="49">
        <f>X!CS7/X!CS$121</f>
        <v>1.7004085378099032E-4</v>
      </c>
      <c r="CT7" s="49">
        <f>X!CT7/X!CT$121</f>
        <v>0</v>
      </c>
      <c r="CU7" s="49">
        <f>X!CU7/X!CU$121</f>
        <v>0</v>
      </c>
      <c r="CV7" s="49">
        <f>X!CV7/X!CV$121</f>
        <v>0</v>
      </c>
      <c r="CW7" s="49">
        <f>X!CW7/X!CW$121</f>
        <v>0</v>
      </c>
      <c r="CX7" s="49">
        <f>X!CX7/X!CX$121</f>
        <v>0</v>
      </c>
      <c r="CY7" s="49">
        <f>X!CY7/X!CY$121</f>
        <v>1.5888407990801742E-3</v>
      </c>
      <c r="CZ7" s="49">
        <f>X!CZ7/X!CZ$121</f>
        <v>2.2309706253237308E-3</v>
      </c>
      <c r="DA7" s="49">
        <f>X!DA7/X!DA$121</f>
        <v>0</v>
      </c>
      <c r="DB7" s="49">
        <f>X!DB7/X!DB$121</f>
        <v>0</v>
      </c>
      <c r="DC7" s="49">
        <f>X!DC7/X!DC$121</f>
        <v>0</v>
      </c>
      <c r="DD7" s="49">
        <f>X!DD7/X!DD$121</f>
        <v>1.1144084104927355E-4</v>
      </c>
      <c r="DE7" s="49">
        <f>X!DE7/X!DE$121</f>
        <v>0</v>
      </c>
      <c r="DF7" s="49">
        <f>X!DF7/X!DF$121</f>
        <v>0</v>
      </c>
      <c r="DG7" s="50">
        <f>X!DG7/X!DG$121</f>
        <v>4.9323549767161438E-4</v>
      </c>
      <c r="DH7" s="18"/>
      <c r="DI7" s="18"/>
      <c r="DJ7" s="18"/>
      <c r="DK7" s="18"/>
      <c r="DL7" s="18"/>
    </row>
    <row r="8" spans="1:116" ht="39.9" customHeight="1" x14ac:dyDescent="0.2">
      <c r="A8" s="14" t="s">
        <v>4</v>
      </c>
      <c r="B8" s="15" t="s">
        <v>132</v>
      </c>
      <c r="C8" s="49">
        <f>X!C8/X!C$121</f>
        <v>0</v>
      </c>
      <c r="D8" s="49">
        <f>X!D8/X!D$121</f>
        <v>0</v>
      </c>
      <c r="E8" s="49">
        <f>X!E8/X!E$121</f>
        <v>0</v>
      </c>
      <c r="F8" s="49">
        <f>X!F8/X!F$121</f>
        <v>0</v>
      </c>
      <c r="G8" s="49">
        <f>X!G8/X!G$121</f>
        <v>4.2202813077215434E-2</v>
      </c>
      <c r="H8" s="49">
        <f>X!H8/X!H$121</f>
        <v>0</v>
      </c>
      <c r="I8" s="49">
        <f>X!I8/X!I$121</f>
        <v>0</v>
      </c>
      <c r="J8" s="49">
        <f>X!J8/X!J$121</f>
        <v>3.1186979501781547E-2</v>
      </c>
      <c r="K8" s="49">
        <f>X!K8/X!K$121</f>
        <v>0</v>
      </c>
      <c r="L8" s="49">
        <f>X!L8/X!L$121</f>
        <v>1.4131182810067549E-3</v>
      </c>
      <c r="M8" s="49">
        <f>X!M8/X!M$121</f>
        <v>0</v>
      </c>
      <c r="N8" s="49">
        <f>X!N8/X!N$121</f>
        <v>1.8772485918289001E-6</v>
      </c>
      <c r="O8" s="49">
        <f>X!O8/X!O$121</f>
        <v>0</v>
      </c>
      <c r="P8" s="49">
        <f>X!P8/X!P$121</f>
        <v>0</v>
      </c>
      <c r="Q8" s="49">
        <f>X!Q8/X!Q$121</f>
        <v>0</v>
      </c>
      <c r="R8" s="49">
        <f>X!R8/X!R$121</f>
        <v>0</v>
      </c>
      <c r="S8" s="49">
        <f>X!S8/X!S$121</f>
        <v>0</v>
      </c>
      <c r="T8" s="49">
        <f>X!T8/X!T$121</f>
        <v>0</v>
      </c>
      <c r="U8" s="49">
        <f>X!U8/X!U$121</f>
        <v>7.9248094083337296E-5</v>
      </c>
      <c r="V8" s="49">
        <f>X!V8/X!V$121</f>
        <v>0</v>
      </c>
      <c r="W8" s="49">
        <f>X!W8/X!W$121</f>
        <v>0</v>
      </c>
      <c r="X8" s="49">
        <f>X!X8/X!X$121</f>
        <v>0</v>
      </c>
      <c r="Y8" s="49">
        <f>X!Y8/X!Y$121</f>
        <v>0</v>
      </c>
      <c r="Z8" s="49">
        <f>X!Z8/X!Z$121</f>
        <v>0</v>
      </c>
      <c r="AA8" s="49">
        <f>X!AA8/X!AA$121</f>
        <v>1.6710065857735893E-4</v>
      </c>
      <c r="AB8" s="49">
        <f>X!AB8/X!AB$121</f>
        <v>0</v>
      </c>
      <c r="AC8" s="49">
        <f>X!AC8/X!AC$121</f>
        <v>0</v>
      </c>
      <c r="AD8" s="49">
        <f>X!AD8/X!AD$121</f>
        <v>0</v>
      </c>
      <c r="AE8" s="49">
        <f>X!AE8/X!AE$121</f>
        <v>0</v>
      </c>
      <c r="AF8" s="49">
        <f>X!AF8/X!AF$121</f>
        <v>0</v>
      </c>
      <c r="AG8" s="49">
        <f>X!AG8/X!AG$121</f>
        <v>0</v>
      </c>
      <c r="AH8" s="49">
        <f>X!AH8/X!AH$121</f>
        <v>0</v>
      </c>
      <c r="AI8" s="49">
        <f>X!AI8/X!AI$121</f>
        <v>0</v>
      </c>
      <c r="AJ8" s="49">
        <f>X!AJ8/X!AJ$121</f>
        <v>0</v>
      </c>
      <c r="AK8" s="49">
        <f>X!AK8/X!AK$121</f>
        <v>0</v>
      </c>
      <c r="AL8" s="49">
        <f>X!AL8/X!AL$121</f>
        <v>0</v>
      </c>
      <c r="AM8" s="49">
        <f>X!AM8/X!AM$121</f>
        <v>0</v>
      </c>
      <c r="AN8" s="49">
        <f>X!AN8/X!AN$121</f>
        <v>0</v>
      </c>
      <c r="AO8" s="49">
        <f>X!AO8/X!AO$121</f>
        <v>0</v>
      </c>
      <c r="AP8" s="49">
        <f>X!AP8/X!AP$121</f>
        <v>0</v>
      </c>
      <c r="AQ8" s="49">
        <f>X!AQ8/X!AQ$121</f>
        <v>0</v>
      </c>
      <c r="AR8" s="49">
        <f>X!AR8/X!AR$121</f>
        <v>0</v>
      </c>
      <c r="AS8" s="49">
        <f>X!AS8/X!AS$121</f>
        <v>0</v>
      </c>
      <c r="AT8" s="49">
        <f>X!AT8/X!AT$121</f>
        <v>0</v>
      </c>
      <c r="AU8" s="49">
        <f>X!AU8/X!AU$121</f>
        <v>0</v>
      </c>
      <c r="AV8" s="49">
        <f>X!AV8/X!AV$121</f>
        <v>0</v>
      </c>
      <c r="AW8" s="49">
        <f>X!AW8/X!AW$121</f>
        <v>0</v>
      </c>
      <c r="AX8" s="49">
        <f>X!AX8/X!AX$121</f>
        <v>0</v>
      </c>
      <c r="AY8" s="49">
        <f>X!AY8/X!AY$121</f>
        <v>0</v>
      </c>
      <c r="AZ8" s="49">
        <f>X!AZ8/X!AZ$121</f>
        <v>0</v>
      </c>
      <c r="BA8" s="49">
        <f>X!BA8/X!BA$121</f>
        <v>0</v>
      </c>
      <c r="BB8" s="49">
        <f>X!BB8/X!BB$121</f>
        <v>0</v>
      </c>
      <c r="BC8" s="49">
        <f>X!BC8/X!BC$121</f>
        <v>0</v>
      </c>
      <c r="BD8" s="49">
        <f>X!BD8/X!BD$121</f>
        <v>0</v>
      </c>
      <c r="BE8" s="49">
        <f>X!BE8/X!BE$121</f>
        <v>0</v>
      </c>
      <c r="BF8" s="49">
        <f>X!BF8/X!BF$121</f>
        <v>0</v>
      </c>
      <c r="BG8" s="49">
        <f>X!BG8/X!BG$121</f>
        <v>0</v>
      </c>
      <c r="BH8" s="49">
        <f>X!BH8/X!BH$121</f>
        <v>0</v>
      </c>
      <c r="BI8" s="49">
        <f>X!BI8/X!BI$121</f>
        <v>0</v>
      </c>
      <c r="BJ8" s="49">
        <f>X!BJ8/X!BJ$121</f>
        <v>6.1617580071133696E-3</v>
      </c>
      <c r="BK8" s="49">
        <f>X!BK8/X!BK$121</f>
        <v>0</v>
      </c>
      <c r="BL8" s="49">
        <f>X!BL8/X!BL$121</f>
        <v>0</v>
      </c>
      <c r="BM8" s="49">
        <f>X!BM8/X!BM$121</f>
        <v>0</v>
      </c>
      <c r="BN8" s="49">
        <f>X!BN8/X!BN$121</f>
        <v>0</v>
      </c>
      <c r="BO8" s="49">
        <f>X!BO8/X!BO$121</f>
        <v>0</v>
      </c>
      <c r="BP8" s="49">
        <f>X!BP8/X!BP$121</f>
        <v>0</v>
      </c>
      <c r="BQ8" s="49">
        <f>X!BQ8/X!BQ$121</f>
        <v>0</v>
      </c>
      <c r="BR8" s="49">
        <f>X!BR8/X!BR$121</f>
        <v>0</v>
      </c>
      <c r="BS8" s="49">
        <f>X!BS8/X!BS$121</f>
        <v>0</v>
      </c>
      <c r="BT8" s="49">
        <f>X!BT8/X!BT$121</f>
        <v>0</v>
      </c>
      <c r="BU8" s="49">
        <f>X!BU8/X!BU$121</f>
        <v>0</v>
      </c>
      <c r="BV8" s="49">
        <f>X!BV8/X!BV$121</f>
        <v>0</v>
      </c>
      <c r="BW8" s="49">
        <f>X!BW8/X!BW$121</f>
        <v>0</v>
      </c>
      <c r="BX8" s="49">
        <f>X!BX8/X!BX$121</f>
        <v>0</v>
      </c>
      <c r="BY8" s="49">
        <f>X!BY8/X!BY$121</f>
        <v>0</v>
      </c>
      <c r="BZ8" s="49">
        <f>X!BZ8/X!BZ$121</f>
        <v>0</v>
      </c>
      <c r="CA8" s="49">
        <f>X!CA8/X!CA$121</f>
        <v>0</v>
      </c>
      <c r="CB8" s="49">
        <f>X!CB8/X!CB$121</f>
        <v>0</v>
      </c>
      <c r="CC8" s="49">
        <f>X!CC8/X!CC$121</f>
        <v>0</v>
      </c>
      <c r="CD8" s="49">
        <f>X!CD8/X!CD$121</f>
        <v>0</v>
      </c>
      <c r="CE8" s="49">
        <f>X!CE8/X!CE$121</f>
        <v>0</v>
      </c>
      <c r="CF8" s="49">
        <f>X!CF8/X!CF$121</f>
        <v>2.6747329762690739E-5</v>
      </c>
      <c r="CG8" s="49">
        <f>X!CG8/X!CG$121</f>
        <v>0</v>
      </c>
      <c r="CH8" s="49">
        <f>X!CH8/X!CH$121</f>
        <v>0</v>
      </c>
      <c r="CI8" s="49">
        <f>X!CI8/X!CI$121</f>
        <v>0</v>
      </c>
      <c r="CJ8" s="49">
        <f>X!CJ8/X!CJ$121</f>
        <v>0</v>
      </c>
      <c r="CK8" s="49">
        <f>X!CK8/X!CK$121</f>
        <v>0</v>
      </c>
      <c r="CL8" s="49">
        <f>X!CL8/X!CL$121</f>
        <v>0</v>
      </c>
      <c r="CM8" s="49">
        <f>X!CM8/X!CM$121</f>
        <v>6.2167459806156698E-6</v>
      </c>
      <c r="CN8" s="49">
        <f>X!CN8/X!CN$121</f>
        <v>4.1935214450579254E-5</v>
      </c>
      <c r="CO8" s="49">
        <f>X!CO8/X!CO$121</f>
        <v>1.6582900551512778E-4</v>
      </c>
      <c r="CP8" s="49">
        <f>X!CP8/X!CP$121</f>
        <v>1.1569103606538465E-4</v>
      </c>
      <c r="CQ8" s="49">
        <f>X!CQ8/X!CQ$121</f>
        <v>0</v>
      </c>
      <c r="CR8" s="49">
        <f>X!CR8/X!CR$121</f>
        <v>4.5572894737728494E-4</v>
      </c>
      <c r="CS8" s="49">
        <f>X!CS8/X!CS$121</f>
        <v>9.3970853169636536E-4</v>
      </c>
      <c r="CT8" s="49">
        <f>X!CT8/X!CT$121</f>
        <v>0</v>
      </c>
      <c r="CU8" s="49">
        <f>X!CU8/X!CU$121</f>
        <v>0</v>
      </c>
      <c r="CV8" s="49">
        <f>X!CV8/X!CV$121</f>
        <v>0</v>
      </c>
      <c r="CW8" s="49">
        <f>X!CW8/X!CW$121</f>
        <v>0</v>
      </c>
      <c r="CX8" s="49">
        <f>X!CX8/X!CX$121</f>
        <v>0</v>
      </c>
      <c r="CY8" s="49">
        <f>X!CY8/X!CY$121</f>
        <v>5.6449486929734559E-3</v>
      </c>
      <c r="CZ8" s="49">
        <f>X!CZ8/X!CZ$121</f>
        <v>7.1078145272494685E-3</v>
      </c>
      <c r="DA8" s="49">
        <f>X!DA8/X!DA$121</f>
        <v>0</v>
      </c>
      <c r="DB8" s="49">
        <f>X!DB8/X!DB$121</f>
        <v>2.2774621519421265E-5</v>
      </c>
      <c r="DC8" s="49">
        <f>X!DC8/X!DC$121</f>
        <v>0</v>
      </c>
      <c r="DD8" s="49">
        <f>X!DD8/X!DD$121</f>
        <v>2.8488157940128131E-4</v>
      </c>
      <c r="DE8" s="49">
        <f>X!DE8/X!DE$121</f>
        <v>0</v>
      </c>
      <c r="DF8" s="49">
        <f>X!DF8/X!DF$121</f>
        <v>0</v>
      </c>
      <c r="DG8" s="50">
        <f>X!DG8/X!DG$121</f>
        <v>1.1256351657894688E-3</v>
      </c>
      <c r="DH8" s="18"/>
      <c r="DI8" s="18"/>
      <c r="DJ8" s="18"/>
      <c r="DK8" s="18"/>
      <c r="DL8" s="18"/>
    </row>
    <row r="9" spans="1:116" ht="39.9" customHeight="1" x14ac:dyDescent="0.2">
      <c r="A9" s="14" t="s">
        <v>5</v>
      </c>
      <c r="B9" s="15" t="s">
        <v>133</v>
      </c>
      <c r="C9" s="49">
        <f>X!C9/X!C$121</f>
        <v>0</v>
      </c>
      <c r="D9" s="49">
        <f>X!D9/X!D$121</f>
        <v>2.0330727433427568E-5</v>
      </c>
      <c r="E9" s="49">
        <f>X!E9/X!E$121</f>
        <v>0</v>
      </c>
      <c r="F9" s="49">
        <f>X!F9/X!F$121</f>
        <v>6.6440503193794989E-5</v>
      </c>
      <c r="G9" s="49">
        <f>X!G9/X!G$121</f>
        <v>0</v>
      </c>
      <c r="H9" s="49">
        <f>X!H9/X!H$121</f>
        <v>1.0016248581031452E-3</v>
      </c>
      <c r="I9" s="49">
        <f>X!I9/X!I$121</f>
        <v>0</v>
      </c>
      <c r="J9" s="49">
        <f>X!J9/X!J$121</f>
        <v>1.9192991908392691E-4</v>
      </c>
      <c r="K9" s="49">
        <f>X!K9/X!K$121</f>
        <v>1.4007796476124147E-4</v>
      </c>
      <c r="L9" s="49">
        <f>X!L9/X!L$121</f>
        <v>1.4164589861627992E-4</v>
      </c>
      <c r="M9" s="49">
        <f>X!M9/X!M$121</f>
        <v>3.6389967224358332E-5</v>
      </c>
      <c r="N9" s="49">
        <f>X!N9/X!N$121</f>
        <v>4.7025077225313944E-4</v>
      </c>
      <c r="O9" s="49">
        <f>X!O9/X!O$121</f>
        <v>5.0392164831145608E-5</v>
      </c>
      <c r="P9" s="49">
        <f>X!P9/X!P$121</f>
        <v>8.4618190033838811E-7</v>
      </c>
      <c r="Q9" s="49">
        <f>X!Q9/X!Q$121</f>
        <v>0</v>
      </c>
      <c r="R9" s="49">
        <f>X!R9/X!R$121</f>
        <v>4.9163151673893256E-3</v>
      </c>
      <c r="S9" s="49">
        <f>X!S9/X!S$121</f>
        <v>1.221299809505632E-5</v>
      </c>
      <c r="T9" s="49">
        <f>X!T9/X!T$121</f>
        <v>0</v>
      </c>
      <c r="U9" s="49">
        <f>X!U9/X!U$121</f>
        <v>6.3341416638929837E-2</v>
      </c>
      <c r="V9" s="49">
        <f>X!V9/X!V$121</f>
        <v>2.5601109762187942E-3</v>
      </c>
      <c r="W9" s="49">
        <f>X!W9/X!W$121</f>
        <v>4.9920248767624153E-4</v>
      </c>
      <c r="X9" s="49">
        <f>X!X9/X!X$121</f>
        <v>5.0134759902973744E-3</v>
      </c>
      <c r="Y9" s="49">
        <f>X!Y9/X!Y$121</f>
        <v>7.7372848037402366E-4</v>
      </c>
      <c r="Z9" s="49">
        <f>X!Z9/X!Z$121</f>
        <v>1.2863268222963315E-2</v>
      </c>
      <c r="AA9" s="49">
        <f>X!AA9/X!AA$121</f>
        <v>1.6639088636252793E-4</v>
      </c>
      <c r="AB9" s="49">
        <f>X!AB9/X!AB$121</f>
        <v>2.8930379126731461E-4</v>
      </c>
      <c r="AC9" s="49">
        <f>X!AC9/X!AC$121</f>
        <v>0.48443507344435921</v>
      </c>
      <c r="AD9" s="49">
        <f>X!AD9/X!AD$121</f>
        <v>0.44414893099577224</v>
      </c>
      <c r="AE9" s="49">
        <f>X!AE9/X!AE$121</f>
        <v>2.0896076452747475E-5</v>
      </c>
      <c r="AF9" s="49">
        <f>X!AF9/X!AF$121</f>
        <v>8.3984712542724884E-5</v>
      </c>
      <c r="AG9" s="49">
        <f>X!AG9/X!AG$121</f>
        <v>0</v>
      </c>
      <c r="AH9" s="49">
        <f>X!AH9/X!AH$121</f>
        <v>2.9066068710930592E-3</v>
      </c>
      <c r="AI9" s="49">
        <f>X!AI9/X!AI$121</f>
        <v>1.706626264426719E-2</v>
      </c>
      <c r="AJ9" s="49">
        <f>X!AJ9/X!AJ$121</f>
        <v>7.9822816397500593E-3</v>
      </c>
      <c r="AK9" s="49">
        <f>X!AK9/X!AK$121</f>
        <v>4.545621285857524E-3</v>
      </c>
      <c r="AL9" s="49">
        <f>X!AL9/X!AL$121</f>
        <v>5.3041602309031061E-3</v>
      </c>
      <c r="AM9" s="49">
        <f>X!AM9/X!AM$121</f>
        <v>1.8754292405210558E-3</v>
      </c>
      <c r="AN9" s="49">
        <f>X!AN9/X!AN$121</f>
        <v>6.1231469548923942E-4</v>
      </c>
      <c r="AO9" s="49">
        <f>X!AO9/X!AO$121</f>
        <v>1.3319789902513938E-5</v>
      </c>
      <c r="AP9" s="49">
        <f>X!AP9/X!AP$121</f>
        <v>5.2613756413864138E-4</v>
      </c>
      <c r="AQ9" s="49">
        <f>X!AQ9/X!AQ$121</f>
        <v>3.6494026458494056E-4</v>
      </c>
      <c r="AR9" s="49">
        <f>X!AR9/X!AR$121</f>
        <v>2.2372208347901901E-5</v>
      </c>
      <c r="AS9" s="49">
        <f>X!AS9/X!AS$121</f>
        <v>7.3846264317403479E-5</v>
      </c>
      <c r="AT9" s="49">
        <f>X!AT9/X!AT$121</f>
        <v>3.1557896954807265E-5</v>
      </c>
      <c r="AU9" s="49">
        <f>X!AU9/X!AU$121</f>
        <v>1.8930585233296784E-5</v>
      </c>
      <c r="AV9" s="49">
        <f>X!AV9/X!AV$121</f>
        <v>3.5042139925367253E-7</v>
      </c>
      <c r="AW9" s="49">
        <f>X!AW9/X!AW$121</f>
        <v>6.071176160018325E-5</v>
      </c>
      <c r="AX9" s="49">
        <f>X!AX9/X!AX$121</f>
        <v>1.0465154449660244E-4</v>
      </c>
      <c r="AY9" s="49">
        <f>X!AY9/X!AY$121</f>
        <v>3.6582394170386797E-5</v>
      </c>
      <c r="AZ9" s="49">
        <f>X!AZ9/X!AZ$121</f>
        <v>0</v>
      </c>
      <c r="BA9" s="49">
        <f>X!BA9/X!BA$121</f>
        <v>0</v>
      </c>
      <c r="BB9" s="49">
        <f>X!BB9/X!BB$121</f>
        <v>8.3530790841684093E-6</v>
      </c>
      <c r="BC9" s="49">
        <f>X!BC9/X!BC$121</f>
        <v>0</v>
      </c>
      <c r="BD9" s="49">
        <f>X!BD9/X!BD$121</f>
        <v>4.6323532817906825E-6</v>
      </c>
      <c r="BE9" s="49">
        <f>X!BE9/X!BE$121</f>
        <v>3.9379642593408995E-5</v>
      </c>
      <c r="BF9" s="49">
        <f>X!BF9/X!BF$121</f>
        <v>1.9247870223159809E-6</v>
      </c>
      <c r="BG9" s="49">
        <f>X!BG9/X!BG$121</f>
        <v>1.1702607530135204E-4</v>
      </c>
      <c r="BH9" s="49">
        <f>X!BH9/X!BH$121</f>
        <v>0</v>
      </c>
      <c r="BI9" s="49">
        <f>X!BI9/X!BI$121</f>
        <v>2.4817255847596028E-5</v>
      </c>
      <c r="BJ9" s="49">
        <f>X!BJ9/X!BJ$121</f>
        <v>1.0001926085194692E-5</v>
      </c>
      <c r="BK9" s="49">
        <f>X!BK9/X!BK$121</f>
        <v>1.9466039962249006E-4</v>
      </c>
      <c r="BL9" s="49">
        <f>X!BL9/X!BL$121</f>
        <v>4.5480481141908327E-7</v>
      </c>
      <c r="BM9" s="49">
        <f>X!BM9/X!BM$121</f>
        <v>4.5099405209715777E-7</v>
      </c>
      <c r="BN9" s="49">
        <f>X!BN9/X!BN$121</f>
        <v>6.0536649833694468E-6</v>
      </c>
      <c r="BO9" s="49">
        <f>X!BO9/X!BO$121</f>
        <v>3.0957637142332542E-6</v>
      </c>
      <c r="BP9" s="49">
        <f>X!BP9/X!BP$121</f>
        <v>0.17290106974787744</v>
      </c>
      <c r="BQ9" s="49">
        <f>X!BQ9/X!BQ$121</f>
        <v>0.41828006833266868</v>
      </c>
      <c r="BR9" s="49">
        <f>X!BR9/X!BR$121</f>
        <v>0</v>
      </c>
      <c r="BS9" s="49">
        <f>X!BS9/X!BS$121</f>
        <v>1.3350428557100701E-6</v>
      </c>
      <c r="BT9" s="49">
        <f>X!BT9/X!BT$121</f>
        <v>1.7472278558336842E-6</v>
      </c>
      <c r="BU9" s="49">
        <f>X!BU9/X!BU$121</f>
        <v>8.8072784449979273E-7</v>
      </c>
      <c r="BV9" s="49">
        <f>X!BV9/X!BV$121</f>
        <v>2.9060746832987589E-6</v>
      </c>
      <c r="BW9" s="49">
        <f>X!BW9/X!BW$121</f>
        <v>0</v>
      </c>
      <c r="BX9" s="49">
        <f>X!BX9/X!BX$121</f>
        <v>0</v>
      </c>
      <c r="BY9" s="49">
        <f>X!BY9/X!BY$121</f>
        <v>1.0562115803037664E-5</v>
      </c>
      <c r="BZ9" s="49">
        <f>X!BZ9/X!BZ$121</f>
        <v>6.2554551478548766E-8</v>
      </c>
      <c r="CA9" s="49">
        <f>X!CA9/X!CA$121</f>
        <v>0</v>
      </c>
      <c r="CB9" s="49">
        <f>X!CB9/X!CB$121</f>
        <v>3.6582091310363195E-7</v>
      </c>
      <c r="CC9" s="49">
        <f>X!CC9/X!CC$121</f>
        <v>0</v>
      </c>
      <c r="CD9" s="49">
        <f>X!CD9/X!CD$121</f>
        <v>2.8333672105499813E-5</v>
      </c>
      <c r="CE9" s="49">
        <f>X!CE9/X!CE$121</f>
        <v>2.955435966210829E-6</v>
      </c>
      <c r="CF9" s="49">
        <f>X!CF9/X!CF$121</f>
        <v>1.4355911454551526E-5</v>
      </c>
      <c r="CG9" s="49">
        <f>X!CG9/X!CG$121</f>
        <v>0</v>
      </c>
      <c r="CH9" s="49">
        <f>X!CH9/X!CH$121</f>
        <v>0</v>
      </c>
      <c r="CI9" s="49">
        <f>X!CI9/X!CI$121</f>
        <v>4.5493411302974521E-7</v>
      </c>
      <c r="CJ9" s="49">
        <f>X!CJ9/X!CJ$121</f>
        <v>0</v>
      </c>
      <c r="CK9" s="49">
        <f>X!CK9/X!CK$121</f>
        <v>0</v>
      </c>
      <c r="CL9" s="49">
        <f>X!CL9/X!CL$121</f>
        <v>1.2996258521574511E-6</v>
      </c>
      <c r="CM9" s="49">
        <f>X!CM9/X!CM$121</f>
        <v>7.0378256384328334E-8</v>
      </c>
      <c r="CN9" s="49">
        <f>X!CN9/X!CN$121</f>
        <v>3.6177875175360578E-6</v>
      </c>
      <c r="CO9" s="49">
        <f>X!CO9/X!CO$121</f>
        <v>8.9605153009967428E-5</v>
      </c>
      <c r="CP9" s="49">
        <f>X!CP9/X!CP$121</f>
        <v>5.3769769504268749E-6</v>
      </c>
      <c r="CQ9" s="49">
        <f>X!CQ9/X!CQ$121</f>
        <v>0</v>
      </c>
      <c r="CR9" s="49">
        <f>X!CR9/X!CR$121</f>
        <v>2.3577994321071655E-6</v>
      </c>
      <c r="CS9" s="49">
        <f>X!CS9/X!CS$121</f>
        <v>8.7952165748788088E-6</v>
      </c>
      <c r="CT9" s="49">
        <f>X!CT9/X!CT$121</f>
        <v>3.4976165942010775E-5</v>
      </c>
      <c r="CU9" s="49">
        <f>X!CU9/X!CU$121</f>
        <v>3.1556976120385354E-5</v>
      </c>
      <c r="CV9" s="49">
        <f>X!CV9/X!CV$121</f>
        <v>0</v>
      </c>
      <c r="CW9" s="49">
        <f>X!CW9/X!CW$121</f>
        <v>3.8355956315634235E-7</v>
      </c>
      <c r="CX9" s="49">
        <f>X!CX9/X!CX$121</f>
        <v>2.0206141215761267E-7</v>
      </c>
      <c r="CY9" s="49">
        <f>X!CY9/X!CY$121</f>
        <v>5.8788656635877915E-5</v>
      </c>
      <c r="CZ9" s="49">
        <f>X!CZ9/X!CZ$121</f>
        <v>3.5953435985985832E-7</v>
      </c>
      <c r="DA9" s="49">
        <f>X!DA9/X!DA$121</f>
        <v>5.1170555131683867E-5</v>
      </c>
      <c r="DB9" s="49">
        <f>X!DB9/X!DB$121</f>
        <v>5.6641545747783459E-6</v>
      </c>
      <c r="DC9" s="49">
        <f>X!DC9/X!DC$121</f>
        <v>0</v>
      </c>
      <c r="DD9" s="49">
        <f>X!DD9/X!DD$121</f>
        <v>7.9487047824018218E-7</v>
      </c>
      <c r="DE9" s="49">
        <f>X!DE9/X!DE$121</f>
        <v>0</v>
      </c>
      <c r="DF9" s="49">
        <f>X!DF9/X!DF$121</f>
        <v>0</v>
      </c>
      <c r="DG9" s="50">
        <f>X!DG9/X!DG$121</f>
        <v>1.1102587803234016E-2</v>
      </c>
      <c r="DH9" s="18"/>
      <c r="DI9" s="18"/>
      <c r="DJ9" s="18"/>
      <c r="DK9" s="18"/>
      <c r="DL9" s="18"/>
    </row>
    <row r="10" spans="1:116" ht="39.9" customHeight="1" x14ac:dyDescent="0.2">
      <c r="A10" s="14" t="s">
        <v>6</v>
      </c>
      <c r="B10" s="15" t="s">
        <v>134</v>
      </c>
      <c r="C10" s="49">
        <f>X!C10/X!C$121</f>
        <v>0</v>
      </c>
      <c r="D10" s="49">
        <f>X!D10/X!D$121</f>
        <v>0</v>
      </c>
      <c r="E10" s="49">
        <f>X!E10/X!E$121</f>
        <v>0</v>
      </c>
      <c r="F10" s="49">
        <f>X!F10/X!F$121</f>
        <v>3.4150418641610625E-4</v>
      </c>
      <c r="G10" s="49">
        <f>X!G10/X!G$121</f>
        <v>0</v>
      </c>
      <c r="H10" s="49">
        <f>X!H10/X!H$121</f>
        <v>0</v>
      </c>
      <c r="I10" s="49">
        <f>X!I10/X!I$121</f>
        <v>3.0692009317889596E-3</v>
      </c>
      <c r="J10" s="49">
        <f>X!J10/X!J$121</f>
        <v>2.8866809674216402E-6</v>
      </c>
      <c r="K10" s="49">
        <f>X!K10/X!K$121</f>
        <v>0</v>
      </c>
      <c r="L10" s="49">
        <f>X!L10/X!L$121</f>
        <v>1.9442904008178046E-4</v>
      </c>
      <c r="M10" s="49">
        <f>X!M10/X!M$121</f>
        <v>0</v>
      </c>
      <c r="N10" s="49">
        <f>X!N10/X!N$121</f>
        <v>1.8772485918289001E-6</v>
      </c>
      <c r="O10" s="49">
        <f>X!O10/X!O$121</f>
        <v>0</v>
      </c>
      <c r="P10" s="49">
        <f>X!P10/X!P$121</f>
        <v>1.2692728505075822E-6</v>
      </c>
      <c r="Q10" s="49">
        <f>X!Q10/X!Q$121</f>
        <v>0</v>
      </c>
      <c r="R10" s="49">
        <f>X!R10/X!R$121</f>
        <v>1.5982283964581559E-3</v>
      </c>
      <c r="S10" s="49">
        <f>X!S10/X!S$121</f>
        <v>8.2366731338751935E-6</v>
      </c>
      <c r="T10" s="49">
        <f>X!T10/X!T$121</f>
        <v>0</v>
      </c>
      <c r="U10" s="49">
        <f>X!U10/X!U$121</f>
        <v>4.7580555687635716E-3</v>
      </c>
      <c r="V10" s="49">
        <f>X!V10/X!V$121</f>
        <v>2.5609791202228664E-2</v>
      </c>
      <c r="W10" s="49">
        <f>X!W10/X!W$121</f>
        <v>-2.4717793079114869E-5</v>
      </c>
      <c r="X10" s="49">
        <f>X!X10/X!X$121</f>
        <v>4.1263988503059516E-4</v>
      </c>
      <c r="Y10" s="49">
        <f>X!Y10/X!Y$121</f>
        <v>9.0542694511853831E-5</v>
      </c>
      <c r="Z10" s="49">
        <f>X!Z10/X!Z$121</f>
        <v>0</v>
      </c>
      <c r="AA10" s="49">
        <f>X!AA10/X!AA$121</f>
        <v>1.2187802888955427E-4</v>
      </c>
      <c r="AB10" s="49">
        <f>X!AB10/X!AB$121</f>
        <v>1.363820682670044E-4</v>
      </c>
      <c r="AC10" s="49">
        <f>X!AC10/X!AC$121</f>
        <v>-1.30317249059235E-3</v>
      </c>
      <c r="AD10" s="49">
        <f>X!AD10/X!AD$121</f>
        <v>1.3984898333213355E-2</v>
      </c>
      <c r="AE10" s="49">
        <f>X!AE10/X!AE$121</f>
        <v>0</v>
      </c>
      <c r="AF10" s="49">
        <f>X!AF10/X!AF$121</f>
        <v>2.9040047270328874E-4</v>
      </c>
      <c r="AG10" s="49">
        <f>X!AG10/X!AG$121</f>
        <v>5.2586307276818079E-5</v>
      </c>
      <c r="AH10" s="49">
        <f>X!AH10/X!AH$121</f>
        <v>4.6335510672154905E-2</v>
      </c>
      <c r="AI10" s="49">
        <f>X!AI10/X!AI$121</f>
        <v>3.3606702018626623E-2</v>
      </c>
      <c r="AJ10" s="49">
        <f>X!AJ10/X!AJ$121</f>
        <v>4.1458090098396363E-2</v>
      </c>
      <c r="AK10" s="49">
        <f>X!AK10/X!AK$121</f>
        <v>2.5633187416954015E-2</v>
      </c>
      <c r="AL10" s="49">
        <f>X!AL10/X!AL$121</f>
        <v>0.17358396983256105</v>
      </c>
      <c r="AM10" s="49">
        <f>X!AM10/X!AM$121</f>
        <v>0</v>
      </c>
      <c r="AN10" s="49">
        <f>X!AN10/X!AN$121</f>
        <v>2.3413898718707704E-4</v>
      </c>
      <c r="AO10" s="49">
        <f>X!AO10/X!AO$121</f>
        <v>0</v>
      </c>
      <c r="AP10" s="49">
        <f>X!AP10/X!AP$121</f>
        <v>0.39442899768016115</v>
      </c>
      <c r="AQ10" s="49">
        <f>X!AQ10/X!AQ$121</f>
        <v>4.9164059383253122E-5</v>
      </c>
      <c r="AR10" s="49">
        <f>X!AR10/X!AR$121</f>
        <v>7.2230272666083279E-5</v>
      </c>
      <c r="AS10" s="49">
        <f>X!AS10/X!AS$121</f>
        <v>1.8223571673171395E-5</v>
      </c>
      <c r="AT10" s="49">
        <f>X!AT10/X!AT$121</f>
        <v>7.3121956358699761E-6</v>
      </c>
      <c r="AU10" s="49">
        <f>X!AU10/X!AU$121</f>
        <v>2.4131960089729764E-5</v>
      </c>
      <c r="AV10" s="49">
        <f>X!AV10/X!AV$121</f>
        <v>8.2699450223866708E-5</v>
      </c>
      <c r="AW10" s="49">
        <f>X!AW10/X!AW$121</f>
        <v>0</v>
      </c>
      <c r="AX10" s="49">
        <f>X!AX10/X!AX$121</f>
        <v>0</v>
      </c>
      <c r="AY10" s="49">
        <f>X!AY10/X!AY$121</f>
        <v>0</v>
      </c>
      <c r="AZ10" s="49">
        <f>X!AZ10/X!AZ$121</f>
        <v>0</v>
      </c>
      <c r="BA10" s="49">
        <f>X!BA10/X!BA$121</f>
        <v>0</v>
      </c>
      <c r="BB10" s="49">
        <f>X!BB10/X!BB$121</f>
        <v>0</v>
      </c>
      <c r="BC10" s="49">
        <f>X!BC10/X!BC$121</f>
        <v>0</v>
      </c>
      <c r="BD10" s="49">
        <f>X!BD10/X!BD$121</f>
        <v>0</v>
      </c>
      <c r="BE10" s="49">
        <f>X!BE10/X!BE$121</f>
        <v>0</v>
      </c>
      <c r="BF10" s="49">
        <f>X!BF10/X!BF$121</f>
        <v>0</v>
      </c>
      <c r="BG10" s="49">
        <f>X!BG10/X!BG$121</f>
        <v>0</v>
      </c>
      <c r="BH10" s="49">
        <f>X!BH10/X!BH$121</f>
        <v>0</v>
      </c>
      <c r="BI10" s="49">
        <f>X!BI10/X!BI$121</f>
        <v>0</v>
      </c>
      <c r="BJ10" s="49">
        <f>X!BJ10/X!BJ$121</f>
        <v>1.0447726219277656E-3</v>
      </c>
      <c r="BK10" s="49">
        <f>X!BK10/X!BK$121</f>
        <v>0</v>
      </c>
      <c r="BL10" s="49">
        <f>X!BL10/X!BL$121</f>
        <v>1.0632037048659826E-3</v>
      </c>
      <c r="BM10" s="49">
        <f>X!BM10/X!BM$121</f>
        <v>1.5739692418190805E-4</v>
      </c>
      <c r="BN10" s="49">
        <f>X!BN10/X!BN$121</f>
        <v>4.0513396193077103E-3</v>
      </c>
      <c r="BO10" s="49">
        <f>X!BO10/X!BO$121</f>
        <v>4.2228352071599674E-3</v>
      </c>
      <c r="BP10" s="49">
        <f>X!BP10/X!BP$121</f>
        <v>-1.424271556312524E-5</v>
      </c>
      <c r="BQ10" s="49">
        <f>X!BQ10/X!BQ$121</f>
        <v>0</v>
      </c>
      <c r="BR10" s="49">
        <f>X!BR10/X!BR$121</f>
        <v>0</v>
      </c>
      <c r="BS10" s="49">
        <f>X!BS10/X!BS$121</f>
        <v>0</v>
      </c>
      <c r="BT10" s="49">
        <f>X!BT10/X!BT$121</f>
        <v>0</v>
      </c>
      <c r="BU10" s="49">
        <f>X!BU10/X!BU$121</f>
        <v>0</v>
      </c>
      <c r="BV10" s="49">
        <f>X!BV10/X!BV$121</f>
        <v>0</v>
      </c>
      <c r="BW10" s="49">
        <f>X!BW10/X!BW$121</f>
        <v>0</v>
      </c>
      <c r="BX10" s="49">
        <f>X!BX10/X!BX$121</f>
        <v>0</v>
      </c>
      <c r="BY10" s="49">
        <f>X!BY10/X!BY$121</f>
        <v>0</v>
      </c>
      <c r="BZ10" s="49">
        <f>X!BZ10/X!BZ$121</f>
        <v>0</v>
      </c>
      <c r="CA10" s="49">
        <f>X!CA10/X!CA$121</f>
        <v>0</v>
      </c>
      <c r="CB10" s="49">
        <f>X!CB10/X!CB$121</f>
        <v>0</v>
      </c>
      <c r="CC10" s="49">
        <f>X!CC10/X!CC$121</f>
        <v>0</v>
      </c>
      <c r="CD10" s="49">
        <f>X!CD10/X!CD$121</f>
        <v>0</v>
      </c>
      <c r="CE10" s="49">
        <f>X!CE10/X!CE$121</f>
        <v>0</v>
      </c>
      <c r="CF10" s="49">
        <f>X!CF10/X!CF$121</f>
        <v>0</v>
      </c>
      <c r="CG10" s="49">
        <f>X!CG10/X!CG$121</f>
        <v>0</v>
      </c>
      <c r="CH10" s="49">
        <f>X!CH10/X!CH$121</f>
        <v>0</v>
      </c>
      <c r="CI10" s="49">
        <f>X!CI10/X!CI$121</f>
        <v>0</v>
      </c>
      <c r="CJ10" s="49">
        <f>X!CJ10/X!CJ$121</f>
        <v>0</v>
      </c>
      <c r="CK10" s="49">
        <f>X!CK10/X!CK$121</f>
        <v>0</v>
      </c>
      <c r="CL10" s="49">
        <f>X!CL10/X!CL$121</f>
        <v>0</v>
      </c>
      <c r="CM10" s="49">
        <f>X!CM10/X!CM$121</f>
        <v>7.5304734331231321E-6</v>
      </c>
      <c r="CN10" s="49">
        <f>X!CN10/X!CN$121</f>
        <v>0</v>
      </c>
      <c r="CO10" s="49">
        <f>X!CO10/X!CO$121</f>
        <v>0</v>
      </c>
      <c r="CP10" s="49">
        <f>X!CP10/X!CP$121</f>
        <v>0</v>
      </c>
      <c r="CQ10" s="49">
        <f>X!CQ10/X!CQ$121</f>
        <v>0</v>
      </c>
      <c r="CR10" s="49">
        <f>X!CR10/X!CR$121</f>
        <v>0</v>
      </c>
      <c r="CS10" s="49">
        <f>X!CS10/X!CS$121</f>
        <v>0</v>
      </c>
      <c r="CT10" s="49">
        <f>X!CT10/X!CT$121</f>
        <v>0</v>
      </c>
      <c r="CU10" s="49">
        <f>X!CU10/X!CU$121</f>
        <v>0</v>
      </c>
      <c r="CV10" s="49">
        <f>X!CV10/X!CV$121</f>
        <v>0</v>
      </c>
      <c r="CW10" s="49">
        <f>X!CW10/X!CW$121</f>
        <v>0</v>
      </c>
      <c r="CX10" s="49">
        <f>X!CX10/X!CX$121</f>
        <v>0</v>
      </c>
      <c r="CY10" s="49">
        <f>X!CY10/X!CY$121</f>
        <v>-6.4667522299465704E-5</v>
      </c>
      <c r="CZ10" s="49">
        <f>X!CZ10/X!CZ$121</f>
        <v>-3.9788469157824317E-5</v>
      </c>
      <c r="DA10" s="49">
        <f>X!DA10/X!DA$121</f>
        <v>0</v>
      </c>
      <c r="DB10" s="49">
        <f>X!DB10/X!DB$121</f>
        <v>2.100457321480303E-5</v>
      </c>
      <c r="DC10" s="49">
        <f>X!DC10/X!DC$121</f>
        <v>0</v>
      </c>
      <c r="DD10" s="49">
        <f>X!DD10/X!DD$121</f>
        <v>7.9963970110962326E-5</v>
      </c>
      <c r="DE10" s="49">
        <f>X!DE10/X!DE$121</f>
        <v>0</v>
      </c>
      <c r="DF10" s="49">
        <f>X!DF10/X!DF$121</f>
        <v>1.3237935735251627E-4</v>
      </c>
      <c r="DG10" s="50">
        <f>X!DG10/X!DG$121</f>
        <v>2.9562085575090811E-3</v>
      </c>
      <c r="DH10" s="18"/>
      <c r="DI10" s="18"/>
      <c r="DJ10" s="18"/>
      <c r="DK10" s="18"/>
      <c r="DL10" s="18"/>
    </row>
    <row r="11" spans="1:116" ht="39.9" customHeight="1" x14ac:dyDescent="0.2">
      <c r="A11" s="14" t="s">
        <v>7</v>
      </c>
      <c r="B11" s="15" t="s">
        <v>135</v>
      </c>
      <c r="C11" s="49">
        <f>X!C11/X!C$121</f>
        <v>0</v>
      </c>
      <c r="D11" s="49">
        <f>X!D11/X!D$121</f>
        <v>1.3080148007695715E-2</v>
      </c>
      <c r="E11" s="49">
        <f>X!E11/X!E$121</f>
        <v>0</v>
      </c>
      <c r="F11" s="49">
        <f>X!F11/X!F$121</f>
        <v>1.9627853453510917E-2</v>
      </c>
      <c r="G11" s="49">
        <f>X!G11/X!G$121</f>
        <v>4.1282226090248578E-2</v>
      </c>
      <c r="H11" s="49">
        <f>X!H11/X!H$121</f>
        <v>0</v>
      </c>
      <c r="I11" s="49">
        <f>X!I11/X!I$121</f>
        <v>0</v>
      </c>
      <c r="J11" s="49">
        <f>X!J11/X!J$121</f>
        <v>0.22012289494374804</v>
      </c>
      <c r="K11" s="49">
        <f>X!K11/X!K$121</f>
        <v>7.710051953702779E-2</v>
      </c>
      <c r="L11" s="49">
        <f>X!L11/X!L$121</f>
        <v>0.26026298030988382</v>
      </c>
      <c r="M11" s="49">
        <f>X!M11/X!M$121</f>
        <v>1.1842158825553899E-4</v>
      </c>
      <c r="N11" s="49">
        <f>X!N11/X!N$121</f>
        <v>3.3884337082511646E-4</v>
      </c>
      <c r="O11" s="49">
        <f>X!O11/X!O$121</f>
        <v>3.9961528562333214E-3</v>
      </c>
      <c r="P11" s="49">
        <f>X!P11/X!P$121</f>
        <v>1.3615066776444665E-3</v>
      </c>
      <c r="Q11" s="49">
        <f>X!Q11/X!Q$121</f>
        <v>0</v>
      </c>
      <c r="R11" s="49">
        <f>X!R11/X!R$121</f>
        <v>3.607220102289763E-3</v>
      </c>
      <c r="S11" s="49">
        <f>X!S11/X!S$121</f>
        <v>9.8272031183476439E-5</v>
      </c>
      <c r="T11" s="49">
        <f>X!T11/X!T$121</f>
        <v>0</v>
      </c>
      <c r="U11" s="49">
        <f>X!U11/X!U$121</f>
        <v>1.172871792433392E-4</v>
      </c>
      <c r="V11" s="49">
        <f>X!V11/X!V$121</f>
        <v>2.1018223256481265E-4</v>
      </c>
      <c r="W11" s="49">
        <f>X!W11/X!W$121</f>
        <v>0</v>
      </c>
      <c r="X11" s="49">
        <f>X!X11/X!X$121</f>
        <v>4.4244287194730308E-3</v>
      </c>
      <c r="Y11" s="49">
        <f>X!Y11/X!Y$121</f>
        <v>7.8922241740279013E-5</v>
      </c>
      <c r="Z11" s="49">
        <f>X!Z11/X!Z$121</f>
        <v>0</v>
      </c>
      <c r="AA11" s="49">
        <f>X!AA11/X!AA$121</f>
        <v>1.2086913838418733E-2</v>
      </c>
      <c r="AB11" s="49">
        <f>X!AB11/X!AB$121</f>
        <v>1.6866803497267942E-2</v>
      </c>
      <c r="AC11" s="49">
        <f>X!AC11/X!AC$121</f>
        <v>6.1486513317594496E-6</v>
      </c>
      <c r="AD11" s="49">
        <f>X!AD11/X!AD$121</f>
        <v>0</v>
      </c>
      <c r="AE11" s="49">
        <f>X!AE11/X!AE$121</f>
        <v>2.0623518933798594E-5</v>
      </c>
      <c r="AF11" s="49">
        <f>X!AF11/X!AF$121</f>
        <v>1.8663269453938865E-6</v>
      </c>
      <c r="AG11" s="49">
        <f>X!AG11/X!AG$121</f>
        <v>1.592989494007039E-2</v>
      </c>
      <c r="AH11" s="49">
        <f>X!AH11/X!AH$121</f>
        <v>9.1709312874169863E-5</v>
      </c>
      <c r="AI11" s="49">
        <f>X!AI11/X!AI$121</f>
        <v>0</v>
      </c>
      <c r="AJ11" s="49">
        <f>X!AJ11/X!AJ$121</f>
        <v>8.1676830337681081E-4</v>
      </c>
      <c r="AK11" s="49">
        <f>X!AK11/X!AK$121</f>
        <v>1.1977982115053843E-3</v>
      </c>
      <c r="AL11" s="49">
        <f>X!AL11/X!AL$121</f>
        <v>0</v>
      </c>
      <c r="AM11" s="49">
        <f>X!AM11/X!AM$121</f>
        <v>0</v>
      </c>
      <c r="AN11" s="49">
        <f>X!AN11/X!AN$121</f>
        <v>1.142141400912571E-5</v>
      </c>
      <c r="AO11" s="49">
        <f>X!AO11/X!AO$121</f>
        <v>0</v>
      </c>
      <c r="AP11" s="49">
        <f>X!AP11/X!AP$121</f>
        <v>0</v>
      </c>
      <c r="AQ11" s="49">
        <f>X!AQ11/X!AQ$121</f>
        <v>0</v>
      </c>
      <c r="AR11" s="49">
        <f>X!AR11/X!AR$121</f>
        <v>0</v>
      </c>
      <c r="AS11" s="49">
        <f>X!AS11/X!AS$121</f>
        <v>0</v>
      </c>
      <c r="AT11" s="49">
        <f>X!AT11/X!AT$121</f>
        <v>0</v>
      </c>
      <c r="AU11" s="49">
        <f>X!AU11/X!AU$121</f>
        <v>0</v>
      </c>
      <c r="AV11" s="49">
        <f>X!AV11/X!AV$121</f>
        <v>0</v>
      </c>
      <c r="AW11" s="49">
        <f>X!AW11/X!AW$121</f>
        <v>0</v>
      </c>
      <c r="AX11" s="49">
        <f>X!AX11/X!AX$121</f>
        <v>0</v>
      </c>
      <c r="AY11" s="49">
        <f>X!AY11/X!AY$121</f>
        <v>0</v>
      </c>
      <c r="AZ11" s="49">
        <f>X!AZ11/X!AZ$121</f>
        <v>0</v>
      </c>
      <c r="BA11" s="49">
        <f>X!BA11/X!BA$121</f>
        <v>0</v>
      </c>
      <c r="BB11" s="49">
        <f>X!BB11/X!BB$121</f>
        <v>0</v>
      </c>
      <c r="BC11" s="49">
        <f>X!BC11/X!BC$121</f>
        <v>0</v>
      </c>
      <c r="BD11" s="49">
        <f>X!BD11/X!BD$121</f>
        <v>0</v>
      </c>
      <c r="BE11" s="49">
        <f>X!BE11/X!BE$121</f>
        <v>0</v>
      </c>
      <c r="BF11" s="49">
        <f>X!BF11/X!BF$121</f>
        <v>0</v>
      </c>
      <c r="BG11" s="49">
        <f>X!BG11/X!BG$121</f>
        <v>0</v>
      </c>
      <c r="BH11" s="49">
        <f>X!BH11/X!BH$121</f>
        <v>0</v>
      </c>
      <c r="BI11" s="49">
        <f>X!BI11/X!BI$121</f>
        <v>0</v>
      </c>
      <c r="BJ11" s="49">
        <f>X!BJ11/X!BJ$121</f>
        <v>3.0794501569730856E-3</v>
      </c>
      <c r="BK11" s="49">
        <f>X!BK11/X!BK$121</f>
        <v>0</v>
      </c>
      <c r="BL11" s="49">
        <f>X!BL11/X!BL$121</f>
        <v>0</v>
      </c>
      <c r="BM11" s="49">
        <f>X!BM11/X!BM$121</f>
        <v>0</v>
      </c>
      <c r="BN11" s="49">
        <f>X!BN11/X!BN$121</f>
        <v>0</v>
      </c>
      <c r="BO11" s="49">
        <f>X!BO11/X!BO$121</f>
        <v>0</v>
      </c>
      <c r="BP11" s="49">
        <f>X!BP11/X!BP$121</f>
        <v>0</v>
      </c>
      <c r="BQ11" s="49">
        <f>X!BQ11/X!BQ$121</f>
        <v>0</v>
      </c>
      <c r="BR11" s="49">
        <f>X!BR11/X!BR$121</f>
        <v>0</v>
      </c>
      <c r="BS11" s="49">
        <f>X!BS11/X!BS$121</f>
        <v>0</v>
      </c>
      <c r="BT11" s="49">
        <f>X!BT11/X!BT$121</f>
        <v>0</v>
      </c>
      <c r="BU11" s="49">
        <f>X!BU11/X!BU$121</f>
        <v>0</v>
      </c>
      <c r="BV11" s="49">
        <f>X!BV11/X!BV$121</f>
        <v>0</v>
      </c>
      <c r="BW11" s="49">
        <f>X!BW11/X!BW$121</f>
        <v>0</v>
      </c>
      <c r="BX11" s="49">
        <f>X!BX11/X!BX$121</f>
        <v>0</v>
      </c>
      <c r="BY11" s="49">
        <f>X!BY11/X!BY$121</f>
        <v>0</v>
      </c>
      <c r="BZ11" s="49">
        <f>X!BZ11/X!BZ$121</f>
        <v>0</v>
      </c>
      <c r="CA11" s="49">
        <f>X!CA11/X!CA$121</f>
        <v>0</v>
      </c>
      <c r="CB11" s="49">
        <f>X!CB11/X!CB$121</f>
        <v>0</v>
      </c>
      <c r="CC11" s="49">
        <f>X!CC11/X!CC$121</f>
        <v>0</v>
      </c>
      <c r="CD11" s="49">
        <f>X!CD11/X!CD$121</f>
        <v>0</v>
      </c>
      <c r="CE11" s="49">
        <f>X!CE11/X!CE$121</f>
        <v>0</v>
      </c>
      <c r="CF11" s="49">
        <f>X!CF11/X!CF$121</f>
        <v>4.3294406649779077E-4</v>
      </c>
      <c r="CG11" s="49">
        <f>X!CG11/X!CG$121</f>
        <v>0</v>
      </c>
      <c r="CH11" s="49">
        <f>X!CH11/X!CH$121</f>
        <v>0</v>
      </c>
      <c r="CI11" s="49">
        <f>X!CI11/X!CI$121</f>
        <v>0</v>
      </c>
      <c r="CJ11" s="49">
        <f>X!CJ11/X!CJ$121</f>
        <v>0</v>
      </c>
      <c r="CK11" s="49">
        <f>X!CK11/X!CK$121</f>
        <v>0</v>
      </c>
      <c r="CL11" s="49">
        <f>X!CL11/X!CL$121</f>
        <v>1.2996258521574511E-6</v>
      </c>
      <c r="CM11" s="49">
        <f>X!CM11/X!CM$121</f>
        <v>6.4053597077256695E-4</v>
      </c>
      <c r="CN11" s="49">
        <f>X!CN11/X!CN$121</f>
        <v>5.1436769301742499E-3</v>
      </c>
      <c r="CO11" s="49">
        <f>X!CO11/X!CO$121</f>
        <v>1.7509679512401268E-3</v>
      </c>
      <c r="CP11" s="49">
        <f>X!CP11/X!CP$121</f>
        <v>2.5852290098574396E-3</v>
      </c>
      <c r="CQ11" s="49">
        <f>X!CQ11/X!CQ$121</f>
        <v>0</v>
      </c>
      <c r="CR11" s="49">
        <f>X!CR11/X!CR$121</f>
        <v>1.0217608046158975E-2</v>
      </c>
      <c r="CS11" s="49">
        <f>X!CS11/X!CS$121</f>
        <v>1.8304570244592387E-2</v>
      </c>
      <c r="CT11" s="49">
        <f>X!CT11/X!CT$121</f>
        <v>1.6415759799609608E-3</v>
      </c>
      <c r="CU11" s="49">
        <f>X!CU11/X!CU$121</f>
        <v>0</v>
      </c>
      <c r="CV11" s="49">
        <f>X!CV11/X!CV$121</f>
        <v>0</v>
      </c>
      <c r="CW11" s="49">
        <f>X!CW11/X!CW$121</f>
        <v>0</v>
      </c>
      <c r="CX11" s="49">
        <f>X!CX11/X!CX$121</f>
        <v>0</v>
      </c>
      <c r="CY11" s="49">
        <f>X!CY11/X!CY$121</f>
        <v>7.2534991627257642E-2</v>
      </c>
      <c r="CZ11" s="49">
        <f>X!CZ11/X!CZ$121</f>
        <v>0.15887391920975308</v>
      </c>
      <c r="DA11" s="49">
        <f>X!DA11/X!DA$121</f>
        <v>0</v>
      </c>
      <c r="DB11" s="49">
        <f>X!DB11/X!DB$121</f>
        <v>3.0680837280049374E-5</v>
      </c>
      <c r="DC11" s="49">
        <f>X!DC11/X!DC$121</f>
        <v>0</v>
      </c>
      <c r="DD11" s="49">
        <f>X!DD11/X!DD$121</f>
        <v>4.7808279784234001E-3</v>
      </c>
      <c r="DE11" s="49">
        <f>X!DE11/X!DE$121</f>
        <v>0</v>
      </c>
      <c r="DF11" s="49">
        <f>X!DF11/X!DF$121</f>
        <v>0</v>
      </c>
      <c r="DG11" s="50">
        <f>X!DG11/X!DG$121</f>
        <v>1.0955482222975842E-2</v>
      </c>
      <c r="DH11" s="18"/>
      <c r="DI11" s="18"/>
      <c r="DJ11" s="18"/>
      <c r="DK11" s="18"/>
      <c r="DL11" s="18"/>
    </row>
    <row r="12" spans="1:116" ht="39.9" customHeight="1" x14ac:dyDescent="0.2">
      <c r="A12" s="14" t="s">
        <v>8</v>
      </c>
      <c r="B12" s="15" t="s">
        <v>136</v>
      </c>
      <c r="C12" s="49">
        <f>X!C12/X!C$121</f>
        <v>0</v>
      </c>
      <c r="D12" s="49">
        <f>X!D12/X!D$121</f>
        <v>1.5328298446518415E-4</v>
      </c>
      <c r="E12" s="49">
        <f>X!E12/X!E$121</f>
        <v>0</v>
      </c>
      <c r="F12" s="49">
        <f>X!F12/X!F$121</f>
        <v>0</v>
      </c>
      <c r="G12" s="49">
        <f>X!G12/X!G$121</f>
        <v>1.3776270003357001E-2</v>
      </c>
      <c r="H12" s="49">
        <f>X!H12/X!H$121</f>
        <v>0</v>
      </c>
      <c r="I12" s="49">
        <f>X!I12/X!I$121</f>
        <v>0</v>
      </c>
      <c r="J12" s="49">
        <f>X!J12/X!J$121</f>
        <v>1.4381513310193837E-3</v>
      </c>
      <c r="K12" s="49">
        <f>X!K12/X!K$121</f>
        <v>5.2522908476923223E-2</v>
      </c>
      <c r="L12" s="49">
        <f>X!L12/X!L$121</f>
        <v>0</v>
      </c>
      <c r="M12" s="49">
        <f>X!M12/X!M$121</f>
        <v>0</v>
      </c>
      <c r="N12" s="49">
        <f>X!N12/X!N$121</f>
        <v>0</v>
      </c>
      <c r="O12" s="49">
        <f>X!O12/X!O$121</f>
        <v>0</v>
      </c>
      <c r="P12" s="49">
        <f>X!P12/X!P$121</f>
        <v>0</v>
      </c>
      <c r="Q12" s="49">
        <f>X!Q12/X!Q$121</f>
        <v>0</v>
      </c>
      <c r="R12" s="49">
        <f>X!R12/X!R$121</f>
        <v>0</v>
      </c>
      <c r="S12" s="49">
        <f>X!S12/X!S$121</f>
        <v>0</v>
      </c>
      <c r="T12" s="49">
        <f>X!T12/X!T$121</f>
        <v>0</v>
      </c>
      <c r="U12" s="49">
        <f>X!U12/X!U$121</f>
        <v>0</v>
      </c>
      <c r="V12" s="49">
        <f>X!V12/X!V$121</f>
        <v>0</v>
      </c>
      <c r="W12" s="49">
        <f>X!W12/X!W$121</f>
        <v>0</v>
      </c>
      <c r="X12" s="49">
        <f>X!X12/X!X$121</f>
        <v>6.135909071086917E-6</v>
      </c>
      <c r="Y12" s="49">
        <f>X!Y12/X!Y$121</f>
        <v>0</v>
      </c>
      <c r="Z12" s="49">
        <f>X!Z12/X!Z$121</f>
        <v>0</v>
      </c>
      <c r="AA12" s="49">
        <f>X!AA12/X!AA$121</f>
        <v>1.0180161481290557E-4</v>
      </c>
      <c r="AB12" s="49">
        <f>X!AB12/X!AB$121</f>
        <v>1.9623319175108548E-6</v>
      </c>
      <c r="AC12" s="49">
        <f>X!AC12/X!AC$121</f>
        <v>0</v>
      </c>
      <c r="AD12" s="49">
        <f>X!AD12/X!AD$121</f>
        <v>0</v>
      </c>
      <c r="AE12" s="49">
        <f>X!AE12/X!AE$121</f>
        <v>0</v>
      </c>
      <c r="AF12" s="49">
        <f>X!AF12/X!AF$121</f>
        <v>0</v>
      </c>
      <c r="AG12" s="49">
        <f>X!AG12/X!AG$121</f>
        <v>0</v>
      </c>
      <c r="AH12" s="49">
        <f>X!AH12/X!AH$121</f>
        <v>0</v>
      </c>
      <c r="AI12" s="49">
        <f>X!AI12/X!AI$121</f>
        <v>0</v>
      </c>
      <c r="AJ12" s="49">
        <f>X!AJ12/X!AJ$121</f>
        <v>0</v>
      </c>
      <c r="AK12" s="49">
        <f>X!AK12/X!AK$121</f>
        <v>0</v>
      </c>
      <c r="AL12" s="49">
        <f>X!AL12/X!AL$121</f>
        <v>0</v>
      </c>
      <c r="AM12" s="49">
        <f>X!AM12/X!AM$121</f>
        <v>0</v>
      </c>
      <c r="AN12" s="49">
        <f>X!AN12/X!AN$121</f>
        <v>0</v>
      </c>
      <c r="AO12" s="49">
        <f>X!AO12/X!AO$121</f>
        <v>0</v>
      </c>
      <c r="AP12" s="49">
        <f>X!AP12/X!AP$121</f>
        <v>0</v>
      </c>
      <c r="AQ12" s="49">
        <f>X!AQ12/X!AQ$121</f>
        <v>0</v>
      </c>
      <c r="AR12" s="49">
        <f>X!AR12/X!AR$121</f>
        <v>0</v>
      </c>
      <c r="AS12" s="49">
        <f>X!AS12/X!AS$121</f>
        <v>0</v>
      </c>
      <c r="AT12" s="49">
        <f>X!AT12/X!AT$121</f>
        <v>0</v>
      </c>
      <c r="AU12" s="49">
        <f>X!AU12/X!AU$121</f>
        <v>0</v>
      </c>
      <c r="AV12" s="49">
        <f>X!AV12/X!AV$121</f>
        <v>0</v>
      </c>
      <c r="AW12" s="49">
        <f>X!AW12/X!AW$121</f>
        <v>0</v>
      </c>
      <c r="AX12" s="49">
        <f>X!AX12/X!AX$121</f>
        <v>0</v>
      </c>
      <c r="AY12" s="49">
        <f>X!AY12/X!AY$121</f>
        <v>0</v>
      </c>
      <c r="AZ12" s="49">
        <f>X!AZ12/X!AZ$121</f>
        <v>0</v>
      </c>
      <c r="BA12" s="49">
        <f>X!BA12/X!BA$121</f>
        <v>0</v>
      </c>
      <c r="BB12" s="49">
        <f>X!BB12/X!BB$121</f>
        <v>0</v>
      </c>
      <c r="BC12" s="49">
        <f>X!BC12/X!BC$121</f>
        <v>0</v>
      </c>
      <c r="BD12" s="49">
        <f>X!BD12/X!BD$121</f>
        <v>0</v>
      </c>
      <c r="BE12" s="49">
        <f>X!BE12/X!BE$121</f>
        <v>0</v>
      </c>
      <c r="BF12" s="49">
        <f>X!BF12/X!BF$121</f>
        <v>0</v>
      </c>
      <c r="BG12" s="49">
        <f>X!BG12/X!BG$121</f>
        <v>0</v>
      </c>
      <c r="BH12" s="49">
        <f>X!BH12/X!BH$121</f>
        <v>0</v>
      </c>
      <c r="BI12" s="49">
        <f>X!BI12/X!BI$121</f>
        <v>0</v>
      </c>
      <c r="BJ12" s="49">
        <f>X!BJ12/X!BJ$121</f>
        <v>0</v>
      </c>
      <c r="BK12" s="49">
        <f>X!BK12/X!BK$121</f>
        <v>0</v>
      </c>
      <c r="BL12" s="49">
        <f>X!BL12/X!BL$121</f>
        <v>0</v>
      </c>
      <c r="BM12" s="49">
        <f>X!BM12/X!BM$121</f>
        <v>0</v>
      </c>
      <c r="BN12" s="49">
        <f>X!BN12/X!BN$121</f>
        <v>0</v>
      </c>
      <c r="BO12" s="49">
        <f>X!BO12/X!BO$121</f>
        <v>0</v>
      </c>
      <c r="BP12" s="49">
        <f>X!BP12/X!BP$121</f>
        <v>0</v>
      </c>
      <c r="BQ12" s="49">
        <f>X!BQ12/X!BQ$121</f>
        <v>0</v>
      </c>
      <c r="BR12" s="49">
        <f>X!BR12/X!BR$121</f>
        <v>0</v>
      </c>
      <c r="BS12" s="49">
        <f>X!BS12/X!BS$121</f>
        <v>0</v>
      </c>
      <c r="BT12" s="49">
        <f>X!BT12/X!BT$121</f>
        <v>9.6367165999222026E-5</v>
      </c>
      <c r="BU12" s="49">
        <f>X!BU12/X!BU$121</f>
        <v>0</v>
      </c>
      <c r="BV12" s="49">
        <f>X!BV12/X!BV$121</f>
        <v>0</v>
      </c>
      <c r="BW12" s="49">
        <f>X!BW12/X!BW$121</f>
        <v>0</v>
      </c>
      <c r="BX12" s="49">
        <f>X!BX12/X!BX$121</f>
        <v>0</v>
      </c>
      <c r="BY12" s="49">
        <f>X!BY12/X!BY$121</f>
        <v>0</v>
      </c>
      <c r="BZ12" s="49">
        <f>X!BZ12/X!BZ$121</f>
        <v>0</v>
      </c>
      <c r="CA12" s="49">
        <f>X!CA12/X!CA$121</f>
        <v>0</v>
      </c>
      <c r="CB12" s="49">
        <f>X!CB12/X!CB$121</f>
        <v>0</v>
      </c>
      <c r="CC12" s="49">
        <f>X!CC12/X!CC$121</f>
        <v>0</v>
      </c>
      <c r="CD12" s="49">
        <f>X!CD12/X!CD$121</f>
        <v>0</v>
      </c>
      <c r="CE12" s="49">
        <f>X!CE12/X!CE$121</f>
        <v>0</v>
      </c>
      <c r="CF12" s="49">
        <f>X!CF12/X!CF$121</f>
        <v>3.9758318986236912E-4</v>
      </c>
      <c r="CG12" s="49">
        <f>X!CG12/X!CG$121</f>
        <v>0</v>
      </c>
      <c r="CH12" s="49">
        <f>X!CH12/X!CH$121</f>
        <v>0</v>
      </c>
      <c r="CI12" s="49">
        <f>X!CI12/X!CI$121</f>
        <v>0</v>
      </c>
      <c r="CJ12" s="49">
        <f>X!CJ12/X!CJ$121</f>
        <v>0</v>
      </c>
      <c r="CK12" s="49">
        <f>X!CK12/X!CK$121</f>
        <v>0</v>
      </c>
      <c r="CL12" s="49">
        <f>X!CL12/X!CL$121</f>
        <v>5.7761148984775605E-7</v>
      </c>
      <c r="CM12" s="49">
        <f>X!CM12/X!CM$121</f>
        <v>5.3440556014499989E-5</v>
      </c>
      <c r="CN12" s="49">
        <f>X!CN12/X!CN$121</f>
        <v>5.2749676062138651E-5</v>
      </c>
      <c r="CO12" s="49">
        <f>X!CO12/X!CO$121</f>
        <v>4.6289387672184505E-5</v>
      </c>
      <c r="CP12" s="49">
        <f>X!CP12/X!CP$121</f>
        <v>2.9227095911740319E-4</v>
      </c>
      <c r="CQ12" s="49">
        <f>X!CQ12/X!CQ$121</f>
        <v>0</v>
      </c>
      <c r="CR12" s="49">
        <f>X!CR12/X!CR$121</f>
        <v>8.4981828102948258E-4</v>
      </c>
      <c r="CS12" s="49">
        <f>X!CS12/X!CS$121</f>
        <v>1.5236419301775349E-3</v>
      </c>
      <c r="CT12" s="49">
        <f>X!CT12/X!CT$121</f>
        <v>0</v>
      </c>
      <c r="CU12" s="49">
        <f>X!CU12/X!CU$121</f>
        <v>0</v>
      </c>
      <c r="CV12" s="49">
        <f>X!CV12/X!CV$121</f>
        <v>0</v>
      </c>
      <c r="CW12" s="49">
        <f>X!CW12/X!CW$121</f>
        <v>0</v>
      </c>
      <c r="CX12" s="49">
        <f>X!CX12/X!CX$121</f>
        <v>4.978058426792094E-6</v>
      </c>
      <c r="CY12" s="49">
        <f>X!CY12/X!CY$121</f>
        <v>2.1664857626250186E-2</v>
      </c>
      <c r="CZ12" s="49">
        <f>X!CZ12/X!CZ$121</f>
        <v>6.339088120193774E-2</v>
      </c>
      <c r="DA12" s="49">
        <f>X!DA12/X!DA$121</f>
        <v>0</v>
      </c>
      <c r="DB12" s="49">
        <f>X!DB12/X!DB$121</f>
        <v>2.360064406157644E-7</v>
      </c>
      <c r="DC12" s="49">
        <f>X!DC12/X!DC$121</f>
        <v>9.3163651269820573E-5</v>
      </c>
      <c r="DD12" s="49">
        <f>X!DD12/X!DD$121</f>
        <v>1.1021674051278367E-3</v>
      </c>
      <c r="DE12" s="49">
        <f>X!DE12/X!DE$121</f>
        <v>0</v>
      </c>
      <c r="DF12" s="49">
        <f>X!DF12/X!DF$121</f>
        <v>3.8726133094257593E-3</v>
      </c>
      <c r="DG12" s="50">
        <f>X!DG12/X!DG$121</f>
        <v>1.5508596153281048E-3</v>
      </c>
      <c r="DH12" s="18"/>
      <c r="DI12" s="18"/>
      <c r="DJ12" s="18"/>
      <c r="DK12" s="18"/>
      <c r="DL12" s="18"/>
    </row>
    <row r="13" spans="1:116" ht="39.9" customHeight="1" x14ac:dyDescent="0.2">
      <c r="A13" s="14" t="s">
        <v>9</v>
      </c>
      <c r="B13" s="15" t="s">
        <v>137</v>
      </c>
      <c r="C13" s="49">
        <f>X!C13/X!C$121</f>
        <v>7.9249427370004441E-3</v>
      </c>
      <c r="D13" s="49">
        <f>X!D13/X!D$121</f>
        <v>0.30176818476565093</v>
      </c>
      <c r="E13" s="49">
        <f>X!E13/X!E$121</f>
        <v>2.8323617687037596E-2</v>
      </c>
      <c r="F13" s="49">
        <f>X!F13/X!F$121</f>
        <v>4.0900773766100193E-3</v>
      </c>
      <c r="G13" s="49">
        <f>X!G13/X!G$121</f>
        <v>5.8961932803804795E-2</v>
      </c>
      <c r="H13" s="49">
        <f>X!H13/X!H$121</f>
        <v>0</v>
      </c>
      <c r="I13" s="49">
        <f>X!I13/X!I$121</f>
        <v>0</v>
      </c>
      <c r="J13" s="49">
        <f>X!J13/X!J$121</f>
        <v>-7.3197981673905877E-6</v>
      </c>
      <c r="K13" s="49">
        <f>X!K13/X!K$121</f>
        <v>0</v>
      </c>
      <c r="L13" s="49">
        <f>X!L13/X!L$121</f>
        <v>4.6707735068718302E-2</v>
      </c>
      <c r="M13" s="49">
        <f>X!M13/X!M$121</f>
        <v>0</v>
      </c>
      <c r="N13" s="49">
        <f>X!N13/X!N$121</f>
        <v>-3.7544971836578001E-6</v>
      </c>
      <c r="O13" s="49">
        <f>X!O13/X!O$121</f>
        <v>0</v>
      </c>
      <c r="P13" s="49">
        <f>X!P13/X!P$121</f>
        <v>0</v>
      </c>
      <c r="Q13" s="49">
        <f>X!Q13/X!Q$121</f>
        <v>0</v>
      </c>
      <c r="R13" s="49">
        <f>X!R13/X!R$121</f>
        <v>0</v>
      </c>
      <c r="S13" s="49">
        <f>X!S13/X!S$121</f>
        <v>0</v>
      </c>
      <c r="T13" s="49">
        <f>X!T13/X!T$121</f>
        <v>0</v>
      </c>
      <c r="U13" s="49">
        <f>X!U13/X!U$121</f>
        <v>4.7548856450002375E-4</v>
      </c>
      <c r="V13" s="49">
        <f>X!V13/X!V$121</f>
        <v>0</v>
      </c>
      <c r="W13" s="49">
        <f>X!W13/X!W$121</f>
        <v>0</v>
      </c>
      <c r="X13" s="49">
        <f>X!X13/X!X$121</f>
        <v>0</v>
      </c>
      <c r="Y13" s="49">
        <f>X!Y13/X!Y$121</f>
        <v>0</v>
      </c>
      <c r="Z13" s="49">
        <f>X!Z13/X!Z$121</f>
        <v>0</v>
      </c>
      <c r="AA13" s="49">
        <f>X!AA13/X!AA$121</f>
        <v>0</v>
      </c>
      <c r="AB13" s="49">
        <f>X!AB13/X!AB$121</f>
        <v>0</v>
      </c>
      <c r="AC13" s="49">
        <f>X!AC13/X!AC$121</f>
        <v>0</v>
      </c>
      <c r="AD13" s="49">
        <f>X!AD13/X!AD$121</f>
        <v>0</v>
      </c>
      <c r="AE13" s="49">
        <f>X!AE13/X!AE$121</f>
        <v>0</v>
      </c>
      <c r="AF13" s="49">
        <f>X!AF13/X!AF$121</f>
        <v>0</v>
      </c>
      <c r="AG13" s="49">
        <f>X!AG13/X!AG$121</f>
        <v>0</v>
      </c>
      <c r="AH13" s="49">
        <f>X!AH13/X!AH$121</f>
        <v>0</v>
      </c>
      <c r="AI13" s="49">
        <f>X!AI13/X!AI$121</f>
        <v>0</v>
      </c>
      <c r="AJ13" s="49">
        <f>X!AJ13/X!AJ$121</f>
        <v>0</v>
      </c>
      <c r="AK13" s="49">
        <f>X!AK13/X!AK$121</f>
        <v>0</v>
      </c>
      <c r="AL13" s="49">
        <f>X!AL13/X!AL$121</f>
        <v>0</v>
      </c>
      <c r="AM13" s="49">
        <f>X!AM13/X!AM$121</f>
        <v>0</v>
      </c>
      <c r="AN13" s="49">
        <f>X!AN13/X!AN$121</f>
        <v>0</v>
      </c>
      <c r="AO13" s="49">
        <f>X!AO13/X!AO$121</f>
        <v>0</v>
      </c>
      <c r="AP13" s="49">
        <f>X!AP13/X!AP$121</f>
        <v>0</v>
      </c>
      <c r="AQ13" s="49">
        <f>X!AQ13/X!AQ$121</f>
        <v>0</v>
      </c>
      <c r="AR13" s="49">
        <f>X!AR13/X!AR$121</f>
        <v>0</v>
      </c>
      <c r="AS13" s="49">
        <f>X!AS13/X!AS$121</f>
        <v>0</v>
      </c>
      <c r="AT13" s="49">
        <f>X!AT13/X!AT$121</f>
        <v>0</v>
      </c>
      <c r="AU13" s="49">
        <f>X!AU13/X!AU$121</f>
        <v>0</v>
      </c>
      <c r="AV13" s="49">
        <f>X!AV13/X!AV$121</f>
        <v>0</v>
      </c>
      <c r="AW13" s="49">
        <f>X!AW13/X!AW$121</f>
        <v>0</v>
      </c>
      <c r="AX13" s="49">
        <f>X!AX13/X!AX$121</f>
        <v>0</v>
      </c>
      <c r="AY13" s="49">
        <f>X!AY13/X!AY$121</f>
        <v>0</v>
      </c>
      <c r="AZ13" s="49">
        <f>X!AZ13/X!AZ$121</f>
        <v>0</v>
      </c>
      <c r="BA13" s="49">
        <f>X!BA13/X!BA$121</f>
        <v>0</v>
      </c>
      <c r="BB13" s="49">
        <f>X!BB13/X!BB$121</f>
        <v>0</v>
      </c>
      <c r="BC13" s="49">
        <f>X!BC13/X!BC$121</f>
        <v>0</v>
      </c>
      <c r="BD13" s="49">
        <f>X!BD13/X!BD$121</f>
        <v>0</v>
      </c>
      <c r="BE13" s="49">
        <f>X!BE13/X!BE$121</f>
        <v>0</v>
      </c>
      <c r="BF13" s="49">
        <f>X!BF13/X!BF$121</f>
        <v>0</v>
      </c>
      <c r="BG13" s="49">
        <f>X!BG13/X!BG$121</f>
        <v>0</v>
      </c>
      <c r="BH13" s="49">
        <f>X!BH13/X!BH$121</f>
        <v>0</v>
      </c>
      <c r="BI13" s="49">
        <f>X!BI13/X!BI$121</f>
        <v>0</v>
      </c>
      <c r="BJ13" s="49">
        <f>X!BJ13/X!BJ$121</f>
        <v>0</v>
      </c>
      <c r="BK13" s="49">
        <f>X!BK13/X!BK$121</f>
        <v>0</v>
      </c>
      <c r="BL13" s="49">
        <f>X!BL13/X!BL$121</f>
        <v>0</v>
      </c>
      <c r="BM13" s="49">
        <f>X!BM13/X!BM$121</f>
        <v>0</v>
      </c>
      <c r="BN13" s="49">
        <f>X!BN13/X!BN$121</f>
        <v>1.4120173573709235E-4</v>
      </c>
      <c r="BO13" s="49">
        <f>X!BO13/X!BO$121</f>
        <v>0</v>
      </c>
      <c r="BP13" s="49">
        <f>X!BP13/X!BP$121</f>
        <v>0</v>
      </c>
      <c r="BQ13" s="49">
        <f>X!BQ13/X!BQ$121</f>
        <v>0</v>
      </c>
      <c r="BR13" s="49">
        <f>X!BR13/X!BR$121</f>
        <v>0</v>
      </c>
      <c r="BS13" s="49">
        <f>X!BS13/X!BS$121</f>
        <v>0</v>
      </c>
      <c r="BT13" s="49">
        <f>X!BT13/X!BT$121</f>
        <v>4.4392529966737309E-5</v>
      </c>
      <c r="BU13" s="49">
        <f>X!BU13/X!BU$121</f>
        <v>0</v>
      </c>
      <c r="BV13" s="49">
        <f>X!BV13/X!BV$121</f>
        <v>0</v>
      </c>
      <c r="BW13" s="49">
        <f>X!BW13/X!BW$121</f>
        <v>0</v>
      </c>
      <c r="BX13" s="49">
        <f>X!BX13/X!BX$121</f>
        <v>0</v>
      </c>
      <c r="BY13" s="49">
        <f>X!BY13/X!BY$121</f>
        <v>0</v>
      </c>
      <c r="BZ13" s="49">
        <f>X!BZ13/X!BZ$121</f>
        <v>0</v>
      </c>
      <c r="CA13" s="49">
        <f>X!CA13/X!CA$121</f>
        <v>0</v>
      </c>
      <c r="CB13" s="49">
        <f>X!CB13/X!CB$121</f>
        <v>0</v>
      </c>
      <c r="CC13" s="49">
        <f>X!CC13/X!CC$121</f>
        <v>0</v>
      </c>
      <c r="CD13" s="49">
        <f>X!CD13/X!CD$121</f>
        <v>0</v>
      </c>
      <c r="CE13" s="49">
        <f>X!CE13/X!CE$121</f>
        <v>0</v>
      </c>
      <c r="CF13" s="49">
        <f>X!CF13/X!CF$121</f>
        <v>0</v>
      </c>
      <c r="CG13" s="49">
        <f>X!CG13/X!CG$121</f>
        <v>0</v>
      </c>
      <c r="CH13" s="49">
        <f>X!CH13/X!CH$121</f>
        <v>0</v>
      </c>
      <c r="CI13" s="49">
        <f>X!CI13/X!CI$121</f>
        <v>0</v>
      </c>
      <c r="CJ13" s="49">
        <f>X!CJ13/X!CJ$121</f>
        <v>0</v>
      </c>
      <c r="CK13" s="49">
        <f>X!CK13/X!CK$121</f>
        <v>0</v>
      </c>
      <c r="CL13" s="49">
        <f>X!CL13/X!CL$121</f>
        <v>0</v>
      </c>
      <c r="CM13" s="49">
        <f>X!CM13/X!CM$121</f>
        <v>1.642159315634328E-7</v>
      </c>
      <c r="CN13" s="49">
        <f>X!CN13/X!CN$121</f>
        <v>2.9996515642710263E-4</v>
      </c>
      <c r="CO13" s="49">
        <f>X!CO13/X!CO$121</f>
        <v>3.2914530015768625E-3</v>
      </c>
      <c r="CP13" s="49">
        <f>X!CP13/X!CP$121</f>
        <v>5.5468894220603643E-5</v>
      </c>
      <c r="CQ13" s="49">
        <f>X!CQ13/X!CQ$121</f>
        <v>0</v>
      </c>
      <c r="CR13" s="49">
        <f>X!CR13/X!CR$121</f>
        <v>6.0713335376759505E-5</v>
      </c>
      <c r="CS13" s="49">
        <f>X!CS13/X!CS$121</f>
        <v>2.0177261554133739E-5</v>
      </c>
      <c r="CT13" s="49">
        <f>X!CT13/X!CT$121</f>
        <v>0</v>
      </c>
      <c r="CU13" s="49">
        <f>X!CU13/X!CU$121</f>
        <v>0</v>
      </c>
      <c r="CV13" s="49">
        <f>X!CV13/X!CV$121</f>
        <v>0</v>
      </c>
      <c r="CW13" s="49">
        <f>X!CW13/X!CW$121</f>
        <v>0</v>
      </c>
      <c r="CX13" s="49">
        <f>X!CX13/X!CX$121</f>
        <v>0</v>
      </c>
      <c r="CY13" s="49">
        <f>X!CY13/X!CY$121</f>
        <v>0</v>
      </c>
      <c r="CZ13" s="49">
        <f>X!CZ13/X!CZ$121</f>
        <v>0</v>
      </c>
      <c r="DA13" s="49">
        <f>X!DA13/X!DA$121</f>
        <v>0</v>
      </c>
      <c r="DB13" s="49">
        <f>X!DB13/X!DB$121</f>
        <v>1.7033764851442795E-3</v>
      </c>
      <c r="DC13" s="49">
        <f>X!DC13/X!DC$121</f>
        <v>8.09405802232201E-3</v>
      </c>
      <c r="DD13" s="49">
        <f>X!DD13/X!DD$121</f>
        <v>0</v>
      </c>
      <c r="DE13" s="49">
        <f>X!DE13/X!DE$121</f>
        <v>0</v>
      </c>
      <c r="DF13" s="49">
        <f>X!DF13/X!DF$121</f>
        <v>0</v>
      </c>
      <c r="DG13" s="50">
        <f>X!DG13/X!DG$121</f>
        <v>1.4066603319008713E-3</v>
      </c>
      <c r="DH13" s="18"/>
      <c r="DI13" s="18"/>
      <c r="DJ13" s="18"/>
      <c r="DK13" s="18"/>
      <c r="DL13" s="18"/>
    </row>
    <row r="14" spans="1:116" ht="39.9" customHeight="1" x14ac:dyDescent="0.2">
      <c r="A14" s="14" t="s">
        <v>10</v>
      </c>
      <c r="B14" s="15" t="s">
        <v>138</v>
      </c>
      <c r="C14" s="49">
        <f>X!C14/X!C$121</f>
        <v>0</v>
      </c>
      <c r="D14" s="49">
        <f>X!D14/X!D$121</f>
        <v>0</v>
      </c>
      <c r="E14" s="49">
        <f>X!E14/X!E$121</f>
        <v>0</v>
      </c>
      <c r="F14" s="49">
        <f>X!F14/X!F$121</f>
        <v>0</v>
      </c>
      <c r="G14" s="49">
        <f>X!G14/X!G$121</f>
        <v>0</v>
      </c>
      <c r="H14" s="49">
        <f>X!H14/X!H$121</f>
        <v>0</v>
      </c>
      <c r="I14" s="49">
        <f>X!I14/X!I$121</f>
        <v>0</v>
      </c>
      <c r="J14" s="49">
        <f>X!J14/X!J$121</f>
        <v>0</v>
      </c>
      <c r="K14" s="49">
        <f>X!K14/X!K$121</f>
        <v>0</v>
      </c>
      <c r="L14" s="49">
        <f>X!L14/X!L$121</f>
        <v>0</v>
      </c>
      <c r="M14" s="49">
        <f>X!M14/X!M$121</f>
        <v>3.4571702421351415E-2</v>
      </c>
      <c r="N14" s="49">
        <f>X!N14/X!N$121</f>
        <v>0</v>
      </c>
      <c r="O14" s="49">
        <f>X!O14/X!O$121</f>
        <v>0</v>
      </c>
      <c r="P14" s="49">
        <f>X!P14/X!P$121</f>
        <v>0</v>
      </c>
      <c r="Q14" s="49">
        <f>X!Q14/X!Q$121</f>
        <v>0</v>
      </c>
      <c r="R14" s="49">
        <f>X!R14/X!R$121</f>
        <v>0</v>
      </c>
      <c r="S14" s="49">
        <f>X!S14/X!S$121</f>
        <v>0</v>
      </c>
      <c r="T14" s="49">
        <f>X!T14/X!T$121</f>
        <v>0</v>
      </c>
      <c r="U14" s="49">
        <f>X!U14/X!U$121</f>
        <v>0</v>
      </c>
      <c r="V14" s="49">
        <f>X!V14/X!V$121</f>
        <v>0</v>
      </c>
      <c r="W14" s="49">
        <f>X!W14/X!W$121</f>
        <v>0</v>
      </c>
      <c r="X14" s="49">
        <f>X!X14/X!X$121</f>
        <v>0</v>
      </c>
      <c r="Y14" s="49">
        <f>X!Y14/X!Y$121</f>
        <v>0</v>
      </c>
      <c r="Z14" s="49">
        <f>X!Z14/X!Z$121</f>
        <v>0</v>
      </c>
      <c r="AA14" s="49">
        <f>X!AA14/X!AA$121</f>
        <v>0</v>
      </c>
      <c r="AB14" s="49">
        <f>X!AB14/X!AB$121</f>
        <v>0</v>
      </c>
      <c r="AC14" s="49">
        <f>X!AC14/X!AC$121</f>
        <v>0</v>
      </c>
      <c r="AD14" s="49">
        <f>X!AD14/X!AD$121</f>
        <v>0</v>
      </c>
      <c r="AE14" s="49">
        <f>X!AE14/X!AE$121</f>
        <v>0</v>
      </c>
      <c r="AF14" s="49">
        <f>X!AF14/X!AF$121</f>
        <v>0</v>
      </c>
      <c r="AG14" s="49">
        <f>X!AG14/X!AG$121</f>
        <v>0</v>
      </c>
      <c r="AH14" s="49">
        <f>X!AH14/X!AH$121</f>
        <v>0</v>
      </c>
      <c r="AI14" s="49">
        <f>X!AI14/X!AI$121</f>
        <v>0</v>
      </c>
      <c r="AJ14" s="49">
        <f>X!AJ14/X!AJ$121</f>
        <v>0</v>
      </c>
      <c r="AK14" s="49">
        <f>X!AK14/X!AK$121</f>
        <v>0</v>
      </c>
      <c r="AL14" s="49">
        <f>X!AL14/X!AL$121</f>
        <v>0</v>
      </c>
      <c r="AM14" s="49">
        <f>X!AM14/X!AM$121</f>
        <v>0</v>
      </c>
      <c r="AN14" s="49">
        <f>X!AN14/X!AN$121</f>
        <v>0</v>
      </c>
      <c r="AO14" s="49">
        <f>X!AO14/X!AO$121</f>
        <v>0</v>
      </c>
      <c r="AP14" s="49">
        <f>X!AP14/X!AP$121</f>
        <v>0</v>
      </c>
      <c r="AQ14" s="49">
        <f>X!AQ14/X!AQ$121</f>
        <v>0</v>
      </c>
      <c r="AR14" s="49">
        <f>X!AR14/X!AR$121</f>
        <v>0</v>
      </c>
      <c r="AS14" s="49">
        <f>X!AS14/X!AS$121</f>
        <v>0</v>
      </c>
      <c r="AT14" s="49">
        <f>X!AT14/X!AT$121</f>
        <v>0</v>
      </c>
      <c r="AU14" s="49">
        <f>X!AU14/X!AU$121</f>
        <v>0</v>
      </c>
      <c r="AV14" s="49">
        <f>X!AV14/X!AV$121</f>
        <v>0</v>
      </c>
      <c r="AW14" s="49">
        <f>X!AW14/X!AW$121</f>
        <v>0</v>
      </c>
      <c r="AX14" s="49">
        <f>X!AX14/X!AX$121</f>
        <v>0</v>
      </c>
      <c r="AY14" s="49">
        <f>X!AY14/X!AY$121</f>
        <v>0</v>
      </c>
      <c r="AZ14" s="49">
        <f>X!AZ14/X!AZ$121</f>
        <v>0</v>
      </c>
      <c r="BA14" s="49">
        <f>X!BA14/X!BA$121</f>
        <v>0</v>
      </c>
      <c r="BB14" s="49">
        <f>X!BB14/X!BB$121</f>
        <v>0</v>
      </c>
      <c r="BC14" s="49">
        <f>X!BC14/X!BC$121</f>
        <v>0</v>
      </c>
      <c r="BD14" s="49">
        <f>X!BD14/X!BD$121</f>
        <v>0</v>
      </c>
      <c r="BE14" s="49">
        <f>X!BE14/X!BE$121</f>
        <v>0</v>
      </c>
      <c r="BF14" s="49">
        <f>X!BF14/X!BF$121</f>
        <v>0</v>
      </c>
      <c r="BG14" s="49">
        <f>X!BG14/X!BG$121</f>
        <v>0</v>
      </c>
      <c r="BH14" s="49">
        <f>X!BH14/X!BH$121</f>
        <v>0</v>
      </c>
      <c r="BI14" s="49">
        <f>X!BI14/X!BI$121</f>
        <v>0</v>
      </c>
      <c r="BJ14" s="49">
        <f>X!BJ14/X!BJ$121</f>
        <v>0</v>
      </c>
      <c r="BK14" s="49">
        <f>X!BK14/X!BK$121</f>
        <v>0</v>
      </c>
      <c r="BL14" s="49">
        <f>X!BL14/X!BL$121</f>
        <v>0</v>
      </c>
      <c r="BM14" s="49">
        <f>X!BM14/X!BM$121</f>
        <v>0</v>
      </c>
      <c r="BN14" s="49">
        <f>X!BN14/X!BN$121</f>
        <v>0</v>
      </c>
      <c r="BO14" s="49">
        <f>X!BO14/X!BO$121</f>
        <v>0</v>
      </c>
      <c r="BP14" s="49">
        <f>X!BP14/X!BP$121</f>
        <v>0</v>
      </c>
      <c r="BQ14" s="49">
        <f>X!BQ14/X!BQ$121</f>
        <v>0</v>
      </c>
      <c r="BR14" s="49">
        <f>X!BR14/X!BR$121</f>
        <v>0</v>
      </c>
      <c r="BS14" s="49">
        <f>X!BS14/X!BS$121</f>
        <v>0</v>
      </c>
      <c r="BT14" s="49">
        <f>X!BT14/X!BT$121</f>
        <v>0</v>
      </c>
      <c r="BU14" s="49">
        <f>X!BU14/X!BU$121</f>
        <v>0</v>
      </c>
      <c r="BV14" s="49">
        <f>X!BV14/X!BV$121</f>
        <v>0</v>
      </c>
      <c r="BW14" s="49">
        <f>X!BW14/X!BW$121</f>
        <v>0</v>
      </c>
      <c r="BX14" s="49">
        <f>X!BX14/X!BX$121</f>
        <v>0</v>
      </c>
      <c r="BY14" s="49">
        <f>X!BY14/X!BY$121</f>
        <v>0</v>
      </c>
      <c r="BZ14" s="49">
        <f>X!BZ14/X!BZ$121</f>
        <v>0</v>
      </c>
      <c r="CA14" s="49">
        <f>X!CA14/X!CA$121</f>
        <v>0</v>
      </c>
      <c r="CB14" s="49">
        <f>X!CB14/X!CB$121</f>
        <v>0</v>
      </c>
      <c r="CC14" s="49">
        <f>X!CC14/X!CC$121</f>
        <v>0</v>
      </c>
      <c r="CD14" s="49">
        <f>X!CD14/X!CD$121</f>
        <v>0</v>
      </c>
      <c r="CE14" s="49">
        <f>X!CE14/X!CE$121</f>
        <v>0</v>
      </c>
      <c r="CF14" s="49">
        <f>X!CF14/X!CF$121</f>
        <v>0</v>
      </c>
      <c r="CG14" s="49">
        <f>X!CG14/X!CG$121</f>
        <v>0</v>
      </c>
      <c r="CH14" s="49">
        <f>X!CH14/X!CH$121</f>
        <v>0</v>
      </c>
      <c r="CI14" s="49">
        <f>X!CI14/X!CI$121</f>
        <v>0</v>
      </c>
      <c r="CJ14" s="49">
        <f>X!CJ14/X!CJ$121</f>
        <v>0</v>
      </c>
      <c r="CK14" s="49">
        <f>X!CK14/X!CK$121</f>
        <v>0</v>
      </c>
      <c r="CL14" s="49">
        <f>X!CL14/X!CL$121</f>
        <v>0</v>
      </c>
      <c r="CM14" s="49">
        <f>X!CM14/X!CM$121</f>
        <v>0</v>
      </c>
      <c r="CN14" s="49">
        <f>X!CN14/X!CN$121</f>
        <v>0</v>
      </c>
      <c r="CO14" s="49">
        <f>X!CO14/X!CO$121</f>
        <v>0</v>
      </c>
      <c r="CP14" s="49">
        <f>X!CP14/X!CP$121</f>
        <v>0</v>
      </c>
      <c r="CQ14" s="49">
        <f>X!CQ14/X!CQ$121</f>
        <v>0</v>
      </c>
      <c r="CR14" s="49">
        <f>X!CR14/X!CR$121</f>
        <v>0</v>
      </c>
      <c r="CS14" s="49">
        <f>X!CS14/X!CS$121</f>
        <v>0</v>
      </c>
      <c r="CT14" s="49">
        <f>X!CT14/X!CT$121</f>
        <v>0</v>
      </c>
      <c r="CU14" s="49">
        <f>X!CU14/X!CU$121</f>
        <v>0</v>
      </c>
      <c r="CV14" s="49">
        <f>X!CV14/X!CV$121</f>
        <v>0</v>
      </c>
      <c r="CW14" s="49">
        <f>X!CW14/X!CW$121</f>
        <v>0</v>
      </c>
      <c r="CX14" s="49">
        <f>X!CX14/X!CX$121</f>
        <v>0</v>
      </c>
      <c r="CY14" s="49">
        <f>X!CY14/X!CY$121</f>
        <v>0</v>
      </c>
      <c r="CZ14" s="49">
        <f>X!CZ14/X!CZ$121</f>
        <v>0</v>
      </c>
      <c r="DA14" s="49">
        <f>X!DA14/X!DA$121</f>
        <v>0</v>
      </c>
      <c r="DB14" s="49">
        <f>X!DB14/X!DB$121</f>
        <v>0</v>
      </c>
      <c r="DC14" s="49">
        <f>X!DC14/X!DC$121</f>
        <v>0</v>
      </c>
      <c r="DD14" s="49">
        <f>X!DD14/X!DD$121</f>
        <v>0</v>
      </c>
      <c r="DE14" s="49">
        <f>X!DE14/X!DE$121</f>
        <v>0</v>
      </c>
      <c r="DF14" s="49">
        <f>X!DF14/X!DF$121</f>
        <v>0</v>
      </c>
      <c r="DG14" s="50">
        <f>X!DG14/X!DG$121</f>
        <v>5.4610710683174874E-5</v>
      </c>
      <c r="DH14" s="18"/>
      <c r="DI14" s="18"/>
      <c r="DJ14" s="18"/>
      <c r="DK14" s="18"/>
      <c r="DL14" s="18"/>
    </row>
    <row r="15" spans="1:116" ht="39.9" customHeight="1" x14ac:dyDescent="0.2">
      <c r="A15" s="14" t="s">
        <v>11</v>
      </c>
      <c r="B15" s="15" t="s">
        <v>139</v>
      </c>
      <c r="C15" s="49">
        <f>X!C15/X!C$121</f>
        <v>9.9109037692333984E-5</v>
      </c>
      <c r="D15" s="49">
        <f>X!D15/X!D$121</f>
        <v>4.8151722868644239E-6</v>
      </c>
      <c r="E15" s="49">
        <f>X!E15/X!E$121</f>
        <v>7.0700712480728357E-5</v>
      </c>
      <c r="F15" s="49">
        <f>X!F15/X!F$121</f>
        <v>1.1480918951887774E-3</v>
      </c>
      <c r="G15" s="49">
        <f>X!G15/X!G$121</f>
        <v>1.326384688531039E-2</v>
      </c>
      <c r="H15" s="49">
        <f>X!H15/X!H$121</f>
        <v>0</v>
      </c>
      <c r="I15" s="49">
        <f>X!I15/X!I$121</f>
        <v>8.0697658153960374E-6</v>
      </c>
      <c r="J15" s="49">
        <f>X!J15/X!J$121</f>
        <v>1.8213582294446064E-6</v>
      </c>
      <c r="K15" s="49">
        <f>X!K15/X!K$121</f>
        <v>1.3751243427110885E-4</v>
      </c>
      <c r="L15" s="49">
        <f>X!L15/X!L$121</f>
        <v>0</v>
      </c>
      <c r="M15" s="49">
        <f>X!M15/X!M$121</f>
        <v>3.2072513485875145E-5</v>
      </c>
      <c r="N15" s="49">
        <f>X!N15/X!N$121</f>
        <v>0.15196702800573311</v>
      </c>
      <c r="O15" s="49">
        <f>X!O15/X!O$121</f>
        <v>0.21854485850909633</v>
      </c>
      <c r="P15" s="49">
        <f>X!P15/X!P$121</f>
        <v>5.2167114155861631E-4</v>
      </c>
      <c r="Q15" s="49">
        <f>X!Q15/X!Q$121</f>
        <v>4.0570735994393736E-3</v>
      </c>
      <c r="R15" s="49">
        <f>X!R15/X!R$121</f>
        <v>8.1811888229389946E-4</v>
      </c>
      <c r="S15" s="49">
        <f>X!S15/X!S$121</f>
        <v>5.8574106910313142E-3</v>
      </c>
      <c r="T15" s="49">
        <f>X!T15/X!T$121</f>
        <v>2.2776596814358993E-4</v>
      </c>
      <c r="U15" s="49">
        <f>X!U15/X!U$121</f>
        <v>1.1348327072733901E-3</v>
      </c>
      <c r="V15" s="49">
        <f>X!V15/X!V$121</f>
        <v>0</v>
      </c>
      <c r="W15" s="49">
        <f>X!W15/X!W$121</f>
        <v>0</v>
      </c>
      <c r="X15" s="49">
        <f>X!X15/X!X$121</f>
        <v>0</v>
      </c>
      <c r="Y15" s="49">
        <f>X!Y15/X!Y$121</f>
        <v>0</v>
      </c>
      <c r="Z15" s="49">
        <f>X!Z15/X!Z$121</f>
        <v>9.3605179955823115E-3</v>
      </c>
      <c r="AA15" s="49">
        <f>X!AA15/X!AA$121</f>
        <v>5.0698015345072495E-7</v>
      </c>
      <c r="AB15" s="49">
        <f>X!AB15/X!AB$121</f>
        <v>5.1721462682964677E-5</v>
      </c>
      <c r="AC15" s="49">
        <f>X!AC15/X!AC$121</f>
        <v>8.5397935163325684E-8</v>
      </c>
      <c r="AD15" s="49">
        <f>X!AD15/X!AD$121</f>
        <v>0</v>
      </c>
      <c r="AE15" s="49">
        <f>X!AE15/X!AE$121</f>
        <v>2.8972864264265958E-4</v>
      </c>
      <c r="AF15" s="49">
        <f>X!AF15/X!AF$121</f>
        <v>1.276343671415971E-2</v>
      </c>
      <c r="AG15" s="49">
        <f>X!AG15/X!AG$121</f>
        <v>3.8812450935097227E-2</v>
      </c>
      <c r="AH15" s="49">
        <f>X!AH15/X!AH$121</f>
        <v>1.8796278089075356E-3</v>
      </c>
      <c r="AI15" s="49">
        <f>X!AI15/X!AI$121</f>
        <v>9.2687491644757368E-6</v>
      </c>
      <c r="AJ15" s="49">
        <f>X!AJ15/X!AJ$121</f>
        <v>0</v>
      </c>
      <c r="AK15" s="49">
        <f>X!AK15/X!AK$121</f>
        <v>1.6023289558419538E-3</v>
      </c>
      <c r="AL15" s="49">
        <f>X!AL15/X!AL$121</f>
        <v>0</v>
      </c>
      <c r="AM15" s="49">
        <f>X!AM15/X!AM$121</f>
        <v>0</v>
      </c>
      <c r="AN15" s="49">
        <f>X!AN15/X!AN$121</f>
        <v>2.3477351018758404E-5</v>
      </c>
      <c r="AO15" s="49">
        <f>X!AO15/X!AO$121</f>
        <v>0</v>
      </c>
      <c r="AP15" s="49">
        <f>X!AP15/X!AP$121</f>
        <v>0</v>
      </c>
      <c r="AQ15" s="49">
        <f>X!AQ15/X!AQ$121</f>
        <v>7.3594481843301362E-4</v>
      </c>
      <c r="AR15" s="49">
        <f>X!AR15/X!AR$121</f>
        <v>1.5724466438811051E-4</v>
      </c>
      <c r="AS15" s="49">
        <f>X!AS15/X!AS$121</f>
        <v>2.9647303169786298E-4</v>
      </c>
      <c r="AT15" s="49">
        <f>X!AT15/X!AT$121</f>
        <v>5.8497565086959809E-5</v>
      </c>
      <c r="AU15" s="49">
        <f>X!AU15/X!AU$121</f>
        <v>8.0548732951133079E-4</v>
      </c>
      <c r="AV15" s="49">
        <f>X!AV15/X!AV$121</f>
        <v>4.0859135152978215E-4</v>
      </c>
      <c r="AW15" s="49">
        <f>X!AW15/X!AW$121</f>
        <v>1.7878310164471142E-3</v>
      </c>
      <c r="AX15" s="49">
        <f>X!AX15/X!AX$121</f>
        <v>9.7823589272231883E-5</v>
      </c>
      <c r="AY15" s="49">
        <f>X!AY15/X!AY$121</f>
        <v>0</v>
      </c>
      <c r="AZ15" s="49">
        <f>X!AZ15/X!AZ$121</f>
        <v>2.0238799485057415E-3</v>
      </c>
      <c r="BA15" s="49">
        <f>X!BA15/X!BA$121</f>
        <v>0</v>
      </c>
      <c r="BB15" s="49">
        <f>X!BB15/X!BB$121</f>
        <v>3.4128294543888071E-4</v>
      </c>
      <c r="BC15" s="49">
        <f>X!BC15/X!BC$121</f>
        <v>1.5771557318835255E-4</v>
      </c>
      <c r="BD15" s="49">
        <f>X!BD15/X!BD$121</f>
        <v>0</v>
      </c>
      <c r="BE15" s="49">
        <f>X!BE15/X!BE$121</f>
        <v>7.3063424755469026E-4</v>
      </c>
      <c r="BF15" s="49">
        <f>X!BF15/X!BF$121</f>
        <v>8.029111578803806E-5</v>
      </c>
      <c r="BG15" s="49">
        <f>X!BG15/X!BG$121</f>
        <v>6.2410973843044361E-4</v>
      </c>
      <c r="BH15" s="49">
        <f>X!BH15/X!BH$121</f>
        <v>2.7544241968490558E-3</v>
      </c>
      <c r="BI15" s="49">
        <f>X!BI15/X!BI$121</f>
        <v>5.0429627659241249E-4</v>
      </c>
      <c r="BJ15" s="49">
        <f>X!BJ15/X!BJ$121</f>
        <v>4.3837013184824733E-3</v>
      </c>
      <c r="BK15" s="49">
        <f>X!BK15/X!BK$121</f>
        <v>3.718232352339698E-5</v>
      </c>
      <c r="BL15" s="49">
        <f>X!BL15/X!BL$121</f>
        <v>4.6396587976338193E-4</v>
      </c>
      <c r="BM15" s="49">
        <f>X!BM15/X!BM$121</f>
        <v>2.597854595523085E-3</v>
      </c>
      <c r="BN15" s="49">
        <f>X!BN15/X!BN$121</f>
        <v>5.8470836658119647E-4</v>
      </c>
      <c r="BO15" s="49">
        <f>X!BO15/X!BO$121</f>
        <v>2.4670034288251896E-4</v>
      </c>
      <c r="BP15" s="49">
        <f>X!BP15/X!BP$121</f>
        <v>0</v>
      </c>
      <c r="BQ15" s="49">
        <f>X!BQ15/X!BQ$121</f>
        <v>0</v>
      </c>
      <c r="BR15" s="49">
        <f>X!BR15/X!BR$121</f>
        <v>7.2841073359569358E-5</v>
      </c>
      <c r="BS15" s="49">
        <f>X!BS15/X!BS$121</f>
        <v>7.3093596350126331E-5</v>
      </c>
      <c r="BT15" s="49">
        <f>X!BT15/X!BT$121</f>
        <v>2.7720524907800837E-4</v>
      </c>
      <c r="BU15" s="49">
        <f>X!BU15/X!BU$121</f>
        <v>7.9265506004981341E-6</v>
      </c>
      <c r="BV15" s="49">
        <f>X!BV15/X!BV$121</f>
        <v>1.4957737340508319E-6</v>
      </c>
      <c r="BW15" s="49">
        <f>X!BW15/X!BW$121</f>
        <v>0</v>
      </c>
      <c r="BX15" s="49">
        <f>X!BX15/X!BX$121</f>
        <v>0</v>
      </c>
      <c r="BY15" s="49">
        <f>X!BY15/X!BY$121</f>
        <v>6.8384522316922288E-4</v>
      </c>
      <c r="BZ15" s="49">
        <f>X!BZ15/X!BZ$121</f>
        <v>8.476141725343357E-5</v>
      </c>
      <c r="CA15" s="49">
        <f>X!CA15/X!CA$121</f>
        <v>1.6651134069144242E-5</v>
      </c>
      <c r="CB15" s="49">
        <f>X!CB15/X!CB$121</f>
        <v>2.0138441266354936E-3</v>
      </c>
      <c r="CC15" s="49">
        <f>X!CC15/X!CC$121</f>
        <v>5.3933909387436638E-5</v>
      </c>
      <c r="CD15" s="49">
        <f>X!CD15/X!CD$121</f>
        <v>5.0507850275021402E-4</v>
      </c>
      <c r="CE15" s="49">
        <f>X!CE15/X!CE$121</f>
        <v>4.9684162409744271E-4</v>
      </c>
      <c r="CF15" s="49">
        <f>X!CF15/X!CF$121</f>
        <v>9.8934897150472468E-4</v>
      </c>
      <c r="CG15" s="49">
        <f>X!CG15/X!CG$121</f>
        <v>3.0663959539231601E-5</v>
      </c>
      <c r="CH15" s="49">
        <f>X!CH15/X!CH$121</f>
        <v>2.0665500412028858E-5</v>
      </c>
      <c r="CI15" s="49">
        <f>X!CI15/X!CI$121</f>
        <v>5.9141434693866874E-6</v>
      </c>
      <c r="CJ15" s="49">
        <f>X!CJ15/X!CJ$121</f>
        <v>3.9321821392925851E-4</v>
      </c>
      <c r="CK15" s="49">
        <f>X!CK15/X!CK$121</f>
        <v>2.3740067155901973E-6</v>
      </c>
      <c r="CL15" s="49">
        <f>X!CL15/X!CL$121</f>
        <v>1.2389766457234367E-4</v>
      </c>
      <c r="CM15" s="49">
        <f>X!CM15/X!CM$121</f>
        <v>7.396754745992908E-5</v>
      </c>
      <c r="CN15" s="49">
        <f>X!CN15/X!CN$121</f>
        <v>6.0296458625600967E-6</v>
      </c>
      <c r="CO15" s="49">
        <f>X!CO15/X!CO$121</f>
        <v>8.920867003204722E-7</v>
      </c>
      <c r="CP15" s="49">
        <f>X!CP15/X!CP$121</f>
        <v>7.213752276692696E-5</v>
      </c>
      <c r="CQ15" s="49">
        <f>X!CQ15/X!CQ$121</f>
        <v>2.2697185569093229E-3</v>
      </c>
      <c r="CR15" s="49">
        <f>X!CR15/X!CR$121</f>
        <v>7.7891588382111713E-5</v>
      </c>
      <c r="CS15" s="49">
        <f>X!CS15/X!CS$121</f>
        <v>5.9583280914129972E-5</v>
      </c>
      <c r="CT15" s="49">
        <f>X!CT15/X!CT$121</f>
        <v>1.0555681218427203E-4</v>
      </c>
      <c r="CU15" s="49">
        <f>X!CU15/X!CU$121</f>
        <v>1.2183246852191631E-4</v>
      </c>
      <c r="CV15" s="49">
        <f>X!CV15/X!CV$121</f>
        <v>0</v>
      </c>
      <c r="CW15" s="49">
        <f>X!CW15/X!CW$121</f>
        <v>2.5851914556737474E-5</v>
      </c>
      <c r="CX15" s="49">
        <f>X!CX15/X!CX$121</f>
        <v>2.8564135991371612E-4</v>
      </c>
      <c r="CY15" s="49">
        <f>X!CY15/X!CY$121</f>
        <v>9.1957835537804817E-4</v>
      </c>
      <c r="CZ15" s="49">
        <f>X!CZ15/X!CZ$121</f>
        <v>7.7899111302969298E-7</v>
      </c>
      <c r="DA15" s="49">
        <f>X!DA15/X!DA$121</f>
        <v>1.0647146897354849E-4</v>
      </c>
      <c r="DB15" s="49">
        <f>X!DB15/X!DB$121</f>
        <v>2.3456680132800823E-3</v>
      </c>
      <c r="DC15" s="49">
        <f>X!DC15/X!DC$121</f>
        <v>0</v>
      </c>
      <c r="DD15" s="49">
        <f>X!DD15/X!DD$121</f>
        <v>4.1683007878915156E-4</v>
      </c>
      <c r="DE15" s="49">
        <f>X!DE15/X!DE$121</f>
        <v>1.4611857357612659E-2</v>
      </c>
      <c r="DF15" s="49">
        <f>X!DF15/X!DF$121</f>
        <v>7.4204835078461266E-5</v>
      </c>
      <c r="DG15" s="50">
        <f>X!DG15/X!DG$121</f>
        <v>9.4599620846834236E-4</v>
      </c>
      <c r="DH15" s="18"/>
      <c r="DI15" s="18"/>
      <c r="DJ15" s="18"/>
      <c r="DK15" s="18"/>
      <c r="DL15" s="18"/>
    </row>
    <row r="16" spans="1:116" ht="39.9" customHeight="1" x14ac:dyDescent="0.2">
      <c r="A16" s="14" t="s">
        <v>12</v>
      </c>
      <c r="B16" s="15" t="s">
        <v>140</v>
      </c>
      <c r="C16" s="49">
        <f>X!C16/X!C$121</f>
        <v>4.0904255738791308E-3</v>
      </c>
      <c r="D16" s="49">
        <f>X!D16/X!D$121</f>
        <v>3.0175079664350392E-4</v>
      </c>
      <c r="E16" s="49">
        <f>X!E16/X!E$121</f>
        <v>5.106415975624219E-3</v>
      </c>
      <c r="F16" s="49">
        <f>X!F16/X!F$121</f>
        <v>2.0197912970913677E-4</v>
      </c>
      <c r="G16" s="49">
        <f>X!G16/X!G$121</f>
        <v>6.5431921668029679E-3</v>
      </c>
      <c r="H16" s="49">
        <f>X!H16/X!H$121</f>
        <v>3.7690772438251684E-3</v>
      </c>
      <c r="I16" s="49">
        <f>X!I16/X!I$121</f>
        <v>2.4451390420649993E-3</v>
      </c>
      <c r="J16" s="49">
        <f>X!J16/X!J$121</f>
        <v>1.0325382898470311E-3</v>
      </c>
      <c r="K16" s="49">
        <f>X!K16/X!K$121</f>
        <v>4.0501174670893751E-4</v>
      </c>
      <c r="L16" s="49">
        <f>X!L16/X!L$121</f>
        <v>5.3451282496709409E-6</v>
      </c>
      <c r="M16" s="49">
        <f>X!M16/X!M$121</f>
        <v>3.3922850802367941E-5</v>
      </c>
      <c r="N16" s="49">
        <f>X!N16/X!N$121</f>
        <v>2.3512538612656974E-3</v>
      </c>
      <c r="O16" s="49">
        <f>X!O16/X!O$121</f>
        <v>1.7023340241936576E-2</v>
      </c>
      <c r="P16" s="49">
        <f>X!P16/X!P$121</f>
        <v>1.077189559130768E-3</v>
      </c>
      <c r="Q16" s="49">
        <f>X!Q16/X!Q$121</f>
        <v>1.7123228656277464E-3</v>
      </c>
      <c r="R16" s="49">
        <f>X!R16/X!R$121</f>
        <v>1.3526092382686707E-3</v>
      </c>
      <c r="S16" s="49">
        <f>X!S16/X!S$121</f>
        <v>1.3553587653397387E-3</v>
      </c>
      <c r="T16" s="49">
        <f>X!T16/X!T$121</f>
        <v>6.5614213379281219E-4</v>
      </c>
      <c r="U16" s="49">
        <f>X!U16/X!U$121</f>
        <v>6.019685226570301E-3</v>
      </c>
      <c r="V16" s="49">
        <f>X!V16/X!V$121</f>
        <v>8.5854872823757169E-4</v>
      </c>
      <c r="W16" s="49">
        <f>X!W16/X!W$121</f>
        <v>1.046871236291924E-4</v>
      </c>
      <c r="X16" s="49">
        <f>X!X16/X!X$121</f>
        <v>4.8911960880949998E-4</v>
      </c>
      <c r="Y16" s="49">
        <f>X!Y16/X!Y$121</f>
        <v>5.2630967344590969E-4</v>
      </c>
      <c r="Z16" s="49">
        <f>X!Z16/X!Z$121</f>
        <v>1.177508770410152E-3</v>
      </c>
      <c r="AA16" s="49">
        <f>X!AA16/X!AA$121</f>
        <v>1.7821366354099882E-3</v>
      </c>
      <c r="AB16" s="49">
        <f>X!AB16/X!AB$121</f>
        <v>7.0573865747622529E-4</v>
      </c>
      <c r="AC16" s="49">
        <f>X!AC16/X!AC$121</f>
        <v>1.1955710922865597E-5</v>
      </c>
      <c r="AD16" s="49">
        <f>X!AD16/X!AD$121</f>
        <v>3.1907670098038263E-4</v>
      </c>
      <c r="AE16" s="49">
        <f>X!AE16/X!AE$121</f>
        <v>9.2106270903458218E-4</v>
      </c>
      <c r="AF16" s="49">
        <f>X!AF16/X!AF$121</f>
        <v>1.9096257305270246E-3</v>
      </c>
      <c r="AG16" s="49">
        <f>X!AG16/X!AG$121</f>
        <v>3.6246990372949604E-3</v>
      </c>
      <c r="AH16" s="49">
        <f>X!AH16/X!AH$121</f>
        <v>5.4339833403010381E-3</v>
      </c>
      <c r="AI16" s="49">
        <f>X!AI16/X!AI$121</f>
        <v>7.7180161311884499E-4</v>
      </c>
      <c r="AJ16" s="49">
        <f>X!AJ16/X!AJ$121</f>
        <v>4.5865966484104756E-3</v>
      </c>
      <c r="AK16" s="49">
        <f>X!AK16/X!AK$121</f>
        <v>2.0369192894932053E-3</v>
      </c>
      <c r="AL16" s="49">
        <f>X!AL16/X!AL$121</f>
        <v>5.2931022179130377E-5</v>
      </c>
      <c r="AM16" s="49">
        <f>X!AM16/X!AM$121</f>
        <v>2.9000709302369221E-4</v>
      </c>
      <c r="AN16" s="49">
        <f>X!AN16/X!AN$121</f>
        <v>1.4555957631630209E-3</v>
      </c>
      <c r="AO16" s="49">
        <f>X!AO16/X!AO$121</f>
        <v>6.6746947178153177E-4</v>
      </c>
      <c r="AP16" s="49">
        <f>X!AP16/X!AP$121</f>
        <v>2.0056563955021071E-4</v>
      </c>
      <c r="AQ16" s="49">
        <f>X!AQ16/X!AQ$121</f>
        <v>1.017934269168677E-3</v>
      </c>
      <c r="AR16" s="49">
        <f>X!AR16/X!AR$121</f>
        <v>9.8778626572260217E-4</v>
      </c>
      <c r="AS16" s="49">
        <f>X!AS16/X!AS$121</f>
        <v>8.7745137638284949E-4</v>
      </c>
      <c r="AT16" s="49">
        <f>X!AT16/X!AT$121</f>
        <v>1.0587289575935948E-3</v>
      </c>
      <c r="AU16" s="49">
        <f>X!AU16/X!AU$121</f>
        <v>7.3472443902264958E-4</v>
      </c>
      <c r="AV16" s="49">
        <f>X!AV16/X!AV$121</f>
        <v>1.2427694924531496E-3</v>
      </c>
      <c r="AW16" s="49">
        <f>X!AW16/X!AW$121</f>
        <v>1.4382728062521941E-3</v>
      </c>
      <c r="AX16" s="49">
        <f>X!AX16/X!AX$121</f>
        <v>3.3063060105701998E-3</v>
      </c>
      <c r="AY16" s="49">
        <f>X!AY16/X!AY$121</f>
        <v>1.4840421581402885E-3</v>
      </c>
      <c r="AZ16" s="49">
        <f>X!AZ16/X!AZ$121</f>
        <v>3.6352773834810296E-3</v>
      </c>
      <c r="BA16" s="49">
        <f>X!BA16/X!BA$121</f>
        <v>7.0617525035894242E-4</v>
      </c>
      <c r="BB16" s="49">
        <f>X!BB16/X!BB$121</f>
        <v>4.793076331629968E-4</v>
      </c>
      <c r="BC16" s="49">
        <f>X!BC16/X!BC$121</f>
        <v>1.6679319831182295E-3</v>
      </c>
      <c r="BD16" s="49">
        <f>X!BD16/X!BD$121</f>
        <v>7.7476108637949167E-4</v>
      </c>
      <c r="BE16" s="49">
        <f>X!BE16/X!BE$121</f>
        <v>2.112589789391581E-3</v>
      </c>
      <c r="BF16" s="49">
        <f>X!BF16/X!BF$121</f>
        <v>5.037442606975538E-4</v>
      </c>
      <c r="BG16" s="49">
        <f>X!BG16/X!BG$121</f>
        <v>5.3748404584835264E-4</v>
      </c>
      <c r="BH16" s="49">
        <f>X!BH16/X!BH$121</f>
        <v>9.3696990916609252E-4</v>
      </c>
      <c r="BI16" s="49">
        <f>X!BI16/X!BI$121</f>
        <v>4.3900038984776664E-4</v>
      </c>
      <c r="BJ16" s="49">
        <f>X!BJ16/X!BJ$121</f>
        <v>6.5664073595886755E-3</v>
      </c>
      <c r="BK16" s="49">
        <f>X!BK16/X!BK$121</f>
        <v>1.6316478440267144E-3</v>
      </c>
      <c r="BL16" s="49">
        <f>X!BL16/X!BL$121</f>
        <v>4.0584832207561485E-3</v>
      </c>
      <c r="BM16" s="49">
        <f>X!BM16/X!BM$121</f>
        <v>1.6999898655193722E-3</v>
      </c>
      <c r="BN16" s="49">
        <f>X!BN16/X!BN$121</f>
        <v>1.6826161821275379E-3</v>
      </c>
      <c r="BO16" s="49">
        <f>X!BO16/X!BO$121</f>
        <v>1.8253263361956693E-3</v>
      </c>
      <c r="BP16" s="49">
        <f>X!BP16/X!BP$121</f>
        <v>1.2913395443900217E-4</v>
      </c>
      <c r="BQ16" s="49">
        <f>X!BQ16/X!BQ$121</f>
        <v>4.3085727644536886E-4</v>
      </c>
      <c r="BR16" s="49">
        <f>X!BR16/X!BR$121</f>
        <v>7.2929365569702174E-4</v>
      </c>
      <c r="BS16" s="49">
        <f>X!BS16/X!BS$121</f>
        <v>2.6505607096553802E-3</v>
      </c>
      <c r="BT16" s="49">
        <f>X!BT16/X!BT$121</f>
        <v>3.9879397273690368E-3</v>
      </c>
      <c r="BU16" s="49">
        <f>X!BU16/X!BU$121</f>
        <v>1.4039077068778102E-3</v>
      </c>
      <c r="BV16" s="49">
        <f>X!BV16/X!BV$121</f>
        <v>1.9090346485728759E-4</v>
      </c>
      <c r="BW16" s="49">
        <f>X!BW16/X!BW$121</f>
        <v>2.4238296468245858E-5</v>
      </c>
      <c r="BX16" s="49">
        <f>X!BX16/X!BX$121</f>
        <v>0</v>
      </c>
      <c r="BY16" s="49">
        <f>X!BY16/X!BY$121</f>
        <v>8.4848996951069234E-4</v>
      </c>
      <c r="BZ16" s="49">
        <f>X!BZ16/X!BZ$121</f>
        <v>8.401076263569099E-4</v>
      </c>
      <c r="CA16" s="49">
        <f>X!CA16/X!CA$121</f>
        <v>5.0653968214000374E-4</v>
      </c>
      <c r="CB16" s="49">
        <f>X!CB16/X!CB$121</f>
        <v>1.9571418851044311E-3</v>
      </c>
      <c r="CC16" s="49">
        <f>X!CC16/X!CC$121</f>
        <v>1.3363624214887077E-3</v>
      </c>
      <c r="CD16" s="49">
        <f>X!CD16/X!CD$121</f>
        <v>2.9565570892695455E-4</v>
      </c>
      <c r="CE16" s="49">
        <f>X!CE16/X!CE$121</f>
        <v>1.5414240472659589E-3</v>
      </c>
      <c r="CF16" s="49">
        <f>X!CF16/X!CF$121</f>
        <v>2.5266404160010688E-3</v>
      </c>
      <c r="CG16" s="49">
        <f>X!CG16/X!CG$121</f>
        <v>1.4764370305804491E-3</v>
      </c>
      <c r="CH16" s="49">
        <f>X!CH16/X!CH$121</f>
        <v>3.4975384659603558E-4</v>
      </c>
      <c r="CI16" s="49">
        <f>X!CI16/X!CI$121</f>
        <v>5.7753885649126154E-4</v>
      </c>
      <c r="CJ16" s="49">
        <f>X!CJ16/X!CJ$121</f>
        <v>8.8373282351097385E-4</v>
      </c>
      <c r="CK16" s="49">
        <f>X!CK16/X!CK$121</f>
        <v>7.0840360393211485E-4</v>
      </c>
      <c r="CL16" s="49">
        <f>X!CL16/X!CL$121</f>
        <v>1.2750773638389216E-3</v>
      </c>
      <c r="CM16" s="49">
        <f>X!CM16/X!CM$121</f>
        <v>4.0507143838751968E-3</v>
      </c>
      <c r="CN16" s="49">
        <f>X!CN16/X!CN$121</f>
        <v>1.2977353933871279E-4</v>
      </c>
      <c r="CO16" s="49">
        <f>X!CO16/X!CO$121</f>
        <v>9.8654876980996216E-4</v>
      </c>
      <c r="CP16" s="49">
        <f>X!CP16/X!CP$121</f>
        <v>2.6064358069499234E-3</v>
      </c>
      <c r="CQ16" s="49">
        <f>X!CQ16/X!CQ$121</f>
        <v>1.0691701253572192E-2</v>
      </c>
      <c r="CR16" s="49">
        <f>X!CR16/X!CR$121</f>
        <v>5.67286543364984E-3</v>
      </c>
      <c r="CS16" s="49">
        <f>X!CS16/X!CS$121</f>
        <v>2.7462632616991685E-3</v>
      </c>
      <c r="CT16" s="49">
        <f>X!CT16/X!CT$121</f>
        <v>2.1318706175073514E-2</v>
      </c>
      <c r="CU16" s="49">
        <f>X!CU16/X!CU$121</f>
        <v>3.2180226398762965E-3</v>
      </c>
      <c r="CV16" s="49">
        <f>X!CV16/X!CV$121</f>
        <v>8.4420377473431915E-5</v>
      </c>
      <c r="CW16" s="49">
        <f>X!CW16/X!CW$121</f>
        <v>8.2005034602825988E-4</v>
      </c>
      <c r="CX16" s="49">
        <f>X!CX16/X!CX$121</f>
        <v>1.7531215503180217E-3</v>
      </c>
      <c r="CY16" s="49">
        <f>X!CY16/X!CY$121</f>
        <v>5.2792213659018363E-3</v>
      </c>
      <c r="CZ16" s="49">
        <f>X!CZ16/X!CZ$121</f>
        <v>1.1246834000349468E-3</v>
      </c>
      <c r="DA16" s="49">
        <f>X!DA16/X!DA$121</f>
        <v>1.0990655063418215E-2</v>
      </c>
      <c r="DB16" s="49">
        <f>X!DB16/X!DB$121</f>
        <v>3.2840296211683615E-3</v>
      </c>
      <c r="DC16" s="49">
        <f>X!DC16/X!DC$121</f>
        <v>8.5934151931282496E-3</v>
      </c>
      <c r="DD16" s="49">
        <f>X!DD16/X!DD$121</f>
        <v>2.6381751172791647E-3</v>
      </c>
      <c r="DE16" s="49">
        <f>X!DE16/X!DE$121</f>
        <v>5.449083857595116E-3</v>
      </c>
      <c r="DF16" s="49">
        <f>X!DF16/X!DF$121</f>
        <v>1.3806753286375721E-4</v>
      </c>
      <c r="DG16" s="50">
        <f>X!DG16/X!DG$121</f>
        <v>1.8901870639270522E-3</v>
      </c>
      <c r="DH16" s="18"/>
      <c r="DI16" s="18"/>
      <c r="DJ16" s="18"/>
      <c r="DK16" s="18"/>
      <c r="DL16" s="18"/>
    </row>
    <row r="17" spans="1:116" ht="39.9" customHeight="1" x14ac:dyDescent="0.2">
      <c r="A17" s="14" t="s">
        <v>13</v>
      </c>
      <c r="B17" s="15" t="s">
        <v>141</v>
      </c>
      <c r="C17" s="49">
        <f>X!C17/X!C$121</f>
        <v>2.573876501263599E-4</v>
      </c>
      <c r="D17" s="49">
        <f>X!D17/X!D$121</f>
        <v>6.9996554476719174E-3</v>
      </c>
      <c r="E17" s="49">
        <f>X!E17/X!E$121</f>
        <v>2.2806681445396245E-6</v>
      </c>
      <c r="F17" s="49">
        <f>X!F17/X!F$121</f>
        <v>2.5650020662996494E-2</v>
      </c>
      <c r="G17" s="49">
        <f>X!G17/X!G$121</f>
        <v>1.3117440280154215E-3</v>
      </c>
      <c r="H17" s="49">
        <f>X!H17/X!H$121</f>
        <v>5.3419992432167742E-4</v>
      </c>
      <c r="I17" s="49">
        <f>X!I17/X!I$121</f>
        <v>3.6044953975435633E-4</v>
      </c>
      <c r="J17" s="49">
        <f>X!J17/X!J$121</f>
        <v>4.7087265018584901E-4</v>
      </c>
      <c r="K17" s="49">
        <f>X!K17/X!K$121</f>
        <v>4.2553599062999849E-4</v>
      </c>
      <c r="L17" s="49">
        <f>X!L17/X!L$121</f>
        <v>2.0538655299360588E-3</v>
      </c>
      <c r="M17" s="49">
        <f>X!M17/X!M$121</f>
        <v>6.1677910549759891E-7</v>
      </c>
      <c r="N17" s="49">
        <f>X!N17/X!N$121</f>
        <v>1.7364549474417325E-4</v>
      </c>
      <c r="O17" s="49">
        <f>X!O17/X!O$121</f>
        <v>1.9723384944663442E-4</v>
      </c>
      <c r="P17" s="49">
        <f>X!P17/X!P$121</f>
        <v>0.16204087227815014</v>
      </c>
      <c r="Q17" s="49">
        <f>X!Q17/X!Q$121</f>
        <v>0.11407654617412732</v>
      </c>
      <c r="R17" s="49">
        <f>X!R17/X!R$121</f>
        <v>5.4692859402823021E-2</v>
      </c>
      <c r="S17" s="49">
        <f>X!S17/X!S$121</f>
        <v>2.2403750924140523E-3</v>
      </c>
      <c r="T17" s="49">
        <f>X!T17/X!T$121</f>
        <v>4.6482850641548966E-5</v>
      </c>
      <c r="U17" s="49">
        <f>X!U17/X!U$121</f>
        <v>2.5042397730334583E-4</v>
      </c>
      <c r="V17" s="49">
        <f>X!V17/X!V$121</f>
        <v>4.5691789688002751E-7</v>
      </c>
      <c r="W17" s="49">
        <f>X!W17/X!W$121</f>
        <v>0</v>
      </c>
      <c r="X17" s="49">
        <f>X!X17/X!X$121</f>
        <v>5.5004042030100582E-5</v>
      </c>
      <c r="Y17" s="49">
        <f>X!Y17/X!Y$121</f>
        <v>1.8399050221660138E-5</v>
      </c>
      <c r="Z17" s="49">
        <f>X!Z17/X!Z$121</f>
        <v>0</v>
      </c>
      <c r="AA17" s="49">
        <f>X!AA17/X!AA$121</f>
        <v>1.6628949033183776E-5</v>
      </c>
      <c r="AB17" s="49">
        <f>X!AB17/X!AB$121</f>
        <v>2.7164280400971693E-4</v>
      </c>
      <c r="AC17" s="49">
        <f>X!AC17/X!AC$121</f>
        <v>0</v>
      </c>
      <c r="AD17" s="49">
        <f>X!AD17/X!AD$121</f>
        <v>0</v>
      </c>
      <c r="AE17" s="49">
        <f>X!AE17/X!AE$121</f>
        <v>3.1980082223335266E-4</v>
      </c>
      <c r="AF17" s="49">
        <f>X!AF17/X!AF$121</f>
        <v>6.3828381532470913E-5</v>
      </c>
      <c r="AG17" s="49">
        <f>X!AG17/X!AG$121</f>
        <v>6.8362199459863504E-4</v>
      </c>
      <c r="AH17" s="49">
        <f>X!AH17/X!AH$121</f>
        <v>5.8090826920566517E-3</v>
      </c>
      <c r="AI17" s="49">
        <f>X!AI17/X!AI$121</f>
        <v>4.5630765117419008E-5</v>
      </c>
      <c r="AJ17" s="49">
        <f>X!AJ17/X!AJ$121</f>
        <v>2.111905608976768E-2</v>
      </c>
      <c r="AK17" s="49">
        <f>X!AK17/X!AK$121</f>
        <v>1.174871406095881E-3</v>
      </c>
      <c r="AL17" s="49">
        <f>X!AL17/X!AL$121</f>
        <v>0</v>
      </c>
      <c r="AM17" s="49">
        <f>X!AM17/X!AM$121</f>
        <v>1.7920205359924041E-5</v>
      </c>
      <c r="AN17" s="49">
        <f>X!AN17/X!AN$121</f>
        <v>3.0520556324385923E-4</v>
      </c>
      <c r="AO17" s="49">
        <f>X!AO17/X!AO$121</f>
        <v>9.3731854869542516E-6</v>
      </c>
      <c r="AP17" s="49">
        <f>X!AP17/X!AP$121</f>
        <v>0</v>
      </c>
      <c r="AQ17" s="49">
        <f>X!AQ17/X!AQ$121</f>
        <v>1.7168436067447025E-3</v>
      </c>
      <c r="AR17" s="49">
        <f>X!AR17/X!AR$121</f>
        <v>2.2687549951281851E-3</v>
      </c>
      <c r="AS17" s="49">
        <f>X!AS17/X!AS$121</f>
        <v>4.5966919593521874E-4</v>
      </c>
      <c r="AT17" s="49">
        <f>X!AT17/X!AT$121</f>
        <v>1.1863075288194316E-4</v>
      </c>
      <c r="AU17" s="49">
        <f>X!AU17/X!AU$121</f>
        <v>9.822131124240886E-5</v>
      </c>
      <c r="AV17" s="49">
        <f>X!AV17/X!AV$121</f>
        <v>7.5533332609129108E-4</v>
      </c>
      <c r="AW17" s="49">
        <f>X!AW17/X!AW$121</f>
        <v>5.5311022071332595E-5</v>
      </c>
      <c r="AX17" s="49">
        <f>X!AX17/X!AX$121</f>
        <v>1.378721727997899E-4</v>
      </c>
      <c r="AY17" s="49">
        <f>X!AY17/X!AY$121</f>
        <v>1.6056970327136218E-4</v>
      </c>
      <c r="AZ17" s="49">
        <f>X!AZ17/X!AZ$121</f>
        <v>3.1046281712345555E-4</v>
      </c>
      <c r="BA17" s="49">
        <f>X!BA17/X!BA$121</f>
        <v>2.4770177786825147E-5</v>
      </c>
      <c r="BB17" s="49">
        <f>X!BB17/X!BB$121</f>
        <v>3.8026398116499998E-4</v>
      </c>
      <c r="BC17" s="49">
        <f>X!BC17/X!BC$121</f>
        <v>9.861304990244818E-5</v>
      </c>
      <c r="BD17" s="49">
        <f>X!BD17/X!BD$121</f>
        <v>6.253676930417421E-5</v>
      </c>
      <c r="BE17" s="49">
        <f>X!BE17/X!BE$121</f>
        <v>2.8375489390681349E-5</v>
      </c>
      <c r="BF17" s="49">
        <f>X!BF17/X!BF$121</f>
        <v>1.6855634923995661E-4</v>
      </c>
      <c r="BG17" s="49">
        <f>X!BG17/X!BG$121</f>
        <v>1.4474277734640912E-4</v>
      </c>
      <c r="BH17" s="49">
        <f>X!BH17/X!BH$121</f>
        <v>2.716479718244999E-3</v>
      </c>
      <c r="BI17" s="49">
        <f>X!BI17/X!BI$121</f>
        <v>7.9342935442848267E-4</v>
      </c>
      <c r="BJ17" s="49">
        <f>X!BJ17/X!BJ$121</f>
        <v>2.83388858311572E-2</v>
      </c>
      <c r="BK17" s="49">
        <f>X!BK17/X!BK$121</f>
        <v>0</v>
      </c>
      <c r="BL17" s="49">
        <f>X!BL17/X!BL$121</f>
        <v>5.5051393593411518E-2</v>
      </c>
      <c r="BM17" s="49">
        <f>X!BM17/X!BM$121</f>
        <v>1.5228522873999542E-2</v>
      </c>
      <c r="BN17" s="49">
        <f>X!BN17/X!BN$121</f>
        <v>1.4674840627810462E-3</v>
      </c>
      <c r="BO17" s="49">
        <f>X!BO17/X!BO$121</f>
        <v>3.0917071962628796E-3</v>
      </c>
      <c r="BP17" s="49">
        <f>X!BP17/X!BP$121</f>
        <v>3.7745195219904778E-3</v>
      </c>
      <c r="BQ17" s="49">
        <f>X!BQ17/X!BQ$121</f>
        <v>1.2336643563217434E-5</v>
      </c>
      <c r="BR17" s="49">
        <f>X!BR17/X!BR$121</f>
        <v>0</v>
      </c>
      <c r="BS17" s="49">
        <f>X!BS17/X!BS$121</f>
        <v>3.6713678532026927E-6</v>
      </c>
      <c r="BT17" s="49">
        <f>X!BT17/X!BT$121</f>
        <v>6.9647522233528397E-4</v>
      </c>
      <c r="BU17" s="49">
        <f>X!BU17/X!BU$121</f>
        <v>9.952224642847657E-5</v>
      </c>
      <c r="BV17" s="49">
        <f>X!BV17/X!BV$121</f>
        <v>1.7094556960580935E-7</v>
      </c>
      <c r="BW17" s="49">
        <f>X!BW17/X!BW$121</f>
        <v>1.473045641716599E-6</v>
      </c>
      <c r="BX17" s="49">
        <f>X!BX17/X!BX$121</f>
        <v>3.9835838806499888E-6</v>
      </c>
      <c r="BY17" s="49">
        <f>X!BY17/X!BY$121</f>
        <v>3.1065046479522542E-6</v>
      </c>
      <c r="BZ17" s="49">
        <f>X!BZ17/X!BZ$121</f>
        <v>1.1885364780924264E-6</v>
      </c>
      <c r="CA17" s="49">
        <f>X!CA17/X!CA$121</f>
        <v>0</v>
      </c>
      <c r="CB17" s="49">
        <f>X!CB17/X!CB$121</f>
        <v>1.5273023122076634E-4</v>
      </c>
      <c r="CC17" s="49">
        <f>X!CC17/X!CC$121</f>
        <v>4.1948596190228491E-6</v>
      </c>
      <c r="CD17" s="49">
        <f>X!CD17/X!CD$121</f>
        <v>2.463797574391288E-6</v>
      </c>
      <c r="CE17" s="49">
        <f>X!CE17/X!CE$121</f>
        <v>7.014234693140367E-4</v>
      </c>
      <c r="CF17" s="49">
        <f>X!CF17/X!CF$121</f>
        <v>9.0265437780497511E-3</v>
      </c>
      <c r="CG17" s="49">
        <f>X!CG17/X!CG$121</f>
        <v>3.4578507565516486E-5</v>
      </c>
      <c r="CH17" s="49">
        <f>X!CH17/X!CH$121</f>
        <v>4.1498107296392184E-5</v>
      </c>
      <c r="CI17" s="49">
        <f>X!CI17/X!CI$121</f>
        <v>9.4171361397157253E-5</v>
      </c>
      <c r="CJ17" s="49">
        <f>X!CJ17/X!CJ$121</f>
        <v>1.7376974958276012E-5</v>
      </c>
      <c r="CK17" s="49">
        <f>X!CK17/X!CK$121</f>
        <v>3.0862087302672562E-5</v>
      </c>
      <c r="CL17" s="49">
        <f>X!CL17/X!CL$121</f>
        <v>1.3934877192577116E-4</v>
      </c>
      <c r="CM17" s="49">
        <f>X!CM17/X!CM$121</f>
        <v>2.9793461869365664E-5</v>
      </c>
      <c r="CN17" s="49">
        <f>X!CN17/X!CN$121</f>
        <v>2.9448012373922535E-5</v>
      </c>
      <c r="CO17" s="49">
        <f>X!CO17/X!CO$121</f>
        <v>1.1884577263158292E-4</v>
      </c>
      <c r="CP17" s="49">
        <f>X!CP17/X!CP$121</f>
        <v>1.3980140071109875E-6</v>
      </c>
      <c r="CQ17" s="49">
        <f>X!CQ17/X!CQ$121</f>
        <v>1.9902757939240298E-4</v>
      </c>
      <c r="CR17" s="49">
        <f>X!CR17/X!CR$121</f>
        <v>3.6461684075085805E-5</v>
      </c>
      <c r="CS17" s="49">
        <f>X!CS17/X!CS$121</f>
        <v>2.3281455639385084E-5</v>
      </c>
      <c r="CT17" s="49">
        <f>X!CT17/X!CT$121</f>
        <v>1.3760084445449747E-4</v>
      </c>
      <c r="CU17" s="49">
        <f>X!CU17/X!CU$121</f>
        <v>3.4149156301702722E-5</v>
      </c>
      <c r="CV17" s="49">
        <f>X!CV17/X!CV$121</f>
        <v>3.6492958562002267E-7</v>
      </c>
      <c r="CW17" s="49">
        <f>X!CW17/X!CW$121</f>
        <v>1.5112246788359888E-5</v>
      </c>
      <c r="CX17" s="49">
        <f>X!CX17/X!CX$121</f>
        <v>2.3312376197202387E-4</v>
      </c>
      <c r="CY17" s="49">
        <f>X!CY17/X!CY$121</f>
        <v>2.4134290618939354E-4</v>
      </c>
      <c r="CZ17" s="49">
        <f>X!CZ17/X!CZ$121</f>
        <v>6.530342422921226E-4</v>
      </c>
      <c r="DA17" s="49">
        <f>X!DA17/X!DA$121</f>
        <v>2.3795455458096938E-4</v>
      </c>
      <c r="DB17" s="49">
        <f>X!DB17/X!DB$121</f>
        <v>5.8836405645510065E-4</v>
      </c>
      <c r="DC17" s="49">
        <f>X!DC17/X!DC$121</f>
        <v>0</v>
      </c>
      <c r="DD17" s="49">
        <f>X!DD17/X!DD$121</f>
        <v>7.24285979772454E-4</v>
      </c>
      <c r="DE17" s="49">
        <f>X!DE17/X!DE$121</f>
        <v>0</v>
      </c>
      <c r="DF17" s="49">
        <f>X!DF17/X!DF$121</f>
        <v>1.4220438778102334E-5</v>
      </c>
      <c r="DG17" s="50">
        <f>X!DG17/X!DG$121</f>
        <v>3.1900324622833719E-3</v>
      </c>
      <c r="DH17" s="18"/>
      <c r="DI17" s="18"/>
      <c r="DJ17" s="18"/>
      <c r="DK17" s="18"/>
      <c r="DL17" s="18"/>
    </row>
    <row r="18" spans="1:116" ht="39.9" customHeight="1" x14ac:dyDescent="0.2">
      <c r="A18" s="14" t="s">
        <v>14</v>
      </c>
      <c r="B18" s="15" t="s">
        <v>142</v>
      </c>
      <c r="C18" s="49">
        <f>X!C18/X!C$121</f>
        <v>0</v>
      </c>
      <c r="D18" s="49">
        <f>X!D18/X!D$121</f>
        <v>0</v>
      </c>
      <c r="E18" s="49">
        <f>X!E18/X!E$121</f>
        <v>9.1226725781584978E-6</v>
      </c>
      <c r="F18" s="49">
        <f>X!F18/X!F$121</f>
        <v>2.3519938130603426E-4</v>
      </c>
      <c r="G18" s="49">
        <f>X!G18/X!G$121</f>
        <v>3.2756629335447109E-4</v>
      </c>
      <c r="H18" s="49">
        <f>X!H18/X!H$121</f>
        <v>2.9010023668024423E-3</v>
      </c>
      <c r="I18" s="49">
        <f>X!I18/X!I$121</f>
        <v>3.8196891526207907E-4</v>
      </c>
      <c r="J18" s="49">
        <f>X!J18/X!J$121</f>
        <v>4.0846535689016212E-4</v>
      </c>
      <c r="K18" s="49">
        <f>X!K18/X!K$121</f>
        <v>3.99025508898628E-4</v>
      </c>
      <c r="L18" s="49">
        <f>X!L18/X!L$121</f>
        <v>2.0044230936266028E-6</v>
      </c>
      <c r="M18" s="49">
        <f>X!M18/X!M$121</f>
        <v>1.5851223011288291E-4</v>
      </c>
      <c r="N18" s="49">
        <f>X!N18/X!N$121</f>
        <v>1.4342179241572796E-3</v>
      </c>
      <c r="O18" s="49">
        <f>X!O18/X!O$121</f>
        <v>1.0533588003413662E-3</v>
      </c>
      <c r="P18" s="49">
        <f>X!P18/X!P$121</f>
        <v>6.6679133746664981E-4</v>
      </c>
      <c r="Q18" s="49">
        <f>X!Q18/X!Q$121</f>
        <v>1.9222130954500809E-2</v>
      </c>
      <c r="R18" s="49">
        <f>X!R18/X!R$121</f>
        <v>1.3667644512272963E-3</v>
      </c>
      <c r="S18" s="49">
        <f>X!S18/X!S$121</f>
        <v>1.0826964822873186E-3</v>
      </c>
      <c r="T18" s="49">
        <f>X!T18/X!T$121</f>
        <v>6.0696817074569996E-4</v>
      </c>
      <c r="U18" s="49">
        <f>X!U18/X!U$121</f>
        <v>9.1927789136671267E-4</v>
      </c>
      <c r="V18" s="49">
        <f>X!V18/X!V$121</f>
        <v>8.6037639982509181E-4</v>
      </c>
      <c r="W18" s="49">
        <f>X!W18/X!W$121</f>
        <v>1.1438037581708058E-4</v>
      </c>
      <c r="X18" s="49">
        <f>X!X18/X!X$121</f>
        <v>4.8802391076109157E-4</v>
      </c>
      <c r="Y18" s="49">
        <f>X!Y18/X!Y$121</f>
        <v>4.6288136873439713E-4</v>
      </c>
      <c r="Z18" s="49">
        <f>X!Z18/X!Z$121</f>
        <v>1.0096799341677855E-3</v>
      </c>
      <c r="AA18" s="49">
        <f>X!AA18/X!AA$121</f>
        <v>1.8692358257728229E-3</v>
      </c>
      <c r="AB18" s="49">
        <f>X!AB18/X!AB$121</f>
        <v>5.8239207980411442E-4</v>
      </c>
      <c r="AC18" s="49">
        <f>X!AC18/X!AC$121</f>
        <v>4.1844988230029587E-6</v>
      </c>
      <c r="AD18" s="49">
        <f>X!AD18/X!AD$121</f>
        <v>3.4566642606208118E-4</v>
      </c>
      <c r="AE18" s="49">
        <f>X!AE18/X!AE$121</f>
        <v>7.883271973064776E-4</v>
      </c>
      <c r="AF18" s="49">
        <f>X!AF18/X!AF$121</f>
        <v>1.4038511283252814E-3</v>
      </c>
      <c r="AG18" s="49">
        <f>X!AG18/X!AG$121</f>
        <v>1.5512960646661333E-3</v>
      </c>
      <c r="AH18" s="49">
        <f>X!AH18/X!AH$121</f>
        <v>4.8911633532890597E-4</v>
      </c>
      <c r="AI18" s="49">
        <f>X!AI18/X!AI$121</f>
        <v>5.0871173298872605E-4</v>
      </c>
      <c r="AJ18" s="49">
        <f>X!AJ18/X!AJ$121</f>
        <v>4.6099806080163556E-3</v>
      </c>
      <c r="AK18" s="49">
        <f>X!AK18/X!AK$121</f>
        <v>1.3954782225917683E-3</v>
      </c>
      <c r="AL18" s="49">
        <f>X!AL18/X!AL$121</f>
        <v>6.1777432571185592E-5</v>
      </c>
      <c r="AM18" s="49">
        <f>X!AM18/X!AM$121</f>
        <v>1.484280883738211E-4</v>
      </c>
      <c r="AN18" s="49">
        <f>X!AN18/X!AN$121</f>
        <v>8.7817983270166563E-4</v>
      </c>
      <c r="AO18" s="49">
        <f>X!AO18/X!AO$121</f>
        <v>1.0803829587594638E-4</v>
      </c>
      <c r="AP18" s="49">
        <f>X!AP18/X!AP$121</f>
        <v>1.6028583659345096E-4</v>
      </c>
      <c r="AQ18" s="49">
        <f>X!AQ18/X!AQ$121</f>
        <v>1.0062388541612071E-3</v>
      </c>
      <c r="AR18" s="49">
        <f>X!AR18/X!AR$121</f>
        <v>3.7244400182983358E-4</v>
      </c>
      <c r="AS18" s="49">
        <f>X!AS18/X!AS$121</f>
        <v>4.4130962745851621E-4</v>
      </c>
      <c r="AT18" s="49">
        <f>X!AT18/X!AT$121</f>
        <v>4.7327224122163696E-4</v>
      </c>
      <c r="AU18" s="49">
        <f>X!AU18/X!AU$121</f>
        <v>5.2086325887907951E-4</v>
      </c>
      <c r="AV18" s="49">
        <f>X!AV18/X!AV$121</f>
        <v>8.2401592034501091E-4</v>
      </c>
      <c r="AW18" s="49">
        <f>X!AW18/X!AW$121</f>
        <v>9.5388234023355408E-4</v>
      </c>
      <c r="AX18" s="49">
        <f>X!AX18/X!AX$121</f>
        <v>1.3854183763910316E-3</v>
      </c>
      <c r="AY18" s="49">
        <f>X!AY18/X!AY$121</f>
        <v>5.9722599878836164E-4</v>
      </c>
      <c r="AZ18" s="49">
        <f>X!AZ18/X!AZ$121</f>
        <v>8.2386409508529283E-4</v>
      </c>
      <c r="BA18" s="49">
        <f>X!BA18/X!BA$121</f>
        <v>6.8365690691637407E-4</v>
      </c>
      <c r="BB18" s="49">
        <f>X!BB18/X!BB$121</f>
        <v>4.9760485401403236E-4</v>
      </c>
      <c r="BC18" s="49">
        <f>X!BC18/X!BC$121</f>
        <v>1.7959330280247186E-3</v>
      </c>
      <c r="BD18" s="49">
        <f>X!BD18/X!BD$121</f>
        <v>2.7064524048862064E-3</v>
      </c>
      <c r="BE18" s="49">
        <f>X!BE18/X!BE$121</f>
        <v>4.140745195718208E-4</v>
      </c>
      <c r="BF18" s="49">
        <f>X!BF18/X!BF$121</f>
        <v>6.8604908866833883E-4</v>
      </c>
      <c r="BG18" s="49">
        <f>X!BG18/X!BG$121</f>
        <v>6.2028219386231671E-4</v>
      </c>
      <c r="BH18" s="49">
        <f>X!BH18/X!BH$121</f>
        <v>4.4912464674983985E-3</v>
      </c>
      <c r="BI18" s="49">
        <f>X!BI18/X!BI$121</f>
        <v>8.9149365666121654E-4</v>
      </c>
      <c r="BJ18" s="49">
        <f>X!BJ18/X!BJ$121</f>
        <v>2.8374035457113742E-3</v>
      </c>
      <c r="BK18" s="49">
        <f>X!BK18/X!BK$121</f>
        <v>1.1264056832087908E-4</v>
      </c>
      <c r="BL18" s="49">
        <f>X!BL18/X!BL$121</f>
        <v>9.3731373306518047E-3</v>
      </c>
      <c r="BM18" s="49">
        <f>X!BM18/X!BM$121</f>
        <v>2.1331181103813098E-2</v>
      </c>
      <c r="BN18" s="49">
        <f>X!BN18/X!BN$121</f>
        <v>6.2050066079536839E-5</v>
      </c>
      <c r="BO18" s="49">
        <f>X!BO18/X!BO$121</f>
        <v>1.1817277350538663E-4</v>
      </c>
      <c r="BP18" s="49">
        <f>X!BP18/X!BP$121</f>
        <v>6.7845300521048512E-4</v>
      </c>
      <c r="BQ18" s="49">
        <f>X!BQ18/X!BQ$121</f>
        <v>5.3448508237639533E-4</v>
      </c>
      <c r="BR18" s="49">
        <f>X!BR18/X!BR$121</f>
        <v>3.2173681372396454E-3</v>
      </c>
      <c r="BS18" s="49">
        <f>X!BS18/X!BS$121</f>
        <v>3.1590451573239534E-3</v>
      </c>
      <c r="BT18" s="49">
        <f>X!BT18/X!BT$121</f>
        <v>9.8712981176035772E-4</v>
      </c>
      <c r="BU18" s="49">
        <f>X!BU18/X!BU$121</f>
        <v>2.4546985936014848E-3</v>
      </c>
      <c r="BV18" s="49">
        <f>X!BV18/X!BV$121</f>
        <v>5.6497510754719988E-4</v>
      </c>
      <c r="BW18" s="49">
        <f>X!BW18/X!BW$121</f>
        <v>1.7548660556250156E-3</v>
      </c>
      <c r="BX18" s="49">
        <f>X!BX18/X!BX$121</f>
        <v>1.4116825377053397E-4</v>
      </c>
      <c r="BY18" s="49">
        <f>X!BY18/X!BY$121</f>
        <v>2.8476292606228998E-4</v>
      </c>
      <c r="BZ18" s="49">
        <f>X!BZ18/X!BZ$121</f>
        <v>3.8990251936579443E-4</v>
      </c>
      <c r="CA18" s="49">
        <f>X!CA18/X!CA$121</f>
        <v>0</v>
      </c>
      <c r="CB18" s="49">
        <f>X!CB18/X!CB$121</f>
        <v>7.5871257377693269E-4</v>
      </c>
      <c r="CC18" s="49">
        <f>X!CC18/X!CC$121</f>
        <v>6.4840544396896046E-4</v>
      </c>
      <c r="CD18" s="49">
        <f>X!CD18/X!CD$121</f>
        <v>3.7819292766906273E-4</v>
      </c>
      <c r="CE18" s="49">
        <f>X!CE18/X!CE$121</f>
        <v>2.1896496691882011E-3</v>
      </c>
      <c r="CF18" s="49">
        <f>X!CF18/X!CF$121</f>
        <v>2.8870493509390201E-3</v>
      </c>
      <c r="CG18" s="49">
        <f>X!CG18/X!CG$121</f>
        <v>2.9620080065555633E-4</v>
      </c>
      <c r="CH18" s="49">
        <f>X!CH18/X!CH$121</f>
        <v>2.6564358885435477E-3</v>
      </c>
      <c r="CI18" s="49">
        <f>X!CI18/X!CI$121</f>
        <v>5.9118687988215385E-4</v>
      </c>
      <c r="CJ18" s="49">
        <f>X!CJ18/X!CJ$121</f>
        <v>2.2613163425133742E-3</v>
      </c>
      <c r="CK18" s="49">
        <f>X!CK18/X!CK$121</f>
        <v>2.9188412568181472E-3</v>
      </c>
      <c r="CL18" s="49">
        <f>X!CL18/X!CL$121</f>
        <v>1.5800562304785367E-3</v>
      </c>
      <c r="CM18" s="49">
        <f>X!CM18/X!CM$121</f>
        <v>8.2321446492748861E-4</v>
      </c>
      <c r="CN18" s="49">
        <f>X!CN18/X!CN$121</f>
        <v>2.7160637040254576E-3</v>
      </c>
      <c r="CO18" s="49">
        <f>X!CO18/X!CO$121</f>
        <v>4.4128059838796961E-3</v>
      </c>
      <c r="CP18" s="49">
        <f>X!CP18/X!CP$121</f>
        <v>1.9175805358768356E-3</v>
      </c>
      <c r="CQ18" s="49">
        <f>X!CQ18/X!CQ$121</f>
        <v>6.0713463612632019E-4</v>
      </c>
      <c r="CR18" s="49">
        <f>X!CR18/X!CR$121</f>
        <v>7.61594478707387E-3</v>
      </c>
      <c r="CS18" s="49">
        <f>X!CS18/X!CS$121</f>
        <v>3.1645534146867872E-3</v>
      </c>
      <c r="CT18" s="49">
        <f>X!CT18/X!CT$121</f>
        <v>1.4790729431082292E-2</v>
      </c>
      <c r="CU18" s="49">
        <f>X!CU18/X!CU$121</f>
        <v>2.0861415285297604E-3</v>
      </c>
      <c r="CV18" s="49">
        <f>X!CV18/X!CV$121</f>
        <v>3.5458991402745533E-4</v>
      </c>
      <c r="CW18" s="49">
        <f>X!CW18/X!CW$121</f>
        <v>1.9615236059815347E-4</v>
      </c>
      <c r="CX18" s="49">
        <f>X!CX18/X!CX$121</f>
        <v>1.667153604054601E-3</v>
      </c>
      <c r="CY18" s="49">
        <f>X!CY18/X!CY$121</f>
        <v>1.7812962960671007E-3</v>
      </c>
      <c r="CZ18" s="49">
        <f>X!CZ18/X!CZ$121</f>
        <v>2.2935296039393459E-3</v>
      </c>
      <c r="DA18" s="49">
        <f>X!DA18/X!DA$121</f>
        <v>5.4727252909895076E-4</v>
      </c>
      <c r="DB18" s="49">
        <f>X!DB18/X!DB$121</f>
        <v>3.5543749988937198E-3</v>
      </c>
      <c r="DC18" s="49">
        <f>X!DC18/X!DC$121</f>
        <v>8.943710521902775E-5</v>
      </c>
      <c r="DD18" s="49">
        <f>X!DD18/X!DD$121</f>
        <v>2.4906471565177869E-3</v>
      </c>
      <c r="DE18" s="49">
        <f>X!DE18/X!DE$121</f>
        <v>0</v>
      </c>
      <c r="DF18" s="49">
        <f>X!DF18/X!DF$121</f>
        <v>7.6531815969423474E-5</v>
      </c>
      <c r="DG18" s="50">
        <f>X!DG18/X!DG$121</f>
        <v>1.9525443271086558E-3</v>
      </c>
      <c r="DH18" s="18"/>
      <c r="DI18" s="18"/>
      <c r="DJ18" s="18"/>
      <c r="DK18" s="18"/>
      <c r="DL18" s="18"/>
    </row>
    <row r="19" spans="1:116" ht="39.9" customHeight="1" x14ac:dyDescent="0.2">
      <c r="A19" s="14" t="s">
        <v>15</v>
      </c>
      <c r="B19" s="15" t="s">
        <v>143</v>
      </c>
      <c r="C19" s="49">
        <f>X!C19/X!C$121</f>
        <v>4.6546732130130989E-4</v>
      </c>
      <c r="D19" s="49">
        <f>X!D19/X!D$121</f>
        <v>0</v>
      </c>
      <c r="E19" s="49">
        <f>X!E19/X!E$121</f>
        <v>1.8017278341863032E-4</v>
      </c>
      <c r="F19" s="49">
        <f>X!F19/X!F$121</f>
        <v>0</v>
      </c>
      <c r="G19" s="49">
        <f>X!G19/X!G$121</f>
        <v>2.0112422526504773E-4</v>
      </c>
      <c r="H19" s="49">
        <f>X!H19/X!H$121</f>
        <v>0</v>
      </c>
      <c r="I19" s="49">
        <f>X!I19/X!I$121</f>
        <v>0</v>
      </c>
      <c r="J19" s="49">
        <f>X!J19/X!J$121</f>
        <v>1.8990236935680934E-4</v>
      </c>
      <c r="K19" s="49">
        <f>X!K19/X!K$121</f>
        <v>3.9338134182033624E-4</v>
      </c>
      <c r="L19" s="49">
        <f>X!L19/X!L$121</f>
        <v>1.1759282149276069E-4</v>
      </c>
      <c r="M19" s="49">
        <f>X!M19/X!M$121</f>
        <v>2.7576193806797644E-3</v>
      </c>
      <c r="N19" s="49">
        <f>X!N19/X!N$121</f>
        <v>1.4849036361366599E-3</v>
      </c>
      <c r="O19" s="49">
        <f>X!O19/X!O$121</f>
        <v>1.4321128134270737E-3</v>
      </c>
      <c r="P19" s="49">
        <f>X!P19/X!P$121</f>
        <v>5.8627712964945226E-3</v>
      </c>
      <c r="Q19" s="49">
        <f>X!Q19/X!Q$121</f>
        <v>4.0978568679598598E-3</v>
      </c>
      <c r="R19" s="49">
        <f>X!R19/X!R$121</f>
        <v>0.3223553540389148</v>
      </c>
      <c r="S19" s="49">
        <f>X!S19/X!S$121</f>
        <v>0.26273794399573513</v>
      </c>
      <c r="T19" s="49">
        <f>X!T19/X!T$121</f>
        <v>0.10026448742015041</v>
      </c>
      <c r="U19" s="49">
        <f>X!U19/X!U$121</f>
        <v>0</v>
      </c>
      <c r="V19" s="49">
        <f>X!V19/X!V$121</f>
        <v>1.1354409737468684E-3</v>
      </c>
      <c r="W19" s="49">
        <f>X!W19/X!W$121</f>
        <v>0</v>
      </c>
      <c r="X19" s="49">
        <f>X!X19/X!X$121</f>
        <v>8.765584387267024E-7</v>
      </c>
      <c r="Y19" s="49">
        <f>X!Y19/X!Y$121</f>
        <v>6.6817603436555235E-5</v>
      </c>
      <c r="Z19" s="49">
        <f>X!Z19/X!Z$121</f>
        <v>2.6248971371648836E-2</v>
      </c>
      <c r="AA19" s="49">
        <f>X!AA19/X!AA$121</f>
        <v>4.2635002984592165E-3</v>
      </c>
      <c r="AB19" s="49">
        <f>X!AB19/X!AB$121</f>
        <v>2.763944505814039E-3</v>
      </c>
      <c r="AC19" s="49">
        <f>X!AC19/X!AC$121</f>
        <v>0</v>
      </c>
      <c r="AD19" s="49">
        <f>X!AD19/X!AD$121</f>
        <v>0</v>
      </c>
      <c r="AE19" s="49">
        <f>X!AE19/X!AE$121</f>
        <v>1.4234770689636846E-3</v>
      </c>
      <c r="AF19" s="49">
        <f>X!AF19/X!AF$121</f>
        <v>3.3806646288864861E-3</v>
      </c>
      <c r="AG19" s="49">
        <f>X!AG19/X!AG$121</f>
        <v>6.4230418173827797E-4</v>
      </c>
      <c r="AH19" s="49">
        <f>X!AH19/X!AH$121</f>
        <v>1.2610443625211304E-2</v>
      </c>
      <c r="AI19" s="49">
        <f>X!AI19/X!AI$121</f>
        <v>0</v>
      </c>
      <c r="AJ19" s="49">
        <f>X!AJ19/X!AJ$121</f>
        <v>1.7117058431504208E-2</v>
      </c>
      <c r="AK19" s="49">
        <f>X!AK19/X!AK$121</f>
        <v>7.2907241202220538E-3</v>
      </c>
      <c r="AL19" s="49">
        <f>X!AL19/X!AL$121</f>
        <v>0</v>
      </c>
      <c r="AM19" s="49">
        <f>X!AM19/X!AM$121</f>
        <v>7.0836413857291371E-5</v>
      </c>
      <c r="AN19" s="49">
        <f>X!AN19/X!AN$121</f>
        <v>0</v>
      </c>
      <c r="AO19" s="49">
        <f>X!AO19/X!AO$121</f>
        <v>2.3383631162191134E-4</v>
      </c>
      <c r="AP19" s="49">
        <f>X!AP19/X!AP$121</f>
        <v>0</v>
      </c>
      <c r="AQ19" s="49">
        <f>X!AQ19/X!AQ$121</f>
        <v>1.0328784105671106E-3</v>
      </c>
      <c r="AR19" s="49">
        <f>X!AR19/X!AR$121</f>
        <v>1.9325326639568595E-4</v>
      </c>
      <c r="AS19" s="49">
        <f>X!AS19/X!AS$121</f>
        <v>5.3582740591265148E-4</v>
      </c>
      <c r="AT19" s="49">
        <f>X!AT19/X!AT$121</f>
        <v>5.6457847356953974E-4</v>
      </c>
      <c r="AU19" s="49">
        <f>X!AU19/X!AU$121</f>
        <v>1.9577733035201815E-4</v>
      </c>
      <c r="AV19" s="49">
        <f>X!AV19/X!AV$121</f>
        <v>1.9430866588616139E-4</v>
      </c>
      <c r="AW19" s="49">
        <f>X!AW19/X!AW$121</f>
        <v>8.9037709267017213E-4</v>
      </c>
      <c r="AX19" s="49">
        <f>X!AX19/X!AX$121</f>
        <v>2.4454584249745592E-3</v>
      </c>
      <c r="AY19" s="49">
        <f>X!AY19/X!AY$121</f>
        <v>3.4952145195276943E-3</v>
      </c>
      <c r="AZ19" s="49">
        <f>X!AZ19/X!AZ$121</f>
        <v>2.4330596661093504E-3</v>
      </c>
      <c r="BA19" s="49">
        <f>X!BA19/X!BA$121</f>
        <v>5.404402426216396E-5</v>
      </c>
      <c r="BB19" s="49">
        <f>X!BB19/X!BB$121</f>
        <v>2.4617717358056328E-3</v>
      </c>
      <c r="BC19" s="49">
        <f>X!BC19/X!BC$121</f>
        <v>2.0591188499497954E-3</v>
      </c>
      <c r="BD19" s="49">
        <f>X!BD19/X!BD$121</f>
        <v>4.4123165009056248E-4</v>
      </c>
      <c r="BE19" s="49">
        <f>X!BE19/X!BE$121</f>
        <v>2.7683404283591561E-7</v>
      </c>
      <c r="BF19" s="49">
        <f>X!BF19/X!BF$121</f>
        <v>4.1245436192485305E-6</v>
      </c>
      <c r="BG19" s="49">
        <f>X!BG19/X!BG$121</f>
        <v>4.5785352092525213E-4</v>
      </c>
      <c r="BH19" s="49">
        <f>X!BH19/X!BH$121</f>
        <v>2.1990550100078561E-5</v>
      </c>
      <c r="BI19" s="49">
        <f>X!BI19/X!BI$121</f>
        <v>4.8188846306011707E-7</v>
      </c>
      <c r="BJ19" s="49">
        <f>X!BJ19/X!BJ$121</f>
        <v>1.3031652381058524E-2</v>
      </c>
      <c r="BK19" s="49">
        <f>X!BK19/X!BK$121</f>
        <v>1.4216770758945904E-4</v>
      </c>
      <c r="BL19" s="49">
        <f>X!BL19/X!BL$121</f>
        <v>4.557534043114716E-3</v>
      </c>
      <c r="BM19" s="49">
        <f>X!BM19/X!BM$121</f>
        <v>4.5547177875726527E-3</v>
      </c>
      <c r="BN19" s="49">
        <f>X!BN19/X!BN$121</f>
        <v>8.3237893521329898E-7</v>
      </c>
      <c r="BO19" s="49">
        <f>X!BO19/X!BO$121</f>
        <v>1.0675047290459497E-6</v>
      </c>
      <c r="BP19" s="49">
        <f>X!BP19/X!BP$121</f>
        <v>0</v>
      </c>
      <c r="BQ19" s="49">
        <f>X!BQ19/X!BQ$121</f>
        <v>0</v>
      </c>
      <c r="BR19" s="49">
        <f>X!BR19/X!BR$121</f>
        <v>2.2073052533202838E-7</v>
      </c>
      <c r="BS19" s="49">
        <f>X!BS19/X!BS$121</f>
        <v>2.9554511218281678E-4</v>
      </c>
      <c r="BT19" s="49">
        <f>X!BT19/X!BT$121</f>
        <v>-4.2828653182194819E-4</v>
      </c>
      <c r="BU19" s="49">
        <f>X!BU19/X!BU$121</f>
        <v>4.8855624899111941E-4</v>
      </c>
      <c r="BV19" s="49">
        <f>X!BV19/X!BV$121</f>
        <v>0</v>
      </c>
      <c r="BW19" s="49">
        <f>X!BW19/X!BW$121</f>
        <v>0</v>
      </c>
      <c r="BX19" s="49">
        <f>X!BX19/X!BX$121</f>
        <v>7.0134058514135855E-5</v>
      </c>
      <c r="BY19" s="49">
        <f>X!BY19/X!BY$121</f>
        <v>0</v>
      </c>
      <c r="BZ19" s="49">
        <f>X!BZ19/X!BZ$121</f>
        <v>2.8337211819782587E-4</v>
      </c>
      <c r="CA19" s="49">
        <f>X!CA19/X!CA$121</f>
        <v>0</v>
      </c>
      <c r="CB19" s="49">
        <f>X!CB19/X!CB$121</f>
        <v>6.3287017966928325E-5</v>
      </c>
      <c r="CC19" s="49">
        <f>X!CC19/X!CC$121</f>
        <v>9.5882505577665129E-5</v>
      </c>
      <c r="CD19" s="49">
        <f>X!CD19/X!CD$121</f>
        <v>1.4893656337195335E-3</v>
      </c>
      <c r="CE19" s="49">
        <f>X!CE19/X!CE$121</f>
        <v>4.4367661488305008E-3</v>
      </c>
      <c r="CF19" s="49">
        <f>X!CF19/X!CF$121</f>
        <v>1.0304522127219669E-2</v>
      </c>
      <c r="CG19" s="49">
        <f>X!CG19/X!CG$121</f>
        <v>0</v>
      </c>
      <c r="CH19" s="49">
        <f>X!CH19/X!CH$121</f>
        <v>1.0299328911547536E-4</v>
      </c>
      <c r="CI19" s="49">
        <f>X!CI19/X!CI$121</f>
        <v>1.1373352825743631E-6</v>
      </c>
      <c r="CJ19" s="49">
        <f>X!CJ19/X!CJ$121</f>
        <v>5.0444185174764161E-3</v>
      </c>
      <c r="CK19" s="49">
        <f>X!CK19/X!CK$121</f>
        <v>2.3360226081407538E-4</v>
      </c>
      <c r="CL19" s="49">
        <f>X!CL19/X!CL$121</f>
        <v>3.1818162126881031E-2</v>
      </c>
      <c r="CM19" s="49">
        <f>X!CM19/X!CM$121</f>
        <v>1.4870925574008578E-4</v>
      </c>
      <c r="CN19" s="49">
        <f>X!CN19/X!CN$121</f>
        <v>2.4389333999939857E-3</v>
      </c>
      <c r="CO19" s="49">
        <f>X!CO19/X!CO$121</f>
        <v>4.6392473246443756E-3</v>
      </c>
      <c r="CP19" s="49">
        <f>X!CP19/X!CP$121</f>
        <v>3.6563443262902748E-7</v>
      </c>
      <c r="CQ19" s="49">
        <f>X!CQ19/X!CQ$121</f>
        <v>4.7133349483382703E-3</v>
      </c>
      <c r="CR19" s="49">
        <f>X!CR19/X!CR$121</f>
        <v>1.2647067739577685E-3</v>
      </c>
      <c r="CS19" s="49">
        <f>X!CS19/X!CS$121</f>
        <v>7.4845568499949081E-4</v>
      </c>
      <c r="CT19" s="49">
        <f>X!CT19/X!CT$121</f>
        <v>1.8784504930173332E-3</v>
      </c>
      <c r="CU19" s="49">
        <f>X!CU19/X!CU$121</f>
        <v>0</v>
      </c>
      <c r="CV19" s="49">
        <f>X!CV19/X!CV$121</f>
        <v>2.4328639041334843E-6</v>
      </c>
      <c r="CW19" s="49">
        <f>X!CW19/X!CW$121</f>
        <v>2.6281501267472575E-4</v>
      </c>
      <c r="CX19" s="49">
        <f>X!CX19/X!CX$121</f>
        <v>2.7835796446639854E-3</v>
      </c>
      <c r="CY19" s="49">
        <f>X!CY19/X!CY$121</f>
        <v>4.3658312901696702E-4</v>
      </c>
      <c r="CZ19" s="49">
        <f>X!CZ19/X!CZ$121</f>
        <v>1.1984478661995277E-7</v>
      </c>
      <c r="DA19" s="49">
        <f>X!DA19/X!DA$121</f>
        <v>7.3153242044757022E-4</v>
      </c>
      <c r="DB19" s="49">
        <f>X!DB19/X!DB$121</f>
        <v>4.091171648074276E-4</v>
      </c>
      <c r="DC19" s="49">
        <f>X!DC19/X!DC$121</f>
        <v>0</v>
      </c>
      <c r="DD19" s="49">
        <f>X!DD19/X!DD$121</f>
        <v>1.5213820953517088E-4</v>
      </c>
      <c r="DE19" s="49">
        <f>X!DE19/X!DE$121</f>
        <v>0.12395046434615042</v>
      </c>
      <c r="DF19" s="49">
        <f>X!DF19/X!DF$121</f>
        <v>2.5919981590995618E-4</v>
      </c>
      <c r="DG19" s="50">
        <f>X!DG19/X!DG$121</f>
        <v>3.9868566286838094E-3</v>
      </c>
      <c r="DH19" s="18"/>
      <c r="DI19" s="18"/>
      <c r="DJ19" s="18"/>
      <c r="DK19" s="18"/>
      <c r="DL19" s="18"/>
    </row>
    <row r="20" spans="1:116" ht="39.9" customHeight="1" x14ac:dyDescent="0.2">
      <c r="A20" s="14" t="s">
        <v>16</v>
      </c>
      <c r="B20" s="15" t="s">
        <v>144</v>
      </c>
      <c r="C20" s="49">
        <f>X!C20/X!C$121</f>
        <v>3.7694635028914202E-2</v>
      </c>
      <c r="D20" s="49">
        <f>X!D20/X!D$121</f>
        <v>3.8740736143539215E-3</v>
      </c>
      <c r="E20" s="49">
        <f>X!E20/X!E$121</f>
        <v>3.8956092576881325E-2</v>
      </c>
      <c r="F20" s="49">
        <f>X!F20/X!F$121</f>
        <v>5.0069563206843904E-3</v>
      </c>
      <c r="G20" s="49">
        <f>X!G20/X!G$121</f>
        <v>1.3087863188203472E-3</v>
      </c>
      <c r="H20" s="49">
        <f>X!H20/X!H$121</f>
        <v>0</v>
      </c>
      <c r="I20" s="49">
        <f>X!I20/X!I$121</f>
        <v>0</v>
      </c>
      <c r="J20" s="49">
        <f>X!J20/X!J$121</f>
        <v>1.3121442702664679E-2</v>
      </c>
      <c r="K20" s="49">
        <f>X!K20/X!K$121</f>
        <v>2.1000406380029635E-2</v>
      </c>
      <c r="L20" s="49">
        <f>X!L20/X!L$121</f>
        <v>2.01778591425078E-4</v>
      </c>
      <c r="M20" s="49">
        <f>X!M20/X!M$121</f>
        <v>3.633445710486355E-3</v>
      </c>
      <c r="N20" s="49">
        <f>X!N20/X!N$121</f>
        <v>2.0715438210831914E-3</v>
      </c>
      <c r="O20" s="49">
        <f>X!O20/X!O$121</f>
        <v>2.2194226575093807E-3</v>
      </c>
      <c r="P20" s="49">
        <f>X!P20/X!P$121</f>
        <v>1.2811193971123196E-3</v>
      </c>
      <c r="Q20" s="49">
        <f>X!Q20/X!Q$121</f>
        <v>5.0272558604408041E-3</v>
      </c>
      <c r="R20" s="49">
        <f>X!R20/X!R$121</f>
        <v>1.6587812518922768E-3</v>
      </c>
      <c r="S20" s="49">
        <f>X!S20/X!S$121</f>
        <v>2.8423338868945727E-2</v>
      </c>
      <c r="T20" s="49">
        <f>X!T20/X!T$121</f>
        <v>1.0925916366587246E-3</v>
      </c>
      <c r="U20" s="49">
        <f>X!U20/X!U$121</f>
        <v>2.2316263293867783E-3</v>
      </c>
      <c r="V20" s="49">
        <f>X!V20/X!V$121</f>
        <v>1.1834173529192713E-3</v>
      </c>
      <c r="W20" s="49">
        <f>X!W20/X!W$121</f>
        <v>0</v>
      </c>
      <c r="X20" s="49">
        <f>X!X20/X!X$121</f>
        <v>1.2629015705954965E-3</v>
      </c>
      <c r="Y20" s="49">
        <f>X!Y20/X!Y$121</f>
        <v>3.2488849207194608E-3</v>
      </c>
      <c r="Z20" s="49">
        <f>X!Z20/X!Z$121</f>
        <v>5.4273680107410453E-3</v>
      </c>
      <c r="AA20" s="49">
        <f>X!AA20/X!AA$121</f>
        <v>2.5412887171871037E-2</v>
      </c>
      <c r="AB20" s="49">
        <f>X!AB20/X!AB$121</f>
        <v>1.7367057969667674E-2</v>
      </c>
      <c r="AC20" s="49">
        <f>X!AC20/X!AC$121</f>
        <v>0</v>
      </c>
      <c r="AD20" s="49">
        <f>X!AD20/X!AD$121</f>
        <v>2.0104426281284271E-5</v>
      </c>
      <c r="AE20" s="49">
        <f>X!AE20/X!AE$121</f>
        <v>2.8483169255221134E-3</v>
      </c>
      <c r="AF20" s="49">
        <f>X!AF20/X!AF$121</f>
        <v>1.6330360772196506E-3</v>
      </c>
      <c r="AG20" s="49">
        <f>X!AG20/X!AG$121</f>
        <v>5.0896033114348925E-3</v>
      </c>
      <c r="AH20" s="49">
        <f>X!AH20/X!AH$121</f>
        <v>1.1840415881078634E-2</v>
      </c>
      <c r="AI20" s="49">
        <f>X!AI20/X!AI$121</f>
        <v>2.5792077001916135E-3</v>
      </c>
      <c r="AJ20" s="49">
        <f>X!AJ20/X!AJ$121</f>
        <v>2.2877863908695659E-2</v>
      </c>
      <c r="AK20" s="49">
        <f>X!AK20/X!AK$121</f>
        <v>1.6400308136264705E-3</v>
      </c>
      <c r="AL20" s="49">
        <f>X!AL20/X!AL$121</f>
        <v>0</v>
      </c>
      <c r="AM20" s="49">
        <f>X!AM20/X!AM$121</f>
        <v>0</v>
      </c>
      <c r="AN20" s="49">
        <f>X!AN20/X!AN$121</f>
        <v>1.3007721510393169E-4</v>
      </c>
      <c r="AO20" s="49">
        <f>X!AO20/X!AO$121</f>
        <v>6.1419031217147598E-4</v>
      </c>
      <c r="AP20" s="49">
        <f>X!AP20/X!AP$121</f>
        <v>0</v>
      </c>
      <c r="AQ20" s="49">
        <f>X!AQ20/X!AQ$121</f>
        <v>2.6617898229963914E-4</v>
      </c>
      <c r="AR20" s="49">
        <f>X!AR20/X!AR$121</f>
        <v>2.7400628509906521E-4</v>
      </c>
      <c r="AS20" s="49">
        <f>X!AS20/X!AS$121</f>
        <v>3.1571657939751785E-3</v>
      </c>
      <c r="AT20" s="49">
        <f>X!AT20/X!AT$121</f>
        <v>4.2362628137809874E-4</v>
      </c>
      <c r="AU20" s="49">
        <f>X!AU20/X!AU$121</f>
        <v>3.1831204499310214E-4</v>
      </c>
      <c r="AV20" s="49">
        <f>X!AV20/X!AV$121</f>
        <v>3.495803878954637E-3</v>
      </c>
      <c r="AW20" s="49">
        <f>X!AW20/X!AW$121</f>
        <v>7.4548828737893726E-4</v>
      </c>
      <c r="AX20" s="49">
        <f>X!AX20/X!AX$121</f>
        <v>1.1688934116797427E-3</v>
      </c>
      <c r="AY20" s="49">
        <f>X!AY20/X!AY$121</f>
        <v>1.7199863245680853E-3</v>
      </c>
      <c r="AZ20" s="49">
        <f>X!AZ20/X!AZ$121</f>
        <v>5.179884945269002E-3</v>
      </c>
      <c r="BA20" s="49">
        <f>X!BA20/X!BA$121</f>
        <v>2.233819669502777E-4</v>
      </c>
      <c r="BB20" s="49">
        <f>X!BB20/X!BB$121</f>
        <v>5.068727941407526E-3</v>
      </c>
      <c r="BC20" s="49">
        <f>X!BC20/X!BC$121</f>
        <v>2.2321814871958138E-3</v>
      </c>
      <c r="BD20" s="49">
        <f>X!BD20/X!BD$121</f>
        <v>9.5136955524776138E-4</v>
      </c>
      <c r="BE20" s="49">
        <f>X!BE20/X!BE$121</f>
        <v>3.7787846847102482E-5</v>
      </c>
      <c r="BF20" s="49">
        <f>X!BF20/X!BF$121</f>
        <v>3.60210142747705E-5</v>
      </c>
      <c r="BG20" s="49">
        <f>X!BG20/X!BG$121</f>
        <v>3.1368267552580453E-4</v>
      </c>
      <c r="BH20" s="49">
        <f>X!BH20/X!BH$121</f>
        <v>4.8724160025664266E-5</v>
      </c>
      <c r="BI20" s="49">
        <f>X!BI20/X!BI$121</f>
        <v>2.2480096801754458E-4</v>
      </c>
      <c r="BJ20" s="49">
        <f>X!BJ20/X!BJ$121</f>
        <v>4.3608397731448858E-3</v>
      </c>
      <c r="BK20" s="49">
        <f>X!BK20/X!BK$121</f>
        <v>1.4085539028863326E-3</v>
      </c>
      <c r="BL20" s="49">
        <f>X!BL20/X!BL$121</f>
        <v>2.4526973758671992E-5</v>
      </c>
      <c r="BM20" s="49">
        <f>X!BM20/X!BM$121</f>
        <v>1.0352246327281617E-3</v>
      </c>
      <c r="BN20" s="49">
        <f>X!BN20/X!BN$121</f>
        <v>3.0268324916847235E-7</v>
      </c>
      <c r="BO20" s="49">
        <f>X!BO20/X!BO$121</f>
        <v>0</v>
      </c>
      <c r="BP20" s="49">
        <f>X!BP20/X!BP$121</f>
        <v>0</v>
      </c>
      <c r="BQ20" s="49">
        <f>X!BQ20/X!BQ$121</f>
        <v>0</v>
      </c>
      <c r="BR20" s="49">
        <f>X!BR20/X!BR$121</f>
        <v>3.6641267205116713E-5</v>
      </c>
      <c r="BS20" s="49">
        <f>X!BS20/X!BS$121</f>
        <v>1.1032460398874091E-3</v>
      </c>
      <c r="BT20" s="49">
        <f>X!BT20/X!BT$121</f>
        <v>6.2941726434981521E-3</v>
      </c>
      <c r="BU20" s="49">
        <f>X!BU20/X!BU$121</f>
        <v>1.4911548089735708E-3</v>
      </c>
      <c r="BV20" s="49">
        <f>X!BV20/X!BV$121</f>
        <v>5.0984516134932636E-5</v>
      </c>
      <c r="BW20" s="49">
        <f>X!BW20/X!BW$121</f>
        <v>0</v>
      </c>
      <c r="BX20" s="49">
        <f>X!BX20/X!BX$121</f>
        <v>0</v>
      </c>
      <c r="BY20" s="49">
        <f>X!BY20/X!BY$121</f>
        <v>2.487274721460438E-4</v>
      </c>
      <c r="BZ20" s="49">
        <f>X!BZ20/X!BZ$121</f>
        <v>4.5151875257216494E-4</v>
      </c>
      <c r="CA20" s="49">
        <f>X!CA20/X!CA$121</f>
        <v>0</v>
      </c>
      <c r="CB20" s="49">
        <f>X!CB20/X!CB$121</f>
        <v>5.8695965507477748E-4</v>
      </c>
      <c r="CC20" s="49">
        <f>X!CC20/X!CC$121</f>
        <v>5.6930237686738674E-4</v>
      </c>
      <c r="CD20" s="49">
        <f>X!CD20/X!CD$121</f>
        <v>2.7594532833182428E-4</v>
      </c>
      <c r="CE20" s="49">
        <f>X!CE20/X!CE$121</f>
        <v>1.7184218234645853E-3</v>
      </c>
      <c r="CF20" s="49">
        <f>X!CF20/X!CF$121</f>
        <v>1.3272871271448676E-2</v>
      </c>
      <c r="CG20" s="49">
        <f>X!CG20/X!CG$121</f>
        <v>3.3926082894469004E-4</v>
      </c>
      <c r="CH20" s="49">
        <f>X!CH20/X!CH$121</f>
        <v>2.6386111981612051E-4</v>
      </c>
      <c r="CI20" s="49">
        <f>X!CI20/X!CI$121</f>
        <v>2.8592609003919484E-4</v>
      </c>
      <c r="CJ20" s="49">
        <f>X!CJ20/X!CJ$121</f>
        <v>9.0646220003867662E-4</v>
      </c>
      <c r="CK20" s="49">
        <f>X!CK20/X!CK$121</f>
        <v>3.9123630672926448E-4</v>
      </c>
      <c r="CL20" s="49">
        <f>X!CL20/X!CL$121</f>
        <v>3.5349823178682671E-4</v>
      </c>
      <c r="CM20" s="49">
        <f>X!CM20/X!CM$121</f>
        <v>1.5727194360017906E-4</v>
      </c>
      <c r="CN20" s="49">
        <f>X!CN20/X!CN$121</f>
        <v>8.2248259659424593E-4</v>
      </c>
      <c r="CO20" s="49">
        <f>X!CO20/X!CO$121</f>
        <v>2.2604981382398368E-3</v>
      </c>
      <c r="CP20" s="49">
        <f>X!CP20/X!CP$121</f>
        <v>1.2483834925345084E-3</v>
      </c>
      <c r="CQ20" s="49">
        <f>X!CQ20/X!CQ$121</f>
        <v>4.4409285139173551E-3</v>
      </c>
      <c r="CR20" s="49">
        <f>X!CR20/X!CR$121</f>
        <v>4.9579469629859171E-3</v>
      </c>
      <c r="CS20" s="49">
        <f>X!CS20/X!CS$121</f>
        <v>5.8961579820944908E-3</v>
      </c>
      <c r="CT20" s="49">
        <f>X!CT20/X!CT$121</f>
        <v>1.8579255573148358E-3</v>
      </c>
      <c r="CU20" s="49">
        <f>X!CU20/X!CU$121</f>
        <v>8.001947516240573E-6</v>
      </c>
      <c r="CV20" s="49">
        <f>X!CV20/X!CV$121</f>
        <v>4.7428681811082277E-4</v>
      </c>
      <c r="CW20" s="49">
        <f>X!CW20/X!CW$121</f>
        <v>2.5314931168318595E-6</v>
      </c>
      <c r="CX20" s="49">
        <f>X!CX20/X!CX$121</f>
        <v>6.1347681652979913E-4</v>
      </c>
      <c r="CY20" s="49">
        <f>X!CY20/X!CY$121</f>
        <v>1.5306709704088844E-3</v>
      </c>
      <c r="CZ20" s="49">
        <f>X!CZ20/X!CZ$121</f>
        <v>3.0102613503199737E-3</v>
      </c>
      <c r="DA20" s="49">
        <f>X!DA20/X!DA$121</f>
        <v>8.9605837573643722E-4</v>
      </c>
      <c r="DB20" s="49">
        <f>X!DB20/X!DB$121</f>
        <v>5.6783149612152915E-4</v>
      </c>
      <c r="DC20" s="49">
        <f>X!DC20/X!DC$121</f>
        <v>1.2297601967616316E-4</v>
      </c>
      <c r="DD20" s="49">
        <f>X!DD20/X!DD$121</f>
        <v>1.414074580789284E-3</v>
      </c>
      <c r="DE20" s="49">
        <f>X!DE20/X!DE$121</f>
        <v>0.30847981625872756</v>
      </c>
      <c r="DF20" s="49">
        <f>X!DF20/X!DF$121</f>
        <v>2.5364091711487983E-4</v>
      </c>
      <c r="DG20" s="50">
        <f>X!DG20/X!DG$121</f>
        <v>3.0888148050692787E-3</v>
      </c>
      <c r="DH20" s="18"/>
      <c r="DI20" s="18"/>
      <c r="DJ20" s="18"/>
      <c r="DK20" s="18"/>
      <c r="DL20" s="18"/>
    </row>
    <row r="21" spans="1:116" ht="39.9" customHeight="1" x14ac:dyDescent="0.2">
      <c r="A21" s="14" t="s">
        <v>17</v>
      </c>
      <c r="B21" s="15" t="s">
        <v>145</v>
      </c>
      <c r="C21" s="49">
        <f>X!C21/X!C$121</f>
        <v>1.2277686758901076E-4</v>
      </c>
      <c r="D21" s="49">
        <f>X!D21/X!D$121</f>
        <v>0</v>
      </c>
      <c r="E21" s="49">
        <f>X!E21/X!E$121</f>
        <v>1.1631407537152084E-4</v>
      </c>
      <c r="F21" s="49">
        <f>X!F21/X!F$121</f>
        <v>3.9864301916276996E-5</v>
      </c>
      <c r="G21" s="49">
        <f>X!G21/X!G$121</f>
        <v>2.6471497295914369E-4</v>
      </c>
      <c r="H21" s="49">
        <f>X!H21/X!H$121</f>
        <v>6.0097491486188709E-4</v>
      </c>
      <c r="I21" s="49">
        <f>X!I21/X!I$121</f>
        <v>3.5237977393896028E-4</v>
      </c>
      <c r="J21" s="49">
        <f>X!J21/X!J$121</f>
        <v>7.0007168247416601E-3</v>
      </c>
      <c r="K21" s="49">
        <f>X!K21/X!K$121</f>
        <v>1.1161767985737019E-3</v>
      </c>
      <c r="L21" s="49">
        <f>X!L21/X!L$121</f>
        <v>1.1358397530550748E-5</v>
      </c>
      <c r="M21" s="49">
        <f>X!M21/X!M$121</f>
        <v>8.3018467599976808E-4</v>
      </c>
      <c r="N21" s="49">
        <f>X!N21/X!N$121</f>
        <v>1.8678623488697555E-4</v>
      </c>
      <c r="O21" s="49">
        <f>X!O21/X!O$121</f>
        <v>4.6111540076671951E-4</v>
      </c>
      <c r="P21" s="49">
        <f>X!P21/X!P$121</f>
        <v>4.6582313613628267E-4</v>
      </c>
      <c r="Q21" s="49">
        <f>X!Q21/X!Q$121</f>
        <v>3.2569173593120841E-4</v>
      </c>
      <c r="R21" s="49">
        <f>X!R21/X!R$121</f>
        <v>2.6842477906727105E-4</v>
      </c>
      <c r="S21" s="49">
        <f>X!S21/X!S$121</f>
        <v>2.5025285166404938E-3</v>
      </c>
      <c r="T21" s="49">
        <f>X!T21/X!T$121</f>
        <v>3.8921314075080565E-2</v>
      </c>
      <c r="U21" s="49">
        <f>X!U21/X!U$121</f>
        <v>9.1927789136671267E-5</v>
      </c>
      <c r="V21" s="49">
        <f>X!V21/X!V$121</f>
        <v>1.3753228696088829E-4</v>
      </c>
      <c r="W21" s="49">
        <f>X!W21/X!W$121</f>
        <v>5.5736200080357064E-5</v>
      </c>
      <c r="X21" s="49">
        <f>X!X21/X!X$121</f>
        <v>3.1994383013524636E-5</v>
      </c>
      <c r="Y21" s="49">
        <f>X!Y21/X!Y$121</f>
        <v>6.8754345565151038E-5</v>
      </c>
      <c r="Z21" s="49">
        <f>X!Z21/X!Z$121</f>
        <v>1.8217549482437525E-3</v>
      </c>
      <c r="AA21" s="49">
        <f>X!AA21/X!AA$121</f>
        <v>3.981517937109923E-3</v>
      </c>
      <c r="AB21" s="49">
        <f>X!AB21/X!AB$121</f>
        <v>4.8632191578540443E-3</v>
      </c>
      <c r="AC21" s="49">
        <f>X!AC21/X!AC$121</f>
        <v>1.0076956349272431E-5</v>
      </c>
      <c r="AD21" s="49">
        <f>X!AD21/X!AD$121</f>
        <v>1.2322067720787133E-4</v>
      </c>
      <c r="AE21" s="49">
        <f>X!AE21/X!AE$121</f>
        <v>6.2788167115190353E-4</v>
      </c>
      <c r="AF21" s="49">
        <f>X!AF21/X!AF$121</f>
        <v>1.7618126364518289E-4</v>
      </c>
      <c r="AG21" s="49">
        <f>X!AG21/X!AG$121</f>
        <v>3.493233269102915E-4</v>
      </c>
      <c r="AH21" s="49">
        <f>X!AH21/X!AH$121</f>
        <v>3.9649819142625331E-3</v>
      </c>
      <c r="AI21" s="49">
        <f>X!AI21/X!AI$121</f>
        <v>7.9497348603003426E-5</v>
      </c>
      <c r="AJ21" s="49">
        <f>X!AJ21/X!AJ$121</f>
        <v>1.2610635358885321E-3</v>
      </c>
      <c r="AK21" s="49">
        <f>X!AK21/X!AK$121</f>
        <v>7.4894231004377497E-5</v>
      </c>
      <c r="AL21" s="49">
        <f>X!AL21/X!AL$121</f>
        <v>8.6989702188542948E-6</v>
      </c>
      <c r="AM21" s="49">
        <f>X!AM21/X!AM$121</f>
        <v>1.501169035386307E-5</v>
      </c>
      <c r="AN21" s="49">
        <f>X!AN21/X!AN$121</f>
        <v>1.2449341269947024E-3</v>
      </c>
      <c r="AO21" s="49">
        <f>X!AO21/X!AO$121</f>
        <v>4.3412648571156535E-5</v>
      </c>
      <c r="AP21" s="49">
        <f>X!AP21/X!AP$121</f>
        <v>5.4447181927758037E-5</v>
      </c>
      <c r="AQ21" s="49">
        <f>X!AQ21/X!AQ$121</f>
        <v>5.5466588581723009E-4</v>
      </c>
      <c r="AR21" s="49">
        <f>X!AR21/X!AR$121</f>
        <v>2.1988684776223585E-4</v>
      </c>
      <c r="AS21" s="49">
        <f>X!AS21/X!AS$121</f>
        <v>2.2416353126036128E-3</v>
      </c>
      <c r="AT21" s="49">
        <f>X!AT21/X!AT$121</f>
        <v>9.1623735579460231E-4</v>
      </c>
      <c r="AU21" s="49">
        <f>X!AU21/X!AU$121</f>
        <v>8.2078904856572093E-4</v>
      </c>
      <c r="AV21" s="49">
        <f>X!AV21/X!AV$121</f>
        <v>2.7345133890760336E-3</v>
      </c>
      <c r="AW21" s="49">
        <f>X!AW21/X!AW$121</f>
        <v>2.5614403958555843E-3</v>
      </c>
      <c r="AX21" s="49">
        <f>X!AX21/X!AX$121</f>
        <v>5.2010635853330265E-4</v>
      </c>
      <c r="AY21" s="49">
        <f>X!AY21/X!AY$121</f>
        <v>3.9025312438811956E-4</v>
      </c>
      <c r="AZ21" s="49">
        <f>X!AZ21/X!AZ$121</f>
        <v>7.9597381836971053E-3</v>
      </c>
      <c r="BA21" s="49">
        <f>X!BA21/X!BA$121</f>
        <v>4.8099181593325922E-4</v>
      </c>
      <c r="BB21" s="49">
        <f>X!BB21/X!BB$121</f>
        <v>1.4836659516165792E-4</v>
      </c>
      <c r="BC21" s="49">
        <f>X!BC21/X!BC$121</f>
        <v>4.1055029020645069E-3</v>
      </c>
      <c r="BD21" s="49">
        <f>X!BD21/X!BD$121</f>
        <v>1.7886674109314272E-3</v>
      </c>
      <c r="BE21" s="49">
        <f>X!BE21/X!BE$121</f>
        <v>8.4102182213551164E-4</v>
      </c>
      <c r="BF21" s="49">
        <f>X!BF21/X!BF$121</f>
        <v>4.7157282046741527E-4</v>
      </c>
      <c r="BG21" s="49">
        <f>X!BG21/X!BG$121</f>
        <v>2.3735175798902041E-4</v>
      </c>
      <c r="BH21" s="49">
        <f>X!BH21/X!BH$121</f>
        <v>8.8005319126000675E-4</v>
      </c>
      <c r="BI21" s="49">
        <f>X!BI21/X!BI$121</f>
        <v>2.3769148440440273E-3</v>
      </c>
      <c r="BJ21" s="49">
        <f>X!BJ21/X!BJ$121</f>
        <v>4.7366264246314861E-3</v>
      </c>
      <c r="BK21" s="49">
        <f>X!BK21/X!BK$121</f>
        <v>2.7361815722217421E-3</v>
      </c>
      <c r="BL21" s="49">
        <f>X!BL21/X!BL$121</f>
        <v>5.3744934286552239E-4</v>
      </c>
      <c r="BM21" s="49">
        <f>X!BM21/X!BM$121</f>
        <v>8.3640068347504322E-4</v>
      </c>
      <c r="BN21" s="49">
        <f>X!BN21/X!BN$121</f>
        <v>3.8296998101040966E-4</v>
      </c>
      <c r="BO21" s="49">
        <f>X!BO21/X!BO$121</f>
        <v>2.4531258673475922E-4</v>
      </c>
      <c r="BP21" s="49">
        <f>X!BP21/X!BP$121</f>
        <v>1.2518097618972777E-3</v>
      </c>
      <c r="BQ21" s="49">
        <f>X!BQ21/X!BQ$121</f>
        <v>4.9910975695886929E-3</v>
      </c>
      <c r="BR21" s="49">
        <f>X!BR21/X!BR$121</f>
        <v>2.3459240232287975E-3</v>
      </c>
      <c r="BS21" s="49">
        <f>X!BS21/X!BS$121</f>
        <v>4.6182469986150599E-3</v>
      </c>
      <c r="BT21" s="49">
        <f>X!BT21/X!BT$121</f>
        <v>4.5775859872843657E-3</v>
      </c>
      <c r="BU21" s="49">
        <f>X!BU21/X!BU$121</f>
        <v>1.3812592399015952E-2</v>
      </c>
      <c r="BV21" s="49">
        <f>X!BV21/X!BV$121</f>
        <v>2.1462216264009365E-4</v>
      </c>
      <c r="BW21" s="49">
        <f>X!BW21/X!BW$121</f>
        <v>2.3100033926919392E-5</v>
      </c>
      <c r="BX21" s="49">
        <f>X!BX21/X!BX$121</f>
        <v>0</v>
      </c>
      <c r="BY21" s="49">
        <f>X!BY21/X!BY$121</f>
        <v>8.5097517322905417E-4</v>
      </c>
      <c r="BZ21" s="49">
        <f>X!BZ21/X!BZ$121</f>
        <v>1.1408073553142938E-3</v>
      </c>
      <c r="CA21" s="49">
        <f>X!CA21/X!CA$121</f>
        <v>0</v>
      </c>
      <c r="CB21" s="49">
        <f>X!CB21/X!CB$121</f>
        <v>5.7708249042097935E-4</v>
      </c>
      <c r="CC21" s="49">
        <f>X!CC21/X!CC$121</f>
        <v>5.0637948258204393E-4</v>
      </c>
      <c r="CD21" s="49">
        <f>X!CD21/X!CD$121</f>
        <v>1.1604486575382967E-3</v>
      </c>
      <c r="CE21" s="49">
        <f>X!CE21/X!CE$121</f>
        <v>7.8187700394977599E-4</v>
      </c>
      <c r="CF21" s="49">
        <f>X!CF21/X!CF$121</f>
        <v>4.7631403057627805E-3</v>
      </c>
      <c r="CG21" s="49">
        <f>X!CG21/X!CG$121</f>
        <v>5.4425266058780852E-3</v>
      </c>
      <c r="CH21" s="49">
        <f>X!CH21/X!CH$121</f>
        <v>5.9514413100345319E-3</v>
      </c>
      <c r="CI21" s="49">
        <f>X!CI21/X!CI$121</f>
        <v>1.8331570084533582E-3</v>
      </c>
      <c r="CJ21" s="49">
        <f>X!CJ21/X!CJ$121</f>
        <v>4.8624368641159051E-3</v>
      </c>
      <c r="CK21" s="49">
        <f>X!CK21/X!CK$121</f>
        <v>7.096380874242217E-3</v>
      </c>
      <c r="CL21" s="49">
        <f>X!CL21/X!CL$121</f>
        <v>7.7154743562158942E-2</v>
      </c>
      <c r="CM21" s="49">
        <f>X!CM21/X!CM$121</f>
        <v>5.2781815534742671E-3</v>
      </c>
      <c r="CN21" s="49">
        <f>X!CN21/X!CN$121</f>
        <v>2.8542787475717545E-3</v>
      </c>
      <c r="CO21" s="49">
        <f>X!CO21/X!CO$121</f>
        <v>2.1672354297585551E-2</v>
      </c>
      <c r="CP21" s="49">
        <f>X!CP21/X!CP$121</f>
        <v>1.718503341264231E-3</v>
      </c>
      <c r="CQ21" s="49">
        <f>X!CQ21/X!CQ$121</f>
        <v>7.3836216385196772E-3</v>
      </c>
      <c r="CR21" s="49">
        <f>X!CR21/X!CR$121</f>
        <v>6.6530363404258188E-3</v>
      </c>
      <c r="CS21" s="49">
        <f>X!CS21/X!CS$121</f>
        <v>1.1329446135032615E-3</v>
      </c>
      <c r="CT21" s="49">
        <f>X!CT21/X!CT$121</f>
        <v>3.2763661648529327E-2</v>
      </c>
      <c r="CU21" s="49">
        <f>X!CU21/X!CU$121</f>
        <v>1.5992624683866722E-4</v>
      </c>
      <c r="CV21" s="49">
        <f>X!CV21/X!CV$121</f>
        <v>2.6650564351439841E-2</v>
      </c>
      <c r="CW21" s="49">
        <f>X!CW21/X!CW$121</f>
        <v>1.128355522893328E-3</v>
      </c>
      <c r="CX21" s="49">
        <f>X!CX21/X!CX$121</f>
        <v>2.6038735723787191E-3</v>
      </c>
      <c r="CY21" s="49">
        <f>X!CY21/X!CY$121</f>
        <v>4.211124299022623E-4</v>
      </c>
      <c r="CZ21" s="49">
        <f>X!CZ21/X!CZ$121</f>
        <v>2.3148020535643878E-4</v>
      </c>
      <c r="DA21" s="49">
        <f>X!DA21/X!DA$121</f>
        <v>1.3841290966561304E-3</v>
      </c>
      <c r="DB21" s="49">
        <f>X!DB21/X!DB$121</f>
        <v>3.9043725503268983E-3</v>
      </c>
      <c r="DC21" s="49">
        <f>X!DC21/X!DC$121</f>
        <v>2.7949095380946169E-5</v>
      </c>
      <c r="DD21" s="49">
        <f>X!DD21/X!DD$121</f>
        <v>1.7701765550408857E-3</v>
      </c>
      <c r="DE21" s="49">
        <f>X!DE21/X!DE$121</f>
        <v>0</v>
      </c>
      <c r="DF21" s="49">
        <f>X!DF21/X!DF$121</f>
        <v>2.7535940543052702E-5</v>
      </c>
      <c r="DG21" s="50">
        <f>X!DG21/X!DG$121</f>
        <v>4.0098049744954041E-3</v>
      </c>
      <c r="DH21" s="18"/>
      <c r="DI21" s="18"/>
      <c r="DJ21" s="18"/>
      <c r="DK21" s="18"/>
      <c r="DL21" s="18"/>
    </row>
    <row r="22" spans="1:116" ht="39.9" customHeight="1" x14ac:dyDescent="0.2">
      <c r="A22" s="14" t="s">
        <v>18</v>
      </c>
      <c r="B22" s="15" t="s">
        <v>146</v>
      </c>
      <c r="C22" s="49">
        <f>X!C22/X!C$121</f>
        <v>4.1342768031599184E-2</v>
      </c>
      <c r="D22" s="49">
        <f>X!D22/X!D$121</f>
        <v>0</v>
      </c>
      <c r="E22" s="49">
        <f>X!E22/X!E$121</f>
        <v>1.3410328689892992E-3</v>
      </c>
      <c r="F22" s="49">
        <f>X!F22/X!F$121</f>
        <v>8.3715034024181686E-5</v>
      </c>
      <c r="G22" s="49">
        <f>X!G22/X!G$121</f>
        <v>0</v>
      </c>
      <c r="H22" s="49">
        <f>X!H22/X!H$121</f>
        <v>0</v>
      </c>
      <c r="I22" s="49">
        <f>X!I22/X!I$121</f>
        <v>0</v>
      </c>
      <c r="J22" s="49">
        <f>X!J22/X!J$121</f>
        <v>4.4331171999689474E-6</v>
      </c>
      <c r="K22" s="49">
        <f>X!K22/X!K$121</f>
        <v>1.3888071719917957E-4</v>
      </c>
      <c r="L22" s="49">
        <f>X!L22/X!L$121</f>
        <v>3.3407051560443376E-6</v>
      </c>
      <c r="M22" s="49">
        <f>X!M22/X!M$121</f>
        <v>0</v>
      </c>
      <c r="N22" s="49">
        <f>X!N22/X!N$121</f>
        <v>6.5703700714011499E-6</v>
      </c>
      <c r="O22" s="49">
        <f>X!O22/X!O$121</f>
        <v>2.1674049389740046E-6</v>
      </c>
      <c r="P22" s="49">
        <f>X!P22/X!P$121</f>
        <v>7.1925461528762995E-6</v>
      </c>
      <c r="Q22" s="49">
        <f>X!Q22/X!Q$121</f>
        <v>0</v>
      </c>
      <c r="R22" s="49">
        <f>X!R22/X!R$121</f>
        <v>2.9621093783790656E-5</v>
      </c>
      <c r="S22" s="49">
        <f>X!S22/X!S$121</f>
        <v>7.1005802878234418E-6</v>
      </c>
      <c r="T22" s="49">
        <f>X!T22/X!T$121</f>
        <v>2.2018192409154772E-6</v>
      </c>
      <c r="U22" s="49">
        <f>X!U22/X!U$121</f>
        <v>0.18716814860602601</v>
      </c>
      <c r="V22" s="49">
        <f>X!V22/X!V$121</f>
        <v>5.7772698881510681E-3</v>
      </c>
      <c r="W22" s="49">
        <f>X!W22/X!W$121</f>
        <v>0</v>
      </c>
      <c r="X22" s="49">
        <f>X!X22/X!X$121</f>
        <v>6.263010044702289E-3</v>
      </c>
      <c r="Y22" s="49">
        <f>X!Y22/X!Y$121</f>
        <v>2.42770625819484E-3</v>
      </c>
      <c r="Z22" s="49">
        <f>X!Z22/X!Z$121</f>
        <v>3.4648533933907919E-4</v>
      </c>
      <c r="AA22" s="49">
        <f>X!AA22/X!AA$121</f>
        <v>1.1048111503998198E-3</v>
      </c>
      <c r="AB22" s="49">
        <f>X!AB22/X!AB$121</f>
        <v>2.1053018143580744E-3</v>
      </c>
      <c r="AC22" s="49">
        <f>X!AC22/X!AC$121</f>
        <v>4.2698967581662843E-6</v>
      </c>
      <c r="AD22" s="49">
        <f>X!AD22/X!AD$121</f>
        <v>-2.0370323532101255E-3</v>
      </c>
      <c r="AE22" s="49">
        <f>X!AE22/X!AE$121</f>
        <v>0</v>
      </c>
      <c r="AF22" s="49">
        <f>X!AF22/X!AF$121</f>
        <v>3.172755807169607E-5</v>
      </c>
      <c r="AG22" s="49">
        <f>X!AG22/X!AG$121</f>
        <v>1.5024659221948023E-5</v>
      </c>
      <c r="AH22" s="49">
        <f>X!AH22/X!AH$121</f>
        <v>4.9572601553605332E-6</v>
      </c>
      <c r="AI22" s="49">
        <f>X!AI22/X!AI$121</f>
        <v>0</v>
      </c>
      <c r="AJ22" s="49">
        <f>X!AJ22/X!AJ$121</f>
        <v>0</v>
      </c>
      <c r="AK22" s="49">
        <f>X!AK22/X!AK$121</f>
        <v>1.0902969683630464E-4</v>
      </c>
      <c r="AL22" s="49">
        <f>X!AL22/X!AL$121</f>
        <v>-1.610636452046853E-3</v>
      </c>
      <c r="AM22" s="49">
        <f>X!AM22/X!AM$121</f>
        <v>2.5998371231596607E-4</v>
      </c>
      <c r="AN22" s="49">
        <f>X!AN22/X!AN$121</f>
        <v>0</v>
      </c>
      <c r="AO22" s="49">
        <f>X!AO22/X!AO$121</f>
        <v>0</v>
      </c>
      <c r="AP22" s="49">
        <f>X!AP22/X!AP$121</f>
        <v>7.250364532216759E-5</v>
      </c>
      <c r="AQ22" s="49">
        <f>X!AQ22/X!AQ$121</f>
        <v>2.5989811127710898E-6</v>
      </c>
      <c r="AR22" s="49">
        <f>X!AR22/X!AR$121</f>
        <v>0</v>
      </c>
      <c r="AS22" s="49">
        <f>X!AS22/X!AS$121</f>
        <v>0</v>
      </c>
      <c r="AT22" s="49">
        <f>X!AT22/X!AT$121</f>
        <v>0</v>
      </c>
      <c r="AU22" s="49">
        <f>X!AU22/X!AU$121</f>
        <v>7.0158079458863473E-6</v>
      </c>
      <c r="AV22" s="49">
        <f>X!AV22/X!AV$121</f>
        <v>0</v>
      </c>
      <c r="AW22" s="49">
        <f>X!AW22/X!AW$121</f>
        <v>0</v>
      </c>
      <c r="AX22" s="49">
        <f>X!AX22/X!AX$121</f>
        <v>4.2018185996126449E-6</v>
      </c>
      <c r="AY22" s="49">
        <f>X!AY22/X!AY$121</f>
        <v>0</v>
      </c>
      <c r="AZ22" s="49">
        <f>X!AZ22/X!AZ$121</f>
        <v>0</v>
      </c>
      <c r="BA22" s="49">
        <f>X!BA22/X!BA$121</f>
        <v>0</v>
      </c>
      <c r="BB22" s="49">
        <f>X!BB22/X!BB$121</f>
        <v>2.1439569649365584E-4</v>
      </c>
      <c r="BC22" s="49">
        <f>X!BC22/X!BC$121</f>
        <v>0</v>
      </c>
      <c r="BD22" s="49">
        <f>X!BD22/X!BD$121</f>
        <v>0</v>
      </c>
      <c r="BE22" s="49">
        <f>X!BE22/X!BE$121</f>
        <v>0</v>
      </c>
      <c r="BF22" s="49">
        <f>X!BF22/X!BF$121</f>
        <v>0</v>
      </c>
      <c r="BG22" s="49">
        <f>X!BG22/X!BG$121</f>
        <v>0</v>
      </c>
      <c r="BH22" s="49">
        <f>X!BH22/X!BH$121</f>
        <v>0</v>
      </c>
      <c r="BI22" s="49">
        <f>X!BI22/X!BI$121</f>
        <v>0</v>
      </c>
      <c r="BJ22" s="49">
        <f>X!BJ22/X!BJ$121</f>
        <v>1.5717312419591657E-5</v>
      </c>
      <c r="BK22" s="49">
        <f>X!BK22/X!BK$121</f>
        <v>0</v>
      </c>
      <c r="BL22" s="49">
        <f>X!BL22/X!BL$121</f>
        <v>0</v>
      </c>
      <c r="BM22" s="49">
        <f>X!BM22/X!BM$121</f>
        <v>0</v>
      </c>
      <c r="BN22" s="49">
        <f>X!BN22/X!BN$121</f>
        <v>2.2232084651424295E-4</v>
      </c>
      <c r="BO22" s="49">
        <f>X!BO22/X!BO$121</f>
        <v>1.9620736919864556E-4</v>
      </c>
      <c r="BP22" s="49">
        <f>X!BP22/X!BP$121</f>
        <v>9.9049341214435877E-5</v>
      </c>
      <c r="BQ22" s="49">
        <f>X!BQ22/X!BQ$121</f>
        <v>1.3015158959194393E-4</v>
      </c>
      <c r="BR22" s="49">
        <f>X!BR22/X!BR$121</f>
        <v>0</v>
      </c>
      <c r="BS22" s="49">
        <f>X!BS22/X!BS$121</f>
        <v>0</v>
      </c>
      <c r="BT22" s="49">
        <f>X!BT22/X!BT$121</f>
        <v>0</v>
      </c>
      <c r="BU22" s="49">
        <f>X!BU22/X!BU$121</f>
        <v>0</v>
      </c>
      <c r="BV22" s="49">
        <f>X!BV22/X!BV$121</f>
        <v>4.2309028477437816E-6</v>
      </c>
      <c r="BW22" s="49">
        <f>X!BW22/X!BW$121</f>
        <v>0</v>
      </c>
      <c r="BX22" s="49">
        <f>X!BX22/X!BX$121</f>
        <v>0</v>
      </c>
      <c r="BY22" s="49">
        <f>X!BY22/X!BY$121</f>
        <v>0</v>
      </c>
      <c r="BZ22" s="49">
        <f>X!BZ22/X!BZ$121</f>
        <v>0</v>
      </c>
      <c r="CA22" s="49">
        <f>X!CA22/X!CA$121</f>
        <v>0</v>
      </c>
      <c r="CB22" s="49">
        <f>X!CB22/X!CB$121</f>
        <v>0</v>
      </c>
      <c r="CC22" s="49">
        <f>X!CC22/X!CC$121</f>
        <v>0</v>
      </c>
      <c r="CD22" s="49">
        <f>X!CD22/X!CD$121</f>
        <v>0</v>
      </c>
      <c r="CE22" s="49">
        <f>X!CE22/X!CE$121</f>
        <v>7.8811625765622111E-6</v>
      </c>
      <c r="CF22" s="49">
        <f>X!CF22/X!CF$121</f>
        <v>0</v>
      </c>
      <c r="CG22" s="49">
        <f>X!CG22/X!CG$121</f>
        <v>0</v>
      </c>
      <c r="CH22" s="49">
        <f>X!CH22/X!CH$121</f>
        <v>0</v>
      </c>
      <c r="CI22" s="49">
        <f>X!CI22/X!CI$121</f>
        <v>0</v>
      </c>
      <c r="CJ22" s="49">
        <f>X!CJ22/X!CJ$121</f>
        <v>0</v>
      </c>
      <c r="CK22" s="49">
        <f>X!CK22/X!CK$121</f>
        <v>0</v>
      </c>
      <c r="CL22" s="49">
        <f>X!CL22/X!CL$121</f>
        <v>0</v>
      </c>
      <c r="CM22" s="49">
        <f>X!CM22/X!CM$121</f>
        <v>2.4397795546567157E-6</v>
      </c>
      <c r="CN22" s="49">
        <f>X!CN22/X!CN$121</f>
        <v>0</v>
      </c>
      <c r="CO22" s="49">
        <f>X!CO22/X!CO$121</f>
        <v>0</v>
      </c>
      <c r="CP22" s="49">
        <f>X!CP22/X!CP$121</f>
        <v>0</v>
      </c>
      <c r="CQ22" s="49">
        <f>X!CQ22/X!CQ$121</f>
        <v>0</v>
      </c>
      <c r="CR22" s="49">
        <f>X!CR22/X!CR$121</f>
        <v>0</v>
      </c>
      <c r="CS22" s="49">
        <f>X!CS22/X!CS$121</f>
        <v>0</v>
      </c>
      <c r="CT22" s="49">
        <f>X!CT22/X!CT$121</f>
        <v>0</v>
      </c>
      <c r="CU22" s="49">
        <f>X!CU22/X!CU$121</f>
        <v>0</v>
      </c>
      <c r="CV22" s="49">
        <f>X!CV22/X!CV$121</f>
        <v>0</v>
      </c>
      <c r="CW22" s="49">
        <f>X!CW22/X!CW$121</f>
        <v>0</v>
      </c>
      <c r="CX22" s="49">
        <f>X!CX22/X!CX$121</f>
        <v>0</v>
      </c>
      <c r="CY22" s="49">
        <f>X!CY22/X!CY$121</f>
        <v>0</v>
      </c>
      <c r="CZ22" s="49">
        <f>X!CZ22/X!CZ$121</f>
        <v>0</v>
      </c>
      <c r="DA22" s="49">
        <f>X!DA22/X!DA$121</f>
        <v>0</v>
      </c>
      <c r="DB22" s="49">
        <f>X!DB22/X!DB$121</f>
        <v>7.8118131843818022E-5</v>
      </c>
      <c r="DC22" s="49">
        <f>X!DC22/X!DC$121</f>
        <v>0</v>
      </c>
      <c r="DD22" s="49">
        <f>X!DD22/X!DD$121</f>
        <v>4.044300993286047E-4</v>
      </c>
      <c r="DE22" s="49">
        <f>X!DE22/X!DE$121</f>
        <v>0</v>
      </c>
      <c r="DF22" s="49">
        <f>X!DF22/X!DF$121</f>
        <v>4.790995101058841E-4</v>
      </c>
      <c r="DG22" s="50">
        <f>X!DG22/X!DG$121</f>
        <v>3.7903254908548526E-4</v>
      </c>
      <c r="DH22" s="18"/>
      <c r="DI22" s="18"/>
      <c r="DJ22" s="18"/>
      <c r="DK22" s="18"/>
      <c r="DL22" s="18"/>
    </row>
    <row r="23" spans="1:116" ht="39.9" customHeight="1" x14ac:dyDescent="0.2">
      <c r="A23" s="14" t="s">
        <v>19</v>
      </c>
      <c r="B23" s="15" t="s">
        <v>147</v>
      </c>
      <c r="C23" s="49">
        <f>X!C23/X!C$121</f>
        <v>1.403469440886965E-3</v>
      </c>
      <c r="D23" s="49">
        <f>X!D23/X!D$121</f>
        <v>7.4153653217712127E-4</v>
      </c>
      <c r="E23" s="49">
        <f>X!E23/X!E$121</f>
        <v>9.8068730215203852E-5</v>
      </c>
      <c r="F23" s="49">
        <f>X!F23/X!F$121</f>
        <v>4.5179542171780591E-5</v>
      </c>
      <c r="G23" s="49">
        <f>X!G23/X!G$121</f>
        <v>1.4892065797198753E-3</v>
      </c>
      <c r="H23" s="49">
        <f>X!H23/X!H$121</f>
        <v>0</v>
      </c>
      <c r="I23" s="49">
        <f>X!I23/X!I$121</f>
        <v>2.5016274027727715E-4</v>
      </c>
      <c r="J23" s="49">
        <f>X!J23/X!J$121</f>
        <v>4.2070969532697552E-3</v>
      </c>
      <c r="K23" s="49">
        <f>X!K23/X!K$121</f>
        <v>3.9457858938239812E-3</v>
      </c>
      <c r="L23" s="49">
        <f>X!L23/X!L$121</f>
        <v>2.5075332901268801E-3</v>
      </c>
      <c r="M23" s="49">
        <f>X!M23/X!M$121</f>
        <v>1.1718803004454379E-5</v>
      </c>
      <c r="N23" s="49">
        <f>X!N23/X!N$121</f>
        <v>1.3219584583659114E-2</v>
      </c>
      <c r="O23" s="49">
        <f>X!O23/X!O$121</f>
        <v>8.0356538112461224E-4</v>
      </c>
      <c r="P23" s="49">
        <f>X!P23/X!P$121</f>
        <v>2.3396929544356433E-4</v>
      </c>
      <c r="Q23" s="49">
        <f>X!Q23/X!Q$121</f>
        <v>4.2851152558144877E-4</v>
      </c>
      <c r="R23" s="49">
        <f>X!R23/X!R$121</f>
        <v>1.0722835949732218E-2</v>
      </c>
      <c r="S23" s="49">
        <f>X!S23/X!S$121</f>
        <v>7.5294553372079779E-4</v>
      </c>
      <c r="T23" s="49">
        <f>X!T23/X!T$121</f>
        <v>6.1161645580985484E-6</v>
      </c>
      <c r="U23" s="49">
        <f>X!U23/X!U$121</f>
        <v>4.3624490830995517E-2</v>
      </c>
      <c r="V23" s="49">
        <f>X!V23/X!V$121</f>
        <v>0.13902412389420157</v>
      </c>
      <c r="W23" s="49">
        <f>X!W23/X!W$121</f>
        <v>7.3605710488728925E-3</v>
      </c>
      <c r="X23" s="49">
        <f>X!X23/X!X$121</f>
        <v>3.0314897044924276E-2</v>
      </c>
      <c r="Y23" s="49">
        <f>X!Y23/X!Y$121</f>
        <v>1.6252655757643838E-2</v>
      </c>
      <c r="Z23" s="49">
        <f>X!Z23/X!Z$121</f>
        <v>3.9345034431980598E-2</v>
      </c>
      <c r="AA23" s="49">
        <f>X!AA23/X!AA$121</f>
        <v>3.1145311766938383E-2</v>
      </c>
      <c r="AB23" s="49">
        <f>X!AB23/X!AB$121</f>
        <v>4.239281708024914E-2</v>
      </c>
      <c r="AC23" s="49">
        <f>X!AC23/X!AC$121</f>
        <v>5.2519730125445295E-5</v>
      </c>
      <c r="AD23" s="49">
        <f>X!AD23/X!AD$121</f>
        <v>2.5487224285628126E-4</v>
      </c>
      <c r="AE23" s="49">
        <f>X!AE23/X!AE$121</f>
        <v>3.5515153244102243E-3</v>
      </c>
      <c r="AF23" s="49">
        <f>X!AF23/X!AF$121</f>
        <v>2.6333499934118657E-2</v>
      </c>
      <c r="AG23" s="49">
        <f>X!AG23/X!AG$121</f>
        <v>1.397293307641166E-3</v>
      </c>
      <c r="AH23" s="49">
        <f>X!AH23/X!AH$121</f>
        <v>2.8628177397207081E-2</v>
      </c>
      <c r="AI23" s="49">
        <f>X!AI23/X!AI$121</f>
        <v>9.2259703221781559E-4</v>
      </c>
      <c r="AJ23" s="49">
        <f>X!AJ23/X!AJ$121</f>
        <v>1.8967731806026716E-2</v>
      </c>
      <c r="AK23" s="49">
        <f>X!AK23/X!AK$121</f>
        <v>2.3135694081012122E-3</v>
      </c>
      <c r="AL23" s="49">
        <f>X!AL23/X!AL$121</f>
        <v>5.2080292379761061E-3</v>
      </c>
      <c r="AM23" s="49">
        <f>X!AM23/X!AM$121</f>
        <v>4.0914362059453801E-3</v>
      </c>
      <c r="AN23" s="49">
        <f>X!AN23/X!AN$121</f>
        <v>1.4708243151751886E-3</v>
      </c>
      <c r="AO23" s="49">
        <f>X!AO23/X!AO$121</f>
        <v>2.2544977723884703E-4</v>
      </c>
      <c r="AP23" s="49">
        <f>X!AP23/X!AP$121</f>
        <v>2.7479159368846043E-3</v>
      </c>
      <c r="AQ23" s="49">
        <f>X!AQ23/X!AQ$121</f>
        <v>2.2879697062761495E-3</v>
      </c>
      <c r="AR23" s="49">
        <f>X!AR23/X!AR$121</f>
        <v>4.3169839365413375E-3</v>
      </c>
      <c r="AS23" s="49">
        <f>X!AS23/X!AS$121</f>
        <v>7.5763819247192418E-4</v>
      </c>
      <c r="AT23" s="49">
        <f>X!AT23/X!AT$121</f>
        <v>1.2810774327843253E-3</v>
      </c>
      <c r="AU23" s="49">
        <f>X!AU23/X!AU$121</f>
        <v>6.4872031058255998E-4</v>
      </c>
      <c r="AV23" s="49">
        <f>X!AV23/X!AV$121</f>
        <v>5.9413948243460175E-4</v>
      </c>
      <c r="AW23" s="49">
        <f>X!AW23/X!AW$121</f>
        <v>9.4641442109193643E-3</v>
      </c>
      <c r="AX23" s="49">
        <f>X!AX23/X!AX$121</f>
        <v>2.4949611003512459E-3</v>
      </c>
      <c r="AY23" s="49">
        <f>X!AY23/X!AY$121</f>
        <v>8.6484217090729862E-4</v>
      </c>
      <c r="AZ23" s="49">
        <f>X!AZ23/X!AZ$121</f>
        <v>4.9468543437638079E-3</v>
      </c>
      <c r="BA23" s="49">
        <f>X!BA23/X!BA$121</f>
        <v>1.2709353038985558E-3</v>
      </c>
      <c r="BB23" s="49">
        <f>X!BB23/X!BB$121</f>
        <v>1.0575793651898556E-2</v>
      </c>
      <c r="BC23" s="49">
        <f>X!BC23/X!BC$121</f>
        <v>3.4168442191364829E-3</v>
      </c>
      <c r="BD23" s="49">
        <f>X!BD23/X!BD$121</f>
        <v>2.3098071551328789E-3</v>
      </c>
      <c r="BE23" s="49">
        <f>X!BE23/X!BE$121</f>
        <v>1.2450611076545305E-4</v>
      </c>
      <c r="BF23" s="49">
        <f>X!BF23/X!BF$121</f>
        <v>1.6773144051610691E-5</v>
      </c>
      <c r="BG23" s="49">
        <f>X!BG23/X!BG$121</f>
        <v>1.6823598193698127E-4</v>
      </c>
      <c r="BH23" s="49">
        <f>X!BH23/X!BH$121</f>
        <v>2.0408092867386634E-3</v>
      </c>
      <c r="BI23" s="49">
        <f>X!BI23/X!BI$121</f>
        <v>8.8113305470542398E-4</v>
      </c>
      <c r="BJ23" s="49">
        <f>X!BJ23/X!BJ$121</f>
        <v>2.6585119534447491E-3</v>
      </c>
      <c r="BK23" s="49">
        <f>X!BK23/X!BK$121</f>
        <v>7.9395196699959432E-4</v>
      </c>
      <c r="BL23" s="49">
        <f>X!BL23/X!BL$121</f>
        <v>1.5593307820082854E-4</v>
      </c>
      <c r="BM23" s="49">
        <f>X!BM23/X!BM$121</f>
        <v>3.8250738390011794E-4</v>
      </c>
      <c r="BN23" s="49">
        <f>X!BN23/X!BN$121</f>
        <v>7.0986789011235978E-4</v>
      </c>
      <c r="BO23" s="49">
        <f>X!BO23/X!BO$121</f>
        <v>7.9433026888309113E-4</v>
      </c>
      <c r="BP23" s="49">
        <f>X!BP23/X!BP$121</f>
        <v>4.2478274486513877E-6</v>
      </c>
      <c r="BQ23" s="49">
        <f>X!BQ23/X!BQ$121</f>
        <v>2.0355461879308767E-5</v>
      </c>
      <c r="BR23" s="49">
        <f>X!BR23/X!BR$121</f>
        <v>7.0424074107183652E-3</v>
      </c>
      <c r="BS23" s="49">
        <f>X!BS23/X!BS$121</f>
        <v>6.2016078254872034E-3</v>
      </c>
      <c r="BT23" s="49">
        <f>X!BT23/X!BT$121</f>
        <v>0</v>
      </c>
      <c r="BU23" s="49">
        <f>X!BU23/X!BU$121</f>
        <v>0</v>
      </c>
      <c r="BV23" s="49">
        <f>X!BV23/X!BV$121</f>
        <v>0</v>
      </c>
      <c r="BW23" s="49">
        <f>X!BW23/X!BW$121</f>
        <v>0</v>
      </c>
      <c r="BX23" s="49">
        <f>X!BX23/X!BX$121</f>
        <v>0</v>
      </c>
      <c r="BY23" s="49">
        <f>X!BY23/X!BY$121</f>
        <v>6.4408196367543412E-5</v>
      </c>
      <c r="BZ23" s="49">
        <f>X!BZ23/X!BZ$121</f>
        <v>5.1795168624238373E-5</v>
      </c>
      <c r="CA23" s="49">
        <f>X!CA23/X!CA$121</f>
        <v>0</v>
      </c>
      <c r="CB23" s="49">
        <f>X!CB23/X!CB$121</f>
        <v>0</v>
      </c>
      <c r="CC23" s="49">
        <f>X!CC23/X!CC$121</f>
        <v>0</v>
      </c>
      <c r="CD23" s="49">
        <f>X!CD23/X!CD$121</f>
        <v>0</v>
      </c>
      <c r="CE23" s="49">
        <f>X!CE23/X!CE$121</f>
        <v>6.7416778207009243E-4</v>
      </c>
      <c r="CF23" s="49">
        <f>X!CF23/X!CF$121</f>
        <v>4.1964595904515358E-4</v>
      </c>
      <c r="CG23" s="49">
        <f>X!CG23/X!CG$121</f>
        <v>0</v>
      </c>
      <c r="CH23" s="49">
        <f>X!CH23/X!CH$121</f>
        <v>0</v>
      </c>
      <c r="CI23" s="49">
        <f>X!CI23/X!CI$121</f>
        <v>0</v>
      </c>
      <c r="CJ23" s="49">
        <f>X!CJ23/X!CJ$121</f>
        <v>0</v>
      </c>
      <c r="CK23" s="49">
        <f>X!CK23/X!CK$121</f>
        <v>0</v>
      </c>
      <c r="CL23" s="49">
        <f>X!CL23/X!CL$121</f>
        <v>2.1284983400889811E-4</v>
      </c>
      <c r="CM23" s="49">
        <f>X!CM23/X!CM$121</f>
        <v>1.4235175324670146E-4</v>
      </c>
      <c r="CN23" s="49">
        <f>X!CN23/X!CN$121</f>
        <v>1.9528272406484959E-5</v>
      </c>
      <c r="CO23" s="49">
        <f>X!CO23/X!CO$121</f>
        <v>6.0166787503114251E-3</v>
      </c>
      <c r="CP23" s="49">
        <f>X!CP23/X!CP$121</f>
        <v>3.51331673940892E-4</v>
      </c>
      <c r="CQ23" s="49">
        <f>X!CQ23/X!CQ$121</f>
        <v>1.6041321342089205E-2</v>
      </c>
      <c r="CR23" s="49">
        <f>X!CR23/X!CR$121</f>
        <v>3.5821709943513865E-4</v>
      </c>
      <c r="CS23" s="49">
        <f>X!CS23/X!CS$121</f>
        <v>3.1266132647559373E-4</v>
      </c>
      <c r="CT23" s="49">
        <f>X!CT23/X!CT$121</f>
        <v>0</v>
      </c>
      <c r="CU23" s="49">
        <f>X!CU23/X!CU$121</f>
        <v>0</v>
      </c>
      <c r="CV23" s="49">
        <f>X!CV23/X!CV$121</f>
        <v>1.9158803245051189E-4</v>
      </c>
      <c r="CW23" s="49">
        <f>X!CW23/X!CW$121</f>
        <v>3.5809120816276122E-4</v>
      </c>
      <c r="CX23" s="49">
        <f>X!CX23/X!CX$121</f>
        <v>9.5519940292689622E-7</v>
      </c>
      <c r="CY23" s="49">
        <f>X!CY23/X!CY$121</f>
        <v>1.2221852300616724E-4</v>
      </c>
      <c r="CZ23" s="49">
        <f>X!CZ23/X!CZ$121</f>
        <v>3.2406030302035228E-4</v>
      </c>
      <c r="DA23" s="49">
        <f>X!DA23/X!DA$121</f>
        <v>1.9034069722749672E-3</v>
      </c>
      <c r="DB23" s="49">
        <f>X!DB23/X!DB$121</f>
        <v>5.8246389543970651E-4</v>
      </c>
      <c r="DC23" s="49">
        <f>X!DC23/X!DC$121</f>
        <v>4.0675250144403662E-3</v>
      </c>
      <c r="DD23" s="49">
        <f>X!DD23/X!DD$121</f>
        <v>1.190715976403793E-4</v>
      </c>
      <c r="DE23" s="49">
        <f>X!DE23/X!DE$121</f>
        <v>0</v>
      </c>
      <c r="DF23" s="49">
        <f>X!DF23/X!DF$121</f>
        <v>6.3436084621952863E-4</v>
      </c>
      <c r="DG23" s="50">
        <f>X!DG23/X!DG$121</f>
        <v>2.0965224474850603E-3</v>
      </c>
      <c r="DH23" s="18"/>
      <c r="DI23" s="18"/>
      <c r="DJ23" s="18"/>
      <c r="DK23" s="18"/>
      <c r="DL23" s="18"/>
    </row>
    <row r="24" spans="1:116" ht="39.9" customHeight="1" x14ac:dyDescent="0.2">
      <c r="A24" s="14" t="s">
        <v>20</v>
      </c>
      <c r="B24" s="15" t="s">
        <v>148</v>
      </c>
      <c r="C24" s="49">
        <f>X!C24/X!C$121</f>
        <v>0</v>
      </c>
      <c r="D24" s="49">
        <f>X!D24/X!D$121</f>
        <v>0</v>
      </c>
      <c r="E24" s="49">
        <f>X!E24/X!E$121</f>
        <v>0</v>
      </c>
      <c r="F24" s="49">
        <f>X!F24/X!F$121</f>
        <v>0</v>
      </c>
      <c r="G24" s="49">
        <f>X!G24/X!G$121</f>
        <v>0</v>
      </c>
      <c r="H24" s="49">
        <f>X!H24/X!H$121</f>
        <v>0</v>
      </c>
      <c r="I24" s="49">
        <f>X!I24/X!I$121</f>
        <v>0</v>
      </c>
      <c r="J24" s="49">
        <f>X!J24/X!J$121</f>
        <v>0</v>
      </c>
      <c r="K24" s="49">
        <f>X!K24/X!K$121</f>
        <v>0</v>
      </c>
      <c r="L24" s="49">
        <f>X!L24/X!L$121</f>
        <v>0</v>
      </c>
      <c r="M24" s="49">
        <f>X!M24/X!M$121</f>
        <v>4.8725549334310311E-5</v>
      </c>
      <c r="N24" s="49">
        <f>X!N24/X!N$121</f>
        <v>4.6931214795722504E-5</v>
      </c>
      <c r="O24" s="49">
        <f>X!O24/X!O$121</f>
        <v>0</v>
      </c>
      <c r="P24" s="49">
        <f>X!P24/X!P$121</f>
        <v>0</v>
      </c>
      <c r="Q24" s="49">
        <f>X!Q24/X!Q$121</f>
        <v>0</v>
      </c>
      <c r="R24" s="49">
        <f>X!R24/X!R$121</f>
        <v>9.5678754257376894E-5</v>
      </c>
      <c r="S24" s="49">
        <f>X!S24/X!S$121</f>
        <v>1.704139269077626E-5</v>
      </c>
      <c r="T24" s="49">
        <f>X!T24/X!T$121</f>
        <v>1.3455562027816806E-5</v>
      </c>
      <c r="U24" s="49">
        <f>X!U24/X!U$121</f>
        <v>1.6423375017830821E-2</v>
      </c>
      <c r="V24" s="49">
        <f>X!V24/X!V$121</f>
        <v>3.4054090854468452E-3</v>
      </c>
      <c r="W24" s="49">
        <f>X!W24/X!W$121</f>
        <v>0.16026435437366809</v>
      </c>
      <c r="X24" s="49">
        <f>X!X24/X!X$121</f>
        <v>0.19613477173651267</v>
      </c>
      <c r="Y24" s="49">
        <f>X!Y24/X!Y$121</f>
        <v>0.20326157058166178</v>
      </c>
      <c r="Z24" s="49">
        <f>X!Z24/X!Z$121</f>
        <v>0</v>
      </c>
      <c r="AA24" s="49">
        <f>X!AA24/X!AA$121</f>
        <v>2.8826891525208218E-4</v>
      </c>
      <c r="AB24" s="49">
        <f>X!AB24/X!AB$121</f>
        <v>1.699197224029203E-2</v>
      </c>
      <c r="AC24" s="49">
        <f>X!AC24/X!AC$121</f>
        <v>1.4910479479516664E-4</v>
      </c>
      <c r="AD24" s="49">
        <f>X!AD24/X!AD$121</f>
        <v>0</v>
      </c>
      <c r="AE24" s="49">
        <f>X!AE24/X!AE$121</f>
        <v>1.3082760909546246E-5</v>
      </c>
      <c r="AF24" s="49">
        <f>X!AF24/X!AF$121</f>
        <v>2.7733618408553153E-4</v>
      </c>
      <c r="AG24" s="49">
        <f>X!AG24/X!AG$121</f>
        <v>0</v>
      </c>
      <c r="AH24" s="49">
        <f>X!AH24/X!AH$121</f>
        <v>6.0891678908345215E-4</v>
      </c>
      <c r="AI24" s="49">
        <f>X!AI24/X!AI$121</f>
        <v>0</v>
      </c>
      <c r="AJ24" s="49">
        <f>X!AJ24/X!AJ$121</f>
        <v>0</v>
      </c>
      <c r="AK24" s="49">
        <f>X!AK24/X!AK$121</f>
        <v>1.395987707156424E-4</v>
      </c>
      <c r="AL24" s="49">
        <f>X!AL24/X!AL$121</f>
        <v>0</v>
      </c>
      <c r="AM24" s="49">
        <f>X!AM24/X!AM$121</f>
        <v>0</v>
      </c>
      <c r="AN24" s="49">
        <f>X!AN24/X!AN$121</f>
        <v>1.0786891008618727E-5</v>
      </c>
      <c r="AO24" s="49">
        <f>X!AO24/X!AO$121</f>
        <v>0</v>
      </c>
      <c r="AP24" s="49">
        <f>X!AP24/X!AP$121</f>
        <v>0</v>
      </c>
      <c r="AQ24" s="49">
        <f>X!AQ24/X!AQ$121</f>
        <v>0</v>
      </c>
      <c r="AR24" s="49">
        <f>X!AR24/X!AR$121</f>
        <v>0</v>
      </c>
      <c r="AS24" s="49">
        <f>X!AS24/X!AS$121</f>
        <v>1.3599680353112981E-7</v>
      </c>
      <c r="AT24" s="49">
        <f>X!AT24/X!AT$121</f>
        <v>1.202663755899667E-5</v>
      </c>
      <c r="AU24" s="49">
        <f>X!AU24/X!AU$121</f>
        <v>1.6329897805080292E-6</v>
      </c>
      <c r="AV24" s="49">
        <f>X!AV24/X!AV$121</f>
        <v>0</v>
      </c>
      <c r="AW24" s="49">
        <f>X!AW24/X!AW$121</f>
        <v>2.2720352500682075E-5</v>
      </c>
      <c r="AX24" s="49">
        <f>X!AX24/X!AX$121</f>
        <v>1.1397432951449299E-4</v>
      </c>
      <c r="AY24" s="49">
        <f>X!AY24/X!AY$121</f>
        <v>0</v>
      </c>
      <c r="AZ24" s="49">
        <f>X!AZ24/X!AZ$121</f>
        <v>0</v>
      </c>
      <c r="BA24" s="49">
        <f>X!BA24/X!BA$121</f>
        <v>0</v>
      </c>
      <c r="BB24" s="49">
        <f>X!BB24/X!BB$121</f>
        <v>0</v>
      </c>
      <c r="BC24" s="49">
        <f>X!BC24/X!BC$121</f>
        <v>0</v>
      </c>
      <c r="BD24" s="49">
        <f>X!BD24/X!BD$121</f>
        <v>0</v>
      </c>
      <c r="BE24" s="49">
        <f>X!BE24/X!BE$121</f>
        <v>0</v>
      </c>
      <c r="BF24" s="49">
        <f>X!BF24/X!BF$121</f>
        <v>0</v>
      </c>
      <c r="BG24" s="49">
        <f>X!BG24/X!BG$121</f>
        <v>0</v>
      </c>
      <c r="BH24" s="49">
        <f>X!BH24/X!BH$121</f>
        <v>1.7678677531435706E-5</v>
      </c>
      <c r="BI24" s="49">
        <f>X!BI24/X!BI$121</f>
        <v>0</v>
      </c>
      <c r="BJ24" s="49">
        <f>X!BJ24/X!BJ$121</f>
        <v>1.980381364868549E-4</v>
      </c>
      <c r="BK24" s="49">
        <f>X!BK24/X!BK$121</f>
        <v>0</v>
      </c>
      <c r="BL24" s="49">
        <f>X!BL24/X!BL$121</f>
        <v>0</v>
      </c>
      <c r="BM24" s="49">
        <f>X!BM24/X!BM$121</f>
        <v>0</v>
      </c>
      <c r="BN24" s="49">
        <f>X!BN24/X!BN$121</f>
        <v>0</v>
      </c>
      <c r="BO24" s="49">
        <f>X!BO24/X!BO$121</f>
        <v>0</v>
      </c>
      <c r="BP24" s="49">
        <f>X!BP24/X!BP$121</f>
        <v>0</v>
      </c>
      <c r="BQ24" s="49">
        <f>X!BQ24/X!BQ$121</f>
        <v>3.1365916259480328E-4</v>
      </c>
      <c r="BR24" s="49">
        <f>X!BR24/X!BR$121</f>
        <v>0</v>
      </c>
      <c r="BS24" s="49">
        <f>X!BS24/X!BS$121</f>
        <v>0</v>
      </c>
      <c r="BT24" s="49">
        <f>X!BT24/X!BT$121</f>
        <v>0</v>
      </c>
      <c r="BU24" s="49">
        <f>X!BU24/X!BU$121</f>
        <v>0</v>
      </c>
      <c r="BV24" s="49">
        <f>X!BV24/X!BV$121</f>
        <v>0</v>
      </c>
      <c r="BW24" s="49">
        <f>X!BW24/X!BW$121</f>
        <v>0</v>
      </c>
      <c r="BX24" s="49">
        <f>X!BX24/X!BX$121</f>
        <v>0</v>
      </c>
      <c r="BY24" s="49">
        <f>X!BY24/X!BY$121</f>
        <v>0</v>
      </c>
      <c r="BZ24" s="49">
        <f>X!BZ24/X!BZ$121</f>
        <v>0</v>
      </c>
      <c r="CA24" s="49">
        <f>X!CA24/X!CA$121</f>
        <v>0</v>
      </c>
      <c r="CB24" s="49">
        <f>X!CB24/X!CB$121</f>
        <v>0</v>
      </c>
      <c r="CC24" s="49">
        <f>X!CC24/X!CC$121</f>
        <v>0</v>
      </c>
      <c r="CD24" s="49">
        <f>X!CD24/X!CD$121</f>
        <v>0</v>
      </c>
      <c r="CE24" s="49">
        <f>X!CE24/X!CE$121</f>
        <v>0</v>
      </c>
      <c r="CF24" s="49">
        <f>X!CF24/X!CF$121</f>
        <v>0</v>
      </c>
      <c r="CG24" s="49">
        <f>X!CG24/X!CG$121</f>
        <v>0</v>
      </c>
      <c r="CH24" s="49">
        <f>X!CH24/X!CH$121</f>
        <v>0</v>
      </c>
      <c r="CI24" s="49">
        <f>X!CI24/X!CI$121</f>
        <v>0</v>
      </c>
      <c r="CJ24" s="49">
        <f>X!CJ24/X!CJ$121</f>
        <v>0</v>
      </c>
      <c r="CK24" s="49">
        <f>X!CK24/X!CK$121</f>
        <v>0</v>
      </c>
      <c r="CL24" s="49">
        <f>X!CL24/X!CL$121</f>
        <v>1.0685812562183487E-5</v>
      </c>
      <c r="CM24" s="49">
        <f>X!CM24/X!CM$121</f>
        <v>0</v>
      </c>
      <c r="CN24" s="49">
        <f>X!CN24/X!CN$121</f>
        <v>0</v>
      </c>
      <c r="CO24" s="49">
        <f>X!CO24/X!CO$121</f>
        <v>9.5701078795490662E-4</v>
      </c>
      <c r="CP24" s="49">
        <f>X!CP24/X!CP$121</f>
        <v>6.5233484362578844E-5</v>
      </c>
      <c r="CQ24" s="49">
        <f>X!CQ24/X!CQ$121</f>
        <v>5.9306197899756442E-5</v>
      </c>
      <c r="CR24" s="49">
        <f>X!CR24/X!CR$121</f>
        <v>0</v>
      </c>
      <c r="CS24" s="49">
        <f>X!CS24/X!CS$121</f>
        <v>0</v>
      </c>
      <c r="CT24" s="49">
        <f>X!CT24/X!CT$121</f>
        <v>0</v>
      </c>
      <c r="CU24" s="49">
        <f>X!CU24/X!CU$121</f>
        <v>0</v>
      </c>
      <c r="CV24" s="49">
        <f>X!CV24/X!CV$121</f>
        <v>0</v>
      </c>
      <c r="CW24" s="49">
        <f>X!CW24/X!CW$121</f>
        <v>0</v>
      </c>
      <c r="CX24" s="49">
        <f>X!CX24/X!CX$121</f>
        <v>0</v>
      </c>
      <c r="CY24" s="49">
        <f>X!CY24/X!CY$121</f>
        <v>0</v>
      </c>
      <c r="CZ24" s="49">
        <f>X!CZ24/X!CZ$121</f>
        <v>0</v>
      </c>
      <c r="DA24" s="49">
        <f>X!DA24/X!DA$121</f>
        <v>0</v>
      </c>
      <c r="DB24" s="49">
        <f>X!DB24/X!DB$121</f>
        <v>0</v>
      </c>
      <c r="DC24" s="49">
        <f>X!DC24/X!DC$121</f>
        <v>0</v>
      </c>
      <c r="DD24" s="49">
        <f>X!DD24/X!DD$121</f>
        <v>0</v>
      </c>
      <c r="DE24" s="49">
        <f>X!DE24/X!DE$121</f>
        <v>0</v>
      </c>
      <c r="DF24" s="49">
        <f>X!DF24/X!DF$121</f>
        <v>0</v>
      </c>
      <c r="DG24" s="50">
        <f>X!DG24/X!DG$121</f>
        <v>1.7653078831339326E-3</v>
      </c>
      <c r="DH24" s="18"/>
      <c r="DI24" s="18"/>
      <c r="DJ24" s="18"/>
      <c r="DK24" s="18"/>
      <c r="DL24" s="18"/>
    </row>
    <row r="25" spans="1:116" ht="39.9" customHeight="1" x14ac:dyDescent="0.2">
      <c r="A25" s="14" t="s">
        <v>21</v>
      </c>
      <c r="B25" s="15" t="s">
        <v>149</v>
      </c>
      <c r="C25" s="49">
        <f>X!C25/X!C$121</f>
        <v>0</v>
      </c>
      <c r="D25" s="49">
        <f>X!D25/X!D$121</f>
        <v>5.3501914298493599E-7</v>
      </c>
      <c r="E25" s="49">
        <f>X!E25/X!E$121</f>
        <v>6.842004433618873E-6</v>
      </c>
      <c r="F25" s="49">
        <f>X!F25/X!F$121</f>
        <v>2.6576201277517996E-5</v>
      </c>
      <c r="G25" s="49">
        <f>X!G25/X!G$121</f>
        <v>0</v>
      </c>
      <c r="H25" s="49">
        <f>X!H25/X!H$121</f>
        <v>0</v>
      </c>
      <c r="I25" s="49">
        <f>X!I25/X!I$121</f>
        <v>1.4955965977867323E-3</v>
      </c>
      <c r="J25" s="49">
        <f>X!J25/X!J$121</f>
        <v>3.094831284322508E-3</v>
      </c>
      <c r="K25" s="49">
        <f>X!K25/X!K$121</f>
        <v>4.2090093221115888E-3</v>
      </c>
      <c r="L25" s="49">
        <f>X!L25/X!L$121</f>
        <v>1.3356139213865264E-3</v>
      </c>
      <c r="M25" s="49">
        <f>X!M25/X!M$121</f>
        <v>5.8902404575020696E-4</v>
      </c>
      <c r="N25" s="49">
        <f>X!N25/X!N$121</f>
        <v>1.7467798146967917E-2</v>
      </c>
      <c r="O25" s="49">
        <f>X!O25/X!O$121</f>
        <v>3.7441920320775929E-4</v>
      </c>
      <c r="P25" s="49">
        <f>X!P25/X!P$121</f>
        <v>1.9212560047183103E-3</v>
      </c>
      <c r="Q25" s="49">
        <f>X!Q25/X!Q$121</f>
        <v>1.1425059308063025E-3</v>
      </c>
      <c r="R25" s="49">
        <f>X!R25/X!R$121</f>
        <v>1.1174754230115005E-2</v>
      </c>
      <c r="S25" s="49">
        <f>X!S25/X!S$121</f>
        <v>8.4141876410707781E-3</v>
      </c>
      <c r="T25" s="49">
        <f>X!T25/X!T$121</f>
        <v>4.2446182033203922E-4</v>
      </c>
      <c r="U25" s="49">
        <f>X!U25/X!U$121</f>
        <v>6.9136037278303454E-3</v>
      </c>
      <c r="V25" s="49">
        <f>X!V25/X!V$121</f>
        <v>1.8094862552242848E-2</v>
      </c>
      <c r="W25" s="49">
        <f>X!W25/X!W$121</f>
        <v>1.9188277368534054E-2</v>
      </c>
      <c r="X25" s="49">
        <f>X!X25/X!X$121</f>
        <v>0.27224502613349416</v>
      </c>
      <c r="Y25" s="49">
        <f>X!Y25/X!Y$121</f>
        <v>0.35108147680460788</v>
      </c>
      <c r="Z25" s="49">
        <f>X!Z25/X!Z$121</f>
        <v>0.18114415955649876</v>
      </c>
      <c r="AA25" s="49">
        <f>X!AA25/X!AA$121</f>
        <v>7.4886342654298652E-2</v>
      </c>
      <c r="AB25" s="49">
        <f>X!AB25/X!AB$121</f>
        <v>0.13518028013409455</v>
      </c>
      <c r="AC25" s="49">
        <f>X!AC25/X!AC$121</f>
        <v>2.8463131789936453E-4</v>
      </c>
      <c r="AD25" s="49">
        <f>X!AD25/X!AD$121</f>
        <v>1.2536082581200805E-3</v>
      </c>
      <c r="AE25" s="49">
        <f>X!AE25/X!AE$121</f>
        <v>3.738698743173683E-2</v>
      </c>
      <c r="AF25" s="49">
        <f>X!AF25/X!AF$121</f>
        <v>0.10267411057389927</v>
      </c>
      <c r="AG25" s="49">
        <f>X!AG25/X!AG$121</f>
        <v>2.768293461643923E-3</v>
      </c>
      <c r="AH25" s="49">
        <f>X!AH25/X!AH$121</f>
        <v>1.3282978586288548E-2</v>
      </c>
      <c r="AI25" s="49">
        <f>X!AI25/X!AI$121</f>
        <v>1.5222138050888999E-4</v>
      </c>
      <c r="AJ25" s="49">
        <f>X!AJ25/X!AJ$121</f>
        <v>6.9650793968942758E-4</v>
      </c>
      <c r="AK25" s="49">
        <f>X!AK25/X!AK$121</f>
        <v>2.388667432931452E-2</v>
      </c>
      <c r="AL25" s="49">
        <f>X!AL25/X!AL$121</f>
        <v>4.7623175943897243E-5</v>
      </c>
      <c r="AM25" s="49">
        <f>X!AM25/X!AM$121</f>
        <v>0</v>
      </c>
      <c r="AN25" s="49">
        <f>X!AN25/X!AN$121</f>
        <v>2.1573782017237453E-5</v>
      </c>
      <c r="AO25" s="49">
        <f>X!AO25/X!AO$121</f>
        <v>0</v>
      </c>
      <c r="AP25" s="49">
        <f>X!AP25/X!AP$121</f>
        <v>3.0112625106984545E-4</v>
      </c>
      <c r="AQ25" s="49">
        <f>X!AQ25/X!AQ$121</f>
        <v>2.8198945073566327E-3</v>
      </c>
      <c r="AR25" s="49">
        <f>X!AR25/X!AR$121</f>
        <v>8.309677386363564E-5</v>
      </c>
      <c r="AS25" s="49">
        <f>X!AS25/X!AS$121</f>
        <v>4.9081246394384751E-4</v>
      </c>
      <c r="AT25" s="49">
        <f>X!AT25/X!AT$121</f>
        <v>7.7913368762204036E-4</v>
      </c>
      <c r="AU25" s="49">
        <f>X!AU25/X!AU$121</f>
        <v>2.0745018322750149E-5</v>
      </c>
      <c r="AV25" s="49">
        <f>X!AV25/X!AV$121</f>
        <v>1.0332174956994534E-3</v>
      </c>
      <c r="AW25" s="49">
        <f>X!AW25/X!AW$121</f>
        <v>6.8706718426857693E-3</v>
      </c>
      <c r="AX25" s="49">
        <f>X!AX25/X!AX$121</f>
        <v>1.3850244558973181E-3</v>
      </c>
      <c r="AY25" s="49">
        <f>X!AY25/X!AY$121</f>
        <v>9.8035905988157375E-4</v>
      </c>
      <c r="AZ25" s="49">
        <f>X!AZ25/X!AZ$121</f>
        <v>3.6932598008634241E-3</v>
      </c>
      <c r="BA25" s="49">
        <f>X!BA25/X!BA$121</f>
        <v>9.502740932763829E-4</v>
      </c>
      <c r="BB25" s="49">
        <f>X!BB25/X!BB$121</f>
        <v>1.8687031208296755E-3</v>
      </c>
      <c r="BC25" s="49">
        <f>X!BC25/X!BC$121</f>
        <v>3.5461513971542626E-4</v>
      </c>
      <c r="BD25" s="49">
        <f>X!BD25/X!BD$121</f>
        <v>2.2582722248729578E-5</v>
      </c>
      <c r="BE25" s="49">
        <f>X!BE25/X!BE$121</f>
        <v>2.8513906412099308E-5</v>
      </c>
      <c r="BF25" s="49">
        <f>X!BF25/X!BF$121</f>
        <v>6.0493306415645107E-5</v>
      </c>
      <c r="BG25" s="49">
        <f>X!BG25/X!BG$121</f>
        <v>3.2780499513923838E-4</v>
      </c>
      <c r="BH25" s="49">
        <f>X!BH25/X!BH$121</f>
        <v>1.4401654379267136E-4</v>
      </c>
      <c r="BI25" s="49">
        <f>X!BI25/X!BI$121</f>
        <v>1.2770044271093102E-5</v>
      </c>
      <c r="BJ25" s="49">
        <f>X!BJ25/X!BJ$121</f>
        <v>1.1073561022894123E-3</v>
      </c>
      <c r="BK25" s="49">
        <f>X!BK25/X!BK$121</f>
        <v>0</v>
      </c>
      <c r="BL25" s="49">
        <f>X!BL25/X!BL$121</f>
        <v>5.8150043745725647E-5</v>
      </c>
      <c r="BM25" s="49">
        <f>X!BM25/X!BM$121</f>
        <v>2.1667042817182024E-4</v>
      </c>
      <c r="BN25" s="49">
        <f>X!BN25/X!BN$121</f>
        <v>3.0268324916847235E-7</v>
      </c>
      <c r="BO25" s="49">
        <f>X!BO25/X!BO$121</f>
        <v>0</v>
      </c>
      <c r="BP25" s="49">
        <f>X!BP25/X!BP$121</f>
        <v>0</v>
      </c>
      <c r="BQ25" s="49">
        <f>X!BQ25/X!BQ$121</f>
        <v>5.5514896034478447E-6</v>
      </c>
      <c r="BR25" s="49">
        <f>X!BR25/X!BR$121</f>
        <v>4.171806928775336E-5</v>
      </c>
      <c r="BS25" s="49">
        <f>X!BS25/X!BS$121</f>
        <v>0</v>
      </c>
      <c r="BT25" s="49">
        <f>X!BT25/X!BT$121</f>
        <v>0</v>
      </c>
      <c r="BU25" s="49">
        <f>X!BU25/X!BU$121</f>
        <v>0</v>
      </c>
      <c r="BV25" s="49">
        <f>X!BV25/X!BV$121</f>
        <v>0</v>
      </c>
      <c r="BW25" s="49">
        <f>X!BW25/X!BW$121</f>
        <v>0</v>
      </c>
      <c r="BX25" s="49">
        <f>X!BX25/X!BX$121</f>
        <v>0</v>
      </c>
      <c r="BY25" s="49">
        <f>X!BY25/X!BY$121</f>
        <v>0</v>
      </c>
      <c r="BZ25" s="49">
        <f>X!BZ25/X!BZ$121</f>
        <v>6.8810006626403642E-7</v>
      </c>
      <c r="CA25" s="49">
        <f>X!CA25/X!CA$121</f>
        <v>0</v>
      </c>
      <c r="CB25" s="49">
        <f>X!CB25/X!CB$121</f>
        <v>0</v>
      </c>
      <c r="CC25" s="49">
        <f>X!CC25/X!CC$121</f>
        <v>0</v>
      </c>
      <c r="CD25" s="49">
        <f>X!CD25/X!CD$121</f>
        <v>0</v>
      </c>
      <c r="CE25" s="49">
        <f>X!CE25/X!CE$121</f>
        <v>7.8811625765622111E-6</v>
      </c>
      <c r="CF25" s="49">
        <f>X!CF25/X!CF$121</f>
        <v>6.9603503325962456E-4</v>
      </c>
      <c r="CG25" s="49">
        <f>X!CG25/X!CG$121</f>
        <v>2.6096986841899235E-6</v>
      </c>
      <c r="CH25" s="49">
        <f>X!CH25/X!CH$121</f>
        <v>0</v>
      </c>
      <c r="CI25" s="49">
        <f>X!CI25/X!CI$121</f>
        <v>0</v>
      </c>
      <c r="CJ25" s="49">
        <f>X!CJ25/X!CJ$121</f>
        <v>0</v>
      </c>
      <c r="CK25" s="49">
        <f>X!CK25/X!CK$121</f>
        <v>0</v>
      </c>
      <c r="CL25" s="49">
        <f>X!CL25/X!CL$121</f>
        <v>2.6064718479379992E-4</v>
      </c>
      <c r="CM25" s="49">
        <f>X!CM25/X!CM$121</f>
        <v>4.9264779469029833E-6</v>
      </c>
      <c r="CN25" s="49">
        <f>X!CN25/X!CN$121</f>
        <v>8.5212511367341239E-4</v>
      </c>
      <c r="CO25" s="49">
        <f>X!CO25/X!CO$121</f>
        <v>4.947562400349579E-3</v>
      </c>
      <c r="CP25" s="49">
        <f>X!CP25/X!CP$121</f>
        <v>5.0898463812740799E-4</v>
      </c>
      <c r="CQ25" s="49">
        <f>X!CQ25/X!CQ$121</f>
        <v>1.3957060302340987E-3</v>
      </c>
      <c r="CR25" s="49">
        <f>X!CR25/X!CR$121</f>
        <v>1.3304725366890434E-5</v>
      </c>
      <c r="CS25" s="49">
        <f>X!CS25/X!CS$121</f>
        <v>5.7944956258025095E-5</v>
      </c>
      <c r="CT25" s="49">
        <f>X!CT25/X!CT$121</f>
        <v>0</v>
      </c>
      <c r="CU25" s="49">
        <f>X!CU25/X!CU$121</f>
        <v>7.8892440300963392E-7</v>
      </c>
      <c r="CV25" s="49">
        <f>X!CV25/X!CV$121</f>
        <v>0</v>
      </c>
      <c r="CW25" s="49">
        <f>X!CW25/X!CW$121</f>
        <v>3.6161995614379953E-4</v>
      </c>
      <c r="CX25" s="49">
        <f>X!CX25/X!CX$121</f>
        <v>8.0824564863045069E-7</v>
      </c>
      <c r="CY25" s="49">
        <f>X!CY25/X!CY$121</f>
        <v>0</v>
      </c>
      <c r="CZ25" s="49">
        <f>X!CZ25/X!CZ$121</f>
        <v>0</v>
      </c>
      <c r="DA25" s="49">
        <f>X!DA25/X!DA$121</f>
        <v>5.2478502056574436E-4</v>
      </c>
      <c r="DB25" s="49">
        <f>X!DB25/X!DB$121</f>
        <v>0</v>
      </c>
      <c r="DC25" s="49">
        <f>X!DC25/X!DC$121</f>
        <v>1.0546125323743689E-3</v>
      </c>
      <c r="DD25" s="49">
        <f>X!DD25/X!DD$121</f>
        <v>6.6610146076527272E-5</v>
      </c>
      <c r="DE25" s="49">
        <f>X!DE25/X!DE$121</f>
        <v>0</v>
      </c>
      <c r="DF25" s="49">
        <f>X!DF25/X!DF$121</f>
        <v>1.3690404241827612E-4</v>
      </c>
      <c r="DG25" s="50">
        <f>X!DG25/X!DG$121</f>
        <v>4.951140196024684E-3</v>
      </c>
      <c r="DH25" s="18"/>
      <c r="DI25" s="18"/>
      <c r="DJ25" s="18"/>
      <c r="DK25" s="18"/>
      <c r="DL25" s="18"/>
    </row>
    <row r="26" spans="1:116" ht="39.9" customHeight="1" x14ac:dyDescent="0.2">
      <c r="A26" s="14" t="s">
        <v>22</v>
      </c>
      <c r="B26" s="15" t="s">
        <v>150</v>
      </c>
      <c r="C26" s="49">
        <f>X!C26/X!C$121</f>
        <v>0</v>
      </c>
      <c r="D26" s="49">
        <f>X!D26/X!D$121</f>
        <v>0</v>
      </c>
      <c r="E26" s="49">
        <f>X!E26/X!E$121</f>
        <v>0</v>
      </c>
      <c r="F26" s="49">
        <f>X!F26/X!F$121</f>
        <v>0</v>
      </c>
      <c r="G26" s="49">
        <f>X!G26/X!G$121</f>
        <v>0</v>
      </c>
      <c r="H26" s="49">
        <f>X!H26/X!H$121</f>
        <v>0</v>
      </c>
      <c r="I26" s="49">
        <f>X!I26/X!I$121</f>
        <v>0</v>
      </c>
      <c r="J26" s="49">
        <f>X!J26/X!J$121</f>
        <v>7.2716868179335605E-5</v>
      </c>
      <c r="K26" s="49">
        <f>X!K26/X!K$121</f>
        <v>0</v>
      </c>
      <c r="L26" s="49">
        <f>X!L26/X!L$121</f>
        <v>3.4075192591652243E-5</v>
      </c>
      <c r="M26" s="49">
        <f>X!M26/X!M$121</f>
        <v>0</v>
      </c>
      <c r="N26" s="49">
        <f>X!N26/X!N$121</f>
        <v>6.0269066040666832E-3</v>
      </c>
      <c r="O26" s="49">
        <f>X!O26/X!O$121</f>
        <v>0</v>
      </c>
      <c r="P26" s="49">
        <f>X!P26/X!P$121</f>
        <v>1.7600583527038474E-3</v>
      </c>
      <c r="Q26" s="49">
        <f>X!Q26/X!Q$121</f>
        <v>2.3206254200389451E-4</v>
      </c>
      <c r="R26" s="49">
        <f>X!R26/X!R$121</f>
        <v>2.5872583685487946E-3</v>
      </c>
      <c r="S26" s="49">
        <f>X!S26/X!S$121</f>
        <v>1.5419620153037388E-3</v>
      </c>
      <c r="T26" s="49">
        <f>X!T26/X!T$121</f>
        <v>3.5204643196415245E-4</v>
      </c>
      <c r="U26" s="49">
        <f>X!U26/X!U$121</f>
        <v>0</v>
      </c>
      <c r="V26" s="49">
        <f>X!V26/X!V$121</f>
        <v>0</v>
      </c>
      <c r="W26" s="49">
        <f>X!W26/X!W$121</f>
        <v>0</v>
      </c>
      <c r="X26" s="49">
        <f>X!X26/X!X$121</f>
        <v>0</v>
      </c>
      <c r="Y26" s="49">
        <f>X!Y26/X!Y$121</f>
        <v>1.6244424603597304E-3</v>
      </c>
      <c r="Z26" s="49">
        <f>X!Z26/X!Z$121</f>
        <v>6.0315518212135648E-2</v>
      </c>
      <c r="AA26" s="49">
        <f>X!AA26/X!AA$121</f>
        <v>0</v>
      </c>
      <c r="AB26" s="49">
        <f>X!AB26/X!AB$121</f>
        <v>1.9956635267954322E-2</v>
      </c>
      <c r="AC26" s="49">
        <f>X!AC26/X!AC$121</f>
        <v>0</v>
      </c>
      <c r="AD26" s="49">
        <f>X!AD26/X!AD$121</f>
        <v>6.4852988004142805E-7</v>
      </c>
      <c r="AE26" s="49">
        <f>X!AE26/X!AE$121</f>
        <v>0.12158772749808279</v>
      </c>
      <c r="AF26" s="49">
        <f>X!AF26/X!AF$121</f>
        <v>4.4343928222558742E-4</v>
      </c>
      <c r="AG26" s="49">
        <f>X!AG26/X!AG$121</f>
        <v>2.5203865844817806E-3</v>
      </c>
      <c r="AH26" s="49">
        <f>X!AH26/X!AH$121</f>
        <v>9.1130965856044469E-4</v>
      </c>
      <c r="AI26" s="49">
        <f>X!AI26/X!AI$121</f>
        <v>0</v>
      </c>
      <c r="AJ26" s="49">
        <f>X!AJ26/X!AJ$121</f>
        <v>0</v>
      </c>
      <c r="AK26" s="49">
        <f>X!AK26/X!AK$121</f>
        <v>1.9049627872473975E-3</v>
      </c>
      <c r="AL26" s="49">
        <f>X!AL26/X!AL$121</f>
        <v>0</v>
      </c>
      <c r="AM26" s="49">
        <f>X!AM26/X!AM$121</f>
        <v>1.0132890988857573E-5</v>
      </c>
      <c r="AN26" s="49">
        <f>X!AN26/X!AN$121</f>
        <v>0</v>
      </c>
      <c r="AO26" s="49">
        <f>X!AO26/X!AO$121</f>
        <v>0</v>
      </c>
      <c r="AP26" s="49">
        <f>X!AP26/X!AP$121</f>
        <v>0</v>
      </c>
      <c r="AQ26" s="49">
        <f>X!AQ26/X!AQ$121</f>
        <v>4.9854955195731436E-3</v>
      </c>
      <c r="AR26" s="49">
        <f>X!AR26/X!AR$121</f>
        <v>2.1946071046037105E-5</v>
      </c>
      <c r="AS26" s="49">
        <f>X!AS26/X!AS$121</f>
        <v>4.4470954754679443E-5</v>
      </c>
      <c r="AT26" s="49">
        <f>X!AT26/X!AT$121</f>
        <v>1.9242620094394675E-6</v>
      </c>
      <c r="AU26" s="49">
        <f>X!AU26/X!AU$121</f>
        <v>6.1448800629487321E-5</v>
      </c>
      <c r="AV26" s="49">
        <f>X!AV26/X!AV$121</f>
        <v>2.8489259759323575E-3</v>
      </c>
      <c r="AW26" s="49">
        <f>X!AW26/X!AW$121</f>
        <v>3.4464167489969056E-3</v>
      </c>
      <c r="AX26" s="49">
        <f>X!AX26/X!AX$121</f>
        <v>2.4100055805403274E-3</v>
      </c>
      <c r="AY26" s="49">
        <f>X!AY26/X!AY$121</f>
        <v>2.8204043827672371E-3</v>
      </c>
      <c r="AZ26" s="49">
        <f>X!AZ26/X!AZ$121</f>
        <v>3.8040869530753434E-3</v>
      </c>
      <c r="BA26" s="49">
        <f>X!BA26/X!BA$121</f>
        <v>0</v>
      </c>
      <c r="BB26" s="49">
        <f>X!BB26/X!BB$121</f>
        <v>3.6065413360073795E-3</v>
      </c>
      <c r="BC26" s="49">
        <f>X!BC26/X!BC$121</f>
        <v>1.2460509881713319E-3</v>
      </c>
      <c r="BD26" s="49">
        <f>X!BD26/X!BD$121</f>
        <v>1.132031333237598E-3</v>
      </c>
      <c r="BE26" s="49">
        <f>X!BE26/X!BE$121</f>
        <v>0</v>
      </c>
      <c r="BF26" s="49">
        <f>X!BF26/X!BF$121</f>
        <v>0</v>
      </c>
      <c r="BG26" s="49">
        <f>X!BG26/X!BG$121</f>
        <v>2.4643667699267798E-3</v>
      </c>
      <c r="BH26" s="49">
        <f>X!BH26/X!BH$121</f>
        <v>2.5267573252247134E-4</v>
      </c>
      <c r="BI26" s="49">
        <f>X!BI26/X!BI$121</f>
        <v>3.7346355887159069E-5</v>
      </c>
      <c r="BJ26" s="49">
        <f>X!BJ26/X!BJ$121</f>
        <v>6.4621015589859301E-3</v>
      </c>
      <c r="BK26" s="49">
        <f>X!BK26/X!BK$121</f>
        <v>0</v>
      </c>
      <c r="BL26" s="49">
        <f>X!BL26/X!BL$121</f>
        <v>0</v>
      </c>
      <c r="BM26" s="49">
        <f>X!BM26/X!BM$121</f>
        <v>0</v>
      </c>
      <c r="BN26" s="49">
        <f>X!BN26/X!BN$121</f>
        <v>0</v>
      </c>
      <c r="BO26" s="49">
        <f>X!BO26/X!BO$121</f>
        <v>0</v>
      </c>
      <c r="BP26" s="49">
        <f>X!BP26/X!BP$121</f>
        <v>0</v>
      </c>
      <c r="BQ26" s="49">
        <f>X!BQ26/X!BQ$121</f>
        <v>0</v>
      </c>
      <c r="BR26" s="49">
        <f>X!BR26/X!BR$121</f>
        <v>0</v>
      </c>
      <c r="BS26" s="49">
        <f>X!BS26/X!BS$121</f>
        <v>0</v>
      </c>
      <c r="BT26" s="49">
        <f>X!BT26/X!BT$121</f>
        <v>0</v>
      </c>
      <c r="BU26" s="49">
        <f>X!BU26/X!BU$121</f>
        <v>0</v>
      </c>
      <c r="BV26" s="49">
        <f>X!BV26/X!BV$121</f>
        <v>0</v>
      </c>
      <c r="BW26" s="49">
        <f>X!BW26/X!BW$121</f>
        <v>0</v>
      </c>
      <c r="BX26" s="49">
        <f>X!BX26/X!BX$121</f>
        <v>0</v>
      </c>
      <c r="BY26" s="49">
        <f>X!BY26/X!BY$121</f>
        <v>0</v>
      </c>
      <c r="BZ26" s="49">
        <f>X!BZ26/X!BZ$121</f>
        <v>0</v>
      </c>
      <c r="CA26" s="49">
        <f>X!CA26/X!CA$121</f>
        <v>0</v>
      </c>
      <c r="CB26" s="49">
        <f>X!CB26/X!CB$121</f>
        <v>0</v>
      </c>
      <c r="CC26" s="49">
        <f>X!CC26/X!CC$121</f>
        <v>0</v>
      </c>
      <c r="CD26" s="49">
        <f>X!CD26/X!CD$121</f>
        <v>0</v>
      </c>
      <c r="CE26" s="49">
        <f>X!CE26/X!CE$121</f>
        <v>0</v>
      </c>
      <c r="CF26" s="49">
        <f>X!CF26/X!CF$121</f>
        <v>0</v>
      </c>
      <c r="CG26" s="49">
        <f>X!CG26/X!CG$121</f>
        <v>0</v>
      </c>
      <c r="CH26" s="49">
        <f>X!CH26/X!CH$121</f>
        <v>0</v>
      </c>
      <c r="CI26" s="49">
        <f>X!CI26/X!CI$121</f>
        <v>0</v>
      </c>
      <c r="CJ26" s="49">
        <f>X!CJ26/X!CJ$121</f>
        <v>0</v>
      </c>
      <c r="CK26" s="49">
        <f>X!CK26/X!CK$121</f>
        <v>0</v>
      </c>
      <c r="CL26" s="49">
        <f>X!CL26/X!CL$121</f>
        <v>2.7147740022844533E-5</v>
      </c>
      <c r="CM26" s="49">
        <f>X!CM26/X!CM$121</f>
        <v>0</v>
      </c>
      <c r="CN26" s="49">
        <f>X!CN26/X!CN$121</f>
        <v>0</v>
      </c>
      <c r="CO26" s="49">
        <f>X!CO26/X!CO$121</f>
        <v>0</v>
      </c>
      <c r="CP26" s="49">
        <f>X!CP26/X!CP$121</f>
        <v>1.7419254528602905E-4</v>
      </c>
      <c r="CQ26" s="49">
        <f>X!CQ26/X!CQ$121</f>
        <v>4.412783199659844E-4</v>
      </c>
      <c r="CR26" s="49">
        <f>X!CR26/X!CR$121</f>
        <v>0</v>
      </c>
      <c r="CS26" s="49">
        <f>X!CS26/X!CS$121</f>
        <v>1.1468272592734134E-5</v>
      </c>
      <c r="CT26" s="49">
        <f>X!CT26/X!CT$121</f>
        <v>0</v>
      </c>
      <c r="CU26" s="49">
        <f>X!CU26/X!CU$121</f>
        <v>0</v>
      </c>
      <c r="CV26" s="49">
        <f>X!CV26/X!CV$121</f>
        <v>0</v>
      </c>
      <c r="CW26" s="49">
        <f>X!CW26/X!CW$121</f>
        <v>0</v>
      </c>
      <c r="CX26" s="49">
        <f>X!CX26/X!CX$121</f>
        <v>0</v>
      </c>
      <c r="CY26" s="49">
        <f>X!CY26/X!CY$121</f>
        <v>0</v>
      </c>
      <c r="CZ26" s="49">
        <f>X!CZ26/X!CZ$121</f>
        <v>0</v>
      </c>
      <c r="DA26" s="49">
        <f>X!DA26/X!DA$121</f>
        <v>0</v>
      </c>
      <c r="DB26" s="49">
        <f>X!DB26/X!DB$121</f>
        <v>0</v>
      </c>
      <c r="DC26" s="49">
        <f>X!DC26/X!DC$121</f>
        <v>0</v>
      </c>
      <c r="DD26" s="49">
        <f>X!DD26/X!DD$121</f>
        <v>0</v>
      </c>
      <c r="DE26" s="49">
        <f>X!DE26/X!DE$121</f>
        <v>0</v>
      </c>
      <c r="DF26" s="49">
        <f>X!DF26/X!DF$121</f>
        <v>5.9273374361453824E-4</v>
      </c>
      <c r="DG26" s="50">
        <f>X!DG26/X!DG$121</f>
        <v>1.7167406720291444E-3</v>
      </c>
      <c r="DH26" s="18"/>
      <c r="DI26" s="18"/>
      <c r="DJ26" s="18"/>
      <c r="DK26" s="18"/>
      <c r="DL26" s="18"/>
    </row>
    <row r="27" spans="1:116" ht="39.9" customHeight="1" x14ac:dyDescent="0.2">
      <c r="A27" s="14" t="s">
        <v>23</v>
      </c>
      <c r="B27" s="15" t="s">
        <v>151</v>
      </c>
      <c r="C27" s="49">
        <f>X!C27/X!C$121</f>
        <v>0</v>
      </c>
      <c r="D27" s="49">
        <f>X!D27/X!D$121</f>
        <v>0</v>
      </c>
      <c r="E27" s="49">
        <f>X!E27/X!E$121</f>
        <v>0</v>
      </c>
      <c r="F27" s="49">
        <f>X!F27/X!F$121</f>
        <v>0</v>
      </c>
      <c r="G27" s="49">
        <f>X!G27/X!G$121</f>
        <v>0</v>
      </c>
      <c r="H27" s="49">
        <f>X!H27/X!H$121</f>
        <v>0</v>
      </c>
      <c r="I27" s="49">
        <f>X!I27/X!I$121</f>
        <v>0</v>
      </c>
      <c r="J27" s="49">
        <f>X!J27/X!J$121</f>
        <v>0</v>
      </c>
      <c r="K27" s="49">
        <f>X!K27/X!K$121</f>
        <v>0</v>
      </c>
      <c r="L27" s="49">
        <f>X!L27/X!L$121</f>
        <v>0</v>
      </c>
      <c r="M27" s="49">
        <f>X!M27/X!M$121</f>
        <v>1.2256017605342787E-2</v>
      </c>
      <c r="N27" s="49">
        <f>X!N27/X!N$121</f>
        <v>0.12205307169493959</v>
      </c>
      <c r="O27" s="49">
        <f>X!O27/X!O$121</f>
        <v>6.1742322645317725E-2</v>
      </c>
      <c r="P27" s="49">
        <f>X!P27/X!P$121</f>
        <v>1.0111873709043738E-4</v>
      </c>
      <c r="Q27" s="49">
        <f>X!Q27/X!Q$121</f>
        <v>4.2276740325461969E-4</v>
      </c>
      <c r="R27" s="49">
        <f>X!R27/X!R$121</f>
        <v>1.125339430210737E-3</v>
      </c>
      <c r="S27" s="49">
        <f>X!S27/X!S$121</f>
        <v>1.9597601594392699E-5</v>
      </c>
      <c r="T27" s="49">
        <f>X!T27/X!T$121</f>
        <v>0</v>
      </c>
      <c r="U27" s="49">
        <f>X!U27/X!U$121</f>
        <v>0</v>
      </c>
      <c r="V27" s="49">
        <f>X!V27/X!V$121</f>
        <v>0</v>
      </c>
      <c r="W27" s="49">
        <f>X!W27/X!W$121</f>
        <v>0</v>
      </c>
      <c r="X27" s="49">
        <f>X!X27/X!X$121</f>
        <v>0</v>
      </c>
      <c r="Y27" s="49">
        <f>X!Y27/X!Y$121</f>
        <v>0</v>
      </c>
      <c r="Z27" s="49">
        <f>X!Z27/X!Z$121</f>
        <v>1.1639741868422193E-4</v>
      </c>
      <c r="AA27" s="49">
        <f>X!AA27/X!AA$121</f>
        <v>0</v>
      </c>
      <c r="AB27" s="49">
        <f>X!AB27/X!AB$121</f>
        <v>0</v>
      </c>
      <c r="AC27" s="49">
        <f>X!AC27/X!AC$121</f>
        <v>0</v>
      </c>
      <c r="AD27" s="49">
        <f>X!AD27/X!AD$121</f>
        <v>2.1401486041367127E-4</v>
      </c>
      <c r="AE27" s="49">
        <f>X!AE27/X!AE$121</f>
        <v>3.3342869818079668E-4</v>
      </c>
      <c r="AF27" s="49">
        <f>X!AF27/X!AF$121</f>
        <v>7.5026343204834232E-5</v>
      </c>
      <c r="AG27" s="49">
        <f>X!AG27/X!AG$121</f>
        <v>5.8971787446145986E-4</v>
      </c>
      <c r="AH27" s="49">
        <f>X!AH27/X!AH$121</f>
        <v>7.5846080377016162E-4</v>
      </c>
      <c r="AI27" s="49">
        <f>X!AI27/X!AI$121</f>
        <v>0</v>
      </c>
      <c r="AJ27" s="49">
        <f>X!AJ27/X!AJ$121</f>
        <v>0</v>
      </c>
      <c r="AK27" s="49">
        <f>X!AK27/X!AK$121</f>
        <v>6.8612286322173579E-3</v>
      </c>
      <c r="AL27" s="49">
        <f>X!AL27/X!AL$121</f>
        <v>0</v>
      </c>
      <c r="AM27" s="49">
        <f>X!AM27/X!AM$121</f>
        <v>0</v>
      </c>
      <c r="AN27" s="49">
        <f>X!AN27/X!AN$121</f>
        <v>0</v>
      </c>
      <c r="AO27" s="49">
        <f>X!AO27/X!AO$121</f>
        <v>0</v>
      </c>
      <c r="AP27" s="49">
        <f>X!AP27/X!AP$121</f>
        <v>0</v>
      </c>
      <c r="AQ27" s="49">
        <f>X!AQ27/X!AQ$121</f>
        <v>0</v>
      </c>
      <c r="AR27" s="49">
        <f>X!AR27/X!AR$121</f>
        <v>0</v>
      </c>
      <c r="AS27" s="49">
        <f>X!AS27/X!AS$121</f>
        <v>0</v>
      </c>
      <c r="AT27" s="49">
        <f>X!AT27/X!AT$121</f>
        <v>0</v>
      </c>
      <c r="AU27" s="49">
        <f>X!AU27/X!AU$121</f>
        <v>0</v>
      </c>
      <c r="AV27" s="49">
        <f>X!AV27/X!AV$121</f>
        <v>6.7105697957078284E-4</v>
      </c>
      <c r="AW27" s="49">
        <f>X!AW27/X!AW$121</f>
        <v>0</v>
      </c>
      <c r="AX27" s="49">
        <f>X!AX27/X!AX$121</f>
        <v>0</v>
      </c>
      <c r="AY27" s="49">
        <f>X!AY27/X!AY$121</f>
        <v>0</v>
      </c>
      <c r="AZ27" s="49">
        <f>X!AZ27/X!AZ$121</f>
        <v>0</v>
      </c>
      <c r="BA27" s="49">
        <f>X!BA27/X!BA$121</f>
        <v>0</v>
      </c>
      <c r="BB27" s="49">
        <f>X!BB27/X!BB$121</f>
        <v>0</v>
      </c>
      <c r="BC27" s="49">
        <f>X!BC27/X!BC$121</f>
        <v>0</v>
      </c>
      <c r="BD27" s="49">
        <f>X!BD27/X!BD$121</f>
        <v>0</v>
      </c>
      <c r="BE27" s="49">
        <f>X!BE27/X!BE$121</f>
        <v>0</v>
      </c>
      <c r="BF27" s="49">
        <f>X!BF27/X!BF$121</f>
        <v>0</v>
      </c>
      <c r="BG27" s="49">
        <f>X!BG27/X!BG$121</f>
        <v>0</v>
      </c>
      <c r="BH27" s="49">
        <f>X!BH27/X!BH$121</f>
        <v>0</v>
      </c>
      <c r="BI27" s="49">
        <f>X!BI27/X!BI$121</f>
        <v>0</v>
      </c>
      <c r="BJ27" s="49">
        <f>X!BJ27/X!BJ$121</f>
        <v>8.9057149862573539E-3</v>
      </c>
      <c r="BK27" s="49">
        <f>X!BK27/X!BK$121</f>
        <v>0</v>
      </c>
      <c r="BL27" s="49">
        <f>X!BL27/X!BL$121</f>
        <v>0</v>
      </c>
      <c r="BM27" s="49">
        <f>X!BM27/X!BM$121</f>
        <v>0</v>
      </c>
      <c r="BN27" s="49">
        <f>X!BN27/X!BN$121</f>
        <v>0</v>
      </c>
      <c r="BO27" s="49">
        <f>X!BO27/X!BO$121</f>
        <v>0</v>
      </c>
      <c r="BP27" s="49">
        <f>X!BP27/X!BP$121</f>
        <v>0</v>
      </c>
      <c r="BQ27" s="49">
        <f>X!BQ27/X!BQ$121</f>
        <v>0</v>
      </c>
      <c r="BR27" s="49">
        <f>X!BR27/X!BR$121</f>
        <v>0</v>
      </c>
      <c r="BS27" s="49">
        <f>X!BS27/X!BS$121</f>
        <v>0</v>
      </c>
      <c r="BT27" s="49">
        <f>X!BT27/X!BT$121</f>
        <v>0</v>
      </c>
      <c r="BU27" s="49">
        <f>X!BU27/X!BU$121</f>
        <v>0</v>
      </c>
      <c r="BV27" s="49">
        <f>X!BV27/X!BV$121</f>
        <v>0</v>
      </c>
      <c r="BW27" s="49">
        <f>X!BW27/X!BW$121</f>
        <v>0</v>
      </c>
      <c r="BX27" s="49">
        <f>X!BX27/X!BX$121</f>
        <v>0</v>
      </c>
      <c r="BY27" s="49">
        <f>X!BY27/X!BY$121</f>
        <v>0</v>
      </c>
      <c r="BZ27" s="49">
        <f>X!BZ27/X!BZ$121</f>
        <v>0</v>
      </c>
      <c r="CA27" s="49">
        <f>X!CA27/X!CA$121</f>
        <v>0</v>
      </c>
      <c r="CB27" s="49">
        <f>X!CB27/X!CB$121</f>
        <v>0</v>
      </c>
      <c r="CC27" s="49">
        <f>X!CC27/X!CC$121</f>
        <v>0</v>
      </c>
      <c r="CD27" s="49">
        <f>X!CD27/X!CD$121</f>
        <v>0</v>
      </c>
      <c r="CE27" s="49">
        <f>X!CE27/X!CE$121</f>
        <v>0</v>
      </c>
      <c r="CF27" s="49">
        <f>X!CF27/X!CF$121</f>
        <v>0</v>
      </c>
      <c r="CG27" s="49">
        <f>X!CG27/X!CG$121</f>
        <v>0</v>
      </c>
      <c r="CH27" s="49">
        <f>X!CH27/X!CH$121</f>
        <v>0</v>
      </c>
      <c r="CI27" s="49">
        <f>X!CI27/X!CI$121</f>
        <v>0</v>
      </c>
      <c r="CJ27" s="49">
        <f>X!CJ27/X!CJ$121</f>
        <v>0</v>
      </c>
      <c r="CK27" s="49">
        <f>X!CK27/X!CK$121</f>
        <v>0</v>
      </c>
      <c r="CL27" s="49">
        <f>X!CL27/X!CL$121</f>
        <v>0</v>
      </c>
      <c r="CM27" s="49">
        <f>X!CM27/X!CM$121</f>
        <v>1.2668086149179101E-6</v>
      </c>
      <c r="CN27" s="49">
        <f>X!CN27/X!CN$121</f>
        <v>0</v>
      </c>
      <c r="CO27" s="49">
        <f>X!CO27/X!CO$121</f>
        <v>0</v>
      </c>
      <c r="CP27" s="49">
        <f>X!CP27/X!CP$121</f>
        <v>0</v>
      </c>
      <c r="CQ27" s="49">
        <f>X!CQ27/X!CQ$121</f>
        <v>0</v>
      </c>
      <c r="CR27" s="49">
        <f>X!CR27/X!CR$121</f>
        <v>0</v>
      </c>
      <c r="CS27" s="49">
        <f>X!CS27/X!CS$121</f>
        <v>0</v>
      </c>
      <c r="CT27" s="49">
        <f>X!CT27/X!CT$121</f>
        <v>0</v>
      </c>
      <c r="CU27" s="49">
        <f>X!CU27/X!CU$121</f>
        <v>0</v>
      </c>
      <c r="CV27" s="49">
        <f>X!CV27/X!CV$121</f>
        <v>0</v>
      </c>
      <c r="CW27" s="49">
        <f>X!CW27/X!CW$121</f>
        <v>0</v>
      </c>
      <c r="CX27" s="49">
        <f>X!CX27/X!CX$121</f>
        <v>0</v>
      </c>
      <c r="CY27" s="49">
        <f>X!CY27/X!CY$121</f>
        <v>0</v>
      </c>
      <c r="CZ27" s="49">
        <f>X!CZ27/X!CZ$121</f>
        <v>0</v>
      </c>
      <c r="DA27" s="49">
        <f>X!DA27/X!DA$121</f>
        <v>0</v>
      </c>
      <c r="DB27" s="49">
        <f>X!DB27/X!DB$121</f>
        <v>0</v>
      </c>
      <c r="DC27" s="49">
        <f>X!DC27/X!DC$121</f>
        <v>0</v>
      </c>
      <c r="DD27" s="49">
        <f>X!DD27/X!DD$121</f>
        <v>0</v>
      </c>
      <c r="DE27" s="49">
        <f>X!DE27/X!DE$121</f>
        <v>0</v>
      </c>
      <c r="DF27" s="49">
        <f>X!DF27/X!DF$121</f>
        <v>4.9642259007193605E-5</v>
      </c>
      <c r="DG27" s="50">
        <f>X!DG27/X!DG$121</f>
        <v>3.1509109594507847E-4</v>
      </c>
      <c r="DH27" s="18"/>
      <c r="DI27" s="18"/>
      <c r="DJ27" s="18"/>
      <c r="DK27" s="18"/>
      <c r="DL27" s="18"/>
    </row>
    <row r="28" spans="1:116" ht="39.9" customHeight="1" x14ac:dyDescent="0.2">
      <c r="A28" s="14" t="s">
        <v>24</v>
      </c>
      <c r="B28" s="15" t="s">
        <v>152</v>
      </c>
      <c r="C28" s="49">
        <f>X!C28/X!C$121</f>
        <v>0</v>
      </c>
      <c r="D28" s="49">
        <f>X!D28/X!D$121</f>
        <v>1.0584818724813974E-2</v>
      </c>
      <c r="E28" s="49">
        <f>X!E28/X!E$121</f>
        <v>5.2911500953319284E-4</v>
      </c>
      <c r="F28" s="49">
        <f>X!F28/X!F$121</f>
        <v>0</v>
      </c>
      <c r="G28" s="49">
        <f>X!G28/X!G$121</f>
        <v>6.4692494369261123E-3</v>
      </c>
      <c r="H28" s="49">
        <f>X!H28/X!H$121</f>
        <v>0</v>
      </c>
      <c r="I28" s="49">
        <f>X!I28/X!I$121</f>
        <v>0</v>
      </c>
      <c r="J28" s="49">
        <f>X!J28/X!J$121</f>
        <v>0</v>
      </c>
      <c r="K28" s="49">
        <f>X!K28/X!K$121</f>
        <v>0</v>
      </c>
      <c r="L28" s="49">
        <f>X!L28/X!L$121</f>
        <v>0</v>
      </c>
      <c r="M28" s="49">
        <f>X!M28/X!M$121</f>
        <v>0</v>
      </c>
      <c r="N28" s="49">
        <f>X!N28/X!N$121</f>
        <v>0</v>
      </c>
      <c r="O28" s="49">
        <f>X!O28/X!O$121</f>
        <v>5.8519933352298125E-5</v>
      </c>
      <c r="P28" s="49">
        <f>X!P28/X!P$121</f>
        <v>0</v>
      </c>
      <c r="Q28" s="49">
        <f>X!Q28/X!Q$121</f>
        <v>0</v>
      </c>
      <c r="R28" s="49">
        <f>X!R28/X!R$121</f>
        <v>0</v>
      </c>
      <c r="S28" s="49">
        <f>X!S28/X!S$121</f>
        <v>0</v>
      </c>
      <c r="T28" s="49">
        <f>X!T28/X!T$121</f>
        <v>0</v>
      </c>
      <c r="U28" s="49">
        <f>X!U28/X!U$121</f>
        <v>0</v>
      </c>
      <c r="V28" s="49">
        <f>X!V28/X!V$121</f>
        <v>0</v>
      </c>
      <c r="W28" s="49">
        <f>X!W28/X!W$121</f>
        <v>0</v>
      </c>
      <c r="X28" s="49">
        <f>X!X28/X!X$121</f>
        <v>0</v>
      </c>
      <c r="Y28" s="49">
        <f>X!Y28/X!Y$121</f>
        <v>0</v>
      </c>
      <c r="Z28" s="49">
        <f>X!Z28/X!Z$121</f>
        <v>0</v>
      </c>
      <c r="AA28" s="49">
        <f>X!AA28/X!AA$121</f>
        <v>8.0369231617837544E-2</v>
      </c>
      <c r="AB28" s="49">
        <f>X!AB28/X!AB$121</f>
        <v>1.3570926875242926E-3</v>
      </c>
      <c r="AC28" s="49">
        <f>X!AC28/X!AC$121</f>
        <v>0</v>
      </c>
      <c r="AD28" s="49">
        <f>X!AD28/X!AD$121</f>
        <v>0</v>
      </c>
      <c r="AE28" s="49">
        <f>X!AE28/X!AE$121</f>
        <v>0</v>
      </c>
      <c r="AF28" s="49">
        <f>X!AF28/X!AF$121</f>
        <v>0</v>
      </c>
      <c r="AG28" s="49">
        <f>X!AG28/X!AG$121</f>
        <v>0</v>
      </c>
      <c r="AH28" s="49">
        <f>X!AH28/X!AH$121</f>
        <v>0</v>
      </c>
      <c r="AI28" s="49">
        <f>X!AI28/X!AI$121</f>
        <v>0</v>
      </c>
      <c r="AJ28" s="49">
        <f>X!AJ28/X!AJ$121</f>
        <v>0</v>
      </c>
      <c r="AK28" s="49">
        <f>X!AK28/X!AK$121</f>
        <v>0</v>
      </c>
      <c r="AL28" s="49">
        <f>X!AL28/X!AL$121</f>
        <v>0</v>
      </c>
      <c r="AM28" s="49">
        <f>X!AM28/X!AM$121</f>
        <v>0</v>
      </c>
      <c r="AN28" s="49">
        <f>X!AN28/X!AN$121</f>
        <v>0</v>
      </c>
      <c r="AO28" s="49">
        <f>X!AO28/X!AO$121</f>
        <v>0</v>
      </c>
      <c r="AP28" s="49">
        <f>X!AP28/X!AP$121</f>
        <v>0</v>
      </c>
      <c r="AQ28" s="49">
        <f>X!AQ28/X!AQ$121</f>
        <v>0</v>
      </c>
      <c r="AR28" s="49">
        <f>X!AR28/X!AR$121</f>
        <v>0</v>
      </c>
      <c r="AS28" s="49">
        <f>X!AS28/X!AS$121</f>
        <v>0</v>
      </c>
      <c r="AT28" s="49">
        <f>X!AT28/X!AT$121</f>
        <v>0</v>
      </c>
      <c r="AU28" s="49">
        <f>X!AU28/X!AU$121</f>
        <v>0</v>
      </c>
      <c r="AV28" s="49">
        <f>X!AV28/X!AV$121</f>
        <v>0</v>
      </c>
      <c r="AW28" s="49">
        <f>X!AW28/X!AW$121</f>
        <v>0</v>
      </c>
      <c r="AX28" s="49">
        <f>X!AX28/X!AX$121</f>
        <v>0</v>
      </c>
      <c r="AY28" s="49">
        <f>X!AY28/X!AY$121</f>
        <v>0</v>
      </c>
      <c r="AZ28" s="49">
        <f>X!AZ28/X!AZ$121</f>
        <v>0</v>
      </c>
      <c r="BA28" s="49">
        <f>X!BA28/X!BA$121</f>
        <v>0</v>
      </c>
      <c r="BB28" s="49">
        <f>X!BB28/X!BB$121</f>
        <v>0</v>
      </c>
      <c r="BC28" s="49">
        <f>X!BC28/X!BC$121</f>
        <v>0</v>
      </c>
      <c r="BD28" s="49">
        <f>X!BD28/X!BD$121</f>
        <v>0</v>
      </c>
      <c r="BE28" s="49">
        <f>X!BE28/X!BE$121</f>
        <v>0</v>
      </c>
      <c r="BF28" s="49">
        <f>X!BF28/X!BF$121</f>
        <v>0</v>
      </c>
      <c r="BG28" s="49">
        <f>X!BG28/X!BG$121</f>
        <v>0</v>
      </c>
      <c r="BH28" s="49">
        <f>X!BH28/X!BH$121</f>
        <v>0</v>
      </c>
      <c r="BI28" s="49">
        <f>X!BI28/X!BI$121</f>
        <v>0</v>
      </c>
      <c r="BJ28" s="49">
        <f>X!BJ28/X!BJ$121</f>
        <v>0</v>
      </c>
      <c r="BK28" s="49">
        <f>X!BK28/X!BK$121</f>
        <v>4.1556714526149565E-5</v>
      </c>
      <c r="BL28" s="49">
        <f>X!BL28/X!BL$121</f>
        <v>0</v>
      </c>
      <c r="BM28" s="49">
        <f>X!BM28/X!BM$121</f>
        <v>0</v>
      </c>
      <c r="BN28" s="49">
        <f>X!BN28/X!BN$121</f>
        <v>0</v>
      </c>
      <c r="BO28" s="49">
        <f>X!BO28/X!BO$121</f>
        <v>0</v>
      </c>
      <c r="BP28" s="49">
        <f>X!BP28/X!BP$121</f>
        <v>0</v>
      </c>
      <c r="BQ28" s="49">
        <f>X!BQ28/X!BQ$121</f>
        <v>0</v>
      </c>
      <c r="BR28" s="49">
        <f>X!BR28/X!BR$121</f>
        <v>3.3992500901132369E-5</v>
      </c>
      <c r="BS28" s="49">
        <f>X!BS28/X!BS$121</f>
        <v>6.2595153093536271E-3</v>
      </c>
      <c r="BT28" s="49">
        <f>X!BT28/X!BT$121</f>
        <v>0</v>
      </c>
      <c r="BU28" s="49">
        <f>X!BU28/X!BU$121</f>
        <v>0</v>
      </c>
      <c r="BV28" s="49">
        <f>X!BV28/X!BV$121</f>
        <v>0</v>
      </c>
      <c r="BW28" s="49">
        <f>X!BW28/X!BW$121</f>
        <v>0</v>
      </c>
      <c r="BX28" s="49">
        <f>X!BX28/X!BX$121</f>
        <v>0</v>
      </c>
      <c r="BY28" s="49">
        <f>X!BY28/X!BY$121</f>
        <v>0</v>
      </c>
      <c r="BZ28" s="49">
        <f>X!BZ28/X!BZ$121</f>
        <v>2.4458829628112565E-5</v>
      </c>
      <c r="CA28" s="49">
        <f>X!CA28/X!CA$121</f>
        <v>0</v>
      </c>
      <c r="CB28" s="49">
        <f>X!CB28/X!CB$121</f>
        <v>1.591320972000799E-5</v>
      </c>
      <c r="CC28" s="49">
        <f>X!CC28/X!CC$121</f>
        <v>1.7977969795812212E-6</v>
      </c>
      <c r="CD28" s="49">
        <f>X!CD28/X!CD$121</f>
        <v>0</v>
      </c>
      <c r="CE28" s="49">
        <f>X!CE28/X!CE$121</f>
        <v>0</v>
      </c>
      <c r="CF28" s="49">
        <f>X!CF28/X!CF$121</f>
        <v>0</v>
      </c>
      <c r="CG28" s="49">
        <f>X!CG28/X!CG$121</f>
        <v>8.5141419571696248E-4</v>
      </c>
      <c r="CH28" s="49">
        <f>X!CH28/X!CH$121</f>
        <v>0</v>
      </c>
      <c r="CI28" s="49">
        <f>X!CI28/X!CI$121</f>
        <v>0</v>
      </c>
      <c r="CJ28" s="49">
        <f>X!CJ28/X!CJ$121</f>
        <v>0</v>
      </c>
      <c r="CK28" s="49">
        <f>X!CK28/X!CK$121</f>
        <v>0</v>
      </c>
      <c r="CL28" s="49">
        <f>X!CL28/X!CL$121</f>
        <v>4.3320861738581707E-6</v>
      </c>
      <c r="CM28" s="49">
        <f>X!CM28/X!CM$121</f>
        <v>3.810513394835484E-4</v>
      </c>
      <c r="CN28" s="49">
        <f>X!CN28/X!CN$121</f>
        <v>7.741287268706189E-6</v>
      </c>
      <c r="CO28" s="49">
        <f>X!CO28/X!CO$121</f>
        <v>9.1067183991048203E-4</v>
      </c>
      <c r="CP28" s="49">
        <f>X!CP28/X!CP$121</f>
        <v>0.22306451251778517</v>
      </c>
      <c r="CQ28" s="49">
        <f>X!CQ28/X!CQ$121</f>
        <v>2.2316721231719367E-2</v>
      </c>
      <c r="CR28" s="49">
        <f>X!CR28/X!CR$121</f>
        <v>9.0734016646063995E-3</v>
      </c>
      <c r="CS28" s="49">
        <f>X!CS28/X!CS$121</f>
        <v>4.7658001969956062E-3</v>
      </c>
      <c r="CT28" s="49">
        <f>X!CT28/X!CT$121</f>
        <v>0</v>
      </c>
      <c r="CU28" s="49">
        <f>X!CU28/X!CU$121</f>
        <v>0</v>
      </c>
      <c r="CV28" s="49">
        <f>X!CV28/X!CV$121</f>
        <v>0</v>
      </c>
      <c r="CW28" s="49">
        <f>X!CW28/X!CW$121</f>
        <v>0</v>
      </c>
      <c r="CX28" s="49">
        <f>X!CX28/X!CX$121</f>
        <v>0</v>
      </c>
      <c r="CY28" s="49">
        <f>X!CY28/X!CY$121</f>
        <v>2.5681360530409824E-5</v>
      </c>
      <c r="CZ28" s="49">
        <f>X!CZ28/X!CZ$121</f>
        <v>0</v>
      </c>
      <c r="DA28" s="49">
        <f>X!DA28/X!DA$121</f>
        <v>0</v>
      </c>
      <c r="DB28" s="49">
        <f>X!DB28/X!DB$121</f>
        <v>2.513468592557891E-5</v>
      </c>
      <c r="DC28" s="49">
        <f>X!DC28/X!DC$121</f>
        <v>9.7296390840149807E-2</v>
      </c>
      <c r="DD28" s="49">
        <f>X!DD28/X!DD$121</f>
        <v>2.861533721664656E-6</v>
      </c>
      <c r="DE28" s="49">
        <f>X!DE28/X!DE$121</f>
        <v>0</v>
      </c>
      <c r="DF28" s="49">
        <f>X!DF28/X!DF$121</f>
        <v>1.2991017207377306E-3</v>
      </c>
      <c r="DG28" s="50">
        <f>X!DG28/X!DG$121</f>
        <v>1.1269167423403975E-2</v>
      </c>
      <c r="DH28" s="18"/>
      <c r="DI28" s="18"/>
      <c r="DJ28" s="18"/>
      <c r="DK28" s="18"/>
      <c r="DL28" s="18"/>
    </row>
    <row r="29" spans="1:116" ht="39.9" customHeight="1" x14ac:dyDescent="0.2">
      <c r="A29" s="14" t="s">
        <v>25</v>
      </c>
      <c r="B29" s="15" t="s">
        <v>153</v>
      </c>
      <c r="C29" s="49">
        <f>X!C29/X!C$121</f>
        <v>3.5988907677055093E-2</v>
      </c>
      <c r="D29" s="49">
        <f>X!D29/X!D$121</f>
        <v>1.5467403423694501E-3</v>
      </c>
      <c r="E29" s="49">
        <f>X!E29/X!E$121</f>
        <v>6.0072798927173704E-3</v>
      </c>
      <c r="F29" s="49">
        <f>X!F29/X!F$121</f>
        <v>5.7271713753051284E-4</v>
      </c>
      <c r="G29" s="49">
        <f>X!G29/X!G$121</f>
        <v>3.8590710722731032E-3</v>
      </c>
      <c r="H29" s="49">
        <f>X!H29/X!H$121</f>
        <v>2.2851885651538422E-3</v>
      </c>
      <c r="I29" s="49">
        <f>X!I29/X!I$121</f>
        <v>9.1618741224129673E-3</v>
      </c>
      <c r="J29" s="49">
        <f>X!J29/X!J$121</f>
        <v>2.069956445138989E-3</v>
      </c>
      <c r="K29" s="49">
        <f>X!K29/X!K$121</f>
        <v>3.0524681771598003E-3</v>
      </c>
      <c r="L29" s="49">
        <f>X!L29/X!L$121</f>
        <v>1.4699102686595087E-5</v>
      </c>
      <c r="M29" s="49">
        <f>X!M29/X!M$121</f>
        <v>1.6628364684215266E-3</v>
      </c>
      <c r="N29" s="49">
        <f>X!N29/X!N$121</f>
        <v>1.7660216127630378E-2</v>
      </c>
      <c r="O29" s="49">
        <f>X!O29/X!O$121</f>
        <v>9.5468769049457478E-3</v>
      </c>
      <c r="P29" s="49">
        <f>X!P29/X!P$121</f>
        <v>4.0074751709075894E-2</v>
      </c>
      <c r="Q29" s="49">
        <f>X!Q29/X!Q$121</f>
        <v>3.1395649401749659E-2</v>
      </c>
      <c r="R29" s="49">
        <f>X!R29/X!R$121</f>
        <v>9.8137567175004825E-3</v>
      </c>
      <c r="S29" s="49">
        <f>X!S29/X!S$121</f>
        <v>2.2884034174808901E-2</v>
      </c>
      <c r="T29" s="49">
        <f>X!T29/X!T$121</f>
        <v>3.308893955247779E-2</v>
      </c>
      <c r="U29" s="49">
        <f>X!U29/X!U$121</f>
        <v>4.8214540440302414E-3</v>
      </c>
      <c r="V29" s="49">
        <f>X!V29/X!V$121</f>
        <v>9.8534344462177931E-3</v>
      </c>
      <c r="W29" s="49">
        <f>X!W29/X!W$121</f>
        <v>8.1476631265294131E-3</v>
      </c>
      <c r="X29" s="49">
        <f>X!X29/X!X$121</f>
        <v>1.2845087361101098E-2</v>
      </c>
      <c r="Y29" s="49">
        <f>X!Y29/X!Y$121</f>
        <v>9.7185720012937446E-3</v>
      </c>
      <c r="Z29" s="49">
        <f>X!Z29/X!Z$121</f>
        <v>1.7898133310234311E-2</v>
      </c>
      <c r="AA29" s="49">
        <f>X!AA29/X!AA$121</f>
        <v>1.928745156184869E-2</v>
      </c>
      <c r="AB29" s="49">
        <f>X!AB29/X!AB$121</f>
        <v>0.11465667110854513</v>
      </c>
      <c r="AC29" s="49">
        <f>X!AC29/X!AC$121</f>
        <v>1.1127350951781337E-3</v>
      </c>
      <c r="AD29" s="49">
        <f>X!AD29/X!AD$121</f>
        <v>1.0356373654381565E-2</v>
      </c>
      <c r="AE29" s="49">
        <f>X!AE29/X!AE$121</f>
        <v>4.7727547143138396E-3</v>
      </c>
      <c r="AF29" s="49">
        <f>X!AF29/X!AF$121</f>
        <v>1.0273010038226109E-2</v>
      </c>
      <c r="AG29" s="49">
        <f>X!AG29/X!AG$121</f>
        <v>8.6203982285926774E-3</v>
      </c>
      <c r="AH29" s="49">
        <f>X!AH29/X!AH$121</f>
        <v>2.8644701597724948E-3</v>
      </c>
      <c r="AI29" s="49">
        <f>X!AI29/X!AI$121</f>
        <v>7.2199991087741186E-3</v>
      </c>
      <c r="AJ29" s="49">
        <f>X!AJ29/X!AJ$121</f>
        <v>6.3136690935876175E-4</v>
      </c>
      <c r="AK29" s="49">
        <f>X!AK29/X!AK$121</f>
        <v>1.6877695173347029E-2</v>
      </c>
      <c r="AL29" s="49">
        <f>X!AL29/X!AL$121</f>
        <v>1.5923538705699388E-4</v>
      </c>
      <c r="AM29" s="49">
        <f>X!AM29/X!AM$121</f>
        <v>9.0332846704371025E-4</v>
      </c>
      <c r="AN29" s="49">
        <f>X!AN29/X!AN$121</f>
        <v>5.0209805030117637E-3</v>
      </c>
      <c r="AO29" s="49">
        <f>X!AO29/X!AO$121</f>
        <v>1.9634356967409433E-4</v>
      </c>
      <c r="AP29" s="49">
        <f>X!AP29/X!AP$121</f>
        <v>2.4167881774055862E-5</v>
      </c>
      <c r="AQ29" s="49">
        <f>X!AQ29/X!AQ$121</f>
        <v>2.438710610816873E-3</v>
      </c>
      <c r="AR29" s="49">
        <f>X!AR29/X!AR$121</f>
        <v>6.3973862442452817E-3</v>
      </c>
      <c r="AS29" s="49">
        <f>X!AS29/X!AS$121</f>
        <v>6.1130563187242843E-3</v>
      </c>
      <c r="AT29" s="49">
        <f>X!AT29/X!AT$121</f>
        <v>2.1599841055958018E-3</v>
      </c>
      <c r="AU29" s="49">
        <f>X!AU29/X!AU$121</f>
        <v>3.0854434686154483E-3</v>
      </c>
      <c r="AV29" s="49">
        <f>X!AV29/X!AV$121</f>
        <v>1.1338410004951454E-2</v>
      </c>
      <c r="AW29" s="49">
        <f>X!AW29/X!AW$121</f>
        <v>2.7139647294462288E-3</v>
      </c>
      <c r="AX29" s="49">
        <f>X!AX29/X!AX$121</f>
        <v>4.4807143091619341E-3</v>
      </c>
      <c r="AY29" s="49">
        <f>X!AY29/X!AY$121</f>
        <v>4.2558336949629853E-3</v>
      </c>
      <c r="AZ29" s="49">
        <f>X!AZ29/X!AZ$121</f>
        <v>2.8602212726480058E-3</v>
      </c>
      <c r="BA29" s="49">
        <f>X!BA29/X!BA$121</f>
        <v>3.3029906161559206E-3</v>
      </c>
      <c r="BB29" s="49">
        <f>X!BB29/X!BB$121</f>
        <v>5.7799329605738642E-3</v>
      </c>
      <c r="BC29" s="49">
        <f>X!BC29/X!BC$121</f>
        <v>5.0984905999232645E-3</v>
      </c>
      <c r="BD29" s="49">
        <f>X!BD29/X!BD$121</f>
        <v>7.4546145187216559E-3</v>
      </c>
      <c r="BE29" s="49">
        <f>X!BE29/X!BE$121</f>
        <v>4.8902041581857401E-3</v>
      </c>
      <c r="BF29" s="49">
        <f>X!BF29/X!BF$121</f>
        <v>7.4349023280574009E-3</v>
      </c>
      <c r="BG29" s="49">
        <f>X!BG29/X!BG$121</f>
        <v>1.3158130340387058E-2</v>
      </c>
      <c r="BH29" s="49">
        <f>X!BH29/X!BH$121</f>
        <v>1.8118919720694144E-2</v>
      </c>
      <c r="BI29" s="49">
        <f>X!BI29/X!BI$121</f>
        <v>4.0847275571290823E-3</v>
      </c>
      <c r="BJ29" s="49">
        <f>X!BJ29/X!BJ$121</f>
        <v>2.7703049101455539E-2</v>
      </c>
      <c r="BK29" s="49">
        <f>X!BK29/X!BK$121</f>
        <v>2.6793144891859588E-4</v>
      </c>
      <c r="BL29" s="49">
        <f>X!BL29/X!BL$121</f>
        <v>5.3994427211673567E-3</v>
      </c>
      <c r="BM29" s="49">
        <f>X!BM29/X!BM$121</f>
        <v>6.4076590644746899E-3</v>
      </c>
      <c r="BN29" s="49">
        <f>X!BN29/X!BN$121</f>
        <v>1.6590825595046892E-3</v>
      </c>
      <c r="BO29" s="49">
        <f>X!BO29/X!BO$121</f>
        <v>1.8151850412697328E-3</v>
      </c>
      <c r="BP29" s="49">
        <f>X!BP29/X!BP$121</f>
        <v>2.6221588968322151E-4</v>
      </c>
      <c r="BQ29" s="49">
        <f>X!BQ29/X!BQ$121</f>
        <v>5.5416202885972708E-3</v>
      </c>
      <c r="BR29" s="49">
        <f>X!BR29/X!BR$121</f>
        <v>1.2420506660433238E-3</v>
      </c>
      <c r="BS29" s="49">
        <f>X!BS29/X!BS$121</f>
        <v>2.9843214235828978E-3</v>
      </c>
      <c r="BT29" s="49">
        <f>X!BT29/X!BT$121</f>
        <v>8.800851421977076E-6</v>
      </c>
      <c r="BU29" s="49">
        <f>X!BU29/X!BU$121</f>
        <v>2.7522745140618521E-5</v>
      </c>
      <c r="BV29" s="49">
        <f>X!BV29/X!BV$121</f>
        <v>1.7137293352982387E-5</v>
      </c>
      <c r="BW29" s="49">
        <f>X!BW29/X!BW$121</f>
        <v>2.1493075045046741E-5</v>
      </c>
      <c r="BX29" s="49">
        <f>X!BX29/X!BX$121</f>
        <v>4.1942541820305167E-5</v>
      </c>
      <c r="BY29" s="49">
        <f>X!BY29/X!BY$121</f>
        <v>1.7727786524314199E-4</v>
      </c>
      <c r="BZ29" s="49">
        <f>X!BZ29/X!BZ$121</f>
        <v>4.2355686806125369E-4</v>
      </c>
      <c r="CA29" s="49">
        <f>X!CA29/X!CA$121</f>
        <v>1.187916272006022E-4</v>
      </c>
      <c r="CB29" s="49">
        <f>X!CB29/X!CB$121</f>
        <v>1.7449657555043243E-4</v>
      </c>
      <c r="CC29" s="49">
        <f>X!CC29/X!CC$121</f>
        <v>1.8157749493770333E-4</v>
      </c>
      <c r="CD29" s="49">
        <f>X!CD29/X!CD$121</f>
        <v>5.4203546636608336E-5</v>
      </c>
      <c r="CE29" s="49">
        <f>X!CE29/X!CE$121</f>
        <v>2.5876483793045926E-4</v>
      </c>
      <c r="CF29" s="49">
        <f>X!CF29/X!CF$121</f>
        <v>5.9191689649977194E-4</v>
      </c>
      <c r="CG29" s="49">
        <f>X!CG29/X!CG$121</f>
        <v>5.8718220394273275E-6</v>
      </c>
      <c r="CH29" s="49">
        <f>X!CH29/X!CH$121</f>
        <v>2.7851078722410863E-7</v>
      </c>
      <c r="CI29" s="49">
        <f>X!CI29/X!CI$121</f>
        <v>4.5925598710352776E-4</v>
      </c>
      <c r="CJ29" s="49">
        <f>X!CJ29/X!CJ$121</f>
        <v>8.8439270863597164E-4</v>
      </c>
      <c r="CK29" s="49">
        <f>X!CK29/X!CK$121</f>
        <v>8.3090235045656898E-7</v>
      </c>
      <c r="CL29" s="49">
        <f>X!CL29/X!CL$121</f>
        <v>3.397655186156963E-3</v>
      </c>
      <c r="CM29" s="49">
        <f>X!CM29/X!CM$121</f>
        <v>4.2475623669821629E-4</v>
      </c>
      <c r="CN29" s="49">
        <f>X!CN29/X!CN$121</f>
        <v>4.5864209496505511E-5</v>
      </c>
      <c r="CO29" s="49">
        <f>X!CO29/X!CO$121</f>
        <v>9.1939446542472665E-3</v>
      </c>
      <c r="CP29" s="49">
        <f>X!CP29/X!CP$121</f>
        <v>1.7807687343501743E-3</v>
      </c>
      <c r="CQ29" s="49">
        <f>X!CQ29/X!CQ$121</f>
        <v>1.2488478011975831E-2</v>
      </c>
      <c r="CR29" s="49">
        <f>X!CR29/X!CR$121</f>
        <v>3.6491156567987145E-3</v>
      </c>
      <c r="CS29" s="49">
        <f>X!CS29/X!CS$121</f>
        <v>2.8950921225642749E-3</v>
      </c>
      <c r="CT29" s="49">
        <f>X!CT29/X!CT$121</f>
        <v>2.243291697035194E-3</v>
      </c>
      <c r="CU29" s="49">
        <f>X!CU29/X!CU$121</f>
        <v>2.610776256531167E-3</v>
      </c>
      <c r="CV29" s="49">
        <f>X!CV29/X!CV$121</f>
        <v>3.5148801254968518E-3</v>
      </c>
      <c r="CW29" s="49">
        <f>X!CW29/X!CW$121</f>
        <v>4.8631517012592647E-3</v>
      </c>
      <c r="CX29" s="49">
        <f>X!CX29/X!CX$121</f>
        <v>3.7516375010918203E-3</v>
      </c>
      <c r="CY29" s="49">
        <f>X!CY29/X!CY$121</f>
        <v>4.3321051660996143E-3</v>
      </c>
      <c r="CZ29" s="49">
        <f>X!CZ29/X!CZ$121</f>
        <v>2.580378100714203E-3</v>
      </c>
      <c r="DA29" s="49">
        <f>X!DA29/X!DA$121</f>
        <v>3.057589820960423E-2</v>
      </c>
      <c r="DB29" s="49">
        <f>X!DB29/X!DB$121</f>
        <v>2.3685606380198115E-3</v>
      </c>
      <c r="DC29" s="49">
        <f>X!DC29/X!DC$121</f>
        <v>2.5526840447930835E-4</v>
      </c>
      <c r="DD29" s="49">
        <f>X!DD29/X!DD$121</f>
        <v>8.1997248794300707E-3</v>
      </c>
      <c r="DE29" s="49">
        <f>X!DE29/X!DE$121</f>
        <v>9.3294307205259615E-3</v>
      </c>
      <c r="DF29" s="49">
        <f>X!DF29/X!DF$121</f>
        <v>4.8284853487465652E-4</v>
      </c>
      <c r="DG29" s="50">
        <f>X!DG29/X!DG$121</f>
        <v>4.3029697512382264E-3</v>
      </c>
      <c r="DH29" s="18"/>
      <c r="DI29" s="18"/>
      <c r="DJ29" s="18"/>
      <c r="DK29" s="18"/>
      <c r="DL29" s="18"/>
    </row>
    <row r="30" spans="1:116" ht="39.9" customHeight="1" x14ac:dyDescent="0.2">
      <c r="A30" s="14" t="s">
        <v>26</v>
      </c>
      <c r="B30" s="15" t="s">
        <v>154</v>
      </c>
      <c r="C30" s="49">
        <f>X!C30/X!C$121</f>
        <v>1.0528897105424404E-2</v>
      </c>
      <c r="D30" s="49">
        <f>X!D30/X!D$121</f>
        <v>1.6318083861040548E-3</v>
      </c>
      <c r="E30" s="49">
        <f>X!E30/X!E$121</f>
        <v>4.3857248419496972E-3</v>
      </c>
      <c r="F30" s="49">
        <f>X!F30/X!F$121</f>
        <v>9.9488009482388614E-3</v>
      </c>
      <c r="G30" s="49">
        <f>X!G30/X!G$121</f>
        <v>3.9327919739603284E-2</v>
      </c>
      <c r="H30" s="49">
        <f>X!H30/X!H$121</f>
        <v>3.7987550173985947E-3</v>
      </c>
      <c r="I30" s="49">
        <f>X!I30/X!I$121</f>
        <v>1.6655996642977421E-2</v>
      </c>
      <c r="J30" s="49">
        <f>X!J30/X!J$121</f>
        <v>2.9078843264323446E-3</v>
      </c>
      <c r="K30" s="49">
        <f>X!K30/X!K$121</f>
        <v>2.6570344109473581E-3</v>
      </c>
      <c r="L30" s="49">
        <f>X!L30/X!L$121</f>
        <v>2.0344894400310017E-3</v>
      </c>
      <c r="M30" s="49">
        <f>X!M30/X!M$121</f>
        <v>1.8441695254378207E-4</v>
      </c>
      <c r="N30" s="49">
        <f>X!N30/X!N$121</f>
        <v>7.2170822112862061E-3</v>
      </c>
      <c r="O30" s="49">
        <f>X!O30/X!O$121</f>
        <v>1.7853998184798364E-3</v>
      </c>
      <c r="P30" s="49">
        <f>X!P30/X!P$121</f>
        <v>1.7850207187638297E-3</v>
      </c>
      <c r="Q30" s="49">
        <f>X!Q30/X!Q$121</f>
        <v>1.3992681988155621E-3</v>
      </c>
      <c r="R30" s="49">
        <f>X!R30/X!R$121</f>
        <v>6.6188727260240183E-3</v>
      </c>
      <c r="S30" s="49">
        <f>X!S30/X!S$121</f>
        <v>2.6377235653206521E-3</v>
      </c>
      <c r="T30" s="49">
        <f>X!T30/X!T$121</f>
        <v>1.1833555187009072E-3</v>
      </c>
      <c r="U30" s="49">
        <f>X!U30/X!U$121</f>
        <v>4.8040194633319072E-2</v>
      </c>
      <c r="V30" s="49">
        <f>X!V30/X!V$121</f>
        <v>1.3228686950470556E-2</v>
      </c>
      <c r="W30" s="49">
        <f>X!W30/X!W$121</f>
        <v>0.61023869148850063</v>
      </c>
      <c r="X30" s="49">
        <f>X!X30/X!X$121</f>
        <v>1.2103518921938308E-2</v>
      </c>
      <c r="Y30" s="49">
        <f>X!Y30/X!Y$121</f>
        <v>1.3871915496067445E-3</v>
      </c>
      <c r="Z30" s="49">
        <f>X!Z30/X!Z$121</f>
        <v>9.6041404998051024E-3</v>
      </c>
      <c r="AA30" s="49">
        <f>X!AA30/X!AA$121</f>
        <v>1.9617090057622352E-3</v>
      </c>
      <c r="AB30" s="49">
        <f>X!AB30/X!AB$121</f>
        <v>4.4805644339394272E-3</v>
      </c>
      <c r="AC30" s="49">
        <f>X!AC30/X!AC$121</f>
        <v>5.9442855331200944E-2</v>
      </c>
      <c r="AD30" s="49">
        <f>X!AD30/X!AD$121</f>
        <v>7.4542672941841789E-2</v>
      </c>
      <c r="AE30" s="49">
        <f>X!AE30/X!AE$121</f>
        <v>6.777596971195485E-4</v>
      </c>
      <c r="AF30" s="49">
        <f>X!AF30/X!AF$121</f>
        <v>3.204856630630382E-3</v>
      </c>
      <c r="AG30" s="49">
        <f>X!AG30/X!AG$121</f>
        <v>1.6714933384417174E-3</v>
      </c>
      <c r="AH30" s="49">
        <f>X!AH30/X!AH$121</f>
        <v>2.4260004990308556E-2</v>
      </c>
      <c r="AI30" s="49">
        <f>X!AI30/X!AI$121</f>
        <v>6.2881333273918276E-3</v>
      </c>
      <c r="AJ30" s="49">
        <f>X!AJ30/X!AJ$121</f>
        <v>3.3980233873001718E-2</v>
      </c>
      <c r="AK30" s="49">
        <f>X!AK30/X!AK$121</f>
        <v>1.5210152193229154E-2</v>
      </c>
      <c r="AL30" s="49">
        <f>X!AL30/X!AL$121</f>
        <v>1.007901024001491E-3</v>
      </c>
      <c r="AM30" s="49">
        <f>X!AM30/X!AM$121</f>
        <v>2.1366326526782733E-3</v>
      </c>
      <c r="AN30" s="49">
        <f>X!AN30/X!AN$121</f>
        <v>2.1757793687384478E-3</v>
      </c>
      <c r="AO30" s="49">
        <f>X!AO30/X!AO$121</f>
        <v>4.8148573869828161E-4</v>
      </c>
      <c r="AP30" s="49">
        <f>X!AP30/X!AP$121</f>
        <v>3.1101563717509132E-3</v>
      </c>
      <c r="AQ30" s="49">
        <f>X!AQ30/X!AQ$121</f>
        <v>2.477695327508439E-3</v>
      </c>
      <c r="AR30" s="49">
        <f>X!AR30/X!AR$121</f>
        <v>3.8081759981147684E-3</v>
      </c>
      <c r="AS30" s="49">
        <f>X!AS30/X!AS$121</f>
        <v>3.2354999528091091E-3</v>
      </c>
      <c r="AT30" s="49">
        <f>X!AT30/X!AT$121</f>
        <v>9.7281065887212272E-4</v>
      </c>
      <c r="AU30" s="49">
        <f>X!AU30/X!AU$121</f>
        <v>7.7966189853811128E-4</v>
      </c>
      <c r="AV30" s="49">
        <f>X!AV30/X!AV$121</f>
        <v>8.2892181993456234E-4</v>
      </c>
      <c r="AW30" s="49">
        <f>X!AW30/X!AW$121</f>
        <v>1.2745745288087551E-3</v>
      </c>
      <c r="AX30" s="49">
        <f>X!AX30/X!AX$121</f>
        <v>8.0609263696943836E-4</v>
      </c>
      <c r="AY30" s="49">
        <f>X!AY30/X!AY$121</f>
        <v>9.0768531038872479E-4</v>
      </c>
      <c r="AZ30" s="49">
        <f>X!AZ30/X!AZ$121</f>
        <v>7.5303747132072205E-4</v>
      </c>
      <c r="BA30" s="49">
        <f>X!BA30/X!BA$121</f>
        <v>2.7517415686818483E-4</v>
      </c>
      <c r="BB30" s="49">
        <f>X!BB30/X!BB$121</f>
        <v>8.9218839932332108E-4</v>
      </c>
      <c r="BC30" s="49">
        <f>X!BC30/X!BC$121</f>
        <v>3.5886007232712103E-4</v>
      </c>
      <c r="BD30" s="49">
        <f>X!BD30/X!BD$121</f>
        <v>2.165625159237144E-4</v>
      </c>
      <c r="BE30" s="49">
        <f>X!BE30/X!BE$121</f>
        <v>4.514471153546694E-4</v>
      </c>
      <c r="BF30" s="49">
        <f>X!BF30/X!BF$121</f>
        <v>4.237281144841323E-4</v>
      </c>
      <c r="BG30" s="49">
        <f>X!BG30/X!BG$121</f>
        <v>1.7371333019826638E-3</v>
      </c>
      <c r="BH30" s="49">
        <f>X!BH30/X!BH$121</f>
        <v>2.9596693311164557E-3</v>
      </c>
      <c r="BI30" s="49">
        <f>X!BI30/X!BI$121</f>
        <v>4.5560144740018765E-3</v>
      </c>
      <c r="BJ30" s="49">
        <f>X!BJ30/X!BJ$121</f>
        <v>9.4618220765941782E-4</v>
      </c>
      <c r="BK30" s="49">
        <f>X!BK30/X!BK$121</f>
        <v>7.1871244175224979E-3</v>
      </c>
      <c r="BL30" s="49">
        <f>X!BL30/X!BL$121</f>
        <v>1.914240965204963E-3</v>
      </c>
      <c r="BM30" s="49">
        <f>X!BM30/X!BM$121</f>
        <v>2.7710363115283935E-3</v>
      </c>
      <c r="BN30" s="49">
        <f>X!BN30/X!BN$121</f>
        <v>8.7804627043159226E-3</v>
      </c>
      <c r="BO30" s="49">
        <f>X!BO30/X!BO$121</f>
        <v>3.6406181279383066E-3</v>
      </c>
      <c r="BP30" s="49">
        <f>X!BP30/X!BP$121</f>
        <v>1.5949692529755657E-2</v>
      </c>
      <c r="BQ30" s="49">
        <f>X!BQ30/X!BQ$121</f>
        <v>2.6587008959178971E-2</v>
      </c>
      <c r="BR30" s="49">
        <f>X!BR30/X!BR$121</f>
        <v>1.0572329971828163E-2</v>
      </c>
      <c r="BS30" s="49">
        <f>X!BS30/X!BS$121</f>
        <v>1.1990854288916959E-2</v>
      </c>
      <c r="BT30" s="49">
        <f>X!BT30/X!BT$121</f>
        <v>1.3078755475914561E-3</v>
      </c>
      <c r="BU30" s="49">
        <f>X!BU30/X!BU$121</f>
        <v>3.7659372175908321E-4</v>
      </c>
      <c r="BV30" s="49">
        <f>X!BV30/X!BV$121</f>
        <v>1.1902085283804476E-3</v>
      </c>
      <c r="BW30" s="49">
        <f>X!BW30/X!BW$121</f>
        <v>6.9822363417366788E-4</v>
      </c>
      <c r="BX30" s="49">
        <f>X!BX30/X!BX$121</f>
        <v>1.896032712424754E-6</v>
      </c>
      <c r="BY30" s="49">
        <f>X!BY30/X!BY$121</f>
        <v>2.5052924484185615E-3</v>
      </c>
      <c r="BZ30" s="49">
        <f>X!BZ30/X!BZ$121</f>
        <v>4.827259672137834E-2</v>
      </c>
      <c r="CA30" s="49">
        <f>X!CA30/X!CA$121</f>
        <v>0.28514620355666193</v>
      </c>
      <c r="CB30" s="49">
        <f>X!CB30/X!CB$121</f>
        <v>5.7562286497769587E-2</v>
      </c>
      <c r="CC30" s="49">
        <f>X!CC30/X!CC$121</f>
        <v>0.16578145140944286</v>
      </c>
      <c r="CD30" s="49">
        <f>X!CD30/X!CD$121</f>
        <v>2.0120602891266454E-2</v>
      </c>
      <c r="CE30" s="49">
        <f>X!CE30/X!CE$121</f>
        <v>1.3292894212468263E-3</v>
      </c>
      <c r="CF30" s="49">
        <f>X!CF30/X!CF$121</f>
        <v>2.2142860057215107E-3</v>
      </c>
      <c r="CG30" s="49">
        <f>X!CG30/X!CG$121</f>
        <v>3.4682895512884084E-3</v>
      </c>
      <c r="CH30" s="49">
        <f>X!CH30/X!CH$121</f>
        <v>6.7728253237158732E-4</v>
      </c>
      <c r="CI30" s="49">
        <f>X!CI30/X!CI$121</f>
        <v>7.2903191613016662E-4</v>
      </c>
      <c r="CJ30" s="49">
        <f>X!CJ30/X!CJ$121</f>
        <v>6.8041488444219999E-4</v>
      </c>
      <c r="CK30" s="49">
        <f>X!CK30/X!CK$121</f>
        <v>2.1864601850585716E-4</v>
      </c>
      <c r="CL30" s="49">
        <f>X!CL30/X!CL$121</f>
        <v>1.4971689816853837E-3</v>
      </c>
      <c r="CM30" s="49">
        <f>X!CM30/X!CM$121</f>
        <v>9.6982644862732142E-3</v>
      </c>
      <c r="CN30" s="49">
        <f>X!CN30/X!CN$121</f>
        <v>1.5604723492305529E-3</v>
      </c>
      <c r="CO30" s="49">
        <f>X!CO30/X!CO$121</f>
        <v>5.4464866676899228E-3</v>
      </c>
      <c r="CP30" s="49">
        <f>X!CP30/X!CP$121</f>
        <v>1.8395498463722407E-3</v>
      </c>
      <c r="CQ30" s="49">
        <f>X!CQ30/X!CQ$121</f>
        <v>5.9467028266942225E-3</v>
      </c>
      <c r="CR30" s="49">
        <f>X!CR30/X!CR$121</f>
        <v>1.5298750029472492E-3</v>
      </c>
      <c r="CS30" s="49">
        <f>X!CS30/X!CS$121</f>
        <v>2.3288353848463419E-3</v>
      </c>
      <c r="CT30" s="49">
        <f>X!CT30/X!CT$121</f>
        <v>2.9400923203230372E-3</v>
      </c>
      <c r="CU30" s="49">
        <f>X!CU30/X!CU$121</f>
        <v>2.4714747476568947E-3</v>
      </c>
      <c r="CV30" s="49">
        <f>X!CV30/X!CV$121</f>
        <v>7.9773607416536955E-4</v>
      </c>
      <c r="CW30" s="49">
        <f>X!CW30/X!CW$121</f>
        <v>3.8583790696149101E-3</v>
      </c>
      <c r="CX30" s="49">
        <f>X!CX30/X!CX$121</f>
        <v>1.4798426749844942E-3</v>
      </c>
      <c r="CY30" s="49">
        <f>X!CY30/X!CY$121</f>
        <v>2.2107629034913037E-3</v>
      </c>
      <c r="CZ30" s="49">
        <f>X!CZ30/X!CZ$121</f>
        <v>2.2684820435357757E-3</v>
      </c>
      <c r="DA30" s="49">
        <f>X!DA30/X!DA$121</f>
        <v>6.2051755689282295E-3</v>
      </c>
      <c r="DB30" s="49">
        <f>X!DB30/X!DB$121</f>
        <v>5.6414979564792323E-3</v>
      </c>
      <c r="DC30" s="49">
        <f>X!DC30/X!DC$121</f>
        <v>6.3351282863477985E-5</v>
      </c>
      <c r="DD30" s="49">
        <f>X!DD30/X!DD$121</f>
        <v>2.6645648171567389E-3</v>
      </c>
      <c r="DE30" s="49">
        <f>X!DE30/X!DE$121</f>
        <v>0</v>
      </c>
      <c r="DF30" s="49">
        <f>X!DF30/X!DF$121</f>
        <v>8.9124660891013903E-3</v>
      </c>
      <c r="DG30" s="50">
        <f>X!DG30/X!DG$121</f>
        <v>8.9462363662100915E-3</v>
      </c>
      <c r="DH30" s="18"/>
      <c r="DI30" s="18"/>
      <c r="DJ30" s="18"/>
      <c r="DK30" s="18"/>
      <c r="DL30" s="18"/>
    </row>
    <row r="31" spans="1:116" ht="39.9" customHeight="1" x14ac:dyDescent="0.2">
      <c r="A31" s="14" t="s">
        <v>27</v>
      </c>
      <c r="B31" s="15" t="s">
        <v>155</v>
      </c>
      <c r="C31" s="49">
        <f>X!C31/X!C$121</f>
        <v>0</v>
      </c>
      <c r="D31" s="49">
        <f>X!D31/X!D$121</f>
        <v>0</v>
      </c>
      <c r="E31" s="49">
        <f>X!E31/X!E$121</f>
        <v>0</v>
      </c>
      <c r="F31" s="49">
        <f>X!F31/X!F$121</f>
        <v>0</v>
      </c>
      <c r="G31" s="49">
        <f>X!G31/X!G$121</f>
        <v>0</v>
      </c>
      <c r="H31" s="49">
        <f>X!H31/X!H$121</f>
        <v>0</v>
      </c>
      <c r="I31" s="49">
        <f>X!I31/X!I$121</f>
        <v>2.4209297446188111E-5</v>
      </c>
      <c r="J31" s="49">
        <f>X!J31/X!J$121</f>
        <v>6.5981279255351774E-6</v>
      </c>
      <c r="K31" s="49">
        <f>X!K31/X!K$121</f>
        <v>0</v>
      </c>
      <c r="L31" s="49">
        <f>X!L31/X!L$121</f>
        <v>0</v>
      </c>
      <c r="M31" s="49">
        <f>X!M31/X!M$121</f>
        <v>0</v>
      </c>
      <c r="N31" s="49">
        <f>X!N31/X!N$121</f>
        <v>0</v>
      </c>
      <c r="O31" s="49">
        <f>X!O31/X!O$121</f>
        <v>0</v>
      </c>
      <c r="P31" s="49">
        <f>X!P31/X!P$121</f>
        <v>0</v>
      </c>
      <c r="Q31" s="49">
        <f>X!Q31/X!Q$121</f>
        <v>0</v>
      </c>
      <c r="R31" s="49">
        <f>X!R31/X!R$121</f>
        <v>3.8795768849566522E-5</v>
      </c>
      <c r="S31" s="49">
        <f>X!S31/X!S$121</f>
        <v>0</v>
      </c>
      <c r="T31" s="49">
        <f>X!T31/X!T$121</f>
        <v>0</v>
      </c>
      <c r="U31" s="49">
        <f>X!U31/X!U$121</f>
        <v>3.7183205743901858E-3</v>
      </c>
      <c r="V31" s="49">
        <f>X!V31/X!V$121</f>
        <v>5.7160428899691448E-4</v>
      </c>
      <c r="W31" s="49">
        <f>X!W31/X!W$121</f>
        <v>2.8982824041785674E-4</v>
      </c>
      <c r="X31" s="49">
        <f>X!X31/X!X$121</f>
        <v>3.7823496631057209E-3</v>
      </c>
      <c r="Y31" s="49">
        <f>X!Y31/X!Y$121</f>
        <v>0</v>
      </c>
      <c r="Z31" s="49">
        <f>X!Z31/X!Z$121</f>
        <v>0</v>
      </c>
      <c r="AA31" s="49">
        <f>X!AA31/X!AA$121</f>
        <v>0</v>
      </c>
      <c r="AB31" s="49">
        <f>X!AB31/X!AB$121</f>
        <v>1.3512056917717601E-4</v>
      </c>
      <c r="AC31" s="49">
        <f>X!AC31/X!AC$121</f>
        <v>0</v>
      </c>
      <c r="AD31" s="49">
        <f>X!AD31/X!AD$121</f>
        <v>3.7750924317211526E-2</v>
      </c>
      <c r="AE31" s="49">
        <f>X!AE31/X!AE$121</f>
        <v>9.4486606568945099E-5</v>
      </c>
      <c r="AF31" s="49">
        <f>X!AF31/X!AF$121</f>
        <v>0</v>
      </c>
      <c r="AG31" s="49">
        <f>X!AG31/X!AG$121</f>
        <v>0</v>
      </c>
      <c r="AH31" s="49">
        <f>X!AH31/X!AH$121</f>
        <v>0</v>
      </c>
      <c r="AI31" s="49">
        <f>X!AI31/X!AI$121</f>
        <v>6.4881244151330153E-5</v>
      </c>
      <c r="AJ31" s="49">
        <f>X!AJ31/X!AJ$121</f>
        <v>0</v>
      </c>
      <c r="AK31" s="49">
        <f>X!AK31/X!AK$121</f>
        <v>9.1605324725082121E-3</v>
      </c>
      <c r="AL31" s="49">
        <f>X!AL31/X!AL$121</f>
        <v>6.4911715773090753E-2</v>
      </c>
      <c r="AM31" s="49">
        <f>X!AM31/X!AM$121</f>
        <v>8.3517539283717197E-3</v>
      </c>
      <c r="AN31" s="49">
        <f>X!AN31/X!AN$121</f>
        <v>1.825839933958846E-2</v>
      </c>
      <c r="AO31" s="49">
        <f>X!AO31/X!AO$121</f>
        <v>1.2333138798624016E-4</v>
      </c>
      <c r="AP31" s="49">
        <f>X!AP31/X!AP$121</f>
        <v>1.166447535278857E-3</v>
      </c>
      <c r="AQ31" s="49">
        <f>X!AQ31/X!AQ$121</f>
        <v>2.1354961476602457E-4</v>
      </c>
      <c r="AR31" s="49">
        <f>X!AR31/X!AR$121</f>
        <v>1.0227295244755155E-5</v>
      </c>
      <c r="AS31" s="49">
        <f>X!AS31/X!AS$121</f>
        <v>3.5767159328687137E-5</v>
      </c>
      <c r="AT31" s="49">
        <f>X!AT31/X!AT$121</f>
        <v>2.0493390400530326E-5</v>
      </c>
      <c r="AU31" s="49">
        <f>X!AU31/X!AU$121</f>
        <v>2.4676290016565775E-5</v>
      </c>
      <c r="AV31" s="49">
        <f>X!AV31/X!AV$121</f>
        <v>4.7131678199618955E-5</v>
      </c>
      <c r="AW31" s="49">
        <f>X!AW31/X!AW$121</f>
        <v>0</v>
      </c>
      <c r="AX31" s="49">
        <f>X!AX31/X!AX$121</f>
        <v>0</v>
      </c>
      <c r="AY31" s="49">
        <f>X!AY31/X!AY$121</f>
        <v>6.5062647350016783E-6</v>
      </c>
      <c r="AZ31" s="49">
        <f>X!AZ31/X!AZ$121</f>
        <v>0</v>
      </c>
      <c r="BA31" s="49">
        <f>X!BA31/X!BA$121</f>
        <v>1.351100606554099E-6</v>
      </c>
      <c r="BB31" s="49">
        <f>X!BB31/X!BB$121</f>
        <v>0</v>
      </c>
      <c r="BC31" s="49">
        <f>X!BC31/X!BC$121</f>
        <v>1.1428664723793664E-5</v>
      </c>
      <c r="BD31" s="49">
        <f>X!BD31/X!BD$121</f>
        <v>0</v>
      </c>
      <c r="BE31" s="49">
        <f>X!BE31/X!BE$121</f>
        <v>0</v>
      </c>
      <c r="BF31" s="49">
        <f>X!BF31/X!BF$121</f>
        <v>0</v>
      </c>
      <c r="BG31" s="49">
        <f>X!BG31/X!BG$121</f>
        <v>5.393758207498406E-5</v>
      </c>
      <c r="BH31" s="49">
        <f>X!BH31/X!BH$121</f>
        <v>8.192557880421425E-6</v>
      </c>
      <c r="BI31" s="49">
        <f>X!BI31/X!BI$121</f>
        <v>5.2790881128235824E-4</v>
      </c>
      <c r="BJ31" s="49">
        <f>X!BJ31/X!BJ$121</f>
        <v>1.0287695401914539E-5</v>
      </c>
      <c r="BK31" s="49">
        <f>X!BK31/X!BK$121</f>
        <v>2.2418753889107002E-4</v>
      </c>
      <c r="BL31" s="49">
        <f>X!BL31/X!BL$121</f>
        <v>8.324227491287564E-4</v>
      </c>
      <c r="BM31" s="49">
        <f>X!BM31/X!BM$121</f>
        <v>3.2471571750995359E-5</v>
      </c>
      <c r="BN31" s="49">
        <f>X!BN31/X!BN$121</f>
        <v>2.6962796823490641E-2</v>
      </c>
      <c r="BO31" s="49">
        <f>X!BO31/X!BO$121</f>
        <v>1.0670350269651695E-2</v>
      </c>
      <c r="BP31" s="49">
        <f>X!BP31/X!BP$121</f>
        <v>1.7030739628217148E-2</v>
      </c>
      <c r="BQ31" s="49">
        <f>X!BQ31/X!BQ$121</f>
        <v>0</v>
      </c>
      <c r="BR31" s="49">
        <f>X!BR31/X!BR$121</f>
        <v>2.2073052533202838E-7</v>
      </c>
      <c r="BS31" s="49">
        <f>X!BS31/X!BS$121</f>
        <v>1.4618719270025266E-4</v>
      </c>
      <c r="BT31" s="49">
        <f>X!BT31/X!BT$121</f>
        <v>-2.0815739270117349E-6</v>
      </c>
      <c r="BU31" s="49">
        <f>X!BU31/X!BU$121</f>
        <v>0</v>
      </c>
      <c r="BV31" s="49">
        <f>X!BV31/X!BV$121</f>
        <v>0</v>
      </c>
      <c r="BW31" s="49">
        <f>X!BW31/X!BW$121</f>
        <v>0</v>
      </c>
      <c r="BX31" s="49">
        <f>X!BX31/X!BX$121</f>
        <v>0</v>
      </c>
      <c r="BY31" s="49">
        <f>X!BY31/X!BY$121</f>
        <v>1.2840219211535984E-5</v>
      </c>
      <c r="BZ31" s="49">
        <f>X!BZ31/X!BZ$121</f>
        <v>0</v>
      </c>
      <c r="CA31" s="49">
        <f>X!CA31/X!CA$121</f>
        <v>0</v>
      </c>
      <c r="CB31" s="49">
        <f>X!CB31/X!CB$121</f>
        <v>0</v>
      </c>
      <c r="CC31" s="49">
        <f>X!CC31/X!CC$121</f>
        <v>0</v>
      </c>
      <c r="CD31" s="49">
        <f>X!CD31/X!CD$121</f>
        <v>0</v>
      </c>
      <c r="CE31" s="49">
        <f>X!CE31/X!CE$121</f>
        <v>0</v>
      </c>
      <c r="CF31" s="49">
        <f>X!CF31/X!CF$121</f>
        <v>0</v>
      </c>
      <c r="CG31" s="49">
        <f>X!CG31/X!CG$121</f>
        <v>0</v>
      </c>
      <c r="CH31" s="49">
        <f>X!CH31/X!CH$121</f>
        <v>0</v>
      </c>
      <c r="CI31" s="49">
        <f>X!CI31/X!CI$121</f>
        <v>0</v>
      </c>
      <c r="CJ31" s="49">
        <f>X!CJ31/X!CJ$121</f>
        <v>0</v>
      </c>
      <c r="CK31" s="49">
        <f>X!CK31/X!CK$121</f>
        <v>0</v>
      </c>
      <c r="CL31" s="49">
        <f>X!CL31/X!CL$121</f>
        <v>1.3718272883884205E-5</v>
      </c>
      <c r="CM31" s="49">
        <f>X!CM31/X!CM$121</f>
        <v>0</v>
      </c>
      <c r="CN31" s="49">
        <f>X!CN31/X!CN$121</f>
        <v>0</v>
      </c>
      <c r="CO31" s="49">
        <f>X!CO31/X!CO$121</f>
        <v>0</v>
      </c>
      <c r="CP31" s="49">
        <f>X!CP31/X!CP$121</f>
        <v>0</v>
      </c>
      <c r="CQ31" s="49">
        <f>X!CQ31/X!CQ$121</f>
        <v>0</v>
      </c>
      <c r="CR31" s="49">
        <f>X!CR31/X!CR$121</f>
        <v>1.1873204283111082E-5</v>
      </c>
      <c r="CS31" s="49">
        <f>X!CS31/X!CS$121</f>
        <v>1.3623962929714233E-5</v>
      </c>
      <c r="CT31" s="49">
        <f>X!CT31/X!CT$121</f>
        <v>2.2619316896629722E-4</v>
      </c>
      <c r="CU31" s="49">
        <f>X!CU31/X!CU$121</f>
        <v>1.3862528795740709E-5</v>
      </c>
      <c r="CV31" s="49">
        <f>X!CV31/X!CV$121</f>
        <v>0</v>
      </c>
      <c r="CW31" s="49">
        <f>X!CW31/X!CW$121</f>
        <v>0</v>
      </c>
      <c r="CX31" s="49">
        <f>X!CX31/X!CX$121</f>
        <v>2.5165830423266306E-6</v>
      </c>
      <c r="CY31" s="49">
        <f>X!CY31/X!CY$121</f>
        <v>1.5470699114704713E-6</v>
      </c>
      <c r="CZ31" s="49">
        <f>X!CZ31/X!CZ$121</f>
        <v>4.9034494445553676E-4</v>
      </c>
      <c r="DA31" s="49">
        <f>X!DA31/X!DA$121</f>
        <v>0</v>
      </c>
      <c r="DB31" s="49">
        <f>X!DB31/X!DB$121</f>
        <v>0</v>
      </c>
      <c r="DC31" s="49">
        <f>X!DC31/X!DC$121</f>
        <v>0</v>
      </c>
      <c r="DD31" s="49">
        <f>X!DD31/X!DD$121</f>
        <v>8.8548571275956302E-5</v>
      </c>
      <c r="DE31" s="49">
        <f>X!DE31/X!DE$121</f>
        <v>0</v>
      </c>
      <c r="DF31" s="49">
        <f>X!DF31/X!DF$121</f>
        <v>8.6615399830259674E-6</v>
      </c>
      <c r="DG31" s="50">
        <f>X!DG31/X!DG$121</f>
        <v>1.4633219158086961E-3</v>
      </c>
      <c r="DH31" s="18"/>
      <c r="DI31" s="18"/>
      <c r="DJ31" s="18"/>
      <c r="DK31" s="18"/>
      <c r="DL31" s="18"/>
    </row>
    <row r="32" spans="1:116" ht="39.9" customHeight="1" x14ac:dyDescent="0.2">
      <c r="A32" s="14" t="s">
        <v>28</v>
      </c>
      <c r="B32" s="15" t="s">
        <v>156</v>
      </c>
      <c r="C32" s="49">
        <f>X!C32/X!C$121</f>
        <v>1.282977176322703E-2</v>
      </c>
      <c r="D32" s="49">
        <f>X!D32/X!D$121</f>
        <v>1.0299118502460018E-3</v>
      </c>
      <c r="E32" s="49">
        <f>X!E32/X!E$121</f>
        <v>4.8692264885920981E-3</v>
      </c>
      <c r="F32" s="49">
        <f>X!F32/X!F$121</f>
        <v>9.1648030105520809E-3</v>
      </c>
      <c r="G32" s="49">
        <f>X!G32/X!G$121</f>
        <v>1.4711645536299226E-2</v>
      </c>
      <c r="H32" s="49">
        <f>X!H32/X!H$121</f>
        <v>1.5951803295716756E-3</v>
      </c>
      <c r="I32" s="49">
        <f>X!I32/X!I$121</f>
        <v>6.2137196778549487E-4</v>
      </c>
      <c r="J32" s="49">
        <f>X!J32/X!J$121</f>
        <v>1.6219160667954608E-2</v>
      </c>
      <c r="K32" s="49">
        <f>X!K32/X!K$121</f>
        <v>3.1403119411419413E-2</v>
      </c>
      <c r="L32" s="49">
        <f>X!L32/X!L$121</f>
        <v>1.2761493696089371E-4</v>
      </c>
      <c r="M32" s="49">
        <f>X!M32/X!M$121</f>
        <v>1.1496762526475243E-3</v>
      </c>
      <c r="N32" s="49">
        <f>X!N32/X!N$121</f>
        <v>4.4612812784813813E-3</v>
      </c>
      <c r="O32" s="49">
        <f>X!O32/X!O$121</f>
        <v>6.1955270180571922E-3</v>
      </c>
      <c r="P32" s="49">
        <f>X!P32/X!P$121</f>
        <v>1.2230290096540893E-2</v>
      </c>
      <c r="Q32" s="49">
        <f>X!Q32/X!Q$121</f>
        <v>5.1914228765415786E-2</v>
      </c>
      <c r="R32" s="49">
        <f>X!R32/X!R$121</f>
        <v>8.7093879731543773E-3</v>
      </c>
      <c r="S32" s="49">
        <f>X!S32/X!S$121</f>
        <v>2.7549683470331928E-2</v>
      </c>
      <c r="T32" s="49">
        <f>X!T32/X!T$121</f>
        <v>3.6475092898423475E-2</v>
      </c>
      <c r="U32" s="49">
        <f>X!U32/X!U$121</f>
        <v>1.1725548000570586E-2</v>
      </c>
      <c r="V32" s="49">
        <f>X!V32/X!V$121</f>
        <v>6.6805965702828821E-3</v>
      </c>
      <c r="W32" s="49">
        <f>X!W32/X!W$121</f>
        <v>0</v>
      </c>
      <c r="X32" s="49">
        <f>X!X32/X!X$121</f>
        <v>2.035368694723403E-3</v>
      </c>
      <c r="Y32" s="49">
        <f>X!Y32/X!Y$121</f>
        <v>1.2235368397403991E-3</v>
      </c>
      <c r="Z32" s="49">
        <f>X!Z32/X!Z$121</f>
        <v>7.0975356230239504E-3</v>
      </c>
      <c r="AA32" s="49">
        <f>X!AA32/X!AA$121</f>
        <v>6.2537320076545888E-2</v>
      </c>
      <c r="AB32" s="49">
        <f>X!AB32/X!AB$121</f>
        <v>2.9154925964720916E-2</v>
      </c>
      <c r="AC32" s="49">
        <f>X!AC32/X!AC$121</f>
        <v>1.0136734903886759E-4</v>
      </c>
      <c r="AD32" s="49">
        <f>X!AD32/X!AD$121</f>
        <v>0</v>
      </c>
      <c r="AE32" s="49">
        <f>X!AE32/X!AE$121</f>
        <v>0.22387247724167431</v>
      </c>
      <c r="AF32" s="49">
        <f>X!AF32/X!AF$121</f>
        <v>2.5882595344111498E-2</v>
      </c>
      <c r="AG32" s="49">
        <f>X!AG32/X!AG$121</f>
        <v>6.1661201446874682E-2</v>
      </c>
      <c r="AH32" s="49">
        <f>X!AH32/X!AH$121</f>
        <v>2.4117896865854888E-2</v>
      </c>
      <c r="AI32" s="49">
        <f>X!AI32/X!AI$121</f>
        <v>1.0281181765518471E-3</v>
      </c>
      <c r="AJ32" s="49">
        <f>X!AJ32/X!AJ$121</f>
        <v>5.3549267497465343E-3</v>
      </c>
      <c r="AK32" s="49">
        <f>X!AK32/X!AK$121</f>
        <v>2.756311494786954E-3</v>
      </c>
      <c r="AL32" s="49">
        <f>X!AL32/X!AL$121</f>
        <v>0</v>
      </c>
      <c r="AM32" s="49">
        <f>X!AM32/X!AM$121</f>
        <v>2.279900472492954E-5</v>
      </c>
      <c r="AN32" s="49">
        <f>X!AN32/X!AN$121</f>
        <v>4.7145058937668899E-4</v>
      </c>
      <c r="AO32" s="49">
        <f>X!AO32/X!AO$121</f>
        <v>6.6598949512569687E-5</v>
      </c>
      <c r="AP32" s="49">
        <f>X!AP32/X!AP$121</f>
        <v>2.2390014609067845E-4</v>
      </c>
      <c r="AQ32" s="49">
        <f>X!AQ32/X!AQ$121</f>
        <v>1.0656039144120867E-2</v>
      </c>
      <c r="AR32" s="49">
        <f>X!AR32/X!AR$121</f>
        <v>2.6633581366549883E-3</v>
      </c>
      <c r="AS32" s="49">
        <f>X!AS32/X!AS$121</f>
        <v>3.6413144145460005E-3</v>
      </c>
      <c r="AT32" s="49">
        <f>X!AT32/X!AT$121</f>
        <v>4.8928210114017332E-3</v>
      </c>
      <c r="AU32" s="49">
        <f>X!AU32/X!AU$121</f>
        <v>7.0189529632414E-3</v>
      </c>
      <c r="AV32" s="49">
        <f>X!AV32/X!AV$121</f>
        <v>3.321854696365114E-2</v>
      </c>
      <c r="AW32" s="49">
        <f>X!AW32/X!AW$121</f>
        <v>1.762075075866423E-2</v>
      </c>
      <c r="AX32" s="49">
        <f>X!AX32/X!AX$121</f>
        <v>1.2863211108557922E-2</v>
      </c>
      <c r="AY32" s="49">
        <f>X!AY32/X!AY$121</f>
        <v>1.8478160126540712E-2</v>
      </c>
      <c r="AZ32" s="49">
        <f>X!AZ32/X!AZ$121</f>
        <v>4.1352839890728833E-2</v>
      </c>
      <c r="BA32" s="49">
        <f>X!BA32/X!BA$121</f>
        <v>5.2737960342494998E-3</v>
      </c>
      <c r="BB32" s="49">
        <f>X!BB32/X!BB$121</f>
        <v>8.5164016685474353E-2</v>
      </c>
      <c r="BC32" s="49">
        <f>X!BC32/X!BC$121</f>
        <v>4.0302043281985972E-2</v>
      </c>
      <c r="BD32" s="49">
        <f>X!BD32/X!BD$121</f>
        <v>3.305010353309585E-2</v>
      </c>
      <c r="BE32" s="49">
        <f>X!BE32/X!BE$121</f>
        <v>3.3395044255382172E-2</v>
      </c>
      <c r="BF32" s="49">
        <f>X!BF32/X!BF$121</f>
        <v>6.0454810675198787E-3</v>
      </c>
      <c r="BG32" s="49">
        <f>X!BG32/X!BG$121</f>
        <v>3.8245749214792429E-2</v>
      </c>
      <c r="BH32" s="49">
        <f>X!BH32/X!BH$121</f>
        <v>5.6839104199850115E-3</v>
      </c>
      <c r="BI32" s="49">
        <f>X!BI32/X!BI$121</f>
        <v>1.1352328412770236E-2</v>
      </c>
      <c r="BJ32" s="49">
        <f>X!BJ32/X!BJ$121</f>
        <v>7.6382709127414822E-2</v>
      </c>
      <c r="BK32" s="49">
        <f>X!BK32/X!BK$121</f>
        <v>2.3938854762563526E-3</v>
      </c>
      <c r="BL32" s="49">
        <f>X!BL32/X!BL$121</f>
        <v>1.2411623303626782E-2</v>
      </c>
      <c r="BM32" s="49">
        <f>X!BM32/X!BM$121</f>
        <v>1.5742333954781661E-2</v>
      </c>
      <c r="BN32" s="49">
        <f>X!BN32/X!BN$121</f>
        <v>1.2144635677198909E-2</v>
      </c>
      <c r="BO32" s="49">
        <f>X!BO32/X!BO$121</f>
        <v>1.0270356247678178E-2</v>
      </c>
      <c r="BP32" s="49">
        <f>X!BP32/X!BP$121</f>
        <v>0</v>
      </c>
      <c r="BQ32" s="49">
        <f>X!BQ32/X!BQ$121</f>
        <v>0</v>
      </c>
      <c r="BR32" s="49">
        <f>X!BR32/X!BR$121</f>
        <v>3.5417316442150612E-2</v>
      </c>
      <c r="BS32" s="49">
        <f>X!BS32/X!BS$121</f>
        <v>2.4082504313440029E-3</v>
      </c>
      <c r="BT32" s="49">
        <f>X!BT32/X!BT$121</f>
        <v>4.7884181485549635E-3</v>
      </c>
      <c r="BU32" s="49">
        <f>X!BU32/X!BU$121</f>
        <v>2.5259549807705459E-3</v>
      </c>
      <c r="BV32" s="49">
        <f>X!BV32/X!BV$121</f>
        <v>7.1463795373708601E-4</v>
      </c>
      <c r="BW32" s="49">
        <f>X!BW32/X!BW$121</f>
        <v>1.9272123957058576E-3</v>
      </c>
      <c r="BX32" s="49">
        <f>X!BX32/X!BX$121</f>
        <v>4.0850886622242427E-4</v>
      </c>
      <c r="BY32" s="49">
        <f>X!BY32/X!BY$121</f>
        <v>0</v>
      </c>
      <c r="BZ32" s="49">
        <f>X!BZ32/X!BZ$121</f>
        <v>4.2731014114996658E-4</v>
      </c>
      <c r="CA32" s="49">
        <f>X!CA32/X!CA$121</f>
        <v>4.3963055194752779E-5</v>
      </c>
      <c r="CB32" s="49">
        <f>X!CB32/X!CB$121</f>
        <v>1.5858336583042445E-4</v>
      </c>
      <c r="CC32" s="49">
        <f>X!CC32/X!CC$121</f>
        <v>6.6638341376477265E-4</v>
      </c>
      <c r="CD32" s="49">
        <f>X!CD32/X!CD$121</f>
        <v>1.5731347512488373E-3</v>
      </c>
      <c r="CE32" s="49">
        <f>X!CE32/X!CE$121</f>
        <v>3.4624574253029981E-3</v>
      </c>
      <c r="CF32" s="49">
        <f>X!CF32/X!CF$121</f>
        <v>5.6340152290531003E-3</v>
      </c>
      <c r="CG32" s="49">
        <f>X!CG32/X!CG$121</f>
        <v>0</v>
      </c>
      <c r="CH32" s="49">
        <f>X!CH32/X!CH$121</f>
        <v>2.8073887352190147E-5</v>
      </c>
      <c r="CI32" s="49">
        <f>X!CI32/X!CI$121</f>
        <v>7.1015215043943221E-4</v>
      </c>
      <c r="CJ32" s="49">
        <f>X!CJ32/X!CJ$121</f>
        <v>8.3056074655003809E-3</v>
      </c>
      <c r="CK32" s="49">
        <f>X!CK32/X!CK$121</f>
        <v>8.2496733366759346E-5</v>
      </c>
      <c r="CL32" s="49">
        <f>X!CL32/X!CL$121</f>
        <v>2.6772292554443494E-3</v>
      </c>
      <c r="CM32" s="49">
        <f>X!CM32/X!CM$121</f>
        <v>6.5486967565617519E-4</v>
      </c>
      <c r="CN32" s="49">
        <f>X!CN32/X!CN$121</f>
        <v>2.9626956702746902E-4</v>
      </c>
      <c r="CO32" s="49">
        <f>X!CO32/X!CO$121</f>
        <v>9.3285506252511786E-3</v>
      </c>
      <c r="CP32" s="49">
        <f>X!CP32/X!CP$121</f>
        <v>1.4771415999134693E-3</v>
      </c>
      <c r="CQ32" s="49">
        <f>X!CQ32/X!CQ$121</f>
        <v>1.2062277538933513E-5</v>
      </c>
      <c r="CR32" s="49">
        <f>X!CR32/X!CR$121</f>
        <v>1.7995062094332186E-4</v>
      </c>
      <c r="CS32" s="49">
        <f>X!CS32/X!CS$121</f>
        <v>2.3324569446124684E-4</v>
      </c>
      <c r="CT32" s="49">
        <f>X!CT32/X!CT$121</f>
        <v>2.7111764558043682E-3</v>
      </c>
      <c r="CU32" s="49">
        <f>X!CU32/X!CU$121</f>
        <v>3.5569220227120067E-4</v>
      </c>
      <c r="CV32" s="49">
        <f>X!CV32/X!CV$121</f>
        <v>3.3622179155124755E-3</v>
      </c>
      <c r="CW32" s="49">
        <f>X!CW32/X!CW$121</f>
        <v>5.9025214055003208E-3</v>
      </c>
      <c r="CX32" s="49">
        <f>X!CX32/X!CX$121</f>
        <v>1.5118969626404062E-3</v>
      </c>
      <c r="CY32" s="49">
        <f>X!CY32/X!CY$121</f>
        <v>1.0844960079408005E-3</v>
      </c>
      <c r="CZ32" s="49">
        <f>X!CZ32/X!CZ$121</f>
        <v>7.6832492702051723E-4</v>
      </c>
      <c r="DA32" s="49">
        <f>X!DA32/X!DA$121</f>
        <v>3.3022217887895182E-3</v>
      </c>
      <c r="DB32" s="49">
        <f>X!DB32/X!DB$121</f>
        <v>5.1805773779566447E-3</v>
      </c>
      <c r="DC32" s="49">
        <f>X!DC32/X!DC$121</f>
        <v>1.0248001639680262E-4</v>
      </c>
      <c r="DD32" s="49">
        <f>X!DD32/X!DD$121</f>
        <v>5.2397861925592814E-4</v>
      </c>
      <c r="DE32" s="49">
        <f>X!DE32/X!DE$121</f>
        <v>3.5970970606254433E-2</v>
      </c>
      <c r="DF32" s="49">
        <f>X!DF32/X!DF$121</f>
        <v>1.9240253666772459E-3</v>
      </c>
      <c r="DG32" s="50">
        <f>X!DG32/X!DG$121</f>
        <v>9.9965718460548938E-3</v>
      </c>
      <c r="DH32" s="18"/>
      <c r="DI32" s="18"/>
      <c r="DJ32" s="18"/>
      <c r="DK32" s="18"/>
      <c r="DL32" s="18"/>
    </row>
    <row r="33" spans="1:116" ht="39.9" customHeight="1" x14ac:dyDescent="0.2">
      <c r="A33" s="14" t="s">
        <v>29</v>
      </c>
      <c r="B33" s="15" t="s">
        <v>157</v>
      </c>
      <c r="C33" s="49">
        <f>X!C33/X!C$121</f>
        <v>1.0883914553874556E-3</v>
      </c>
      <c r="D33" s="49">
        <f>X!D33/X!D$121</f>
        <v>4.055445103825815E-4</v>
      </c>
      <c r="E33" s="49">
        <f>X!E33/X!E$121</f>
        <v>9.4647727998394405E-4</v>
      </c>
      <c r="F33" s="49">
        <f>X!F33/X!F$121</f>
        <v>4.7970043305919983E-4</v>
      </c>
      <c r="G33" s="49">
        <f>X!G33/X!G$121</f>
        <v>7.6530725422545732E-4</v>
      </c>
      <c r="H33" s="49">
        <f>X!H33/X!H$121</f>
        <v>6.3436241013199186E-3</v>
      </c>
      <c r="I33" s="49">
        <f>X!I33/X!I$121</f>
        <v>3.3489528133893555E-3</v>
      </c>
      <c r="J33" s="49">
        <f>X!J33/X!J$121</f>
        <v>2.683238689717639E-4</v>
      </c>
      <c r="K33" s="49">
        <f>X!K33/X!K$121</f>
        <v>1.5735253672813449E-4</v>
      </c>
      <c r="L33" s="49">
        <f>X!L33/X!L$121</f>
        <v>2.0044230936266028E-6</v>
      </c>
      <c r="M33" s="49">
        <f>X!M33/X!M$121</f>
        <v>1.2335582109951978E-6</v>
      </c>
      <c r="N33" s="49">
        <f>X!N33/X!N$121</f>
        <v>2.8628041025390727E-4</v>
      </c>
      <c r="O33" s="49">
        <f>X!O33/X!O$121</f>
        <v>3.6461169585890194E-3</v>
      </c>
      <c r="P33" s="49">
        <f>X!P33/X!P$121</f>
        <v>6.4732915375886695E-4</v>
      </c>
      <c r="Q33" s="49">
        <f>X!Q33/X!Q$121</f>
        <v>1.1654824201136188E-3</v>
      </c>
      <c r="R33" s="49">
        <f>X!R33/X!R$121</f>
        <v>1.2975611878740154E-4</v>
      </c>
      <c r="S33" s="49">
        <f>X!S33/X!S$121</f>
        <v>1.1201875462070261E-3</v>
      </c>
      <c r="T33" s="49">
        <f>X!T33/X!T$121</f>
        <v>2.5834679093408267E-4</v>
      </c>
      <c r="U33" s="49">
        <f>X!U33/X!U$121</f>
        <v>1.4232957697367379E-3</v>
      </c>
      <c r="V33" s="49">
        <f>X!V33/X!V$121</f>
        <v>1.6997345763937024E-4</v>
      </c>
      <c r="W33" s="49">
        <f>X!W33/X!W$121</f>
        <v>5.8353378171086868E-4</v>
      </c>
      <c r="X33" s="49">
        <f>X!X33/X!X$121</f>
        <v>1.0654567822723068E-3</v>
      </c>
      <c r="Y33" s="49">
        <f>X!Y33/X!Y$121</f>
        <v>6.7011277649414811E-4</v>
      </c>
      <c r="Z33" s="49">
        <f>X!Z33/X!Z$121</f>
        <v>0</v>
      </c>
      <c r="AA33" s="49">
        <f>X!AA33/X!AA$121</f>
        <v>2.7970095065876495E-3</v>
      </c>
      <c r="AB33" s="49">
        <f>X!AB33/X!AB$121</f>
        <v>3.6233057191182569E-4</v>
      </c>
      <c r="AC33" s="49">
        <f>X!AC33/X!AC$121</f>
        <v>0</v>
      </c>
      <c r="AD33" s="49">
        <f>X!AD33/X!AD$121</f>
        <v>2.3541634645503839E-4</v>
      </c>
      <c r="AE33" s="49">
        <f>X!AE33/X!AE$121</f>
        <v>8.5828362717002343E-4</v>
      </c>
      <c r="AF33" s="49">
        <f>X!AF33/X!AF$121</f>
        <v>4.3063254672629454E-2</v>
      </c>
      <c r="AG33" s="49">
        <f>X!AG33/X!AG$121</f>
        <v>3.488725871336331E-2</v>
      </c>
      <c r="AH33" s="49">
        <f>X!AH33/X!AH$121</f>
        <v>2.8091140880376353E-4</v>
      </c>
      <c r="AI33" s="49">
        <f>X!AI33/X!AI$121</f>
        <v>1.6484113898667617E-3</v>
      </c>
      <c r="AJ33" s="49">
        <f>X!AJ33/X!AJ$121</f>
        <v>5.6455559619910441E-4</v>
      </c>
      <c r="AK33" s="49">
        <f>X!AK33/X!AK$121</f>
        <v>1.2390664612424902E-3</v>
      </c>
      <c r="AL33" s="49">
        <f>X!AL33/X!AL$121</f>
        <v>5.1382900360520711E-4</v>
      </c>
      <c r="AM33" s="49">
        <f>X!AM33/X!AM$121</f>
        <v>8.0594012587302359E-4</v>
      </c>
      <c r="AN33" s="49">
        <f>X!AN33/X!AN$121</f>
        <v>9.3147976474425233E-4</v>
      </c>
      <c r="AO33" s="49">
        <f>X!AO33/X!AO$121</f>
        <v>1.2234473688235023E-4</v>
      </c>
      <c r="AP33" s="49">
        <f>X!AP33/X!AP$121</f>
        <v>2.1667756073291463E-5</v>
      </c>
      <c r="AQ33" s="49">
        <f>X!AQ33/X!AQ$121</f>
        <v>1.8820954891650643E-4</v>
      </c>
      <c r="AR33" s="49">
        <f>X!AR33/X!AR$121</f>
        <v>2.8621511879749167E-3</v>
      </c>
      <c r="AS33" s="49">
        <f>X!AS33/X!AS$121</f>
        <v>7.5383028197305248E-4</v>
      </c>
      <c r="AT33" s="49">
        <f>X!AT33/X!AT$121</f>
        <v>7.6576968796648317E-3</v>
      </c>
      <c r="AU33" s="49">
        <f>X!AU33/X!AU$121</f>
        <v>1.299442545673817E-2</v>
      </c>
      <c r="AV33" s="49">
        <f>X!AV33/X!AV$121</f>
        <v>1.0952245622973908E-2</v>
      </c>
      <c r="AW33" s="49">
        <f>X!AW33/X!AW$121</f>
        <v>2.9873538890446E-3</v>
      </c>
      <c r="AX33" s="49">
        <f>X!AX33/X!AX$121</f>
        <v>1.8251649542067426E-4</v>
      </c>
      <c r="AY33" s="49">
        <f>X!AY33/X!AY$121</f>
        <v>9.3688984586904368E-3</v>
      </c>
      <c r="AZ33" s="49">
        <f>X!AZ33/X!AZ$121</f>
        <v>7.1538559775468592E-3</v>
      </c>
      <c r="BA33" s="49">
        <f>X!BA33/X!BA$121</f>
        <v>3.7785780296629637E-4</v>
      </c>
      <c r="BB33" s="49">
        <f>X!BB33/X!BB$121</f>
        <v>3.5528429704662968E-3</v>
      </c>
      <c r="BC33" s="49">
        <f>X!BC33/X!BC$121</f>
        <v>8.0908415578902684E-3</v>
      </c>
      <c r="BD33" s="49">
        <f>X!BD33/X!BD$121</f>
        <v>1.6745957113673317E-3</v>
      </c>
      <c r="BE33" s="49">
        <f>X!BE33/X!BE$121</f>
        <v>1.2375935093490317E-2</v>
      </c>
      <c r="BF33" s="49">
        <f>X!BF33/X!BF$121</f>
        <v>2.1279895379576249E-2</v>
      </c>
      <c r="BG33" s="49">
        <f>X!BG33/X!BG$121</f>
        <v>1.5569571407837324E-2</v>
      </c>
      <c r="BH33" s="49">
        <f>X!BH33/X!BH$121</f>
        <v>1.2412156376095324E-2</v>
      </c>
      <c r="BI33" s="49">
        <f>X!BI33/X!BI$121</f>
        <v>9.5291034127822846E-3</v>
      </c>
      <c r="BJ33" s="49">
        <f>X!BJ33/X!BJ$121</f>
        <v>5.8405532951202599E-3</v>
      </c>
      <c r="BK33" s="49">
        <f>X!BK33/X!BK$121</f>
        <v>5.3837817266377446E-3</v>
      </c>
      <c r="BL33" s="49">
        <f>X!BL33/X!BL$121</f>
        <v>2.9162734229350791E-4</v>
      </c>
      <c r="BM33" s="49">
        <f>X!BM33/X!BM$121</f>
        <v>2.746553777271691E-4</v>
      </c>
      <c r="BN33" s="49">
        <f>X!BN33/X!BN$121</f>
        <v>3.541621027708003E-3</v>
      </c>
      <c r="BO33" s="49">
        <f>X!BO33/X!BO$121</f>
        <v>3.4029915752526786E-3</v>
      </c>
      <c r="BP33" s="49">
        <f>X!BP33/X!BP$121</f>
        <v>0</v>
      </c>
      <c r="BQ33" s="49">
        <f>X!BQ33/X!BQ$121</f>
        <v>0</v>
      </c>
      <c r="BR33" s="49">
        <f>X!BR33/X!BR$121</f>
        <v>1.3263697267201584E-3</v>
      </c>
      <c r="BS33" s="49">
        <f>X!BS33/X!BS$121</f>
        <v>1.8043271075278561E-2</v>
      </c>
      <c r="BT33" s="49">
        <f>X!BT33/X!BT$121</f>
        <v>1.0236382456615739E-4</v>
      </c>
      <c r="BU33" s="49">
        <f>X!BU33/X!BU$121</f>
        <v>1.1421939233356686E-5</v>
      </c>
      <c r="BV33" s="49">
        <f>X!BV33/X!BV$121</f>
        <v>0</v>
      </c>
      <c r="BW33" s="49">
        <f>X!BW33/X!BW$121</f>
        <v>0</v>
      </c>
      <c r="BX33" s="49">
        <f>X!BX33/X!BX$121</f>
        <v>0</v>
      </c>
      <c r="BY33" s="49">
        <f>X!BY33/X!BY$121</f>
        <v>1.3875720760853403E-4</v>
      </c>
      <c r="BZ33" s="49">
        <f>X!BZ33/X!BZ$121</f>
        <v>1.787058426639181E-3</v>
      </c>
      <c r="CA33" s="49">
        <f>X!CA33/X!CA$121</f>
        <v>7.5584980230331885E-3</v>
      </c>
      <c r="CB33" s="49">
        <f>X!CB33/X!CB$121</f>
        <v>1.7248456052836247E-3</v>
      </c>
      <c r="CC33" s="49">
        <f>X!CC33/X!CC$121</f>
        <v>0</v>
      </c>
      <c r="CD33" s="49">
        <f>X!CD33/X!CD$121</f>
        <v>7.9457471774119041E-4</v>
      </c>
      <c r="CE33" s="49">
        <f>X!CE33/X!CE$121</f>
        <v>6.058643730732199E-4</v>
      </c>
      <c r="CF33" s="49">
        <f>X!CF33/X!CF$121</f>
        <v>1.6667968773021404E-4</v>
      </c>
      <c r="CG33" s="49">
        <f>X!CG33/X!CG$121</f>
        <v>2.4400682697175784E-4</v>
      </c>
      <c r="CH33" s="49">
        <f>X!CH33/X!CH$121</f>
        <v>1.5000590999890491E-4</v>
      </c>
      <c r="CI33" s="49">
        <f>X!CI33/X!CI$121</f>
        <v>3.4802459646775506E-5</v>
      </c>
      <c r="CJ33" s="49">
        <f>X!CJ33/X!CJ$121</f>
        <v>0</v>
      </c>
      <c r="CK33" s="49">
        <f>X!CK33/X!CK$121</f>
        <v>2.7847098773873012E-4</v>
      </c>
      <c r="CL33" s="49">
        <f>X!CL33/X!CL$121</f>
        <v>2.8158560130078107E-5</v>
      </c>
      <c r="CM33" s="49">
        <f>X!CM33/X!CM$121</f>
        <v>1.1504733571146154E-3</v>
      </c>
      <c r="CN33" s="49">
        <f>X!CN33/X!CN$121</f>
        <v>8.628228724618254E-5</v>
      </c>
      <c r="CO33" s="49">
        <f>X!CO33/X!CO$121</f>
        <v>4.1387866857645907E-4</v>
      </c>
      <c r="CP33" s="49">
        <f>X!CP33/X!CP$121</f>
        <v>1.1575771057956994E-3</v>
      </c>
      <c r="CQ33" s="49">
        <f>X!CQ33/X!CQ$121</f>
        <v>5.6642444943241961E-4</v>
      </c>
      <c r="CR33" s="49">
        <f>X!CR33/X!CR$121</f>
        <v>1.6211555238188266E-3</v>
      </c>
      <c r="CS33" s="49">
        <f>X!CS33/X!CS$121</f>
        <v>1.2786692802831162E-3</v>
      </c>
      <c r="CT33" s="49">
        <f>X!CT33/X!CT$121</f>
        <v>4.7123576867978585E-3</v>
      </c>
      <c r="CU33" s="49">
        <f>X!CU33/X!CU$121</f>
        <v>4.290621717510966E-4</v>
      </c>
      <c r="CV33" s="49">
        <f>X!CV33/X!CV$121</f>
        <v>1.0461314787773983E-5</v>
      </c>
      <c r="CW33" s="49">
        <f>X!CW33/X!CW$121</f>
        <v>3.5950961142731337E-2</v>
      </c>
      <c r="CX33" s="49">
        <f>X!CX33/X!CX$121</f>
        <v>5.0386768504393777E-5</v>
      </c>
      <c r="CY33" s="49">
        <f>X!CY33/X!CY$121</f>
        <v>3.2519409539109309E-4</v>
      </c>
      <c r="CZ33" s="49">
        <f>X!CZ33/X!CZ$121</f>
        <v>8.8085918165665278E-5</v>
      </c>
      <c r="DA33" s="49">
        <f>X!DA33/X!DA$121</f>
        <v>5.1331180192635336E-4</v>
      </c>
      <c r="DB33" s="49">
        <f>X!DB33/X!DB$121</f>
        <v>1.5264896579027642E-3</v>
      </c>
      <c r="DC33" s="49">
        <f>X!DC33/X!DC$121</f>
        <v>1.0684007527623022E-2</v>
      </c>
      <c r="DD33" s="49">
        <f>X!DD33/X!DD$121</f>
        <v>9.0869593072417628E-4</v>
      </c>
      <c r="DE33" s="49">
        <f>X!DE33/X!DE$121</f>
        <v>1.0131004720380221E-2</v>
      </c>
      <c r="DF33" s="49">
        <f>X!DF33/X!DF$121</f>
        <v>1.3405995466265563E-4</v>
      </c>
      <c r="DG33" s="50">
        <f>X!DG33/X!DG$121</f>
        <v>2.4286128954603969E-3</v>
      </c>
      <c r="DH33" s="18"/>
      <c r="DI33" s="18"/>
      <c r="DJ33" s="18"/>
      <c r="DK33" s="18"/>
      <c r="DL33" s="18"/>
    </row>
    <row r="34" spans="1:116" ht="39.9" customHeight="1" x14ac:dyDescent="0.2">
      <c r="A34" s="14" t="s">
        <v>30</v>
      </c>
      <c r="B34" s="15" t="s">
        <v>158</v>
      </c>
      <c r="C34" s="49">
        <f>X!C34/X!C$121</f>
        <v>9.3685160007678895E-5</v>
      </c>
      <c r="D34" s="49">
        <f>X!D34/X!D$121</f>
        <v>4.8151722868644239E-6</v>
      </c>
      <c r="E34" s="49">
        <f>X!E34/X!E$121</f>
        <v>2.2806681445396245E-6</v>
      </c>
      <c r="F34" s="49">
        <f>X!F34/X!F$121</f>
        <v>1.3819624664309358E-4</v>
      </c>
      <c r="G34" s="49">
        <f>X!G34/X!G$121</f>
        <v>2.4327158129485552E-4</v>
      </c>
      <c r="H34" s="49">
        <f>X!H34/X!H$121</f>
        <v>0</v>
      </c>
      <c r="I34" s="49">
        <f>X!I34/X!I$121</f>
        <v>1.3315113595403461E-3</v>
      </c>
      <c r="J34" s="49">
        <f>X!J34/X!J$121</f>
        <v>2.4949171218429891E-5</v>
      </c>
      <c r="K34" s="49">
        <f>X!K34/X!K$121</f>
        <v>9.7490158625039858E-6</v>
      </c>
      <c r="L34" s="49">
        <f>X!L34/X!L$121</f>
        <v>6.6814103120886761E-7</v>
      </c>
      <c r="M34" s="49">
        <f>X!M34/X!M$121</f>
        <v>0</v>
      </c>
      <c r="N34" s="49">
        <f>X!N34/X!N$121</f>
        <v>7.3212695081327107E-5</v>
      </c>
      <c r="O34" s="49">
        <f>X!O34/X!O$121</f>
        <v>3.8265534197586054E-3</v>
      </c>
      <c r="P34" s="49">
        <f>X!P34/X!P$121</f>
        <v>1.4215855925684919E-4</v>
      </c>
      <c r="Q34" s="49">
        <f>X!Q34/X!Q$121</f>
        <v>7.5420326151265718E-4</v>
      </c>
      <c r="R34" s="49">
        <f>X!R34/X!R$121</f>
        <v>2.621335733078819E-5</v>
      </c>
      <c r="S34" s="49">
        <f>X!S34/X!S$121</f>
        <v>1.0849686679794219E-4</v>
      </c>
      <c r="T34" s="49">
        <f>X!T34/X!T$121</f>
        <v>6.7522456721407975E-5</v>
      </c>
      <c r="U34" s="49">
        <f>X!U34/X!U$121</f>
        <v>1.172871792433392E-4</v>
      </c>
      <c r="V34" s="49">
        <f>X!V34/X!V$121</f>
        <v>1.6905962184561018E-5</v>
      </c>
      <c r="W34" s="49">
        <f>X!W34/X!W$121</f>
        <v>2.5687118297903689E-5</v>
      </c>
      <c r="X34" s="49">
        <f>X!X34/X!X$121</f>
        <v>9.4230032163120512E-6</v>
      </c>
      <c r="Y34" s="49">
        <f>X!Y34/X!Y$121</f>
        <v>1.4041380432319578E-5</v>
      </c>
      <c r="Z34" s="49">
        <f>X!Z34/X!Z$121</f>
        <v>8.9328251548356359E-5</v>
      </c>
      <c r="AA34" s="49">
        <f>X!AA34/X!AA$121</f>
        <v>1.6730345063873922E-5</v>
      </c>
      <c r="AB34" s="49">
        <f>X!AB34/X!AB$121</f>
        <v>2.4669315534422173E-4</v>
      </c>
      <c r="AC34" s="49">
        <f>X!AC34/X!AC$121</f>
        <v>4.2698967581662841E-7</v>
      </c>
      <c r="AD34" s="49">
        <f>X!AD34/X!AD$121</f>
        <v>1.4397363336919703E-4</v>
      </c>
      <c r="AE34" s="49">
        <f>X!AE34/X!AE$121</f>
        <v>5.0786551030807996E-5</v>
      </c>
      <c r="AF34" s="49">
        <f>X!AF34/X!AF$121</f>
        <v>1.0227471660758498E-4</v>
      </c>
      <c r="AG34" s="49">
        <f>X!AG34/X!AG$121</f>
        <v>0.15781150813773104</v>
      </c>
      <c r="AH34" s="49">
        <f>X!AH34/X!AH$121</f>
        <v>1.7350410543761867E-5</v>
      </c>
      <c r="AI34" s="49">
        <f>X!AI34/X!AI$121</f>
        <v>1.1336393208858785E-4</v>
      </c>
      <c r="AJ34" s="49">
        <f>X!AJ34/X!AJ$121</f>
        <v>8.434928286406737E-4</v>
      </c>
      <c r="AK34" s="49">
        <f>X!AK34/X!AK$121</f>
        <v>3.3371238984943714E-4</v>
      </c>
      <c r="AL34" s="49">
        <f>X!AL34/X!AL$121</f>
        <v>1.2679854895279142E-5</v>
      </c>
      <c r="AM34" s="49">
        <f>X!AM34/X!AM$121</f>
        <v>3.3494834102056977E-5</v>
      </c>
      <c r="AN34" s="49">
        <f>X!AN34/X!AN$121</f>
        <v>2.5190563120127259E-4</v>
      </c>
      <c r="AO34" s="49">
        <f>X!AO34/X!AO$121</f>
        <v>1.6279743214183702E-5</v>
      </c>
      <c r="AP34" s="49">
        <f>X!AP34/X!AP$121</f>
        <v>6.6670018687050654E-6</v>
      </c>
      <c r="AQ34" s="49">
        <f>X!AQ34/X!AQ$121</f>
        <v>4.6131914751686849E-5</v>
      </c>
      <c r="AR34" s="49">
        <f>X!AR34/X!AR$121</f>
        <v>3.2322514346444937E-4</v>
      </c>
      <c r="AS34" s="49">
        <f>X!AS34/X!AS$121</f>
        <v>3.6583140149873916E-5</v>
      </c>
      <c r="AT34" s="49">
        <f>X!AT34/X!AT$121</f>
        <v>2.2321439309497822E-5</v>
      </c>
      <c r="AU34" s="49">
        <f>X!AU34/X!AU$121</f>
        <v>2.8045087452650857E-4</v>
      </c>
      <c r="AV34" s="49">
        <f>X!AV34/X!AV$121</f>
        <v>1.1763646372945785E-3</v>
      </c>
      <c r="AW34" s="49">
        <f>X!AW34/X!AW$121</f>
        <v>2.6929204685234657E-4</v>
      </c>
      <c r="AX34" s="49">
        <f>X!AX34/X!AX$121</f>
        <v>2.0930308899320488E-4</v>
      </c>
      <c r="AY34" s="49">
        <f>X!AY34/X!AY$121</f>
        <v>5.9292940886902089E-5</v>
      </c>
      <c r="AZ34" s="49">
        <f>X!AZ34/X!AZ$121</f>
        <v>1.5413047658611269E-5</v>
      </c>
      <c r="BA34" s="49">
        <f>X!BA34/X!BA$121</f>
        <v>5.5845491737569424E-5</v>
      </c>
      <c r="BB34" s="49">
        <f>X!BB34/X!BB$121</f>
        <v>3.0230190971276147E-5</v>
      </c>
      <c r="BC34" s="49">
        <f>X!BC34/X!BC$121</f>
        <v>3.7714593588519091E-4</v>
      </c>
      <c r="BD34" s="49">
        <f>X!BD34/X!BD$121</f>
        <v>6.1378680983726543E-5</v>
      </c>
      <c r="BE34" s="49">
        <f>X!BE34/X!BE$121</f>
        <v>7.3568646883644576E-5</v>
      </c>
      <c r="BF34" s="49">
        <f>X!BF34/X!BF$121</f>
        <v>5.9118458542562263E-5</v>
      </c>
      <c r="BG34" s="49">
        <f>X!BG34/X!BG$121</f>
        <v>7.7342797135254471E-5</v>
      </c>
      <c r="BH34" s="49">
        <f>X!BH34/X!BH$121</f>
        <v>2.8889546209907132E-5</v>
      </c>
      <c r="BI34" s="49">
        <f>X!BI34/X!BI$121</f>
        <v>6.8428161754536621E-5</v>
      </c>
      <c r="BJ34" s="49">
        <f>X!BJ34/X!BJ$121</f>
        <v>2.3510241686541923E-3</v>
      </c>
      <c r="BK34" s="49">
        <f>X!BK34/X!BK$121</f>
        <v>8.0926233550922827E-5</v>
      </c>
      <c r="BL34" s="49">
        <f>X!BL34/X!BL$121</f>
        <v>2.7288288685144998E-6</v>
      </c>
      <c r="BM34" s="49">
        <f>X!BM34/X!BM$121</f>
        <v>1.5655936379944193E-5</v>
      </c>
      <c r="BN34" s="49">
        <f>X!BN34/X!BN$121</f>
        <v>9.7615347856832345E-6</v>
      </c>
      <c r="BO34" s="49">
        <f>X!BO34/X!BO$121</f>
        <v>3.8750421664367973E-5</v>
      </c>
      <c r="BP34" s="49">
        <f>X!BP34/X!BP$121</f>
        <v>5.4572089105027236E-5</v>
      </c>
      <c r="BQ34" s="49">
        <f>X!BQ34/X!BQ$121</f>
        <v>5.3766176809392384E-3</v>
      </c>
      <c r="BR34" s="49">
        <f>X!BR34/X!BR$121</f>
        <v>1.3928096148450991E-4</v>
      </c>
      <c r="BS34" s="49">
        <f>X!BS34/X!BS$121</f>
        <v>2.9521135146888923E-4</v>
      </c>
      <c r="BT34" s="49">
        <f>X!BT34/X!BT$121</f>
        <v>9.1869672074020511E-5</v>
      </c>
      <c r="BU34" s="49">
        <f>X!BU34/X!BU$121</f>
        <v>9.5558971128227512E-5</v>
      </c>
      <c r="BV34" s="49">
        <f>X!BV34/X!BV$121</f>
        <v>1.7949284808609981E-6</v>
      </c>
      <c r="BW34" s="49">
        <f>X!BW34/X!BW$121</f>
        <v>4.0173972046816335E-7</v>
      </c>
      <c r="BX34" s="49">
        <f>X!BX34/X!BX$121</f>
        <v>0</v>
      </c>
      <c r="BY34" s="49">
        <f>X!BY34/X!BY$121</f>
        <v>1.404140100874419E-4</v>
      </c>
      <c r="BZ34" s="49">
        <f>X!BZ34/X!BZ$121</f>
        <v>3.8408494607828939E-5</v>
      </c>
      <c r="CA34" s="49">
        <f>X!CA34/X!CA$121</f>
        <v>0</v>
      </c>
      <c r="CB34" s="49">
        <f>X!CB34/X!CB$121</f>
        <v>1.1157537849660775E-5</v>
      </c>
      <c r="CC34" s="49">
        <f>X!CC34/X!CC$121</f>
        <v>3.5955939591624424E-6</v>
      </c>
      <c r="CD34" s="49">
        <f>X!CD34/X!CD$121</f>
        <v>3.6956963615869319E-6</v>
      </c>
      <c r="CE34" s="49">
        <f>X!CE34/X!CE$121</f>
        <v>1.4120416283007294E-5</v>
      </c>
      <c r="CF34" s="49">
        <f>X!CF34/X!CF$121</f>
        <v>4.6241146369397546E-5</v>
      </c>
      <c r="CG34" s="49">
        <f>X!CG34/X!CG$121</f>
        <v>4.0254602203629569E-4</v>
      </c>
      <c r="CH34" s="49">
        <f>X!CH34/X!CH$121</f>
        <v>4.1091481547044986E-4</v>
      </c>
      <c r="CI34" s="49">
        <f>X!CI34/X!CI$121</f>
        <v>1.9357446509415659E-4</v>
      </c>
      <c r="CJ34" s="49">
        <f>X!CJ34/X!CJ$121</f>
        <v>4.7291767291510668E-6</v>
      </c>
      <c r="CK34" s="49">
        <f>X!CK34/X!CK$121</f>
        <v>1.5763404591518908E-4</v>
      </c>
      <c r="CL34" s="49">
        <f>X!CL34/X!CL$121</f>
        <v>2.6858934277920656E-5</v>
      </c>
      <c r="CM34" s="49">
        <f>X!CM34/X!CM$121</f>
        <v>2.3478186329811934E-4</v>
      </c>
      <c r="CN34" s="49">
        <f>X!CN34/X!CN$121</f>
        <v>8.2820103492841585E-5</v>
      </c>
      <c r="CO34" s="49">
        <f>X!CO34/X!CO$121</f>
        <v>6.1563894396560593E-4</v>
      </c>
      <c r="CP34" s="49">
        <f>X!CP34/X!CP$121</f>
        <v>3.862820241186667E-5</v>
      </c>
      <c r="CQ34" s="49">
        <f>X!CQ34/X!CQ$121</f>
        <v>1.5027587433921337E-4</v>
      </c>
      <c r="CR34" s="49">
        <f>X!CR34/X!CR$121</f>
        <v>7.5449581827429296E-5</v>
      </c>
      <c r="CS34" s="49">
        <f>X!CS34/X!CS$121</f>
        <v>3.9750929813913049E-5</v>
      </c>
      <c r="CT34" s="49">
        <f>X!CT34/X!CT$121</f>
        <v>1.4059580956210678E-3</v>
      </c>
      <c r="CU34" s="49">
        <f>X!CU34/X!CU$121</f>
        <v>5.7895780832292699E-4</v>
      </c>
      <c r="CV34" s="49">
        <f>X!CV34/X!CV$121</f>
        <v>2.1652488746788011E-5</v>
      </c>
      <c r="CW34" s="49">
        <f>X!CW34/X!CW$121</f>
        <v>8.438310389439531E-6</v>
      </c>
      <c r="CX34" s="49">
        <f>X!CX34/X!CX$121</f>
        <v>1.2226552357464272E-4</v>
      </c>
      <c r="CY34" s="49">
        <f>X!CY34/X!CY$121</f>
        <v>1.1262668955505032E-4</v>
      </c>
      <c r="CZ34" s="49">
        <f>X!CZ34/X!CZ$121</f>
        <v>7.190687197197166E-6</v>
      </c>
      <c r="DA34" s="49">
        <f>X!DA34/X!DA$121</f>
        <v>2.1294293794709698E-4</v>
      </c>
      <c r="DB34" s="49">
        <f>X!DB34/X!DB$121</f>
        <v>2.4296863061392947E-4</v>
      </c>
      <c r="DC34" s="49">
        <f>X!DC34/X!DC$121</f>
        <v>2.6085822355549757E-5</v>
      </c>
      <c r="DD34" s="49">
        <f>X!DD34/X!DD$121</f>
        <v>8.2682427146543757E-4</v>
      </c>
      <c r="DE34" s="49">
        <f>X!DE34/X!DE$121</f>
        <v>0</v>
      </c>
      <c r="DF34" s="49">
        <f>X!DF34/X!DF$121</f>
        <v>4.3307699915129839E-4</v>
      </c>
      <c r="DG34" s="50">
        <f>X!DG34/X!DG$121</f>
        <v>1.8958934603530736E-4</v>
      </c>
      <c r="DH34" s="18"/>
      <c r="DI34" s="18"/>
      <c r="DJ34" s="18"/>
      <c r="DK34" s="18"/>
      <c r="DL34" s="18"/>
    </row>
    <row r="35" spans="1:116" ht="39.9" customHeight="1" x14ac:dyDescent="0.2">
      <c r="A35" s="14" t="s">
        <v>31</v>
      </c>
      <c r="B35" s="15" t="s">
        <v>159</v>
      </c>
      <c r="C35" s="49">
        <f>X!C35/X!C$121</f>
        <v>0</v>
      </c>
      <c r="D35" s="49">
        <f>X!D35/X!D$121</f>
        <v>0</v>
      </c>
      <c r="E35" s="49">
        <f>X!E35/X!E$121</f>
        <v>0</v>
      </c>
      <c r="F35" s="49">
        <f>X!F35/X!F$121</f>
        <v>2.5114510207254506E-4</v>
      </c>
      <c r="G35" s="49">
        <f>X!G35/X!G$121</f>
        <v>0</v>
      </c>
      <c r="H35" s="49">
        <f>X!H35/X!H$121</f>
        <v>0</v>
      </c>
      <c r="I35" s="49">
        <f>X!I35/X!I$121</f>
        <v>0</v>
      </c>
      <c r="J35" s="49">
        <f>X!J35/X!J$121</f>
        <v>7.0799287250976947E-4</v>
      </c>
      <c r="K35" s="49">
        <f>X!K35/X!K$121</f>
        <v>7.0794958698379819E-3</v>
      </c>
      <c r="L35" s="49">
        <f>X!L35/X!L$121</f>
        <v>0</v>
      </c>
      <c r="M35" s="49">
        <f>X!M35/X!M$121</f>
        <v>6.1677910549759891E-7</v>
      </c>
      <c r="N35" s="49">
        <f>X!N35/X!N$121</f>
        <v>3.00359774692624E-4</v>
      </c>
      <c r="O35" s="49">
        <f>X!O35/X!O$121</f>
        <v>5.1800978041478709E-4</v>
      </c>
      <c r="P35" s="49">
        <f>X!P35/X!P$121</f>
        <v>5.2040186870810868E-5</v>
      </c>
      <c r="Q35" s="49">
        <f>X!Q35/X!Q$121</f>
        <v>6.7470460850934284E-3</v>
      </c>
      <c r="R35" s="49">
        <f>X!R35/X!R$121</f>
        <v>2.2805620877785727E-5</v>
      </c>
      <c r="S35" s="49">
        <f>X!S35/X!S$121</f>
        <v>0</v>
      </c>
      <c r="T35" s="49">
        <f>X!T35/X!T$121</f>
        <v>5.1375782288027805E-6</v>
      </c>
      <c r="U35" s="49">
        <f>X!U35/X!U$121</f>
        <v>5.3888703976669361E-5</v>
      </c>
      <c r="V35" s="49">
        <f>X!V35/X!V$121</f>
        <v>1.0207545816299814E-3</v>
      </c>
      <c r="W35" s="49">
        <f>X!W35/X!W$121</f>
        <v>3.5865033095186283E-5</v>
      </c>
      <c r="X35" s="49">
        <f>X!X35/X!X$121</f>
        <v>6.5763796865470851E-4</v>
      </c>
      <c r="Y35" s="49">
        <f>X!Y35/X!Y$121</f>
        <v>3.534554384687342E-5</v>
      </c>
      <c r="Z35" s="49">
        <f>X!Z35/X!Z$121</f>
        <v>0</v>
      </c>
      <c r="AA35" s="49">
        <f>X!AA35/X!AA$121</f>
        <v>1.3107870471437803E-2</v>
      </c>
      <c r="AB35" s="49">
        <f>X!AB35/X!AB$121</f>
        <v>4.3775420082701076E-3</v>
      </c>
      <c r="AC35" s="49">
        <f>X!AC35/X!AC$121</f>
        <v>0</v>
      </c>
      <c r="AD35" s="49">
        <f>X!AD35/X!AD$121</f>
        <v>0</v>
      </c>
      <c r="AE35" s="49">
        <f>X!AE35/X!AE$121</f>
        <v>2.9812341422628505E-3</v>
      </c>
      <c r="AF35" s="49">
        <f>X!AF35/X!AF$121</f>
        <v>5.1659929848502778E-4</v>
      </c>
      <c r="AG35" s="49">
        <f>X!AG35/X!AG$121</f>
        <v>3.7561648054870057E-6</v>
      </c>
      <c r="AH35" s="49">
        <f>X!AH35/X!AH$121</f>
        <v>4.3434687271243097E-2</v>
      </c>
      <c r="AI35" s="49">
        <f>X!AI35/X!AI$121</f>
        <v>1.2049373913818458E-4</v>
      </c>
      <c r="AJ35" s="49">
        <f>X!AJ35/X!AJ$121</f>
        <v>0</v>
      </c>
      <c r="AK35" s="49">
        <f>X!AK35/X!AK$121</f>
        <v>5.8687527002681929E-3</v>
      </c>
      <c r="AL35" s="49">
        <f>X!AL35/X!AL$121</f>
        <v>0</v>
      </c>
      <c r="AM35" s="49">
        <f>X!AM35/X!AM$121</f>
        <v>0</v>
      </c>
      <c r="AN35" s="49">
        <f>X!AN35/X!AN$121</f>
        <v>0</v>
      </c>
      <c r="AO35" s="49">
        <f>X!AO35/X!AO$121</f>
        <v>0</v>
      </c>
      <c r="AP35" s="49">
        <f>X!AP35/X!AP$121</f>
        <v>0</v>
      </c>
      <c r="AQ35" s="49">
        <f>X!AQ35/X!AQ$121</f>
        <v>5.242361486218686E-3</v>
      </c>
      <c r="AR35" s="49">
        <f>X!AR35/X!AR$121</f>
        <v>3.948162101777355E-4</v>
      </c>
      <c r="AS35" s="49">
        <f>X!AS35/X!AS$121</f>
        <v>2.2638027915791868E-3</v>
      </c>
      <c r="AT35" s="49">
        <f>X!AT35/X!AT$121</f>
        <v>5.7670132422900833E-4</v>
      </c>
      <c r="AU35" s="49">
        <f>X!AU35/X!AU$121</f>
        <v>1.6813746628934522E-4</v>
      </c>
      <c r="AV35" s="49">
        <f>X!AV35/X!AV$121</f>
        <v>1.1891199762274122E-2</v>
      </c>
      <c r="AW35" s="49">
        <f>X!AW35/X!AW$121</f>
        <v>5.9203279180055999E-3</v>
      </c>
      <c r="AX35" s="49">
        <f>X!AX35/X!AX$121</f>
        <v>6.6022387814726061E-3</v>
      </c>
      <c r="AY35" s="49">
        <f>X!AY35/X!AY$121</f>
        <v>1.2852941844427844E-4</v>
      </c>
      <c r="AZ35" s="49">
        <f>X!AZ35/X!AZ$121</f>
        <v>2.0814953885629314E-3</v>
      </c>
      <c r="BA35" s="49">
        <f>X!BA35/X!BA$121</f>
        <v>2.4139664170433236E-4</v>
      </c>
      <c r="BB35" s="49">
        <f>X!BB35/X!BB$121</f>
        <v>8.0833939594509713E-3</v>
      </c>
      <c r="BC35" s="49">
        <f>X!BC35/X!BC$121</f>
        <v>4.9012645001183684E-4</v>
      </c>
      <c r="BD35" s="49">
        <f>X!BD35/X!BD$121</f>
        <v>5.5414526133421038E-4</v>
      </c>
      <c r="BE35" s="49">
        <f>X!BE35/X!BE$121</f>
        <v>1.631030051027435E-2</v>
      </c>
      <c r="BF35" s="49">
        <f>X!BF35/X!BF$121</f>
        <v>4.9392784688374229E-3</v>
      </c>
      <c r="BG35" s="49">
        <f>X!BG35/X!BG$121</f>
        <v>2.560495331781462E-5</v>
      </c>
      <c r="BH35" s="49">
        <f>X!BH35/X!BH$121</f>
        <v>7.3776139649479259E-4</v>
      </c>
      <c r="BI35" s="49">
        <f>X!BI35/X!BI$121</f>
        <v>8.8361478029018361E-3</v>
      </c>
      <c r="BJ35" s="49">
        <f>X!BJ35/X!BJ$121</f>
        <v>6.8181701276188618E-3</v>
      </c>
      <c r="BK35" s="49">
        <f>X!BK35/X!BK$121</f>
        <v>1.6403966260322194E-5</v>
      </c>
      <c r="BL35" s="49">
        <f>X!BL35/X!BL$121</f>
        <v>3.1807749068332343E-3</v>
      </c>
      <c r="BM35" s="49">
        <f>X!BM35/X!BM$121</f>
        <v>2.0620736616316616E-3</v>
      </c>
      <c r="BN35" s="49">
        <f>X!BN35/X!BN$121</f>
        <v>2.5425392930151677E-5</v>
      </c>
      <c r="BO35" s="49">
        <f>X!BO35/X!BO$121</f>
        <v>3.9177423555986353E-5</v>
      </c>
      <c r="BP35" s="49">
        <f>X!BP35/X!BP$121</f>
        <v>0</v>
      </c>
      <c r="BQ35" s="49">
        <f>X!BQ35/X!BQ$121</f>
        <v>0</v>
      </c>
      <c r="BR35" s="49">
        <f>X!BR35/X!BR$121</f>
        <v>1.5451136773241987E-6</v>
      </c>
      <c r="BS35" s="49">
        <f>X!BS35/X!BS$121</f>
        <v>1.1731689094552241E-4</v>
      </c>
      <c r="BT35" s="49">
        <f>X!BT35/X!BT$121</f>
        <v>5.5188672458647916E-5</v>
      </c>
      <c r="BU35" s="49">
        <f>X!BU35/X!BU$121</f>
        <v>6.1375721663579302E-6</v>
      </c>
      <c r="BV35" s="49">
        <f>X!BV35/X!BV$121</f>
        <v>0</v>
      </c>
      <c r="BW35" s="49">
        <f>X!BW35/X!BW$121</f>
        <v>0</v>
      </c>
      <c r="BX35" s="49">
        <f>X!BX35/X!BX$121</f>
        <v>0</v>
      </c>
      <c r="BY35" s="49">
        <f>X!BY35/X!BY$121</f>
        <v>2.4852037183618034E-6</v>
      </c>
      <c r="BZ35" s="49">
        <f>X!BZ35/X!BZ$121</f>
        <v>3.8283385504871839E-5</v>
      </c>
      <c r="CA35" s="49">
        <f>X!CA35/X!CA$121</f>
        <v>0</v>
      </c>
      <c r="CB35" s="49">
        <f>X!CB35/X!CB$121</f>
        <v>5.6153510161407506E-5</v>
      </c>
      <c r="CC35" s="49">
        <f>X!CC35/X!CC$121</f>
        <v>3.9551533550786866E-5</v>
      </c>
      <c r="CD35" s="49">
        <f>X!CD35/X!CD$121</f>
        <v>1.4782785446347727E-5</v>
      </c>
      <c r="CE35" s="49">
        <f>X!CE35/X!CE$121</f>
        <v>0</v>
      </c>
      <c r="CF35" s="49">
        <f>X!CF35/X!CF$121</f>
        <v>1.057804001914323E-6</v>
      </c>
      <c r="CG35" s="49">
        <f>X!CG35/X!CG$121</f>
        <v>0</v>
      </c>
      <c r="CH35" s="49">
        <f>X!CH35/X!CH$121</f>
        <v>0</v>
      </c>
      <c r="CI35" s="49">
        <f>X!CI35/X!CI$121</f>
        <v>0</v>
      </c>
      <c r="CJ35" s="49">
        <f>X!CJ35/X!CJ$121</f>
        <v>0</v>
      </c>
      <c r="CK35" s="49">
        <f>X!CK35/X!CK$121</f>
        <v>0</v>
      </c>
      <c r="CL35" s="49">
        <f>X!CL35/X!CL$121</f>
        <v>9.6749924549499132E-6</v>
      </c>
      <c r="CM35" s="49">
        <f>X!CM35/X!CM$121</f>
        <v>8.1521480311846998E-5</v>
      </c>
      <c r="CN35" s="49">
        <f>X!CN35/X!CN$121</f>
        <v>4.2335894143381636E-4</v>
      </c>
      <c r="CO35" s="49">
        <f>X!CO35/X!CO$121</f>
        <v>2.0625044511409316E-3</v>
      </c>
      <c r="CP35" s="49">
        <f>X!CP35/X!CP$121</f>
        <v>2.5048109425868554E-4</v>
      </c>
      <c r="CQ35" s="49">
        <f>X!CQ35/X!CQ$121</f>
        <v>6.2960062804258386E-3</v>
      </c>
      <c r="CR35" s="49">
        <f>X!CR35/X!CR$121</f>
        <v>1.7700337165318792E-4</v>
      </c>
      <c r="CS35" s="49">
        <f>X!CS35/X!CS$121</f>
        <v>1.7952589126370275E-4</v>
      </c>
      <c r="CT35" s="49">
        <f>X!CT35/X!CT$121</f>
        <v>2.6598641165481246E-4</v>
      </c>
      <c r="CU35" s="49">
        <f>X!CU35/X!CU$121</f>
        <v>0</v>
      </c>
      <c r="CV35" s="49">
        <f>X!CV35/X!CV$121</f>
        <v>2.4328639041334845E-5</v>
      </c>
      <c r="CW35" s="49">
        <f>X!CW35/X!CW$121</f>
        <v>4.3243272269372348E-3</v>
      </c>
      <c r="CX35" s="49">
        <f>X!CX35/X!CX$121</f>
        <v>1.0158178265741802E-5</v>
      </c>
      <c r="CY35" s="49">
        <f>X!CY35/X!CY$121</f>
        <v>4.9073057591843348E-4</v>
      </c>
      <c r="CZ35" s="49">
        <f>X!CZ35/X!CZ$121</f>
        <v>1.6310875458975572E-4</v>
      </c>
      <c r="DA35" s="49">
        <f>X!DA35/X!DA$121</f>
        <v>1.3308933621693561E-4</v>
      </c>
      <c r="DB35" s="49">
        <f>X!DB35/X!DB$121</f>
        <v>7.8023729267571713E-4</v>
      </c>
      <c r="DC35" s="49">
        <f>X!DC35/X!DC$121</f>
        <v>0</v>
      </c>
      <c r="DD35" s="49">
        <f>X!DD35/X!DD$121</f>
        <v>1.4832283123961801E-4</v>
      </c>
      <c r="DE35" s="49">
        <f>X!DE35/X!DE$121</f>
        <v>0</v>
      </c>
      <c r="DF35" s="49">
        <f>X!DF35/X!DF$121</f>
        <v>6.2712135011431288E-4</v>
      </c>
      <c r="DG35" s="50">
        <f>X!DG35/X!DG$121</f>
        <v>1.1551677402244292E-3</v>
      </c>
      <c r="DH35" s="18"/>
      <c r="DI35" s="18"/>
      <c r="DJ35" s="18"/>
      <c r="DK35" s="18"/>
      <c r="DL35" s="18"/>
    </row>
    <row r="36" spans="1:116" ht="39.9" customHeight="1" x14ac:dyDescent="0.2">
      <c r="A36" s="14" t="s">
        <v>32</v>
      </c>
      <c r="B36" s="15" t="s">
        <v>160</v>
      </c>
      <c r="C36" s="49">
        <f>X!C36/X!C$121</f>
        <v>0</v>
      </c>
      <c r="D36" s="49">
        <f>X!D36/X!D$121</f>
        <v>0</v>
      </c>
      <c r="E36" s="49">
        <f>X!E36/X!E$121</f>
        <v>0</v>
      </c>
      <c r="F36" s="49">
        <f>X!F36/X!F$121</f>
        <v>6.6440503193794989E-5</v>
      </c>
      <c r="G36" s="49">
        <f>X!G36/X!G$121</f>
        <v>0</v>
      </c>
      <c r="H36" s="49">
        <f>X!H36/X!H$121</f>
        <v>8.6807487702272575E-4</v>
      </c>
      <c r="I36" s="49">
        <f>X!I36/X!I$121</f>
        <v>1.3987594080019797E-4</v>
      </c>
      <c r="J36" s="49">
        <f>X!J36/X!J$121</f>
        <v>0</v>
      </c>
      <c r="K36" s="49">
        <f>X!K36/X!K$121</f>
        <v>0</v>
      </c>
      <c r="L36" s="49">
        <f>X!L36/X!L$121</f>
        <v>0</v>
      </c>
      <c r="M36" s="49">
        <f>X!M36/X!M$121</f>
        <v>0</v>
      </c>
      <c r="N36" s="49">
        <f>X!N36/X!N$121</f>
        <v>0</v>
      </c>
      <c r="O36" s="49">
        <f>X!O36/X!O$121</f>
        <v>0</v>
      </c>
      <c r="P36" s="49">
        <f>X!P36/X!P$121</f>
        <v>7.6156371030454933E-6</v>
      </c>
      <c r="Q36" s="49">
        <f>X!Q36/X!Q$121</f>
        <v>0</v>
      </c>
      <c r="R36" s="49">
        <f>X!R36/X!R$121</f>
        <v>0</v>
      </c>
      <c r="S36" s="49">
        <f>X!S36/X!S$121</f>
        <v>0</v>
      </c>
      <c r="T36" s="49">
        <f>X!T36/X!T$121</f>
        <v>0</v>
      </c>
      <c r="U36" s="49">
        <f>X!U36/X!U$121</f>
        <v>0</v>
      </c>
      <c r="V36" s="49">
        <f>X!V36/X!V$121</f>
        <v>0</v>
      </c>
      <c r="W36" s="49">
        <f>X!W36/X!W$121</f>
        <v>0</v>
      </c>
      <c r="X36" s="49">
        <f>X!X36/X!X$121</f>
        <v>0</v>
      </c>
      <c r="Y36" s="49">
        <f>X!Y36/X!Y$121</f>
        <v>0</v>
      </c>
      <c r="Z36" s="49">
        <f>X!Z36/X!Z$121</f>
        <v>0</v>
      </c>
      <c r="AA36" s="49">
        <f>X!AA36/X!AA$121</f>
        <v>0</v>
      </c>
      <c r="AB36" s="49">
        <f>X!AB36/X!AB$121</f>
        <v>1.4577322815794921E-5</v>
      </c>
      <c r="AC36" s="49">
        <f>X!AC36/X!AC$121</f>
        <v>1.2809690274498853E-6</v>
      </c>
      <c r="AD36" s="49">
        <f>X!AD36/X!AD$121</f>
        <v>6.2907398364018529E-5</v>
      </c>
      <c r="AE36" s="49">
        <f>X!AE36/X!AE$121</f>
        <v>0</v>
      </c>
      <c r="AF36" s="49">
        <f>X!AF36/X!AF$121</f>
        <v>0</v>
      </c>
      <c r="AG36" s="49">
        <f>X!AG36/X!AG$121</f>
        <v>0</v>
      </c>
      <c r="AH36" s="49">
        <f>X!AH36/X!AH$121</f>
        <v>0</v>
      </c>
      <c r="AI36" s="49">
        <f>X!AI36/X!AI$121</f>
        <v>9.5804643286841046E-2</v>
      </c>
      <c r="AJ36" s="49">
        <f>X!AJ36/X!AJ$121</f>
        <v>0</v>
      </c>
      <c r="AK36" s="49">
        <f>X!AK36/X!AK$121</f>
        <v>4.5242229341419871E-4</v>
      </c>
      <c r="AL36" s="49">
        <f>X!AL36/X!AL$121</f>
        <v>0</v>
      </c>
      <c r="AM36" s="49">
        <f>X!AM36/X!AM$121</f>
        <v>0</v>
      </c>
      <c r="AN36" s="49">
        <f>X!AN36/X!AN$121</f>
        <v>2.4746397019772371E-5</v>
      </c>
      <c r="AO36" s="49">
        <f>X!AO36/X!AO$121</f>
        <v>0</v>
      </c>
      <c r="AP36" s="49">
        <f>X!AP36/X!AP$121</f>
        <v>0</v>
      </c>
      <c r="AQ36" s="49">
        <f>X!AQ36/X!AQ$121</f>
        <v>0</v>
      </c>
      <c r="AR36" s="49">
        <f>X!AR36/X!AR$121</f>
        <v>3.6221670658507841E-6</v>
      </c>
      <c r="AS36" s="49">
        <f>X!AS36/X!AS$121</f>
        <v>7.1534318657374274E-5</v>
      </c>
      <c r="AT36" s="49">
        <f>X!AT36/X!AT$121</f>
        <v>4.5220157221827483E-6</v>
      </c>
      <c r="AU36" s="49">
        <f>X!AU36/X!AU$121</f>
        <v>0</v>
      </c>
      <c r="AV36" s="49">
        <f>X!AV36/X!AV$121</f>
        <v>0</v>
      </c>
      <c r="AW36" s="49">
        <f>X!AW36/X!AW$121</f>
        <v>0</v>
      </c>
      <c r="AX36" s="49">
        <f>X!AX36/X!AX$121</f>
        <v>0</v>
      </c>
      <c r="AY36" s="49">
        <f>X!AY36/X!AY$121</f>
        <v>0</v>
      </c>
      <c r="AZ36" s="49">
        <f>X!AZ36/X!AZ$121</f>
        <v>0</v>
      </c>
      <c r="BA36" s="49">
        <f>X!BA36/X!BA$121</f>
        <v>0</v>
      </c>
      <c r="BB36" s="49">
        <f>X!BB36/X!BB$121</f>
        <v>4.7731880480962341E-6</v>
      </c>
      <c r="BC36" s="49">
        <f>X!BC36/X!BC$121</f>
        <v>0</v>
      </c>
      <c r="BD36" s="49">
        <f>X!BD36/X!BD$121</f>
        <v>0</v>
      </c>
      <c r="BE36" s="49">
        <f>X!BE36/X!BE$121</f>
        <v>0</v>
      </c>
      <c r="BF36" s="49">
        <f>X!BF36/X!BF$121</f>
        <v>0</v>
      </c>
      <c r="BG36" s="49">
        <f>X!BG36/X!BG$121</f>
        <v>0</v>
      </c>
      <c r="BH36" s="49">
        <f>X!BH36/X!BH$121</f>
        <v>0</v>
      </c>
      <c r="BI36" s="49">
        <f>X!BI36/X!BI$121</f>
        <v>2.4094423153005854E-6</v>
      </c>
      <c r="BJ36" s="49">
        <f>X!BJ36/X!BJ$121</f>
        <v>4.1750897172769844E-4</v>
      </c>
      <c r="BK36" s="49">
        <f>X!BK36/X!BK$121</f>
        <v>0</v>
      </c>
      <c r="BL36" s="49">
        <f>X!BL36/X!BL$121</f>
        <v>2.9473495859781859E-2</v>
      </c>
      <c r="BM36" s="49">
        <f>X!BM36/X!BM$121</f>
        <v>3.5020590133448493E-2</v>
      </c>
      <c r="BN36" s="49">
        <f>X!BN36/X!BN$121</f>
        <v>5.7217500994125294E-2</v>
      </c>
      <c r="BO36" s="49">
        <f>X!BO36/X!BO$121</f>
        <v>3.1279916820031513E-2</v>
      </c>
      <c r="BP36" s="49">
        <f>X!BP36/X!BP$121</f>
        <v>0</v>
      </c>
      <c r="BQ36" s="49">
        <f>X!BQ36/X!BQ$121</f>
        <v>1.264505965229787E-5</v>
      </c>
      <c r="BR36" s="49">
        <f>X!BR36/X!BR$121</f>
        <v>0</v>
      </c>
      <c r="BS36" s="49">
        <f>X!BS36/X!BS$121</f>
        <v>1.7355557124230911E-4</v>
      </c>
      <c r="BT36" s="49">
        <f>X!BT36/X!BT$121</f>
        <v>0</v>
      </c>
      <c r="BU36" s="49">
        <f>X!BU36/X!BU$121</f>
        <v>0</v>
      </c>
      <c r="BV36" s="49">
        <f>X!BV36/X!BV$121</f>
        <v>2.9915474681016635E-7</v>
      </c>
      <c r="BW36" s="49">
        <f>X!BW36/X!BW$121</f>
        <v>5.2025293800627155E-5</v>
      </c>
      <c r="BX36" s="49">
        <f>X!BX36/X!BX$121</f>
        <v>9.6180568503001162E-5</v>
      </c>
      <c r="BY36" s="49">
        <f>X!BY36/X!BY$121</f>
        <v>0</v>
      </c>
      <c r="BZ36" s="49">
        <f>X!BZ36/X!BZ$121</f>
        <v>0</v>
      </c>
      <c r="CA36" s="49">
        <f>X!CA36/X!CA$121</f>
        <v>0</v>
      </c>
      <c r="CB36" s="49">
        <f>X!CB36/X!CB$121</f>
        <v>0</v>
      </c>
      <c r="CC36" s="49">
        <f>X!CC36/X!CC$121</f>
        <v>0</v>
      </c>
      <c r="CD36" s="49">
        <f>X!CD36/X!CD$121</f>
        <v>0</v>
      </c>
      <c r="CE36" s="49">
        <f>X!CE36/X!CE$121</f>
        <v>0</v>
      </c>
      <c r="CF36" s="49">
        <f>X!CF36/X!CF$121</f>
        <v>0</v>
      </c>
      <c r="CG36" s="49">
        <f>X!CG36/X!CG$121</f>
        <v>0</v>
      </c>
      <c r="CH36" s="49">
        <f>X!CH36/X!CH$121</f>
        <v>0</v>
      </c>
      <c r="CI36" s="49">
        <f>X!CI36/X!CI$121</f>
        <v>0</v>
      </c>
      <c r="CJ36" s="49">
        <f>X!CJ36/X!CJ$121</f>
        <v>0</v>
      </c>
      <c r="CK36" s="49">
        <f>X!CK36/X!CK$121</f>
        <v>0</v>
      </c>
      <c r="CL36" s="49">
        <f>X!CL36/X!CL$121</f>
        <v>0</v>
      </c>
      <c r="CM36" s="49">
        <f>X!CM36/X!CM$121</f>
        <v>5.7006387671305953E-6</v>
      </c>
      <c r="CN36" s="49">
        <f>X!CN36/X!CN$121</f>
        <v>0</v>
      </c>
      <c r="CO36" s="49">
        <f>X!CO36/X!CO$121</f>
        <v>2.7357325476494483E-5</v>
      </c>
      <c r="CP36" s="49">
        <f>X!CP36/X!CP$121</f>
        <v>0</v>
      </c>
      <c r="CQ36" s="49">
        <f>X!CQ36/X!CQ$121</f>
        <v>0</v>
      </c>
      <c r="CR36" s="49">
        <f>X!CR36/X!CR$121</f>
        <v>0</v>
      </c>
      <c r="CS36" s="49">
        <f>X!CS36/X!CS$121</f>
        <v>0</v>
      </c>
      <c r="CT36" s="49">
        <f>X!CT36/X!CT$121</f>
        <v>0</v>
      </c>
      <c r="CU36" s="49">
        <f>X!CU36/X!CU$121</f>
        <v>0</v>
      </c>
      <c r="CV36" s="49">
        <f>X!CV36/X!CV$121</f>
        <v>0</v>
      </c>
      <c r="CW36" s="49">
        <f>X!CW36/X!CW$121</f>
        <v>0</v>
      </c>
      <c r="CX36" s="49">
        <f>X!CX36/X!CX$121</f>
        <v>0</v>
      </c>
      <c r="CY36" s="49">
        <f>X!CY36/X!CY$121</f>
        <v>0</v>
      </c>
      <c r="CZ36" s="49">
        <f>X!CZ36/X!CZ$121</f>
        <v>0</v>
      </c>
      <c r="DA36" s="49">
        <f>X!DA36/X!DA$121</f>
        <v>0</v>
      </c>
      <c r="DB36" s="49">
        <f>X!DB36/X!DB$121</f>
        <v>0</v>
      </c>
      <c r="DC36" s="49">
        <f>X!DC36/X!DC$121</f>
        <v>0</v>
      </c>
      <c r="DD36" s="49">
        <f>X!DD36/X!DD$121</f>
        <v>0</v>
      </c>
      <c r="DE36" s="49">
        <f>X!DE36/X!DE$121</f>
        <v>0</v>
      </c>
      <c r="DF36" s="49">
        <f>X!DF36/X!DF$121</f>
        <v>4.1342693829428422E-4</v>
      </c>
      <c r="DG36" s="50">
        <f>X!DG36/X!DG$121</f>
        <v>2.711500897488916E-3</v>
      </c>
      <c r="DH36" s="18"/>
      <c r="DI36" s="18"/>
      <c r="DJ36" s="18"/>
      <c r="DK36" s="18"/>
      <c r="DL36" s="18"/>
    </row>
    <row r="37" spans="1:116" ht="39.9" customHeight="1" x14ac:dyDescent="0.2">
      <c r="A37" s="14" t="s">
        <v>33</v>
      </c>
      <c r="B37" s="15" t="s">
        <v>161</v>
      </c>
      <c r="C37" s="49">
        <f>X!C37/X!C$121</f>
        <v>5.8512135022339804E-5</v>
      </c>
      <c r="D37" s="49">
        <f>X!D37/X!D$121</f>
        <v>0</v>
      </c>
      <c r="E37" s="49">
        <f>X!E37/X!E$121</f>
        <v>0</v>
      </c>
      <c r="F37" s="49">
        <f>X!F37/X!F$121</f>
        <v>0</v>
      </c>
      <c r="G37" s="49">
        <f>X!G37/X!G$121</f>
        <v>0</v>
      </c>
      <c r="H37" s="49">
        <f>X!H37/X!H$121</f>
        <v>0</v>
      </c>
      <c r="I37" s="49">
        <f>X!I37/X!I$121</f>
        <v>0</v>
      </c>
      <c r="J37" s="49">
        <f>X!J37/X!J$121</f>
        <v>0</v>
      </c>
      <c r="K37" s="49">
        <f>X!K37/X!K$121</f>
        <v>1.1100195253973836E-4</v>
      </c>
      <c r="L37" s="49">
        <f>X!L37/X!L$121</f>
        <v>0</v>
      </c>
      <c r="M37" s="49">
        <f>X!M37/X!M$121</f>
        <v>0</v>
      </c>
      <c r="N37" s="49">
        <f>X!N37/X!N$121</f>
        <v>0</v>
      </c>
      <c r="O37" s="49">
        <f>X!O37/X!O$121</f>
        <v>0</v>
      </c>
      <c r="P37" s="49">
        <f>X!P37/X!P$121</f>
        <v>7.1925461528762995E-6</v>
      </c>
      <c r="Q37" s="49">
        <f>X!Q37/X!Q$121</f>
        <v>7.6052179607216913E-4</v>
      </c>
      <c r="R37" s="49">
        <f>X!R37/X!R$121</f>
        <v>0</v>
      </c>
      <c r="S37" s="49">
        <f>X!S37/X!S$121</f>
        <v>0</v>
      </c>
      <c r="T37" s="49">
        <f>X!T37/X!T$121</f>
        <v>0</v>
      </c>
      <c r="U37" s="49">
        <f>X!U37/X!U$121</f>
        <v>0</v>
      </c>
      <c r="V37" s="49">
        <f>X!V37/X!V$121</f>
        <v>1.9601777776153182E-4</v>
      </c>
      <c r="W37" s="49">
        <f>X!W37/X!W$121</f>
        <v>0</v>
      </c>
      <c r="X37" s="49">
        <f>X!X37/X!X$121</f>
        <v>3.7253733645884853E-6</v>
      </c>
      <c r="Y37" s="49">
        <f>X!Y37/X!Y$121</f>
        <v>0</v>
      </c>
      <c r="Z37" s="49">
        <f>X!Z37/X!Z$121</f>
        <v>0</v>
      </c>
      <c r="AA37" s="49">
        <f>X!AA37/X!AA$121</f>
        <v>0</v>
      </c>
      <c r="AB37" s="49">
        <f>X!AB37/X!AB$121</f>
        <v>5.4524793993694464E-5</v>
      </c>
      <c r="AC37" s="49">
        <f>X!AC37/X!AC$121</f>
        <v>0</v>
      </c>
      <c r="AD37" s="49">
        <f>X!AD37/X!AD$121</f>
        <v>0</v>
      </c>
      <c r="AE37" s="49">
        <f>X!AE37/X!AE$121</f>
        <v>7.3045415078299873E-5</v>
      </c>
      <c r="AF37" s="49">
        <f>X!AF37/X!AF$121</f>
        <v>0</v>
      </c>
      <c r="AG37" s="49">
        <f>X!AG37/X!AG$121</f>
        <v>0</v>
      </c>
      <c r="AH37" s="49">
        <f>X!AH37/X!AH$121</f>
        <v>1.6524200517868445E-6</v>
      </c>
      <c r="AI37" s="49">
        <f>X!AI37/X!AI$121</f>
        <v>6.0603359921572122E-6</v>
      </c>
      <c r="AJ37" s="49">
        <f>X!AJ37/X!AJ$121</f>
        <v>5.1244277193457166E-3</v>
      </c>
      <c r="AK37" s="49">
        <f>X!AK37/X!AK$121</f>
        <v>5.094845646556292E-7</v>
      </c>
      <c r="AL37" s="49">
        <f>X!AL37/X!AL$121</f>
        <v>0</v>
      </c>
      <c r="AM37" s="49">
        <f>X!AM37/X!AM$121</f>
        <v>0</v>
      </c>
      <c r="AN37" s="49">
        <f>X!AN37/X!AN$121</f>
        <v>6.3452300050698389E-6</v>
      </c>
      <c r="AO37" s="49">
        <f>X!AO37/X!AO$121</f>
        <v>0</v>
      </c>
      <c r="AP37" s="49">
        <f>X!AP37/X!AP$121</f>
        <v>0</v>
      </c>
      <c r="AQ37" s="49">
        <f>X!AQ37/X!AQ$121</f>
        <v>0</v>
      </c>
      <c r="AR37" s="49">
        <f>X!AR37/X!AR$121</f>
        <v>8.5227460372959624E-7</v>
      </c>
      <c r="AS37" s="49">
        <f>X!AS37/X!AS$121</f>
        <v>2.0086727881547873E-4</v>
      </c>
      <c r="AT37" s="49">
        <f>X!AT37/X!AT$121</f>
        <v>3.1846536256223183E-5</v>
      </c>
      <c r="AU37" s="49">
        <f>X!AU37/X!AU$121</f>
        <v>5.7275604523744576E-5</v>
      </c>
      <c r="AV37" s="49">
        <f>X!AV37/X!AV$121</f>
        <v>4.5432134413238642E-4</v>
      </c>
      <c r="AW37" s="49">
        <f>X!AW37/X!AW$121</f>
        <v>4.0419879563508504E-3</v>
      </c>
      <c r="AX37" s="49">
        <f>X!AX37/X!AX$121</f>
        <v>3.5084660079440631E-2</v>
      </c>
      <c r="AY37" s="49">
        <f>X!AY37/X!AY$121</f>
        <v>2.5142416610862148E-3</v>
      </c>
      <c r="AZ37" s="49">
        <f>X!AZ37/X!AZ$121</f>
        <v>2.2018639512301813E-5</v>
      </c>
      <c r="BA37" s="49">
        <f>X!BA37/X!BA$121</f>
        <v>1.3961372934392357E-4</v>
      </c>
      <c r="BB37" s="49">
        <f>X!BB37/X!BB$121</f>
        <v>5.7636245680762024E-4</v>
      </c>
      <c r="BC37" s="49">
        <f>X!BC37/X!BC$121</f>
        <v>1.3541335031306378E-3</v>
      </c>
      <c r="BD37" s="49">
        <f>X!BD37/X!BD$121</f>
        <v>0</v>
      </c>
      <c r="BE37" s="49">
        <f>X!BE37/X!BE$121</f>
        <v>0</v>
      </c>
      <c r="BF37" s="49">
        <f>X!BF37/X!BF$121</f>
        <v>0</v>
      </c>
      <c r="BG37" s="49">
        <f>X!BG37/X!BG$121</f>
        <v>1.0083600172582664E-4</v>
      </c>
      <c r="BH37" s="49">
        <f>X!BH37/X!BH$121</f>
        <v>1.5953928503978566E-5</v>
      </c>
      <c r="BI37" s="49">
        <f>X!BI37/X!BI$121</f>
        <v>4.9634511695192057E-5</v>
      </c>
      <c r="BJ37" s="49">
        <f>X!BJ37/X!BJ$121</f>
        <v>3.2749163696094619E-4</v>
      </c>
      <c r="BK37" s="49">
        <f>X!BK37/X!BK$121</f>
        <v>9.9517395312621318E-5</v>
      </c>
      <c r="BL37" s="49">
        <f>X!BL37/X!BL$121</f>
        <v>5.2863912394717563E-3</v>
      </c>
      <c r="BM37" s="49">
        <f>X!BM37/X!BM$121</f>
        <v>7.04645992540945E-4</v>
      </c>
      <c r="BN37" s="49">
        <f>X!BN37/X!BN$121</f>
        <v>2.2542334981821979E-4</v>
      </c>
      <c r="BO37" s="49">
        <f>X!BO37/X!BO$121</f>
        <v>1.0529866647309247E-3</v>
      </c>
      <c r="BP37" s="49">
        <f>X!BP37/X!BP$121</f>
        <v>0</v>
      </c>
      <c r="BQ37" s="49">
        <f>X!BQ37/X!BQ$121</f>
        <v>0</v>
      </c>
      <c r="BR37" s="49">
        <f>X!BR37/X!BR$121</f>
        <v>0</v>
      </c>
      <c r="BS37" s="49">
        <f>X!BS37/X!BS$121</f>
        <v>2.059303604932783E-4</v>
      </c>
      <c r="BT37" s="49">
        <f>X!BT37/X!BT$121</f>
        <v>6.9824402090538722E-5</v>
      </c>
      <c r="BU37" s="49">
        <f>X!BU37/X!BU$121</f>
        <v>3.6605251037022632E-6</v>
      </c>
      <c r="BV37" s="49">
        <f>X!BV37/X!BV$121</f>
        <v>0</v>
      </c>
      <c r="BW37" s="49">
        <f>X!BW37/X!BW$121</f>
        <v>0</v>
      </c>
      <c r="BX37" s="49">
        <f>X!BX37/X!BX$121</f>
        <v>0</v>
      </c>
      <c r="BY37" s="49">
        <f>X!BY37/X!BY$121</f>
        <v>0</v>
      </c>
      <c r="BZ37" s="49">
        <f>X!BZ37/X!BZ$121</f>
        <v>2.8775093680132429E-5</v>
      </c>
      <c r="CA37" s="49">
        <f>X!CA37/X!CA$121</f>
        <v>0</v>
      </c>
      <c r="CB37" s="49">
        <f>X!CB37/X!CB$121</f>
        <v>8.8162840057975304E-5</v>
      </c>
      <c r="CC37" s="49">
        <f>X!CC37/X!CC$121</f>
        <v>5.9926565986040704E-7</v>
      </c>
      <c r="CD37" s="49">
        <f>X!CD37/X!CD$121</f>
        <v>1.231898787195644E-4</v>
      </c>
      <c r="CE37" s="49">
        <f>X!CE37/X!CE$121</f>
        <v>6.5676354804685089E-7</v>
      </c>
      <c r="CF37" s="49">
        <f>X!CF37/X!CF$121</f>
        <v>8.6135468727309161E-6</v>
      </c>
      <c r="CG37" s="49">
        <f>X!CG37/X!CG$121</f>
        <v>0</v>
      </c>
      <c r="CH37" s="49">
        <f>X!CH37/X!CH$121</f>
        <v>0</v>
      </c>
      <c r="CI37" s="49">
        <f>X!CI37/X!CI$121</f>
        <v>0</v>
      </c>
      <c r="CJ37" s="49">
        <f>X!CJ37/X!CJ$121</f>
        <v>0</v>
      </c>
      <c r="CK37" s="49">
        <f>X!CK37/X!CK$121</f>
        <v>0</v>
      </c>
      <c r="CL37" s="49">
        <f>X!CL37/X!CL$121</f>
        <v>0</v>
      </c>
      <c r="CM37" s="49">
        <f>X!CM37/X!CM$121</f>
        <v>4.797451143531715E-5</v>
      </c>
      <c r="CN37" s="49">
        <f>X!CN37/X!CN$121</f>
        <v>1.1946478996078746E-4</v>
      </c>
      <c r="CO37" s="49">
        <f>X!CO37/X!CO$121</f>
        <v>1.2885696782406822E-5</v>
      </c>
      <c r="CP37" s="49">
        <f>X!CP37/X!CP$121</f>
        <v>1.6939628184624826E-4</v>
      </c>
      <c r="CQ37" s="49">
        <f>X!CQ37/X!CQ$121</f>
        <v>1.8998087123820283E-4</v>
      </c>
      <c r="CR37" s="49">
        <f>X!CR37/X!CR$121</f>
        <v>7.0161374529703223E-4</v>
      </c>
      <c r="CS37" s="49">
        <f>X!CS37/X!CS$121</f>
        <v>4.5829976564196932E-4</v>
      </c>
      <c r="CT37" s="49">
        <f>X!CT37/X!CT$121</f>
        <v>1.7969790645655834E-4</v>
      </c>
      <c r="CU37" s="49">
        <f>X!CU37/X!CU$121</f>
        <v>1.1270348614423341E-7</v>
      </c>
      <c r="CV37" s="49">
        <f>X!CV37/X!CV$121</f>
        <v>0</v>
      </c>
      <c r="CW37" s="49">
        <f>X!CW37/X!CW$121</f>
        <v>0</v>
      </c>
      <c r="CX37" s="49">
        <f>X!CX37/X!CX$121</f>
        <v>5.5475042246908205E-6</v>
      </c>
      <c r="CY37" s="49">
        <f>X!CY37/X!CY$121</f>
        <v>9.5732686121792769E-4</v>
      </c>
      <c r="CZ37" s="49">
        <f>X!CZ37/X!CZ$121</f>
        <v>7.9373202178394716E-4</v>
      </c>
      <c r="DA37" s="49">
        <f>X!DA37/X!DA$121</f>
        <v>0</v>
      </c>
      <c r="DB37" s="49">
        <f>X!DB37/X!DB$121</f>
        <v>1.2154331691711867E-5</v>
      </c>
      <c r="DC37" s="49">
        <f>X!DC37/X!DC$121</f>
        <v>0</v>
      </c>
      <c r="DD37" s="49">
        <f>X!DD37/X!DD$121</f>
        <v>1.8202533951700172E-4</v>
      </c>
      <c r="DE37" s="49">
        <f>X!DE37/X!DE$121</f>
        <v>0</v>
      </c>
      <c r="DF37" s="49">
        <f>X!DF37/X!DF$121</f>
        <v>6.0113673016523508E-4</v>
      </c>
      <c r="DG37" s="50">
        <f>X!DG37/X!DG$121</f>
        <v>5.6282683861712593E-4</v>
      </c>
      <c r="DH37" s="18"/>
      <c r="DI37" s="18"/>
      <c r="DJ37" s="18"/>
      <c r="DK37" s="18"/>
      <c r="DL37" s="18"/>
    </row>
    <row r="38" spans="1:116" ht="39.9" customHeight="1" x14ac:dyDescent="0.2">
      <c r="A38" s="14" t="s">
        <v>34</v>
      </c>
      <c r="B38" s="15" t="s">
        <v>162</v>
      </c>
      <c r="C38" s="49">
        <f>X!C38/X!C$121</f>
        <v>3.6694997935639282E-3</v>
      </c>
      <c r="D38" s="49">
        <f>X!D38/X!D$121</f>
        <v>6.7144902444609463E-4</v>
      </c>
      <c r="E38" s="49">
        <f>X!E38/X!E$121</f>
        <v>7.6402382842077413E-3</v>
      </c>
      <c r="F38" s="49">
        <f>X!F38/X!F$121</f>
        <v>5.9796452874415487E-5</v>
      </c>
      <c r="G38" s="49">
        <f>X!G38/X!G$121</f>
        <v>3.031651924951087E-5</v>
      </c>
      <c r="H38" s="49">
        <f>X!H38/X!H$121</f>
        <v>1.5506636692115357E-3</v>
      </c>
      <c r="I38" s="49">
        <f>X!I38/X!I$121</f>
        <v>0</v>
      </c>
      <c r="J38" s="49">
        <f>X!J38/X!J$121</f>
        <v>1.2137806163015754E-4</v>
      </c>
      <c r="K38" s="49">
        <f>X!K38/X!K$121</f>
        <v>2.7023587829397011E-5</v>
      </c>
      <c r="L38" s="49">
        <f>X!L38/X!L$121</f>
        <v>1.7304852708309671E-4</v>
      </c>
      <c r="M38" s="49">
        <f>X!M38/X!M$121</f>
        <v>6.1677910549759891E-7</v>
      </c>
      <c r="N38" s="49">
        <f>X!N38/X!N$121</f>
        <v>0</v>
      </c>
      <c r="O38" s="49">
        <f>X!O38/X!O$121</f>
        <v>0</v>
      </c>
      <c r="P38" s="49">
        <f>X!P38/X!P$121</f>
        <v>2.0562220178222833E-4</v>
      </c>
      <c r="Q38" s="49">
        <f>X!Q38/X!Q$121</f>
        <v>1.2240724678472753E-3</v>
      </c>
      <c r="R38" s="49">
        <f>X!R38/X!R$121</f>
        <v>1.1035823436261829E-3</v>
      </c>
      <c r="S38" s="49">
        <f>X!S38/X!S$121</f>
        <v>1.6189323056237449E-5</v>
      </c>
      <c r="T38" s="49">
        <f>X!T38/X!T$121</f>
        <v>2.422001165007025E-5</v>
      </c>
      <c r="U38" s="49">
        <f>X!U38/X!U$121</f>
        <v>6.1052731681803052E-3</v>
      </c>
      <c r="V38" s="49">
        <f>X!V38/X!V$121</f>
        <v>1.5008382158818265E-2</v>
      </c>
      <c r="W38" s="49">
        <f>X!W38/X!W$121</f>
        <v>1.4539878281832277E-5</v>
      </c>
      <c r="X38" s="49">
        <f>X!X38/X!X$121</f>
        <v>6.330943323703609E-4</v>
      </c>
      <c r="Y38" s="49">
        <f>X!Y38/X!Y$121</f>
        <v>4.4545068957703486E-4</v>
      </c>
      <c r="Z38" s="49">
        <f>X!Z38/X!Z$121</f>
        <v>1.542942526744337E-4</v>
      </c>
      <c r="AA38" s="49">
        <f>X!AA38/X!AA$121</f>
        <v>1.872176310662837E-3</v>
      </c>
      <c r="AB38" s="49">
        <f>X!AB38/X!AB$121</f>
        <v>5.1385062925677098E-4</v>
      </c>
      <c r="AC38" s="49">
        <f>X!AC38/X!AC$121</f>
        <v>2.0922494115014794E-5</v>
      </c>
      <c r="AD38" s="49">
        <f>X!AD38/X!AD$121</f>
        <v>8.0443646320338732E-3</v>
      </c>
      <c r="AE38" s="49">
        <f>X!AE38/X!AE$121</f>
        <v>8.5128798418366891E-5</v>
      </c>
      <c r="AF38" s="49">
        <f>X!AF38/X!AF$121</f>
        <v>2.8330843031079196E-4</v>
      </c>
      <c r="AG38" s="49">
        <f>X!AG38/X!AG$121</f>
        <v>8.6391790526201134E-5</v>
      </c>
      <c r="AH38" s="49">
        <f>X!AH38/X!AH$121</f>
        <v>1.2386540708194185E-2</v>
      </c>
      <c r="AI38" s="49">
        <f>X!AI38/X!AI$121</f>
        <v>3.4488302660309257E-2</v>
      </c>
      <c r="AJ38" s="49">
        <f>X!AJ38/X!AJ$121</f>
        <v>2.1037212231147101E-2</v>
      </c>
      <c r="AK38" s="49">
        <f>X!AK38/X!AK$121</f>
        <v>5.7085198046839973E-2</v>
      </c>
      <c r="AL38" s="49">
        <f>X!AL38/X!AL$121</f>
        <v>6.7944855016180087E-3</v>
      </c>
      <c r="AM38" s="49">
        <f>X!AM38/X!AM$121</f>
        <v>9.6337522845916254E-4</v>
      </c>
      <c r="AN38" s="49">
        <f>X!AN38/X!AN$121</f>
        <v>1.5393527992299429E-2</v>
      </c>
      <c r="AO38" s="49">
        <f>X!AO38/X!AO$121</f>
        <v>0</v>
      </c>
      <c r="AP38" s="49">
        <f>X!AP38/X!AP$121</f>
        <v>1.082609986779891E-2</v>
      </c>
      <c r="AQ38" s="49">
        <f>X!AQ38/X!AQ$121</f>
        <v>1.6555509688351844E-3</v>
      </c>
      <c r="AR38" s="49">
        <f>X!AR38/X!AR$121</f>
        <v>5.6936204902155677E-3</v>
      </c>
      <c r="AS38" s="49">
        <f>X!AS38/X!AS$121</f>
        <v>2.8606927622773152E-3</v>
      </c>
      <c r="AT38" s="49">
        <f>X!AT38/X!AT$121</f>
        <v>5.7673018815914993E-3</v>
      </c>
      <c r="AU38" s="49">
        <f>X!AU38/X!AU$121</f>
        <v>4.5946284313197767E-3</v>
      </c>
      <c r="AV38" s="49">
        <f>X!AV38/X!AV$121</f>
        <v>1.5367730464269807E-3</v>
      </c>
      <c r="AW38" s="49">
        <f>X!AW38/X!AW$121</f>
        <v>1.0750451380773553E-2</v>
      </c>
      <c r="AX38" s="49">
        <f>X!AX38/X!AX$121</f>
        <v>3.2097954896103472E-3</v>
      </c>
      <c r="AY38" s="49">
        <f>X!AY38/X!AY$121</f>
        <v>5.0486159149373405E-3</v>
      </c>
      <c r="AZ38" s="49">
        <f>X!AZ38/X!AZ$121</f>
        <v>1.5552499042189181E-3</v>
      </c>
      <c r="BA38" s="49">
        <f>X!BA38/X!BA$121</f>
        <v>1.9415315716182402E-3</v>
      </c>
      <c r="BB38" s="49">
        <f>X!BB38/X!BB$121</f>
        <v>6.2707757981864268E-3</v>
      </c>
      <c r="BC38" s="49">
        <f>X!BC38/X!BC$121</f>
        <v>1.6346255887803166E-3</v>
      </c>
      <c r="BD38" s="49">
        <f>X!BD38/X!BD$121</f>
        <v>1.5275184946704776E-3</v>
      </c>
      <c r="BE38" s="49">
        <f>X!BE38/X!BE$121</f>
        <v>2.7443250751431406E-3</v>
      </c>
      <c r="BF38" s="49">
        <f>X!BF38/X!BF$121</f>
        <v>6.0163342926105223E-4</v>
      </c>
      <c r="BG38" s="49">
        <f>X!BG38/X!BG$121</f>
        <v>2.3499363857693301E-3</v>
      </c>
      <c r="BH38" s="49">
        <f>X!BH38/X!BH$121</f>
        <v>1.4345600035874781E-3</v>
      </c>
      <c r="BI38" s="49">
        <f>X!BI38/X!BI$121</f>
        <v>9.8666662811558968E-4</v>
      </c>
      <c r="BJ38" s="49">
        <f>X!BJ38/X!BJ$121</f>
        <v>3.1680386451562385E-3</v>
      </c>
      <c r="BK38" s="49">
        <f>X!BK38/X!BK$121</f>
        <v>0</v>
      </c>
      <c r="BL38" s="49">
        <f>X!BL38/X!BL$121</f>
        <v>7.72528204070659E-3</v>
      </c>
      <c r="BM38" s="49">
        <f>X!BM38/X!BM$121</f>
        <v>1.3516549452238732E-2</v>
      </c>
      <c r="BN38" s="49">
        <f>X!BN38/X!BN$121</f>
        <v>1.2442400323568394E-2</v>
      </c>
      <c r="BO38" s="49">
        <f>X!BO38/X!BO$121</f>
        <v>1.3592324213996268E-2</v>
      </c>
      <c r="BP38" s="49">
        <f>X!BP38/X!BP$121</f>
        <v>4.0529271304191472E-5</v>
      </c>
      <c r="BQ38" s="49">
        <f>X!BQ38/X!BQ$121</f>
        <v>1.1935702647412866E-4</v>
      </c>
      <c r="BR38" s="49">
        <f>X!BR38/X!BR$121</f>
        <v>4.7991230817689612E-3</v>
      </c>
      <c r="BS38" s="49">
        <f>X!BS38/X!BS$121</f>
        <v>0</v>
      </c>
      <c r="BT38" s="49">
        <f>X!BT38/X!BT$121</f>
        <v>6.9953826376156021E-5</v>
      </c>
      <c r="BU38" s="49">
        <f>X!BU38/X!BU$121</f>
        <v>2.3394333369525743E-6</v>
      </c>
      <c r="BV38" s="49">
        <f>X!BV38/X!BV$121</f>
        <v>0</v>
      </c>
      <c r="BW38" s="49">
        <f>X!BW38/X!BW$121</f>
        <v>0</v>
      </c>
      <c r="BX38" s="49">
        <f>X!BX38/X!BX$121</f>
        <v>0</v>
      </c>
      <c r="BY38" s="49">
        <f>X!BY38/X!BY$121</f>
        <v>0</v>
      </c>
      <c r="BZ38" s="49">
        <f>X!BZ38/X!BZ$121</f>
        <v>0</v>
      </c>
      <c r="CA38" s="49">
        <f>X!CA38/X!CA$121</f>
        <v>0</v>
      </c>
      <c r="CB38" s="49">
        <f>X!CB38/X!CB$121</f>
        <v>3.2923882179326874E-6</v>
      </c>
      <c r="CC38" s="49">
        <f>X!CC38/X!CC$121</f>
        <v>0</v>
      </c>
      <c r="CD38" s="49">
        <f>X!CD38/X!CD$121</f>
        <v>0</v>
      </c>
      <c r="CE38" s="49">
        <f>X!CE38/X!CE$121</f>
        <v>0</v>
      </c>
      <c r="CF38" s="49">
        <f>X!CF38/X!CF$121</f>
        <v>2.7200674334939735E-6</v>
      </c>
      <c r="CG38" s="49">
        <f>X!CG38/X!CG$121</f>
        <v>0</v>
      </c>
      <c r="CH38" s="49">
        <f>X!CH38/X!CH$121</f>
        <v>0</v>
      </c>
      <c r="CI38" s="49">
        <f>X!CI38/X!CI$121</f>
        <v>0</v>
      </c>
      <c r="CJ38" s="49">
        <f>X!CJ38/X!CJ$121</f>
        <v>0</v>
      </c>
      <c r="CK38" s="49">
        <f>X!CK38/X!CK$121</f>
        <v>0</v>
      </c>
      <c r="CL38" s="49">
        <f>X!CL38/X!CL$121</f>
        <v>7.0468601761426242E-5</v>
      </c>
      <c r="CM38" s="49">
        <f>X!CM38/X!CM$121</f>
        <v>5.9915355601858193E-5</v>
      </c>
      <c r="CN38" s="49">
        <f>X!CN38/X!CN$121</f>
        <v>1.0891485474835974E-3</v>
      </c>
      <c r="CO38" s="49">
        <f>X!CO38/X!CO$121</f>
        <v>2.2475628810851898E-4</v>
      </c>
      <c r="CP38" s="49">
        <f>X!CP38/X!CP$121</f>
        <v>3.3337257092646627E-5</v>
      </c>
      <c r="CQ38" s="49">
        <f>X!CQ38/X!CQ$121</f>
        <v>0</v>
      </c>
      <c r="CR38" s="49">
        <f>X!CR38/X!CR$121</f>
        <v>0</v>
      </c>
      <c r="CS38" s="49">
        <f>X!CS38/X!CS$121</f>
        <v>4.6562911278770165E-6</v>
      </c>
      <c r="CT38" s="49">
        <f>X!CT38/X!CT$121</f>
        <v>0</v>
      </c>
      <c r="CU38" s="49">
        <f>X!CU38/X!CU$121</f>
        <v>0</v>
      </c>
      <c r="CV38" s="49">
        <f>X!CV38/X!CV$121</f>
        <v>0</v>
      </c>
      <c r="CW38" s="49">
        <f>X!CW38/X!CW$121</f>
        <v>1.8196065676136881E-4</v>
      </c>
      <c r="CX38" s="49">
        <f>X!CX38/X!CX$121</f>
        <v>2.737013673771299E-6</v>
      </c>
      <c r="CY38" s="49">
        <f>X!CY38/X!CY$121</f>
        <v>6.8689904069288934E-5</v>
      </c>
      <c r="CZ38" s="49">
        <f>X!CZ38/X!CZ$121</f>
        <v>5.1353491066649761E-5</v>
      </c>
      <c r="DA38" s="49">
        <f>X!DA38/X!DA$121</f>
        <v>5.7595557569742831E-5</v>
      </c>
      <c r="DB38" s="49">
        <f>X!DB38/X!DB$121</f>
        <v>4.7991909699215691E-4</v>
      </c>
      <c r="DC38" s="49">
        <f>X!DC38/X!DC$121</f>
        <v>0</v>
      </c>
      <c r="DD38" s="49">
        <f>X!DD38/X!DD$121</f>
        <v>8.9804466631575785E-4</v>
      </c>
      <c r="DE38" s="49">
        <f>X!DE38/X!DE$121</f>
        <v>5.3910574569322658E-3</v>
      </c>
      <c r="DF38" s="49">
        <f>X!DF38/X!DF$121</f>
        <v>1.1117797590152734E-3</v>
      </c>
      <c r="DG38" s="50">
        <f>X!DG38/X!DG$121</f>
        <v>1.7302131066849451E-3</v>
      </c>
      <c r="DH38" s="18"/>
      <c r="DI38" s="18"/>
      <c r="DJ38" s="18"/>
      <c r="DK38" s="18"/>
      <c r="DL38" s="18"/>
    </row>
    <row r="39" spans="1:116" ht="39.9" customHeight="1" x14ac:dyDescent="0.2">
      <c r="A39" s="14" t="s">
        <v>35</v>
      </c>
      <c r="B39" s="15" t="s">
        <v>163</v>
      </c>
      <c r="C39" s="49">
        <f>X!C39/X!C$121</f>
        <v>0</v>
      </c>
      <c r="D39" s="49">
        <f>X!D39/X!D$121</f>
        <v>0</v>
      </c>
      <c r="E39" s="49">
        <f>X!E39/X!E$121</f>
        <v>0</v>
      </c>
      <c r="F39" s="49">
        <f>X!F39/X!F$121</f>
        <v>0</v>
      </c>
      <c r="G39" s="49">
        <f>X!G39/X!G$121</f>
        <v>0</v>
      </c>
      <c r="H39" s="49">
        <f>X!H39/X!H$121</f>
        <v>0</v>
      </c>
      <c r="I39" s="49">
        <f>X!I39/X!I$121</f>
        <v>0</v>
      </c>
      <c r="J39" s="49">
        <f>X!J39/X!J$121</f>
        <v>0</v>
      </c>
      <c r="K39" s="49">
        <f>X!K39/X!K$121</f>
        <v>0</v>
      </c>
      <c r="L39" s="49">
        <f>X!L39/X!L$121</f>
        <v>0</v>
      </c>
      <c r="M39" s="49">
        <f>X!M39/X!M$121</f>
        <v>0</v>
      </c>
      <c r="N39" s="49">
        <f>X!N39/X!N$121</f>
        <v>0</v>
      </c>
      <c r="O39" s="49">
        <f>X!O39/X!O$121</f>
        <v>0</v>
      </c>
      <c r="P39" s="49">
        <f>X!P39/X!P$121</f>
        <v>0</v>
      </c>
      <c r="Q39" s="49">
        <f>X!Q39/X!Q$121</f>
        <v>-1.1488244653658145E-6</v>
      </c>
      <c r="R39" s="49">
        <f>X!R39/X!R$121</f>
        <v>0</v>
      </c>
      <c r="S39" s="49">
        <f>X!S39/X!S$121</f>
        <v>0</v>
      </c>
      <c r="T39" s="49">
        <f>X!T39/X!T$121</f>
        <v>0</v>
      </c>
      <c r="U39" s="49">
        <f>X!U39/X!U$121</f>
        <v>-3.1699237633334919E-6</v>
      </c>
      <c r="V39" s="49">
        <f>X!V39/X!V$121</f>
        <v>4.9347132863042976E-5</v>
      </c>
      <c r="W39" s="49">
        <f>X!W39/X!W$121</f>
        <v>0</v>
      </c>
      <c r="X39" s="49">
        <f>X!X39/X!X$121</f>
        <v>0</v>
      </c>
      <c r="Y39" s="49">
        <f>X!Y39/X!Y$121</f>
        <v>0</v>
      </c>
      <c r="Z39" s="49">
        <f>X!Z39/X!Z$121</f>
        <v>0</v>
      </c>
      <c r="AA39" s="49">
        <f>X!AA39/X!AA$121</f>
        <v>0</v>
      </c>
      <c r="AB39" s="49">
        <f>X!AB39/X!AB$121</f>
        <v>1.9623319175108548E-6</v>
      </c>
      <c r="AC39" s="49">
        <f>X!AC39/X!AC$121</f>
        <v>0</v>
      </c>
      <c r="AD39" s="49">
        <f>X!AD39/X!AD$121</f>
        <v>-3.8911792802485689E-6</v>
      </c>
      <c r="AE39" s="49">
        <f>X!AE39/X!AE$121</f>
        <v>-1.8170501263258675E-7</v>
      </c>
      <c r="AF39" s="49">
        <f>X!AF39/X!AF$121</f>
        <v>0</v>
      </c>
      <c r="AG39" s="49">
        <f>X!AG39/X!AG$121</f>
        <v>0</v>
      </c>
      <c r="AH39" s="49">
        <f>X!AH39/X!AH$121</f>
        <v>0</v>
      </c>
      <c r="AI39" s="49">
        <f>X!AI39/X!AI$121</f>
        <v>-2.4954324673588523E-6</v>
      </c>
      <c r="AJ39" s="49">
        <f>X!AJ39/X!AJ$121</f>
        <v>-5.0108484869742991E-6</v>
      </c>
      <c r="AK39" s="49">
        <f>X!AK39/X!AK$121</f>
        <v>-1.2227629551735101E-5</v>
      </c>
      <c r="AL39" s="49">
        <f>X!AL39/X!AL$121</f>
        <v>0.36770989435616708</v>
      </c>
      <c r="AM39" s="49">
        <f>X!AM39/X!AM$121</f>
        <v>0.40215108140464384</v>
      </c>
      <c r="AN39" s="49">
        <f>X!AN39/X!AN$121</f>
        <v>0.14995237904881195</v>
      </c>
      <c r="AO39" s="49">
        <f>X!AO39/X!AO$121</f>
        <v>2.5060938038804002E-3</v>
      </c>
      <c r="AP39" s="49">
        <f>X!AP39/X!AP$121</f>
        <v>0</v>
      </c>
      <c r="AQ39" s="49">
        <f>X!AQ39/X!AQ$121</f>
        <v>4.3316351879518169E-6</v>
      </c>
      <c r="AR39" s="49">
        <f>X!AR39/X!AR$121</f>
        <v>-4.0099520105477506E-4</v>
      </c>
      <c r="AS39" s="49">
        <f>X!AS39/X!AS$121</f>
        <v>-1.5016767045907353E-3</v>
      </c>
      <c r="AT39" s="49">
        <f>X!AT39/X!AT$121</f>
        <v>-4.041912350827601E-4</v>
      </c>
      <c r="AU39" s="49">
        <f>X!AU39/X!AU$121</f>
        <v>-6.1739109923799858E-4</v>
      </c>
      <c r="AV39" s="49">
        <f>X!AV39/X!AV$121</f>
        <v>-2.608887317443592E-4</v>
      </c>
      <c r="AW39" s="49">
        <f>X!AW39/X!AW$121</f>
        <v>0</v>
      </c>
      <c r="AX39" s="49">
        <f>X!AX39/X!AX$121</f>
        <v>-3.0200571184715883E-6</v>
      </c>
      <c r="AY39" s="49">
        <f>X!AY39/X!AY$121</f>
        <v>-2.1961712473430196E-4</v>
      </c>
      <c r="AZ39" s="49">
        <f>X!AZ39/X!AZ$121</f>
        <v>-3.8532619146528174E-4</v>
      </c>
      <c r="BA39" s="49">
        <f>X!BA39/X!BA$121</f>
        <v>-2.2518343442568317E-6</v>
      </c>
      <c r="BB39" s="49">
        <f>X!BB39/X!BB$121</f>
        <v>-4.7055678840815372E-4</v>
      </c>
      <c r="BC39" s="49">
        <f>X!BC39/X!BC$121</f>
        <v>-1.7861370296900383E-4</v>
      </c>
      <c r="BD39" s="49">
        <f>X!BD39/X!BD$121</f>
        <v>-1.2159927364700541E-5</v>
      </c>
      <c r="BE39" s="49">
        <f>X!BE39/X!BE$121</f>
        <v>-1.1966151501582452E-4</v>
      </c>
      <c r="BF39" s="49">
        <f>X!BF39/X!BF$121</f>
        <v>-5.7771107626941078E-4</v>
      </c>
      <c r="BG39" s="49">
        <f>X!BG39/X!BG$121</f>
        <v>-1.9168519176240257E-4</v>
      </c>
      <c r="BH39" s="49">
        <f>X!BH39/X!BH$121</f>
        <v>-2.0679740839211133E-3</v>
      </c>
      <c r="BI39" s="49">
        <f>X!BI39/X!BI$121</f>
        <v>-3.7009033963016986E-4</v>
      </c>
      <c r="BJ39" s="49">
        <f>X!BJ39/X!BJ$121</f>
        <v>-4.8009245208934518E-5</v>
      </c>
      <c r="BK39" s="49">
        <f>X!BK39/X!BK$121</f>
        <v>0</v>
      </c>
      <c r="BL39" s="49">
        <f>X!BL39/X!BL$121</f>
        <v>0</v>
      </c>
      <c r="BM39" s="49">
        <f>X!BM39/X!BM$121</f>
        <v>-2.7323796784914947E-4</v>
      </c>
      <c r="BN39" s="49">
        <f>X!BN39/X!BN$121</f>
        <v>-7.9227340469847647E-5</v>
      </c>
      <c r="BO39" s="49">
        <f>X!BO39/X!BO$121</f>
        <v>-6.1595022865951302E-5</v>
      </c>
      <c r="BP39" s="49">
        <f>X!BP39/X!BP$121</f>
        <v>0</v>
      </c>
      <c r="BQ39" s="49">
        <f>X!BQ39/X!BQ$121</f>
        <v>0</v>
      </c>
      <c r="BR39" s="49">
        <f>X!BR39/X!BR$121</f>
        <v>0</v>
      </c>
      <c r="BS39" s="49">
        <f>X!BS39/X!BS$121</f>
        <v>0</v>
      </c>
      <c r="BT39" s="49">
        <f>X!BT39/X!BT$121</f>
        <v>0</v>
      </c>
      <c r="BU39" s="49">
        <f>X!BU39/X!BU$121</f>
        <v>0</v>
      </c>
      <c r="BV39" s="49">
        <f>X!BV39/X!BV$121</f>
        <v>0</v>
      </c>
      <c r="BW39" s="49">
        <f>X!BW39/X!BW$121</f>
        <v>0</v>
      </c>
      <c r="BX39" s="49">
        <f>X!BX39/X!BX$121</f>
        <v>0</v>
      </c>
      <c r="BY39" s="49">
        <f>X!BY39/X!BY$121</f>
        <v>0</v>
      </c>
      <c r="BZ39" s="49">
        <f>X!BZ39/X!BZ$121</f>
        <v>0</v>
      </c>
      <c r="CA39" s="49">
        <f>X!CA39/X!CA$121</f>
        <v>0</v>
      </c>
      <c r="CB39" s="49">
        <f>X!CB39/X!CB$121</f>
        <v>0</v>
      </c>
      <c r="CC39" s="49">
        <f>X!CC39/X!CC$121</f>
        <v>0</v>
      </c>
      <c r="CD39" s="49">
        <f>X!CD39/X!CD$121</f>
        <v>0</v>
      </c>
      <c r="CE39" s="49">
        <f>X!CE39/X!CE$121</f>
        <v>0</v>
      </c>
      <c r="CF39" s="49">
        <f>X!CF39/X!CF$121</f>
        <v>0</v>
      </c>
      <c r="CG39" s="49">
        <f>X!CG39/X!CG$121</f>
        <v>0</v>
      </c>
      <c r="CH39" s="49">
        <f>X!CH39/X!CH$121</f>
        <v>0</v>
      </c>
      <c r="CI39" s="49">
        <f>X!CI39/X!CI$121</f>
        <v>0</v>
      </c>
      <c r="CJ39" s="49">
        <f>X!CJ39/X!CJ$121</f>
        <v>0</v>
      </c>
      <c r="CK39" s="49">
        <f>X!CK39/X!CK$121</f>
        <v>0</v>
      </c>
      <c r="CL39" s="49">
        <f>X!CL39/X!CL$121</f>
        <v>0</v>
      </c>
      <c r="CM39" s="49">
        <f>X!CM39/X!CM$121</f>
        <v>0</v>
      </c>
      <c r="CN39" s="49">
        <f>X!CN39/X!CN$121</f>
        <v>0</v>
      </c>
      <c r="CO39" s="49">
        <f>X!CO39/X!CO$121</f>
        <v>0</v>
      </c>
      <c r="CP39" s="49">
        <f>X!CP39/X!CP$121</f>
        <v>0</v>
      </c>
      <c r="CQ39" s="49">
        <f>X!CQ39/X!CQ$121</f>
        <v>0</v>
      </c>
      <c r="CR39" s="49">
        <f>X!CR39/X!CR$121</f>
        <v>0</v>
      </c>
      <c r="CS39" s="49">
        <f>X!CS39/X!CS$121</f>
        <v>0</v>
      </c>
      <c r="CT39" s="49">
        <f>X!CT39/X!CT$121</f>
        <v>0</v>
      </c>
      <c r="CU39" s="49">
        <f>X!CU39/X!CU$121</f>
        <v>0</v>
      </c>
      <c r="CV39" s="49">
        <f>X!CV39/X!CV$121</f>
        <v>0</v>
      </c>
      <c r="CW39" s="49">
        <f>X!CW39/X!CW$121</f>
        <v>0</v>
      </c>
      <c r="CX39" s="49">
        <f>X!CX39/X!CX$121</f>
        <v>0</v>
      </c>
      <c r="CY39" s="49">
        <f>X!CY39/X!CY$121</f>
        <v>0</v>
      </c>
      <c r="CZ39" s="49">
        <f>X!CZ39/X!CZ$121</f>
        <v>0</v>
      </c>
      <c r="DA39" s="49">
        <f>X!DA39/X!DA$121</f>
        <v>0</v>
      </c>
      <c r="DB39" s="49">
        <f>X!DB39/X!DB$121</f>
        <v>0</v>
      </c>
      <c r="DC39" s="49">
        <f>X!DC39/X!DC$121</f>
        <v>0</v>
      </c>
      <c r="DD39" s="49">
        <f>X!DD39/X!DD$121</f>
        <v>6.9948602085136037E-6</v>
      </c>
      <c r="DE39" s="49">
        <f>X!DE39/X!DE$121</f>
        <v>0</v>
      </c>
      <c r="DF39" s="49">
        <f>X!DF39/X!DF$121</f>
        <v>0</v>
      </c>
      <c r="DG39" s="50">
        <f>X!DG39/X!DG$121</f>
        <v>6.7886173823618117E-3</v>
      </c>
      <c r="DH39" s="18"/>
      <c r="DI39" s="18"/>
      <c r="DJ39" s="18"/>
      <c r="DK39" s="18"/>
      <c r="DL39" s="18"/>
    </row>
    <row r="40" spans="1:116" ht="39.9" customHeight="1" x14ac:dyDescent="0.2">
      <c r="A40" s="14" t="s">
        <v>36</v>
      </c>
      <c r="B40" s="15" t="s">
        <v>164</v>
      </c>
      <c r="C40" s="49">
        <f>X!C40/X!C$121</f>
        <v>5.7361615513473572E-5</v>
      </c>
      <c r="D40" s="49">
        <f>X!D40/X!D$121</f>
        <v>1.872567000447276E-6</v>
      </c>
      <c r="E40" s="49">
        <f>X!E40/X!E$121</f>
        <v>2.2806681445396245E-6</v>
      </c>
      <c r="F40" s="49">
        <f>X!F40/X!F$121</f>
        <v>2.1260961022014395E-5</v>
      </c>
      <c r="G40" s="49">
        <f>X!G40/X!G$121</f>
        <v>2.4401100859362405E-5</v>
      </c>
      <c r="H40" s="49">
        <f>X!H40/X!H$121</f>
        <v>9.2297875813356477E-3</v>
      </c>
      <c r="I40" s="49">
        <f>X!I40/X!I$121</f>
        <v>1.2965423743402967E-3</v>
      </c>
      <c r="J40" s="49">
        <f>X!J40/X!J$121</f>
        <v>0</v>
      </c>
      <c r="K40" s="49">
        <f>X!K40/X!K$121</f>
        <v>0</v>
      </c>
      <c r="L40" s="49">
        <f>X!L40/X!L$121</f>
        <v>0</v>
      </c>
      <c r="M40" s="49">
        <f>X!M40/X!M$121</f>
        <v>0</v>
      </c>
      <c r="N40" s="49">
        <f>X!N40/X!N$121</f>
        <v>8.2598938040471604E-5</v>
      </c>
      <c r="O40" s="49">
        <f>X!O40/X!O$121</f>
        <v>2.2432641118380947E-4</v>
      </c>
      <c r="P40" s="49">
        <f>X!P40/X!P$121</f>
        <v>3.7020458139804479E-4</v>
      </c>
      <c r="Q40" s="49">
        <f>X!Q40/X!Q$121</f>
        <v>1.8694246112665215E-2</v>
      </c>
      <c r="R40" s="49">
        <f>X!R40/X!R$121</f>
        <v>0</v>
      </c>
      <c r="S40" s="49">
        <f>X!S40/X!S$121</f>
        <v>0</v>
      </c>
      <c r="T40" s="49">
        <f>X!T40/X!T$121</f>
        <v>0</v>
      </c>
      <c r="U40" s="49">
        <f>X!U40/X!U$121</f>
        <v>0</v>
      </c>
      <c r="V40" s="49">
        <f>X!V40/X!V$121</f>
        <v>0</v>
      </c>
      <c r="W40" s="49">
        <f>X!W40/X!W$121</f>
        <v>0</v>
      </c>
      <c r="X40" s="49">
        <f>X!X40/X!X$121</f>
        <v>0</v>
      </c>
      <c r="Y40" s="49">
        <f>X!Y40/X!Y$121</f>
        <v>0</v>
      </c>
      <c r="Z40" s="49">
        <f>X!Z40/X!Z$121</f>
        <v>0</v>
      </c>
      <c r="AA40" s="49">
        <f>X!AA40/X!AA$121</f>
        <v>0</v>
      </c>
      <c r="AB40" s="49">
        <f>X!AB40/X!AB$121</f>
        <v>0</v>
      </c>
      <c r="AC40" s="49">
        <f>X!AC40/X!AC$121</f>
        <v>0</v>
      </c>
      <c r="AD40" s="49">
        <f>X!AD40/X!AD$121</f>
        <v>0</v>
      </c>
      <c r="AE40" s="49">
        <f>X!AE40/X!AE$121</f>
        <v>1.3774148482613238E-3</v>
      </c>
      <c r="AF40" s="49">
        <f>X!AF40/X!AF$121</f>
        <v>3.5042154726715614E-3</v>
      </c>
      <c r="AG40" s="49">
        <f>X!AG40/X!AG$121</f>
        <v>1.1268494416461017E-5</v>
      </c>
      <c r="AH40" s="49">
        <f>X!AH40/X!AH$121</f>
        <v>0</v>
      </c>
      <c r="AI40" s="49">
        <f>X!AI40/X!AI$121</f>
        <v>1.1220890334655318E-2</v>
      </c>
      <c r="AJ40" s="49">
        <f>X!AJ40/X!AJ$121</f>
        <v>0</v>
      </c>
      <c r="AK40" s="49">
        <f>X!AK40/X!AK$121</f>
        <v>1.4433697716693976E-3</v>
      </c>
      <c r="AL40" s="49">
        <f>X!AL40/X!AL$121</f>
        <v>0</v>
      </c>
      <c r="AM40" s="49">
        <f>X!AM40/X!AM$121</f>
        <v>0.21928823946648451</v>
      </c>
      <c r="AN40" s="49">
        <f>X!AN40/X!AN$121</f>
        <v>7.3056440186372099E-2</v>
      </c>
      <c r="AO40" s="49">
        <f>X!AO40/X!AO$121</f>
        <v>0.45847999490888031</v>
      </c>
      <c r="AP40" s="49">
        <f>X!AP40/X!AP$121</f>
        <v>1.9584317989321129E-4</v>
      </c>
      <c r="AQ40" s="49">
        <f>X!AQ40/X!AQ$121</f>
        <v>1.1342386739651832E-3</v>
      </c>
      <c r="AR40" s="49">
        <f>X!AR40/X!AR$121</f>
        <v>0.12851448749638583</v>
      </c>
      <c r="AS40" s="49">
        <f>X!AS40/X!AS$121</f>
        <v>0.10715337746701602</v>
      </c>
      <c r="AT40" s="49">
        <f>X!AT40/X!AT$121</f>
        <v>4.9518381272312416E-2</v>
      </c>
      <c r="AU40" s="49">
        <f>X!AU40/X!AU$121</f>
        <v>4.065944965825153E-2</v>
      </c>
      <c r="AV40" s="49">
        <f>X!AV40/X!AV$121</f>
        <v>1.075881301058588E-2</v>
      </c>
      <c r="AW40" s="49">
        <f>X!AW40/X!AW$121</f>
        <v>6.6578082122900346E-4</v>
      </c>
      <c r="AX40" s="49">
        <f>X!AX40/X!AX$121</f>
        <v>4.8020221252010635E-3</v>
      </c>
      <c r="AY40" s="49">
        <f>X!AY40/X!AY$121</f>
        <v>3.4355778514472447E-2</v>
      </c>
      <c r="AZ40" s="49">
        <f>X!AZ40/X!AZ$121</f>
        <v>2.462050874800548E-2</v>
      </c>
      <c r="BA40" s="49">
        <f>X!BA40/X!BA$121</f>
        <v>4.2208382948750048E-3</v>
      </c>
      <c r="BB40" s="49">
        <f>X!BB40/X!BB$121</f>
        <v>2.1032257602594705E-2</v>
      </c>
      <c r="BC40" s="49">
        <f>X!BC40/X!BC$121</f>
        <v>5.2725328370027509E-3</v>
      </c>
      <c r="BD40" s="49">
        <f>X!BD40/X!BD$121</f>
        <v>3.2050094268389283E-3</v>
      </c>
      <c r="BE40" s="49">
        <f>X!BE40/X!BE$121</f>
        <v>3.0432850788527168E-2</v>
      </c>
      <c r="BF40" s="49">
        <f>X!BF40/X!BF$121</f>
        <v>4.5223421028463204E-2</v>
      </c>
      <c r="BG40" s="49">
        <f>X!BG40/X!BG$121</f>
        <v>1.8141945326209524E-2</v>
      </c>
      <c r="BH40" s="49">
        <f>X!BH40/X!BH$121</f>
        <v>0.10934305171918671</v>
      </c>
      <c r="BI40" s="49">
        <f>X!BI40/X!BI$121</f>
        <v>1.8871475046128773E-2</v>
      </c>
      <c r="BJ40" s="49">
        <f>X!BJ40/X!BJ$121</f>
        <v>4.6294629308615432E-3</v>
      </c>
      <c r="BK40" s="49">
        <f>X!BK40/X!BK$121</f>
        <v>0</v>
      </c>
      <c r="BL40" s="49">
        <f>X!BL40/X!BL$121</f>
        <v>1.7912519983798555E-2</v>
      </c>
      <c r="BM40" s="49">
        <f>X!BM40/X!BM$121</f>
        <v>1.2873625217113369E-2</v>
      </c>
      <c r="BN40" s="49">
        <f>X!BN40/X!BN$121</f>
        <v>1.7897055156833434E-2</v>
      </c>
      <c r="BO40" s="49">
        <f>X!BO40/X!BO$121</f>
        <v>2.6318475090844652E-2</v>
      </c>
      <c r="BP40" s="49">
        <f>X!BP40/X!BP$121</f>
        <v>0</v>
      </c>
      <c r="BQ40" s="49">
        <f>X!BQ40/X!BQ$121</f>
        <v>0</v>
      </c>
      <c r="BR40" s="49">
        <f>X!BR40/X!BR$121</f>
        <v>2.2073052533202838E-6</v>
      </c>
      <c r="BS40" s="49">
        <f>X!BS40/X!BS$121</f>
        <v>0</v>
      </c>
      <c r="BT40" s="49">
        <f>X!BT40/X!BT$121</f>
        <v>0</v>
      </c>
      <c r="BU40" s="49">
        <f>X!BU40/X!BU$121</f>
        <v>0</v>
      </c>
      <c r="BV40" s="49">
        <f>X!BV40/X!BV$121</f>
        <v>0</v>
      </c>
      <c r="BW40" s="49">
        <f>X!BW40/X!BW$121</f>
        <v>0</v>
      </c>
      <c r="BX40" s="49">
        <f>X!BX40/X!BX$121</f>
        <v>0</v>
      </c>
      <c r="BY40" s="49">
        <f>X!BY40/X!BY$121</f>
        <v>0</v>
      </c>
      <c r="BZ40" s="49">
        <f>X!BZ40/X!BZ$121</f>
        <v>0</v>
      </c>
      <c r="CA40" s="49">
        <f>X!CA40/X!CA$121</f>
        <v>0</v>
      </c>
      <c r="CB40" s="49">
        <f>X!CB40/X!CB$121</f>
        <v>0</v>
      </c>
      <c r="CC40" s="49">
        <f>X!CC40/X!CC$121</f>
        <v>0</v>
      </c>
      <c r="CD40" s="49">
        <f>X!CD40/X!CD$121</f>
        <v>0</v>
      </c>
      <c r="CE40" s="49">
        <f>X!CE40/X!CE$121</f>
        <v>0</v>
      </c>
      <c r="CF40" s="49">
        <f>X!CF40/X!CF$121</f>
        <v>2.033703751108994E-3</v>
      </c>
      <c r="CG40" s="49">
        <f>X!CG40/X!CG$121</f>
        <v>0</v>
      </c>
      <c r="CH40" s="49">
        <f>X!CH40/X!CH$121</f>
        <v>0</v>
      </c>
      <c r="CI40" s="49">
        <f>X!CI40/X!CI$121</f>
        <v>0</v>
      </c>
      <c r="CJ40" s="49">
        <f>X!CJ40/X!CJ$121</f>
        <v>0</v>
      </c>
      <c r="CK40" s="49">
        <f>X!CK40/X!CK$121</f>
        <v>0</v>
      </c>
      <c r="CL40" s="49">
        <f>X!CL40/X!CL$121</f>
        <v>0</v>
      </c>
      <c r="CM40" s="49">
        <f>X!CM40/X!CM$121</f>
        <v>7.8354458774552225E-6</v>
      </c>
      <c r="CN40" s="49">
        <f>X!CN40/X!CN$121</f>
        <v>0</v>
      </c>
      <c r="CO40" s="49">
        <f>X!CO40/X!CO$121</f>
        <v>0</v>
      </c>
      <c r="CP40" s="49">
        <f>X!CP40/X!CP$121</f>
        <v>0</v>
      </c>
      <c r="CQ40" s="49">
        <f>X!CQ40/X!CQ$121</f>
        <v>0</v>
      </c>
      <c r="CR40" s="49">
        <f>X!CR40/X!CR$121</f>
        <v>0</v>
      </c>
      <c r="CS40" s="49">
        <f>X!CS40/X!CS$121</f>
        <v>0</v>
      </c>
      <c r="CT40" s="49">
        <f>X!CT40/X!CT$121</f>
        <v>0</v>
      </c>
      <c r="CU40" s="49">
        <f>X!CU40/X!CU$121</f>
        <v>0</v>
      </c>
      <c r="CV40" s="49">
        <f>X!CV40/X!CV$121</f>
        <v>0</v>
      </c>
      <c r="CW40" s="49">
        <f>X!CW40/X!CW$121</f>
        <v>3.9429923092471991E-4</v>
      </c>
      <c r="CX40" s="49">
        <f>X!CX40/X!CX$121</f>
        <v>1.2858453500938988E-7</v>
      </c>
      <c r="CY40" s="49">
        <f>X!CY40/X!CY$121</f>
        <v>0</v>
      </c>
      <c r="CZ40" s="49">
        <f>X!CZ40/X!CZ$121</f>
        <v>0</v>
      </c>
      <c r="DA40" s="49">
        <f>X!DA40/X!DA$121</f>
        <v>0</v>
      </c>
      <c r="DB40" s="49">
        <f>X!DB40/X!DB$121</f>
        <v>0</v>
      </c>
      <c r="DC40" s="49">
        <f>X!DC40/X!DC$121</f>
        <v>0</v>
      </c>
      <c r="DD40" s="49">
        <f>X!DD40/X!DD$121</f>
        <v>1.6883048957821469E-4</v>
      </c>
      <c r="DE40" s="49">
        <f>X!DE40/X!DE$121</f>
        <v>0</v>
      </c>
      <c r="DF40" s="49">
        <f>X!DF40/X!DF$121</f>
        <v>1.9052802428333837E-3</v>
      </c>
      <c r="DG40" s="50">
        <f>X!DG40/X!DG$121</f>
        <v>8.9894839726561687E-3</v>
      </c>
      <c r="DH40" s="18"/>
      <c r="DI40" s="18"/>
      <c r="DJ40" s="18"/>
      <c r="DK40" s="18"/>
      <c r="DL40" s="18"/>
    </row>
    <row r="41" spans="1:116" ht="39.9" customHeight="1" x14ac:dyDescent="0.2">
      <c r="A41" s="14" t="s">
        <v>37</v>
      </c>
      <c r="B41" s="15" t="s">
        <v>165</v>
      </c>
      <c r="C41" s="49">
        <f>X!C41/X!C$121</f>
        <v>0</v>
      </c>
      <c r="D41" s="49">
        <f>X!D41/X!D$121</f>
        <v>0</v>
      </c>
      <c r="E41" s="49">
        <f>X!E41/X!E$121</f>
        <v>0</v>
      </c>
      <c r="F41" s="49">
        <f>X!F41/X!F$121</f>
        <v>0</v>
      </c>
      <c r="G41" s="49">
        <f>X!G41/X!G$121</f>
        <v>1.7746255170445385E-4</v>
      </c>
      <c r="H41" s="49">
        <f>X!H41/X!H$121</f>
        <v>1.0387220750699283E-4</v>
      </c>
      <c r="I41" s="49">
        <f>X!I41/X!I$121</f>
        <v>7.0744946981638596E-4</v>
      </c>
      <c r="J41" s="49">
        <f>X!J41/X!J$121</f>
        <v>0</v>
      </c>
      <c r="K41" s="49">
        <f>X!K41/X!K$121</f>
        <v>0</v>
      </c>
      <c r="L41" s="49">
        <f>X!L41/X!L$121</f>
        <v>0</v>
      </c>
      <c r="M41" s="49">
        <f>X!M41/X!M$121</f>
        <v>0</v>
      </c>
      <c r="N41" s="49">
        <f>X!N41/X!N$121</f>
        <v>0</v>
      </c>
      <c r="O41" s="49">
        <f>X!O41/X!O$121</f>
        <v>0</v>
      </c>
      <c r="P41" s="49">
        <f>X!P41/X!P$121</f>
        <v>1.6923638006767762E-6</v>
      </c>
      <c r="Q41" s="49">
        <f>X!Q41/X!Q$121</f>
        <v>5.8532606510388241E-4</v>
      </c>
      <c r="R41" s="49">
        <f>X!R41/X!R$121</f>
        <v>0</v>
      </c>
      <c r="S41" s="49">
        <f>X!S41/X!S$121</f>
        <v>0</v>
      </c>
      <c r="T41" s="49">
        <f>X!T41/X!T$121</f>
        <v>0</v>
      </c>
      <c r="U41" s="49">
        <f>X!U41/X!U$121</f>
        <v>0</v>
      </c>
      <c r="V41" s="49">
        <f>X!V41/X!V$121</f>
        <v>0</v>
      </c>
      <c r="W41" s="49">
        <f>X!W41/X!W$121</f>
        <v>0</v>
      </c>
      <c r="X41" s="49">
        <f>X!X41/X!X$121</f>
        <v>0</v>
      </c>
      <c r="Y41" s="49">
        <f>X!Y41/X!Y$121</f>
        <v>0</v>
      </c>
      <c r="Z41" s="49">
        <f>X!Z41/X!Z$121</f>
        <v>0</v>
      </c>
      <c r="AA41" s="49">
        <f>X!AA41/X!AA$121</f>
        <v>0</v>
      </c>
      <c r="AB41" s="49">
        <f>X!AB41/X!AB$121</f>
        <v>0</v>
      </c>
      <c r="AC41" s="49">
        <f>X!AC41/X!AC$121</f>
        <v>0</v>
      </c>
      <c r="AD41" s="49">
        <f>X!AD41/X!AD$121</f>
        <v>0</v>
      </c>
      <c r="AE41" s="49">
        <f>X!AE41/X!AE$121</f>
        <v>0</v>
      </c>
      <c r="AF41" s="49">
        <f>X!AF41/X!AF$121</f>
        <v>0</v>
      </c>
      <c r="AG41" s="49">
        <f>X!AG41/X!AG$121</f>
        <v>1.314657681920452E-4</v>
      </c>
      <c r="AH41" s="49">
        <f>X!AH41/X!AH$121</f>
        <v>0</v>
      </c>
      <c r="AI41" s="49">
        <f>X!AI41/X!AI$121</f>
        <v>1.0409518292411212E-4</v>
      </c>
      <c r="AJ41" s="49">
        <f>X!AJ41/X!AJ$121</f>
        <v>2.1496540009119745E-3</v>
      </c>
      <c r="AK41" s="49">
        <f>X!AK41/X!AK$121</f>
        <v>1.0852021227164901E-4</v>
      </c>
      <c r="AL41" s="49">
        <f>X!AL41/X!AL$121</f>
        <v>0</v>
      </c>
      <c r="AM41" s="49">
        <f>X!AM41/X!AM$121</f>
        <v>0</v>
      </c>
      <c r="AN41" s="49">
        <f>X!AN41/X!AN$121</f>
        <v>5.7614688446034137E-3</v>
      </c>
      <c r="AO41" s="49">
        <f>X!AO41/X!AO$121</f>
        <v>0</v>
      </c>
      <c r="AP41" s="49">
        <f>X!AP41/X!AP$121</f>
        <v>0</v>
      </c>
      <c r="AQ41" s="49">
        <f>X!AQ41/X!AQ$121</f>
        <v>0</v>
      </c>
      <c r="AR41" s="49">
        <f>X!AR41/X!AR$121</f>
        <v>1.424385238348181E-2</v>
      </c>
      <c r="AS41" s="49">
        <f>X!AS41/X!AS$121</f>
        <v>4.2901551641930206E-3</v>
      </c>
      <c r="AT41" s="49">
        <f>X!AT41/X!AT$121</f>
        <v>2.7160284771534777E-2</v>
      </c>
      <c r="AU41" s="49">
        <f>X!AU41/X!AU$121</f>
        <v>2.2569914643019363E-2</v>
      </c>
      <c r="AV41" s="49">
        <f>X!AV41/X!AV$121</f>
        <v>4.3012474651392034E-3</v>
      </c>
      <c r="AW41" s="49">
        <f>X!AW41/X!AW$121</f>
        <v>0</v>
      </c>
      <c r="AX41" s="49">
        <f>X!AX41/X!AX$121</f>
        <v>4.4434231690903718E-4</v>
      </c>
      <c r="AY41" s="49">
        <f>X!AY41/X!AY$121</f>
        <v>1.0404253869539571E-2</v>
      </c>
      <c r="AZ41" s="49">
        <f>X!AZ41/X!AZ$121</f>
        <v>8.9652560547588884E-4</v>
      </c>
      <c r="BA41" s="49">
        <f>X!BA41/X!BA$121</f>
        <v>2.1721194084701398E-3</v>
      </c>
      <c r="BB41" s="49">
        <f>X!BB41/X!BB$121</f>
        <v>1.3376859504789695E-3</v>
      </c>
      <c r="BC41" s="49">
        <f>X!BC41/X!BC$121</f>
        <v>5.5184123952032259E-4</v>
      </c>
      <c r="BD41" s="49">
        <f>X!BD41/X!BD$121</f>
        <v>1.737132480671506E-3</v>
      </c>
      <c r="BE41" s="49">
        <f>X!BE41/X!BE$121</f>
        <v>4.3677491108436585E-4</v>
      </c>
      <c r="BF41" s="49">
        <f>X!BF41/X!BF$121</f>
        <v>4.468255587519241E-4</v>
      </c>
      <c r="BG41" s="49">
        <f>X!BG41/X!BG$121</f>
        <v>2.1229893897384937E-2</v>
      </c>
      <c r="BH41" s="49">
        <f>X!BH41/X!BH$121</f>
        <v>3.2546014148116274E-2</v>
      </c>
      <c r="BI41" s="49">
        <f>X!BI41/X!BI$121</f>
        <v>1.2481393081720091E-2</v>
      </c>
      <c r="BJ41" s="49">
        <f>X!BJ41/X!BJ$121</f>
        <v>1.5954500952469132E-3</v>
      </c>
      <c r="BK41" s="49">
        <f>X!BK41/X!BK$121</f>
        <v>0</v>
      </c>
      <c r="BL41" s="49">
        <f>X!BL41/X!BL$121</f>
        <v>2.5270904485921779E-4</v>
      </c>
      <c r="BM41" s="49">
        <f>X!BM41/X!BM$121</f>
        <v>2.4134624559370756E-4</v>
      </c>
      <c r="BN41" s="49">
        <f>X!BN41/X!BN$121</f>
        <v>1.0227666989402681E-3</v>
      </c>
      <c r="BO41" s="49">
        <f>X!BO41/X!BO$121</f>
        <v>5.9615869098300104E-3</v>
      </c>
      <c r="BP41" s="49">
        <f>X!BP41/X!BP$121</f>
        <v>0</v>
      </c>
      <c r="BQ41" s="49">
        <f>X!BQ41/X!BQ$121</f>
        <v>0</v>
      </c>
      <c r="BR41" s="49">
        <f>X!BR41/X!BR$121</f>
        <v>2.7149854615839489E-5</v>
      </c>
      <c r="BS41" s="49">
        <f>X!BS41/X!BS$121</f>
        <v>0</v>
      </c>
      <c r="BT41" s="49">
        <f>X!BT41/X!BT$121</f>
        <v>0</v>
      </c>
      <c r="BU41" s="49">
        <f>X!BU41/X!BU$121</f>
        <v>0</v>
      </c>
      <c r="BV41" s="49">
        <f>X!BV41/X!BV$121</f>
        <v>0</v>
      </c>
      <c r="BW41" s="49">
        <f>X!BW41/X!BW$121</f>
        <v>0</v>
      </c>
      <c r="BX41" s="49">
        <f>X!BX41/X!BX$121</f>
        <v>0</v>
      </c>
      <c r="BY41" s="49">
        <f>X!BY41/X!BY$121</f>
        <v>0</v>
      </c>
      <c r="BZ41" s="49">
        <f>X!BZ41/X!BZ$121</f>
        <v>0</v>
      </c>
      <c r="CA41" s="49">
        <f>X!CA41/X!CA$121</f>
        <v>0</v>
      </c>
      <c r="CB41" s="49">
        <f>X!CB41/X!CB$121</f>
        <v>2.7436568482772396E-6</v>
      </c>
      <c r="CC41" s="49">
        <f>X!CC41/X!CC$121</f>
        <v>0</v>
      </c>
      <c r="CD41" s="49">
        <f>X!CD41/X!CD$121</f>
        <v>0</v>
      </c>
      <c r="CE41" s="49">
        <f>X!CE41/X!CE$121</f>
        <v>0</v>
      </c>
      <c r="CF41" s="49">
        <f>X!CF41/X!CF$121</f>
        <v>0</v>
      </c>
      <c r="CG41" s="49">
        <f>X!CG41/X!CG$121</f>
        <v>0</v>
      </c>
      <c r="CH41" s="49">
        <f>X!CH41/X!CH$121</f>
        <v>0</v>
      </c>
      <c r="CI41" s="49">
        <f>X!CI41/X!CI$121</f>
        <v>0</v>
      </c>
      <c r="CJ41" s="49">
        <f>X!CJ41/X!CJ$121</f>
        <v>0</v>
      </c>
      <c r="CK41" s="49">
        <f>X!CK41/X!CK$121</f>
        <v>0</v>
      </c>
      <c r="CL41" s="49">
        <f>X!CL41/X!CL$121</f>
        <v>0</v>
      </c>
      <c r="CM41" s="49">
        <f>X!CM41/X!CM$121</f>
        <v>2.885508511757462E-6</v>
      </c>
      <c r="CN41" s="49">
        <f>X!CN41/X!CN$121</f>
        <v>0</v>
      </c>
      <c r="CO41" s="49">
        <f>X!CO41/X!CO$121</f>
        <v>0</v>
      </c>
      <c r="CP41" s="49">
        <f>X!CP41/X!CP$121</f>
        <v>7.0976095745634747E-7</v>
      </c>
      <c r="CQ41" s="49">
        <f>X!CQ41/X!CQ$121</f>
        <v>0</v>
      </c>
      <c r="CR41" s="49">
        <f>X!CR41/X!CR$121</f>
        <v>8.083883767224567E-6</v>
      </c>
      <c r="CS41" s="49">
        <f>X!CS41/X!CS$121</f>
        <v>7.329347145732341E-6</v>
      </c>
      <c r="CT41" s="49">
        <f>X!CT41/X!CT$121</f>
        <v>4.8170767465044777E-6</v>
      </c>
      <c r="CU41" s="49">
        <f>X!CU41/X!CU$121</f>
        <v>0</v>
      </c>
      <c r="CV41" s="49">
        <f>X!CV41/X!CV$121</f>
        <v>0</v>
      </c>
      <c r="CW41" s="49">
        <f>X!CW41/X!CW$121</f>
        <v>0</v>
      </c>
      <c r="CX41" s="49">
        <f>X!CX41/X!CX$121</f>
        <v>0</v>
      </c>
      <c r="CY41" s="49">
        <f>X!CY41/X!CY$121</f>
        <v>2.2587220707468881E-5</v>
      </c>
      <c r="CZ41" s="49">
        <f>X!CZ41/X!CZ$121</f>
        <v>2.2530819884551119E-5</v>
      </c>
      <c r="DA41" s="49">
        <f>X!DA41/X!DA$121</f>
        <v>0</v>
      </c>
      <c r="DB41" s="49">
        <f>X!DB41/X!DB$121</f>
        <v>2.3600644061576442E-6</v>
      </c>
      <c r="DC41" s="49">
        <f>X!DC41/X!DC$121</f>
        <v>0</v>
      </c>
      <c r="DD41" s="49">
        <f>X!DD41/X!DD$121</f>
        <v>2.9251233599238706E-5</v>
      </c>
      <c r="DE41" s="49">
        <f>X!DE41/X!DE$121</f>
        <v>2.4290121207704826E-5</v>
      </c>
      <c r="DF41" s="49">
        <f>X!DF41/X!DF$121</f>
        <v>2.2907834104361215E-4</v>
      </c>
      <c r="DG41" s="50">
        <f>X!DG41/X!DG$121</f>
        <v>1.5603365007704664E-3</v>
      </c>
      <c r="DH41" s="18"/>
      <c r="DI41" s="18"/>
      <c r="DJ41" s="18"/>
      <c r="DK41" s="18"/>
      <c r="DL41" s="18"/>
    </row>
    <row r="42" spans="1:116" ht="39.9" customHeight="1" x14ac:dyDescent="0.2">
      <c r="A42" s="14" t="s">
        <v>38</v>
      </c>
      <c r="B42" s="15" t="s">
        <v>166</v>
      </c>
      <c r="C42" s="49">
        <f>X!C42/X!C$121</f>
        <v>0</v>
      </c>
      <c r="D42" s="49">
        <f>X!D42/X!D$121</f>
        <v>0</v>
      </c>
      <c r="E42" s="49">
        <f>X!E42/X!E$121</f>
        <v>0</v>
      </c>
      <c r="F42" s="49">
        <f>X!F42/X!F$121</f>
        <v>0</v>
      </c>
      <c r="G42" s="49">
        <f>X!G42/X!G$121</f>
        <v>0</v>
      </c>
      <c r="H42" s="49">
        <f>X!H42/X!H$121</f>
        <v>0</v>
      </c>
      <c r="I42" s="49">
        <f>X!I42/X!I$121</f>
        <v>0</v>
      </c>
      <c r="J42" s="49">
        <f>X!J42/X!J$121</f>
        <v>0</v>
      </c>
      <c r="K42" s="49">
        <f>X!K42/X!K$121</f>
        <v>0</v>
      </c>
      <c r="L42" s="49">
        <f>X!L42/X!L$121</f>
        <v>0</v>
      </c>
      <c r="M42" s="49">
        <f>X!M42/X!M$121</f>
        <v>0</v>
      </c>
      <c r="N42" s="49">
        <f>X!N42/X!N$121</f>
        <v>0</v>
      </c>
      <c r="O42" s="49">
        <f>X!O42/X!O$121</f>
        <v>0</v>
      </c>
      <c r="P42" s="49">
        <f>X!P42/X!P$121</f>
        <v>4.9078550219626513E-5</v>
      </c>
      <c r="Q42" s="49">
        <f>X!Q42/X!Q$121</f>
        <v>3.9653974071031814E-2</v>
      </c>
      <c r="R42" s="49">
        <f>X!R42/X!R$121</f>
        <v>0</v>
      </c>
      <c r="S42" s="49">
        <f>X!S42/X!S$121</f>
        <v>0</v>
      </c>
      <c r="T42" s="49">
        <f>X!T42/X!T$121</f>
        <v>0</v>
      </c>
      <c r="U42" s="49">
        <f>X!U42/X!U$121</f>
        <v>0</v>
      </c>
      <c r="V42" s="49">
        <f>X!V42/X!V$121</f>
        <v>2.0515613569913236E-4</v>
      </c>
      <c r="W42" s="49">
        <f>X!W42/X!W$121</f>
        <v>0</v>
      </c>
      <c r="X42" s="49">
        <f>X!X42/X!X$121</f>
        <v>2.1913960968167563E-6</v>
      </c>
      <c r="Y42" s="49">
        <f>X!Y42/X!Y$121</f>
        <v>0</v>
      </c>
      <c r="Z42" s="49">
        <f>X!Z42/X!Z$121</f>
        <v>0</v>
      </c>
      <c r="AA42" s="49">
        <f>X!AA42/X!AA$121</f>
        <v>0</v>
      </c>
      <c r="AB42" s="49">
        <f>X!AB42/X!AB$121</f>
        <v>2.6070981189787073E-5</v>
      </c>
      <c r="AC42" s="49">
        <f>X!AC42/X!AC$121</f>
        <v>0</v>
      </c>
      <c r="AD42" s="49">
        <f>X!AD42/X!AD$121</f>
        <v>0</v>
      </c>
      <c r="AE42" s="49">
        <f>X!AE42/X!AE$121</f>
        <v>6.2052261814028378E-5</v>
      </c>
      <c r="AF42" s="49">
        <f>X!AF42/X!AF$121</f>
        <v>0</v>
      </c>
      <c r="AG42" s="49">
        <f>X!AG42/X!AG$121</f>
        <v>0</v>
      </c>
      <c r="AH42" s="49">
        <f>X!AH42/X!AH$121</f>
        <v>4.5441551424138224E-5</v>
      </c>
      <c r="AI42" s="49">
        <f>X!AI42/X!AI$121</f>
        <v>2.7535314825542535E-3</v>
      </c>
      <c r="AJ42" s="49">
        <f>X!AJ42/X!AJ$121</f>
        <v>1.2193064651637461E-3</v>
      </c>
      <c r="AK42" s="49">
        <f>X!AK42/X!AK$121</f>
        <v>1.7123776218075698E-3</v>
      </c>
      <c r="AL42" s="49">
        <f>X!AL42/X!AL$121</f>
        <v>9.3034749289780684E-5</v>
      </c>
      <c r="AM42" s="49">
        <f>X!AM42/X!AM$121</f>
        <v>0</v>
      </c>
      <c r="AN42" s="49">
        <f>X!AN42/X!AN$121</f>
        <v>6.5419321352270035E-4</v>
      </c>
      <c r="AO42" s="49">
        <f>X!AO42/X!AO$121</f>
        <v>0</v>
      </c>
      <c r="AP42" s="49">
        <f>X!AP42/X!AP$121</f>
        <v>0</v>
      </c>
      <c r="AQ42" s="49">
        <f>X!AQ42/X!AQ$121</f>
        <v>5.1763040496024203E-4</v>
      </c>
      <c r="AR42" s="49">
        <f>X!AR42/X!AR$121</f>
        <v>8.8419228763926966E-2</v>
      </c>
      <c r="AS42" s="49">
        <f>X!AS42/X!AS$121</f>
        <v>6.0951591393795877E-2</v>
      </c>
      <c r="AT42" s="49">
        <f>X!AT42/X!AT$121</f>
        <v>2.0204270033612047E-2</v>
      </c>
      <c r="AU42" s="49">
        <f>X!AU42/X!AU$121</f>
        <v>1.4842667482758349E-2</v>
      </c>
      <c r="AV42" s="49">
        <f>X!AV42/X!AV$121</f>
        <v>5.8586953741221505E-3</v>
      </c>
      <c r="AW42" s="49">
        <f>X!AW42/X!AW$121</f>
        <v>1.87722256726947E-4</v>
      </c>
      <c r="AX42" s="49">
        <f>X!AX42/X!AX$121</f>
        <v>4.9490857761875064E-3</v>
      </c>
      <c r="AY42" s="49">
        <f>X!AY42/X!AY$121</f>
        <v>1.0687706044504079E-2</v>
      </c>
      <c r="AZ42" s="49">
        <f>X!AZ42/X!AZ$121</f>
        <v>2.2354056787539212E-2</v>
      </c>
      <c r="BA42" s="49">
        <f>X!BA42/X!BA$121</f>
        <v>4.6387787491690735E-5</v>
      </c>
      <c r="BB42" s="49">
        <f>X!BB42/X!BB$121</f>
        <v>8.0718587550014063E-3</v>
      </c>
      <c r="BC42" s="49">
        <f>X!BC42/X!BC$121</f>
        <v>5.3296761606217193E-3</v>
      </c>
      <c r="BD42" s="49">
        <f>X!BD42/X!BD$121</f>
        <v>8.6045962209261922E-4</v>
      </c>
      <c r="BE42" s="49">
        <f>X!BE42/X!BE$121</f>
        <v>4.8327610942972875E-3</v>
      </c>
      <c r="BF42" s="49">
        <f>X!BF42/X!BF$121</f>
        <v>4.7308515312780644E-3</v>
      </c>
      <c r="BG42" s="49">
        <f>X!BG42/X!BG$121</f>
        <v>8.9219623935387175E-3</v>
      </c>
      <c r="BH42" s="49">
        <f>X!BH42/X!BH$121</f>
        <v>4.9043669783000704E-2</v>
      </c>
      <c r="BI42" s="49">
        <f>X!BI42/X!BI$121</f>
        <v>1.9925365114841248E-2</v>
      </c>
      <c r="BJ42" s="49">
        <f>X!BJ42/X!BJ$121</f>
        <v>2.2924414587266232E-3</v>
      </c>
      <c r="BK42" s="49">
        <f>X!BK42/X!BK$121</f>
        <v>0</v>
      </c>
      <c r="BL42" s="49">
        <f>X!BL42/X!BL$121</f>
        <v>2.2762980811525117E-4</v>
      </c>
      <c r="BM42" s="49">
        <f>X!BM42/X!BM$121</f>
        <v>6.1541359794743591E-4</v>
      </c>
      <c r="BN42" s="49">
        <f>X!BN42/X!BN$121</f>
        <v>3.2583851772986051E-4</v>
      </c>
      <c r="BO42" s="49">
        <f>X!BO42/X!BO$121</f>
        <v>8.1237109880396768E-5</v>
      </c>
      <c r="BP42" s="49">
        <f>X!BP42/X!BP$121</f>
        <v>0</v>
      </c>
      <c r="BQ42" s="49">
        <f>X!BQ42/X!BQ$121</f>
        <v>0</v>
      </c>
      <c r="BR42" s="49">
        <f>X!BR42/X!BR$121</f>
        <v>0</v>
      </c>
      <c r="BS42" s="49">
        <f>X!BS42/X!BS$121</f>
        <v>0</v>
      </c>
      <c r="BT42" s="49">
        <f>X!BT42/X!BT$121</f>
        <v>0</v>
      </c>
      <c r="BU42" s="49">
        <f>X!BU42/X!BU$121</f>
        <v>0</v>
      </c>
      <c r="BV42" s="49">
        <f>X!BV42/X!BV$121</f>
        <v>0</v>
      </c>
      <c r="BW42" s="49">
        <f>X!BW42/X!BW$121</f>
        <v>0</v>
      </c>
      <c r="BX42" s="49">
        <f>X!BX42/X!BX$121</f>
        <v>0</v>
      </c>
      <c r="BY42" s="49">
        <f>X!BY42/X!BY$121</f>
        <v>0</v>
      </c>
      <c r="BZ42" s="49">
        <f>X!BZ42/X!BZ$121</f>
        <v>0</v>
      </c>
      <c r="CA42" s="49">
        <f>X!CA42/X!CA$121</f>
        <v>0</v>
      </c>
      <c r="CB42" s="49">
        <f>X!CB42/X!CB$121</f>
        <v>0</v>
      </c>
      <c r="CC42" s="49">
        <f>X!CC42/X!CC$121</f>
        <v>0</v>
      </c>
      <c r="CD42" s="49">
        <f>X!CD42/X!CD$121</f>
        <v>0</v>
      </c>
      <c r="CE42" s="49">
        <f>X!CE42/X!CE$121</f>
        <v>0</v>
      </c>
      <c r="CF42" s="49">
        <f>X!CF42/X!CF$121</f>
        <v>0</v>
      </c>
      <c r="CG42" s="49">
        <f>X!CG42/X!CG$121</f>
        <v>0</v>
      </c>
      <c r="CH42" s="49">
        <f>X!CH42/X!CH$121</f>
        <v>0</v>
      </c>
      <c r="CI42" s="49">
        <f>X!CI42/X!CI$121</f>
        <v>0</v>
      </c>
      <c r="CJ42" s="49">
        <f>X!CJ42/X!CJ$121</f>
        <v>0</v>
      </c>
      <c r="CK42" s="49">
        <f>X!CK42/X!CK$121</f>
        <v>0</v>
      </c>
      <c r="CL42" s="49">
        <f>X!CL42/X!CL$121</f>
        <v>0</v>
      </c>
      <c r="CM42" s="49">
        <f>X!CM42/X!CM$121</f>
        <v>2.8620490929626856E-5</v>
      </c>
      <c r="CN42" s="49">
        <f>X!CN42/X!CN$121</f>
        <v>0</v>
      </c>
      <c r="CO42" s="49">
        <f>X!CO42/X!CO$121</f>
        <v>0</v>
      </c>
      <c r="CP42" s="49">
        <f>X!CP42/X!CP$121</f>
        <v>0</v>
      </c>
      <c r="CQ42" s="49">
        <f>X!CQ42/X!CQ$121</f>
        <v>0</v>
      </c>
      <c r="CR42" s="49">
        <f>X!CR42/X!CR$121</f>
        <v>0</v>
      </c>
      <c r="CS42" s="49">
        <f>X!CS42/X!CS$121</f>
        <v>0</v>
      </c>
      <c r="CT42" s="49">
        <f>X!CT42/X!CT$121</f>
        <v>0</v>
      </c>
      <c r="CU42" s="49">
        <f>X!CU42/X!CU$121</f>
        <v>0</v>
      </c>
      <c r="CV42" s="49">
        <f>X!CV42/X!CV$121</f>
        <v>0</v>
      </c>
      <c r="CW42" s="49">
        <f>X!CW42/X!CW$121</f>
        <v>5.1788212217369336E-4</v>
      </c>
      <c r="CX42" s="49">
        <f>X!CX42/X!CX$121</f>
        <v>0</v>
      </c>
      <c r="CY42" s="49">
        <f>X!CY42/X!CY$121</f>
        <v>0</v>
      </c>
      <c r="CZ42" s="49">
        <f>X!CZ42/X!CZ$121</f>
        <v>0</v>
      </c>
      <c r="DA42" s="49">
        <f>X!DA42/X!DA$121</f>
        <v>0</v>
      </c>
      <c r="DB42" s="49">
        <f>X!DB42/X!DB$121</f>
        <v>0</v>
      </c>
      <c r="DC42" s="49">
        <f>X!DC42/X!DC$121</f>
        <v>0</v>
      </c>
      <c r="DD42" s="49">
        <f>X!DD42/X!DD$121</f>
        <v>0</v>
      </c>
      <c r="DE42" s="49">
        <f>X!DE42/X!DE$121</f>
        <v>0</v>
      </c>
      <c r="DF42" s="49">
        <f>X!DF42/X!DF$121</f>
        <v>3.685679177851796E-4</v>
      </c>
      <c r="DG42" s="50">
        <f>X!DG42/X!DG$121</f>
        <v>2.133710965767669E-3</v>
      </c>
      <c r="DH42" s="18"/>
      <c r="DI42" s="18"/>
      <c r="DJ42" s="18"/>
      <c r="DK42" s="18"/>
      <c r="DL42" s="18"/>
    </row>
    <row r="43" spans="1:116" ht="39.9" customHeight="1" x14ac:dyDescent="0.2">
      <c r="A43" s="14" t="s">
        <v>39</v>
      </c>
      <c r="B43" s="15" t="s">
        <v>167</v>
      </c>
      <c r="C43" s="49">
        <f>X!C43/X!C$121</f>
        <v>0</v>
      </c>
      <c r="D43" s="49">
        <f>X!D43/X!D$121</f>
        <v>0</v>
      </c>
      <c r="E43" s="49">
        <f>X!E43/X!E$121</f>
        <v>0</v>
      </c>
      <c r="F43" s="49">
        <f>X!F43/X!F$121</f>
        <v>0</v>
      </c>
      <c r="G43" s="49">
        <f>X!G43/X!G$121</f>
        <v>0</v>
      </c>
      <c r="H43" s="49">
        <f>X!H43/X!H$121</f>
        <v>0</v>
      </c>
      <c r="I43" s="49">
        <f>X!I43/X!I$121</f>
        <v>0</v>
      </c>
      <c r="J43" s="49">
        <f>X!J43/X!J$121</f>
        <v>0</v>
      </c>
      <c r="K43" s="49">
        <f>X!K43/X!K$121</f>
        <v>0</v>
      </c>
      <c r="L43" s="49">
        <f>X!L43/X!L$121</f>
        <v>0</v>
      </c>
      <c r="M43" s="49">
        <f>X!M43/X!M$121</f>
        <v>0</v>
      </c>
      <c r="N43" s="49">
        <f>X!N43/X!N$121</f>
        <v>0</v>
      </c>
      <c r="O43" s="49">
        <f>X!O43/X!O$121</f>
        <v>0</v>
      </c>
      <c r="P43" s="49">
        <f>X!P43/X!P$121</f>
        <v>0</v>
      </c>
      <c r="Q43" s="49">
        <f>X!Q43/X!Q$121</f>
        <v>-1.0913832420975237E-5</v>
      </c>
      <c r="R43" s="49">
        <f>X!R43/X!R$121</f>
        <v>4.1941371729261102E-6</v>
      </c>
      <c r="S43" s="49">
        <f>X!S43/X!S$121</f>
        <v>0</v>
      </c>
      <c r="T43" s="49">
        <f>X!T43/X!T$121</f>
        <v>-9.5681278346893689E-4</v>
      </c>
      <c r="U43" s="49">
        <f>X!U43/X!U$121</f>
        <v>0</v>
      </c>
      <c r="V43" s="49">
        <f>X!V43/X!V$121</f>
        <v>3.0480535982969757E-2</v>
      </c>
      <c r="W43" s="49">
        <f>X!W43/X!W$121</f>
        <v>0</v>
      </c>
      <c r="X43" s="49">
        <f>X!X43/X!X$121</f>
        <v>1.4710841997930884E-3</v>
      </c>
      <c r="Y43" s="49">
        <f>X!Y43/X!Y$121</f>
        <v>0</v>
      </c>
      <c r="Z43" s="49">
        <f>X!Z43/X!Z$121</f>
        <v>0</v>
      </c>
      <c r="AA43" s="49">
        <f>X!AA43/X!AA$121</f>
        <v>0</v>
      </c>
      <c r="AB43" s="49">
        <f>X!AB43/X!AB$121</f>
        <v>5.0901488274576207E-3</v>
      </c>
      <c r="AC43" s="49">
        <f>X!AC43/X!AC$121</f>
        <v>0</v>
      </c>
      <c r="AD43" s="49">
        <f>X!AD43/X!AD$121</f>
        <v>0</v>
      </c>
      <c r="AE43" s="49">
        <f>X!AE43/X!AE$121</f>
        <v>6.4087357955513341E-4</v>
      </c>
      <c r="AF43" s="49">
        <f>X!AF43/X!AF$121</f>
        <v>-2.5755311846435634E-5</v>
      </c>
      <c r="AG43" s="49">
        <f>X!AG43/X!AG$121</f>
        <v>0</v>
      </c>
      <c r="AH43" s="49">
        <f>X!AH43/X!AH$121</f>
        <v>5.5058636125537653E-3</v>
      </c>
      <c r="AI43" s="49">
        <f>X!AI43/X!AI$121</f>
        <v>0</v>
      </c>
      <c r="AJ43" s="49">
        <f>X!AJ43/X!AJ$121</f>
        <v>3.0808366780746985E-2</v>
      </c>
      <c r="AK43" s="49">
        <f>X!AK43/X!AK$121</f>
        <v>1.0337951301427372E-2</v>
      </c>
      <c r="AL43" s="49">
        <f>X!AL43/X!AL$121</f>
        <v>7.2701275003641775E-3</v>
      </c>
      <c r="AM43" s="49">
        <f>X!AM43/X!AM$121</f>
        <v>1.2566661287477623E-2</v>
      </c>
      <c r="AN43" s="49">
        <f>X!AN43/X!AN$121</f>
        <v>2.1865662597470663E-3</v>
      </c>
      <c r="AO43" s="49">
        <f>X!AO43/X!AO$121</f>
        <v>-3.1868830655644459E-4</v>
      </c>
      <c r="AP43" s="49">
        <f>X!AP43/X!AP$121</f>
        <v>0.23313255472011232</v>
      </c>
      <c r="AQ43" s="49">
        <f>X!AQ43/X!AQ$121</f>
        <v>0.51102422813509674</v>
      </c>
      <c r="AR43" s="49">
        <f>X!AR43/X!AR$121</f>
        <v>-8.3331149379661275E-4</v>
      </c>
      <c r="AS43" s="49">
        <f>X!AS43/X!AS$121</f>
        <v>1.8277834397780315E-2</v>
      </c>
      <c r="AT43" s="49">
        <f>X!AT43/X!AT$121</f>
        <v>-7.9568234090321977E-5</v>
      </c>
      <c r="AU43" s="49">
        <f>X!AU43/X!AU$121</f>
        <v>1.3765499038652868E-3</v>
      </c>
      <c r="AV43" s="49">
        <f>X!AV43/X!AV$121</f>
        <v>2.1036497439996468E-2</v>
      </c>
      <c r="AW43" s="49">
        <f>X!AW43/X!AW$121</f>
        <v>3.5531279127910928E-3</v>
      </c>
      <c r="AX43" s="49">
        <f>X!AX43/X!AX$121</f>
        <v>2.2690083051570758E-2</v>
      </c>
      <c r="AY43" s="49">
        <f>X!AY43/X!AY$121</f>
        <v>1.1961951854868558E-2</v>
      </c>
      <c r="AZ43" s="49">
        <f>X!AZ43/X!AZ$121</f>
        <v>1.2451540644206676E-3</v>
      </c>
      <c r="BA43" s="49">
        <f>X!BA43/X!BA$121</f>
        <v>1.1349245095054431E-3</v>
      </c>
      <c r="BB43" s="49">
        <f>X!BB43/X!BB$121</f>
        <v>6.232669846935792E-2</v>
      </c>
      <c r="BC43" s="49">
        <f>X!BC43/X!BC$121</f>
        <v>1.5872782634960285E-3</v>
      </c>
      <c r="BD43" s="49">
        <f>X!BD43/X!BD$121</f>
        <v>-9.7279418917604329E-5</v>
      </c>
      <c r="BE43" s="49">
        <f>X!BE43/X!BE$121</f>
        <v>7.6821446886966592E-6</v>
      </c>
      <c r="BF43" s="49">
        <f>X!BF43/X!BF$121</f>
        <v>-1.5887742021345338E-3</v>
      </c>
      <c r="BG43" s="49">
        <f>X!BG43/X!BG$121</f>
        <v>6.6351145009957554E-3</v>
      </c>
      <c r="BH43" s="49">
        <f>X!BH43/X!BH$121</f>
        <v>6.6489075008472828E-4</v>
      </c>
      <c r="BI43" s="49">
        <f>X!BI43/X!BI$121</f>
        <v>3.2744321064934954E-4</v>
      </c>
      <c r="BJ43" s="49">
        <f>X!BJ43/X!BJ$121</f>
        <v>1.5115196469262938E-2</v>
      </c>
      <c r="BK43" s="49">
        <f>X!BK43/X!BK$121</f>
        <v>0</v>
      </c>
      <c r="BL43" s="49">
        <f>X!BL43/X!BL$121</f>
        <v>9.4274540195584268E-5</v>
      </c>
      <c r="BM43" s="49">
        <f>X!BM43/X!BM$121</f>
        <v>0</v>
      </c>
      <c r="BN43" s="49">
        <f>X!BN43/X!BN$121</f>
        <v>-5.6753109219088568E-6</v>
      </c>
      <c r="BO43" s="49">
        <f>X!BO43/X!BO$121</f>
        <v>-1.0034544453031927E-5</v>
      </c>
      <c r="BP43" s="49">
        <f>X!BP43/X!BP$121</f>
        <v>1.2093814618513361E-5</v>
      </c>
      <c r="BQ43" s="49">
        <f>X!BQ43/X!BQ$121</f>
        <v>0</v>
      </c>
      <c r="BR43" s="49">
        <f>X!BR43/X!BR$121</f>
        <v>1.1919448367929533E-5</v>
      </c>
      <c r="BS43" s="49">
        <f>X!BS43/X!BS$121</f>
        <v>0</v>
      </c>
      <c r="BT43" s="49">
        <f>X!BT43/X!BT$121</f>
        <v>0</v>
      </c>
      <c r="BU43" s="49">
        <f>X!BU43/X!BU$121</f>
        <v>0</v>
      </c>
      <c r="BV43" s="49">
        <f>X!BV43/X!BV$121</f>
        <v>0</v>
      </c>
      <c r="BW43" s="49">
        <f>X!BW43/X!BW$121</f>
        <v>0</v>
      </c>
      <c r="BX43" s="49">
        <f>X!BX43/X!BX$121</f>
        <v>0</v>
      </c>
      <c r="BY43" s="49">
        <f>X!BY43/X!BY$121</f>
        <v>0</v>
      </c>
      <c r="BZ43" s="49">
        <f>X!BZ43/X!BZ$121</f>
        <v>0</v>
      </c>
      <c r="CA43" s="49">
        <f>X!CA43/X!CA$121</f>
        <v>0</v>
      </c>
      <c r="CB43" s="49">
        <f>X!CB43/X!CB$121</f>
        <v>0</v>
      </c>
      <c r="CC43" s="49">
        <f>X!CC43/X!CC$121</f>
        <v>0</v>
      </c>
      <c r="CD43" s="49">
        <f>X!CD43/X!CD$121</f>
        <v>0</v>
      </c>
      <c r="CE43" s="49">
        <f>X!CE43/X!CE$121</f>
        <v>0</v>
      </c>
      <c r="CF43" s="49">
        <f>X!CF43/X!CF$121</f>
        <v>0</v>
      </c>
      <c r="CG43" s="49">
        <f>X!CG43/X!CG$121</f>
        <v>0</v>
      </c>
      <c r="CH43" s="49">
        <f>X!CH43/X!CH$121</f>
        <v>0</v>
      </c>
      <c r="CI43" s="49">
        <f>X!CI43/X!CI$121</f>
        <v>0</v>
      </c>
      <c r="CJ43" s="49">
        <f>X!CJ43/X!CJ$121</f>
        <v>0</v>
      </c>
      <c r="CK43" s="49">
        <f>X!CK43/X!CK$121</f>
        <v>0</v>
      </c>
      <c r="CL43" s="49">
        <f>X!CL43/X!CL$121</f>
        <v>1.439696638445532E-4</v>
      </c>
      <c r="CM43" s="49">
        <f>X!CM43/X!CM$121</f>
        <v>4.4572895710074616E-6</v>
      </c>
      <c r="CN43" s="49">
        <f>X!CN43/X!CN$121</f>
        <v>0</v>
      </c>
      <c r="CO43" s="49">
        <f>X!CO43/X!CO$121</f>
        <v>8.2567580151883711E-5</v>
      </c>
      <c r="CP43" s="49">
        <f>X!CP43/X!CP$121</f>
        <v>0</v>
      </c>
      <c r="CQ43" s="49">
        <f>X!CQ43/X!CQ$121</f>
        <v>0</v>
      </c>
      <c r="CR43" s="49">
        <f>X!CR43/X!CR$121</f>
        <v>0</v>
      </c>
      <c r="CS43" s="49">
        <f>X!CS43/X!CS$121</f>
        <v>0</v>
      </c>
      <c r="CT43" s="49">
        <f>X!CT43/X!CT$121</f>
        <v>0</v>
      </c>
      <c r="CU43" s="49">
        <f>X!CU43/X!CU$121</f>
        <v>0</v>
      </c>
      <c r="CV43" s="49">
        <f>X!CV43/X!CV$121</f>
        <v>0</v>
      </c>
      <c r="CW43" s="49">
        <f>X!CW43/X!CW$121</f>
        <v>0</v>
      </c>
      <c r="CX43" s="49">
        <f>X!CX43/X!CX$121</f>
        <v>0</v>
      </c>
      <c r="CY43" s="49">
        <f>X!CY43/X!CY$121</f>
        <v>0</v>
      </c>
      <c r="CZ43" s="49">
        <f>X!CZ43/X!CZ$121</f>
        <v>0</v>
      </c>
      <c r="DA43" s="49">
        <f>X!DA43/X!DA$121</f>
        <v>0</v>
      </c>
      <c r="DB43" s="49">
        <f>X!DB43/X!DB$121</f>
        <v>0</v>
      </c>
      <c r="DC43" s="49">
        <f>X!DC43/X!DC$121</f>
        <v>0</v>
      </c>
      <c r="DD43" s="49">
        <f>X!DD43/X!DD$121</f>
        <v>1.0333316217122368E-5</v>
      </c>
      <c r="DE43" s="49">
        <f>X!DE43/X!DE$121</f>
        <v>0</v>
      </c>
      <c r="DF43" s="49">
        <f>X!DF43/X!DF$121</f>
        <v>1.0174077562151397E-3</v>
      </c>
      <c r="DG43" s="50">
        <f>X!DG43/X!DG$121</f>
        <v>4.37148353124005E-3</v>
      </c>
      <c r="DH43" s="18"/>
      <c r="DI43" s="18"/>
      <c r="DJ43" s="18"/>
      <c r="DK43" s="18"/>
      <c r="DL43" s="18"/>
    </row>
    <row r="44" spans="1:116" ht="39.9" customHeight="1" x14ac:dyDescent="0.2">
      <c r="A44" s="14" t="s">
        <v>40</v>
      </c>
      <c r="B44" s="15" t="s">
        <v>168</v>
      </c>
      <c r="C44" s="49">
        <f>X!C44/X!C$121</f>
        <v>0</v>
      </c>
      <c r="D44" s="49">
        <f>X!D44/X!D$121</f>
        <v>0</v>
      </c>
      <c r="E44" s="49">
        <f>X!E44/X!E$121</f>
        <v>0</v>
      </c>
      <c r="F44" s="49">
        <f>X!F44/X!F$121</f>
        <v>0</v>
      </c>
      <c r="G44" s="49">
        <f>X!G44/X!G$121</f>
        <v>0</v>
      </c>
      <c r="H44" s="49">
        <f>X!H44/X!H$121</f>
        <v>2.3074468953339119E-3</v>
      </c>
      <c r="I44" s="49">
        <f>X!I44/X!I$121</f>
        <v>4.3307743209292066E-4</v>
      </c>
      <c r="J44" s="49">
        <f>X!J44/X!J$121</f>
        <v>1.307254095246657E-3</v>
      </c>
      <c r="K44" s="49">
        <f>X!K44/X!K$121</f>
        <v>1.4185673256773342E-3</v>
      </c>
      <c r="L44" s="49">
        <f>X!L44/X!L$121</f>
        <v>0</v>
      </c>
      <c r="M44" s="49">
        <f>X!M44/X!M$121</f>
        <v>1.1965514646653418E-4</v>
      </c>
      <c r="N44" s="49">
        <f>X!N44/X!N$121</f>
        <v>2.2526983101946802E-5</v>
      </c>
      <c r="O44" s="49">
        <f>X!O44/X!O$121</f>
        <v>0</v>
      </c>
      <c r="P44" s="49">
        <f>X!P44/X!P$121</f>
        <v>7.8398753066351659E-4</v>
      </c>
      <c r="Q44" s="49">
        <f>X!Q44/X!Q$121</f>
        <v>1.3934666352654647E-2</v>
      </c>
      <c r="R44" s="49">
        <f>X!R44/X!R$121</f>
        <v>1.5728014398472915E-6</v>
      </c>
      <c r="S44" s="49">
        <f>X!S44/X!S$121</f>
        <v>1.2667435233477021E-4</v>
      </c>
      <c r="T44" s="49">
        <f>X!T44/X!T$121</f>
        <v>2.0785173634242106E-3</v>
      </c>
      <c r="U44" s="49">
        <f>X!U44/X!U$121</f>
        <v>0</v>
      </c>
      <c r="V44" s="49">
        <f>X!V44/X!V$121</f>
        <v>6.9999821802020222E-4</v>
      </c>
      <c r="W44" s="49">
        <f>X!W44/X!W$121</f>
        <v>0</v>
      </c>
      <c r="X44" s="49">
        <f>X!X44/X!X$121</f>
        <v>2.4105357064984316E-6</v>
      </c>
      <c r="Y44" s="49">
        <f>X!Y44/X!Y$121</f>
        <v>0</v>
      </c>
      <c r="Z44" s="49">
        <f>X!Z44/X!Z$121</f>
        <v>0</v>
      </c>
      <c r="AA44" s="49">
        <f>X!AA44/X!AA$121</f>
        <v>1.9162835840130501E-3</v>
      </c>
      <c r="AB44" s="49">
        <f>X!AB44/X!AB$121</f>
        <v>2.1950084163014278E-3</v>
      </c>
      <c r="AC44" s="49">
        <f>X!AC44/X!AC$121</f>
        <v>1.9043739541421629E-5</v>
      </c>
      <c r="AD44" s="49">
        <f>X!AD44/X!AD$121</f>
        <v>1.9455896401242845E-6</v>
      </c>
      <c r="AE44" s="49">
        <f>X!AE44/X!AE$121</f>
        <v>2.0485423124197827E-3</v>
      </c>
      <c r="AF44" s="49">
        <f>X!AF44/X!AF$121</f>
        <v>1.7241128321548722E-3</v>
      </c>
      <c r="AG44" s="49">
        <f>X!AG44/X!AG$121</f>
        <v>1.363487824391783E-3</v>
      </c>
      <c r="AH44" s="49">
        <f>X!AH44/X!AH$121</f>
        <v>1.3409388720250243E-3</v>
      </c>
      <c r="AI44" s="49">
        <f>X!AI44/X!AI$121</f>
        <v>3.4330020943808211E-4</v>
      </c>
      <c r="AJ44" s="49">
        <f>X!AJ44/X!AJ$121</f>
        <v>1.8824087482733451E-3</v>
      </c>
      <c r="AK44" s="49">
        <f>X!AK44/X!AK$121</f>
        <v>3.1470861558778214E-3</v>
      </c>
      <c r="AL44" s="49">
        <f>X!AL44/X!AL$121</f>
        <v>0</v>
      </c>
      <c r="AM44" s="49">
        <f>X!AM44/X!AM$121</f>
        <v>1.5280024318938374E-3</v>
      </c>
      <c r="AN44" s="49">
        <f>X!AN44/X!AN$121</f>
        <v>1.2690460010139677E-4</v>
      </c>
      <c r="AO44" s="49">
        <f>X!AO44/X!AO$121</f>
        <v>0</v>
      </c>
      <c r="AP44" s="49">
        <f>X!AP44/X!AP$121</f>
        <v>8.8976695772759683E-4</v>
      </c>
      <c r="AQ44" s="49">
        <f>X!AQ44/X!AQ$121</f>
        <v>4.2706024481535758E-2</v>
      </c>
      <c r="AR44" s="49">
        <f>X!AR44/X!AR$121</f>
        <v>5.1154587059105028E-2</v>
      </c>
      <c r="AS44" s="49">
        <f>X!AS44/X!AS$121</f>
        <v>3.6641754772195834E-2</v>
      </c>
      <c r="AT44" s="49">
        <f>X!AT44/X!AT$121</f>
        <v>3.1725403962728972E-2</v>
      </c>
      <c r="AU44" s="49">
        <f>X!AU44/X!AU$121</f>
        <v>1.6543879947429826E-2</v>
      </c>
      <c r="AV44" s="49">
        <f>X!AV44/X!AV$121</f>
        <v>2.3631893533568794E-2</v>
      </c>
      <c r="AW44" s="49">
        <f>X!AW44/X!AW$121</f>
        <v>1.3683984106927193E-2</v>
      </c>
      <c r="AX44" s="49">
        <f>X!AX44/X!AX$121</f>
        <v>4.894527787808161E-2</v>
      </c>
      <c r="AY44" s="49">
        <f>X!AY44/X!AY$121</f>
        <v>6.0711797637980382E-2</v>
      </c>
      <c r="AZ44" s="49">
        <f>X!AZ44/X!AZ$121</f>
        <v>3.6400847864412153E-2</v>
      </c>
      <c r="BA44" s="49">
        <f>X!BA44/X!BA$121</f>
        <v>2.3328553439631923E-2</v>
      </c>
      <c r="BB44" s="49">
        <f>X!BB44/X!BB$121</f>
        <v>3.990584091043789E-2</v>
      </c>
      <c r="BC44" s="49">
        <f>X!BC44/X!BC$121</f>
        <v>4.9746365276451238E-2</v>
      </c>
      <c r="BD44" s="49">
        <f>X!BD44/X!BD$121</f>
        <v>2.1706628434310916E-2</v>
      </c>
      <c r="BE44" s="49">
        <f>X!BE44/X!BE$121</f>
        <v>5.9277781507347518E-3</v>
      </c>
      <c r="BF44" s="49">
        <f>X!BF44/X!BF$121</f>
        <v>9.3165191271585793E-3</v>
      </c>
      <c r="BG44" s="49">
        <f>X!BG44/X!BG$121</f>
        <v>3.0678781593135796E-2</v>
      </c>
      <c r="BH44" s="49">
        <f>X!BH44/X!BH$121</f>
        <v>2.283438356176197E-2</v>
      </c>
      <c r="BI44" s="49">
        <f>X!BI44/X!BI$121</f>
        <v>1.6362763707437805E-2</v>
      </c>
      <c r="BJ44" s="49">
        <f>X!BJ44/X!BJ$121</f>
        <v>1.3647485258589796E-2</v>
      </c>
      <c r="BK44" s="49">
        <f>X!BK44/X!BK$121</f>
        <v>0</v>
      </c>
      <c r="BL44" s="49">
        <f>X!BL44/X!BL$121</f>
        <v>5.9009949699887296E-3</v>
      </c>
      <c r="BM44" s="49">
        <f>X!BM44/X!BM$121</f>
        <v>7.9951581278566858E-3</v>
      </c>
      <c r="BN44" s="49">
        <f>X!BN44/X!BN$121</f>
        <v>3.3026526024894942E-3</v>
      </c>
      <c r="BO44" s="49">
        <f>X!BO44/X!BO$121</f>
        <v>2.7914394660768348E-2</v>
      </c>
      <c r="BP44" s="49">
        <f>X!BP44/X!BP$121</f>
        <v>6.7075694136234018E-4</v>
      </c>
      <c r="BQ44" s="49">
        <f>X!BQ44/X!BQ$121</f>
        <v>0</v>
      </c>
      <c r="BR44" s="49">
        <f>X!BR44/X!BR$121</f>
        <v>2.1101838221741914E-4</v>
      </c>
      <c r="BS44" s="49">
        <f>X!BS44/X!BS$121</f>
        <v>3.6713678532026927E-6</v>
      </c>
      <c r="BT44" s="49">
        <f>X!BT44/X!BT$121</f>
        <v>1.3535623204143666E-5</v>
      </c>
      <c r="BU44" s="49">
        <f>X!BU44/X!BU$121</f>
        <v>0</v>
      </c>
      <c r="BV44" s="49">
        <f>X!BV44/X!BV$121</f>
        <v>0</v>
      </c>
      <c r="BW44" s="49">
        <f>X!BW44/X!BW$121</f>
        <v>0</v>
      </c>
      <c r="BX44" s="49">
        <f>X!BX44/X!BX$121</f>
        <v>0</v>
      </c>
      <c r="BY44" s="49">
        <f>X!BY44/X!BY$121</f>
        <v>0</v>
      </c>
      <c r="BZ44" s="49">
        <f>X!BZ44/X!BZ$121</f>
        <v>0</v>
      </c>
      <c r="CA44" s="49">
        <f>X!CA44/X!CA$121</f>
        <v>0</v>
      </c>
      <c r="CB44" s="49">
        <f>X!CB44/X!CB$121</f>
        <v>1.0279567658212058E-4</v>
      </c>
      <c r="CC44" s="49">
        <f>X!CC44/X!CC$121</f>
        <v>0</v>
      </c>
      <c r="CD44" s="49">
        <f>X!CD44/X!CD$121</f>
        <v>0</v>
      </c>
      <c r="CE44" s="49">
        <f>X!CE44/X!CE$121</f>
        <v>0</v>
      </c>
      <c r="CF44" s="49">
        <f>X!CF44/X!CF$121</f>
        <v>3.0374086340682702E-5</v>
      </c>
      <c r="CG44" s="49">
        <f>X!CG44/X!CG$121</f>
        <v>0</v>
      </c>
      <c r="CH44" s="49">
        <f>X!CH44/X!CH$121</f>
        <v>0</v>
      </c>
      <c r="CI44" s="49">
        <f>X!CI44/X!CI$121</f>
        <v>0</v>
      </c>
      <c r="CJ44" s="49">
        <f>X!CJ44/X!CJ$121</f>
        <v>0</v>
      </c>
      <c r="CK44" s="49">
        <f>X!CK44/X!CK$121</f>
        <v>0</v>
      </c>
      <c r="CL44" s="49">
        <f>X!CL44/X!CL$121</f>
        <v>3.4512286518403423E-4</v>
      </c>
      <c r="CM44" s="49">
        <f>X!CM44/X!CM$121</f>
        <v>2.3142716641046636E-4</v>
      </c>
      <c r="CN44" s="49">
        <f>X!CN44/X!CN$121</f>
        <v>0</v>
      </c>
      <c r="CO44" s="49">
        <f>X!CO44/X!CO$121</f>
        <v>1.3599366142663199E-4</v>
      </c>
      <c r="CP44" s="49">
        <f>X!CP44/X!CP$121</f>
        <v>2.3439748080456868E-3</v>
      </c>
      <c r="CQ44" s="49">
        <f>X!CQ44/X!CQ$121</f>
        <v>0</v>
      </c>
      <c r="CR44" s="49">
        <f>X!CR44/X!CR$121</f>
        <v>1.4584673630034322E-4</v>
      </c>
      <c r="CS44" s="49">
        <f>X!CS44/X!CS$121</f>
        <v>3.8578234270595876E-4</v>
      </c>
      <c r="CT44" s="49">
        <f>X!CT44/X!CT$121</f>
        <v>2.113230624879573E-4</v>
      </c>
      <c r="CU44" s="49">
        <f>X!CU44/X!CU$121</f>
        <v>0</v>
      </c>
      <c r="CV44" s="49">
        <f>X!CV44/X!CV$121</f>
        <v>0</v>
      </c>
      <c r="CW44" s="49">
        <f>X!CW44/X!CW$121</f>
        <v>1.9530085836794639E-3</v>
      </c>
      <c r="CX44" s="49">
        <f>X!CX44/X!CX$121</f>
        <v>4.1679758562329377E-5</v>
      </c>
      <c r="CY44" s="49">
        <f>X!CY44/X!CY$121</f>
        <v>7.1784043892229876E-4</v>
      </c>
      <c r="CZ44" s="49">
        <f>X!CZ44/X!CZ$121</f>
        <v>3.1147660042525724E-4</v>
      </c>
      <c r="DA44" s="49">
        <f>X!DA44/X!DA$121</f>
        <v>7.5264314274404965E-4</v>
      </c>
      <c r="DB44" s="49">
        <f>X!DB44/X!DB$121</f>
        <v>0</v>
      </c>
      <c r="DC44" s="49">
        <f>X!DC44/X!DC$121</f>
        <v>0</v>
      </c>
      <c r="DD44" s="49">
        <f>X!DD44/X!DD$121</f>
        <v>4.5927616232717725E-4</v>
      </c>
      <c r="DE44" s="49">
        <f>X!DE44/X!DE$121</f>
        <v>9.6553231800626689E-4</v>
      </c>
      <c r="DF44" s="49">
        <f>X!DF44/X!DF$121</f>
        <v>1.1627147851841126E-3</v>
      </c>
      <c r="DG44" s="50">
        <f>X!DG44/X!DG$121</f>
        <v>4.6747575054075612E-3</v>
      </c>
      <c r="DH44" s="18"/>
      <c r="DI44" s="18"/>
      <c r="DJ44" s="18"/>
      <c r="DK44" s="18"/>
      <c r="DL44" s="18"/>
    </row>
    <row r="45" spans="1:116" ht="39.9" customHeight="1" x14ac:dyDescent="0.2">
      <c r="A45" s="14" t="s">
        <v>41</v>
      </c>
      <c r="B45" s="15" t="s">
        <v>169</v>
      </c>
      <c r="C45" s="49">
        <f>X!C45/X!C$121</f>
        <v>0</v>
      </c>
      <c r="D45" s="49">
        <f>X!D45/X!D$121</f>
        <v>0</v>
      </c>
      <c r="E45" s="49">
        <f>X!E45/X!E$121</f>
        <v>0</v>
      </c>
      <c r="F45" s="49">
        <f>X!F45/X!F$121</f>
        <v>5.3152402555035987E-6</v>
      </c>
      <c r="G45" s="49">
        <f>X!G45/X!G$121</f>
        <v>2.3957444480101272E-4</v>
      </c>
      <c r="H45" s="49">
        <f>X!H45/X!H$121</f>
        <v>1.0164637448898583E-3</v>
      </c>
      <c r="I45" s="49">
        <f>X!I45/X!I$121</f>
        <v>0</v>
      </c>
      <c r="J45" s="49">
        <f>X!J45/X!J$121</f>
        <v>0</v>
      </c>
      <c r="K45" s="49">
        <f>X!K45/X!K$121</f>
        <v>0</v>
      </c>
      <c r="L45" s="49">
        <f>X!L45/X!L$121</f>
        <v>0</v>
      </c>
      <c r="M45" s="49">
        <f>X!M45/X!M$121</f>
        <v>0</v>
      </c>
      <c r="N45" s="49">
        <f>X!N45/X!N$121</f>
        <v>0</v>
      </c>
      <c r="O45" s="49">
        <f>X!O45/X!O$121</f>
        <v>0</v>
      </c>
      <c r="P45" s="49">
        <f>X!P45/X!P$121</f>
        <v>2.631625710052387E-4</v>
      </c>
      <c r="Q45" s="49">
        <f>X!Q45/X!Q$121</f>
        <v>1.3245946085667841E-3</v>
      </c>
      <c r="R45" s="49">
        <f>X!R45/X!R$121</f>
        <v>0</v>
      </c>
      <c r="S45" s="49">
        <f>X!S45/X!S$121</f>
        <v>0</v>
      </c>
      <c r="T45" s="49">
        <f>X!T45/X!T$121</f>
        <v>0</v>
      </c>
      <c r="U45" s="49">
        <f>X!U45/X!U$121</f>
        <v>0</v>
      </c>
      <c r="V45" s="49">
        <f>X!V45/X!V$121</f>
        <v>0</v>
      </c>
      <c r="W45" s="49">
        <f>X!W45/X!W$121</f>
        <v>0</v>
      </c>
      <c r="X45" s="49">
        <f>X!X45/X!X$121</f>
        <v>0</v>
      </c>
      <c r="Y45" s="49">
        <f>X!Y45/X!Y$121</f>
        <v>0</v>
      </c>
      <c r="Z45" s="49">
        <f>X!Z45/X!Z$121</f>
        <v>0</v>
      </c>
      <c r="AA45" s="49">
        <f>X!AA45/X!AA$121</f>
        <v>0</v>
      </c>
      <c r="AB45" s="49">
        <f>X!AB45/X!AB$121</f>
        <v>0</v>
      </c>
      <c r="AC45" s="49">
        <f>X!AC45/X!AC$121</f>
        <v>0</v>
      </c>
      <c r="AD45" s="49">
        <f>X!AD45/X!AD$121</f>
        <v>0</v>
      </c>
      <c r="AE45" s="49">
        <f>X!AE45/X!AE$121</f>
        <v>0</v>
      </c>
      <c r="AF45" s="49">
        <f>X!AF45/X!AF$121</f>
        <v>0</v>
      </c>
      <c r="AG45" s="49">
        <f>X!AG45/X!AG$121</f>
        <v>0</v>
      </c>
      <c r="AH45" s="49">
        <f>X!AH45/X!AH$121</f>
        <v>0</v>
      </c>
      <c r="AI45" s="49">
        <f>X!AI45/X!AI$121</f>
        <v>1.7503676306759947E-4</v>
      </c>
      <c r="AJ45" s="49">
        <f>X!AJ45/X!AJ$121</f>
        <v>0</v>
      </c>
      <c r="AK45" s="49">
        <f>X!AK45/X!AK$121</f>
        <v>0</v>
      </c>
      <c r="AL45" s="49">
        <f>X!AL45/X!AL$121</f>
        <v>0</v>
      </c>
      <c r="AM45" s="49">
        <f>X!AM45/X!AM$121</f>
        <v>0</v>
      </c>
      <c r="AN45" s="49">
        <f>X!AN45/X!AN$121</f>
        <v>3.4264242027377133E-5</v>
      </c>
      <c r="AO45" s="49">
        <f>X!AO45/X!AO$121</f>
        <v>0</v>
      </c>
      <c r="AP45" s="49">
        <f>X!AP45/X!AP$121</f>
        <v>0</v>
      </c>
      <c r="AQ45" s="49">
        <f>X!AQ45/X!AQ$121</f>
        <v>0</v>
      </c>
      <c r="AR45" s="49">
        <f>X!AR45/X!AR$121</f>
        <v>2.0131791483347726E-2</v>
      </c>
      <c r="AS45" s="49">
        <f>X!AS45/X!AS$121</f>
        <v>1.0571031538474719E-3</v>
      </c>
      <c r="AT45" s="49">
        <f>X!AT45/X!AT$121</f>
        <v>3.4069058877125771E-4</v>
      </c>
      <c r="AU45" s="49">
        <f>X!AU45/X!AU$121</f>
        <v>1.0015670653782578E-4</v>
      </c>
      <c r="AV45" s="49">
        <f>X!AV45/X!AV$121</f>
        <v>0</v>
      </c>
      <c r="AW45" s="49">
        <f>X!AW45/X!AW$121</f>
        <v>0</v>
      </c>
      <c r="AX45" s="49">
        <f>X!AX45/X!AX$121</f>
        <v>4.4381708958408562E-5</v>
      </c>
      <c r="AY45" s="49">
        <f>X!AY45/X!AY$121</f>
        <v>0</v>
      </c>
      <c r="AZ45" s="49">
        <f>X!AZ45/X!AZ$121</f>
        <v>0</v>
      </c>
      <c r="BA45" s="49">
        <f>X!BA45/X!BA$121</f>
        <v>0</v>
      </c>
      <c r="BB45" s="49">
        <f>X!BB45/X!BB$121</f>
        <v>0</v>
      </c>
      <c r="BC45" s="49">
        <f>X!BC45/X!BC$121</f>
        <v>1.3355211062947452E-4</v>
      </c>
      <c r="BD45" s="49">
        <f>X!BD45/X!BD$121</f>
        <v>0</v>
      </c>
      <c r="BE45" s="49">
        <f>X!BE45/X!BE$121</f>
        <v>0</v>
      </c>
      <c r="BF45" s="49">
        <f>X!BF45/X!BF$121</f>
        <v>0</v>
      </c>
      <c r="BG45" s="49">
        <f>X!BG45/X!BG$121</f>
        <v>0</v>
      </c>
      <c r="BH45" s="49">
        <f>X!BH45/X!BH$121</f>
        <v>1.1353591660493502E-2</v>
      </c>
      <c r="BI45" s="49">
        <f>X!BI45/X!BI$121</f>
        <v>3.6266925729904406E-3</v>
      </c>
      <c r="BJ45" s="49">
        <f>X!BJ45/X!BJ$121</f>
        <v>6.610415834363532E-3</v>
      </c>
      <c r="BK45" s="49">
        <f>X!BK45/X!BK$121</f>
        <v>0</v>
      </c>
      <c r="BL45" s="49">
        <f>X!BL45/X!BL$121</f>
        <v>7.5459460063524539E-2</v>
      </c>
      <c r="BM45" s="49">
        <f>X!BM45/X!BM$121</f>
        <v>9.422857113036312E-2</v>
      </c>
      <c r="BN45" s="49">
        <f>X!BN45/X!BN$121</f>
        <v>3.1386663851712453E-2</v>
      </c>
      <c r="BO45" s="49">
        <f>X!BO45/X!BO$121</f>
        <v>6.2972530968312193E-2</v>
      </c>
      <c r="BP45" s="49">
        <f>X!BP45/X!BP$121</f>
        <v>0</v>
      </c>
      <c r="BQ45" s="49">
        <f>X!BQ45/X!BQ$121</f>
        <v>0</v>
      </c>
      <c r="BR45" s="49">
        <f>X!BR45/X!BR$121</f>
        <v>0</v>
      </c>
      <c r="BS45" s="49">
        <f>X!BS45/X!BS$121</f>
        <v>0</v>
      </c>
      <c r="BT45" s="49">
        <f>X!BT45/X!BT$121</f>
        <v>0</v>
      </c>
      <c r="BU45" s="49">
        <f>X!BU45/X!BU$121</f>
        <v>0</v>
      </c>
      <c r="BV45" s="49">
        <f>X!BV45/X!BV$121</f>
        <v>0</v>
      </c>
      <c r="BW45" s="49">
        <f>X!BW45/X!BW$121</f>
        <v>8.8047955402605803E-5</v>
      </c>
      <c r="BX45" s="49">
        <f>X!BX45/X!BX$121</f>
        <v>6.2626535046757028E-6</v>
      </c>
      <c r="BY45" s="49">
        <f>X!BY45/X!BY$121</f>
        <v>6.2751393888635531E-5</v>
      </c>
      <c r="BZ45" s="49">
        <f>X!BZ45/X!BZ$121</f>
        <v>0</v>
      </c>
      <c r="CA45" s="49">
        <f>X!CA45/X!CA$121</f>
        <v>0</v>
      </c>
      <c r="CB45" s="49">
        <f>X!CB45/X!CB$121</f>
        <v>3.3344576229396052E-4</v>
      </c>
      <c r="CC45" s="49">
        <f>X!CC45/X!CC$121</f>
        <v>0</v>
      </c>
      <c r="CD45" s="49">
        <f>X!CD45/X!CD$121</f>
        <v>0</v>
      </c>
      <c r="CE45" s="49">
        <f>X!CE45/X!CE$121</f>
        <v>0</v>
      </c>
      <c r="CF45" s="49">
        <f>X!CF45/X!CF$121</f>
        <v>2.1760539467951788E-5</v>
      </c>
      <c r="CG45" s="49">
        <f>X!CG45/X!CG$121</f>
        <v>0</v>
      </c>
      <c r="CH45" s="49">
        <f>X!CH45/X!CH$121</f>
        <v>0</v>
      </c>
      <c r="CI45" s="49">
        <f>X!CI45/X!CI$121</f>
        <v>0</v>
      </c>
      <c r="CJ45" s="49">
        <f>X!CJ45/X!CJ$121</f>
        <v>0</v>
      </c>
      <c r="CK45" s="49">
        <f>X!CK45/X!CK$121</f>
        <v>0</v>
      </c>
      <c r="CL45" s="49">
        <f>X!CL45/X!CL$121</f>
        <v>0</v>
      </c>
      <c r="CM45" s="49">
        <f>X!CM45/X!CM$121</f>
        <v>8.163877740582087E-6</v>
      </c>
      <c r="CN45" s="49">
        <f>X!CN45/X!CN$121</f>
        <v>0</v>
      </c>
      <c r="CO45" s="49">
        <f>X!CO45/X!CO$121</f>
        <v>0</v>
      </c>
      <c r="CP45" s="49">
        <f>X!CP45/X!CP$121</f>
        <v>0</v>
      </c>
      <c r="CQ45" s="49">
        <f>X!CQ45/X!CQ$121</f>
        <v>0</v>
      </c>
      <c r="CR45" s="49">
        <f>X!CR45/X!CR$121</f>
        <v>0</v>
      </c>
      <c r="CS45" s="49">
        <f>X!CS45/X!CS$121</f>
        <v>0</v>
      </c>
      <c r="CT45" s="49">
        <f>X!CT45/X!CT$121</f>
        <v>0</v>
      </c>
      <c r="CU45" s="49">
        <f>X!CU45/X!CU$121</f>
        <v>8.5880056441905861E-5</v>
      </c>
      <c r="CV45" s="49">
        <f>X!CV45/X!CV$121</f>
        <v>0</v>
      </c>
      <c r="CW45" s="49">
        <f>X!CW45/X!CW$121</f>
        <v>1.3286503267735699E-4</v>
      </c>
      <c r="CX45" s="49">
        <f>X!CX45/X!CX$121</f>
        <v>0</v>
      </c>
      <c r="CY45" s="49">
        <f>X!CY45/X!CY$121</f>
        <v>0</v>
      </c>
      <c r="CZ45" s="49">
        <f>X!CZ45/X!CZ$121</f>
        <v>0</v>
      </c>
      <c r="DA45" s="49">
        <f>X!DA45/X!DA$121</f>
        <v>0</v>
      </c>
      <c r="DB45" s="49">
        <f>X!DB45/X!DB$121</f>
        <v>0</v>
      </c>
      <c r="DC45" s="49">
        <f>X!DC45/X!DC$121</f>
        <v>0</v>
      </c>
      <c r="DD45" s="49">
        <f>X!DD45/X!DD$121</f>
        <v>0</v>
      </c>
      <c r="DE45" s="49">
        <f>X!DE45/X!DE$121</f>
        <v>0</v>
      </c>
      <c r="DF45" s="49">
        <f>X!DF45/X!DF$121</f>
        <v>2.6307811739489321E-4</v>
      </c>
      <c r="DG45" s="50">
        <f>X!DG45/X!DG$121</f>
        <v>4.8475628167440341E-3</v>
      </c>
      <c r="DH45" s="18"/>
      <c r="DI45" s="18"/>
      <c r="DJ45" s="18"/>
      <c r="DK45" s="18"/>
      <c r="DL45" s="18"/>
    </row>
    <row r="46" spans="1:116" ht="39.9" customHeight="1" x14ac:dyDescent="0.2">
      <c r="A46" s="14" t="s">
        <v>42</v>
      </c>
      <c r="B46" s="15" t="s">
        <v>170</v>
      </c>
      <c r="C46" s="49">
        <f>X!C46/X!C$121</f>
        <v>3.9186694471983865E-3</v>
      </c>
      <c r="D46" s="49">
        <f>X!D46/X!D$121</f>
        <v>6.6074864158639595E-4</v>
      </c>
      <c r="E46" s="49">
        <f>X!E46/X!E$121</f>
        <v>1.1403340722698122E-5</v>
      </c>
      <c r="F46" s="49">
        <f>X!F46/X!F$121</f>
        <v>9.7933301707653808E-4</v>
      </c>
      <c r="G46" s="49">
        <f>X!G46/X!G$121</f>
        <v>1.46628433345805E-3</v>
      </c>
      <c r="H46" s="49">
        <f>X!H46/X!H$121</f>
        <v>2.402415770768877E-2</v>
      </c>
      <c r="I46" s="49">
        <f>X!I46/X!I$121</f>
        <v>6.2486886630549986E-3</v>
      </c>
      <c r="J46" s="49">
        <f>X!J46/X!J$121</f>
        <v>3.8634444571481316E-3</v>
      </c>
      <c r="K46" s="49">
        <f>X!K46/X!K$121</f>
        <v>5.1633524573677245E-2</v>
      </c>
      <c r="L46" s="49">
        <f>X!L46/X!L$121</f>
        <v>1.316237831481469E-4</v>
      </c>
      <c r="M46" s="49">
        <f>X!M46/X!M$121</f>
        <v>2.1155523318567641E-4</v>
      </c>
      <c r="N46" s="49">
        <f>X!N46/X!N$121</f>
        <v>1.6425925178502877E-4</v>
      </c>
      <c r="O46" s="49">
        <f>X!O46/X!O$121</f>
        <v>1.9782988580485227E-3</v>
      </c>
      <c r="P46" s="49">
        <f>X!P46/X!P$121</f>
        <v>9.8389800461846089E-3</v>
      </c>
      <c r="Q46" s="49">
        <f>X!Q46/X!Q$121</f>
        <v>6.0111091325800871E-2</v>
      </c>
      <c r="R46" s="49">
        <f>X!R46/X!R$121</f>
        <v>5.2924768450861358E-4</v>
      </c>
      <c r="S46" s="49">
        <f>X!S46/X!S$121</f>
        <v>1.2076666953530111E-3</v>
      </c>
      <c r="T46" s="49">
        <f>X!T46/X!T$121</f>
        <v>4.6629638590943331E-4</v>
      </c>
      <c r="U46" s="49">
        <f>X!U46/X!U$121</f>
        <v>3.1699237633334921E-5</v>
      </c>
      <c r="V46" s="49">
        <f>X!V46/X!V$121</f>
        <v>1.0844946282447454E-2</v>
      </c>
      <c r="W46" s="49">
        <f>X!W46/X!W$121</f>
        <v>1.9047240549200284E-4</v>
      </c>
      <c r="X46" s="49">
        <f>X!X46/X!X$121</f>
        <v>4.9120143510147591E-3</v>
      </c>
      <c r="Y46" s="49">
        <f>X!Y46/X!Y$121</f>
        <v>1.649620108031476E-3</v>
      </c>
      <c r="Z46" s="49">
        <f>X!Z46/X!Z$121</f>
        <v>3.5731300619342544E-4</v>
      </c>
      <c r="AA46" s="49">
        <f>X!AA46/X!AA$121</f>
        <v>2.11002097985271E-2</v>
      </c>
      <c r="AB46" s="49">
        <f>X!AB46/X!AB$121</f>
        <v>1.4050156362812184E-2</v>
      </c>
      <c r="AC46" s="49">
        <f>X!AC46/X!AC$121</f>
        <v>3.8932918640960178E-4</v>
      </c>
      <c r="AD46" s="49">
        <f>X!AD46/X!AD$121</f>
        <v>1.0849904893093091E-3</v>
      </c>
      <c r="AE46" s="49">
        <f>X!AE46/X!AE$121</f>
        <v>2.0420009319650099E-3</v>
      </c>
      <c r="AF46" s="49">
        <f>X!AF46/X!AF$121</f>
        <v>2.4512338100803305E-2</v>
      </c>
      <c r="AG46" s="49">
        <f>X!AG46/X!AG$121</f>
        <v>1.2695837042546079E-2</v>
      </c>
      <c r="AH46" s="49">
        <f>X!AH46/X!AH$121</f>
        <v>9.6046915510110339E-3</v>
      </c>
      <c r="AI46" s="49">
        <f>X!AI46/X!AI$121</f>
        <v>7.6816541152355065E-3</v>
      </c>
      <c r="AJ46" s="49">
        <f>X!AJ46/X!AJ$121</f>
        <v>1.7011830613277747E-2</v>
      </c>
      <c r="AK46" s="49">
        <f>X!AK46/X!AK$121</f>
        <v>9.516662183202497E-3</v>
      </c>
      <c r="AL46" s="49">
        <f>X!AL46/X!AL$121</f>
        <v>6.2956953956792952E-5</v>
      </c>
      <c r="AM46" s="49">
        <f>X!AM46/X!AM$121</f>
        <v>3.127122746839101E-4</v>
      </c>
      <c r="AN46" s="49">
        <f>X!AN46/X!AN$121</f>
        <v>1.099628359878603E-2</v>
      </c>
      <c r="AO46" s="49">
        <f>X!AO46/X!AO$121</f>
        <v>2.1459661509605789E-4</v>
      </c>
      <c r="AP46" s="49">
        <f>X!AP46/X!AP$121</f>
        <v>5.805847460663994E-4</v>
      </c>
      <c r="AQ46" s="49">
        <f>X!AQ46/X!AQ$121</f>
        <v>3.2861950353396457E-3</v>
      </c>
      <c r="AR46" s="49">
        <f>X!AR46/X!AR$121</f>
        <v>4.7903372514527552E-2</v>
      </c>
      <c r="AS46" s="49">
        <f>X!AS46/X!AS$121</f>
        <v>7.492308700776297E-2</v>
      </c>
      <c r="AT46" s="49">
        <f>X!AT46/X!AT$121</f>
        <v>3.1645066023834871E-2</v>
      </c>
      <c r="AU46" s="49">
        <f>X!AU46/X!AU$121</f>
        <v>3.0043927425095665E-2</v>
      </c>
      <c r="AV46" s="49">
        <f>X!AV46/X!AV$121</f>
        <v>3.4856241373063174E-2</v>
      </c>
      <c r="AW46" s="49">
        <f>X!AW46/X!AW$121</f>
        <v>1.0748589056798088E-2</v>
      </c>
      <c r="AX46" s="49">
        <f>X!AX46/X!AX$121</f>
        <v>2.694691921347208E-2</v>
      </c>
      <c r="AY46" s="49">
        <f>X!AY46/X!AY$121</f>
        <v>3.3789242443679382E-2</v>
      </c>
      <c r="AZ46" s="49">
        <f>X!AZ46/X!AZ$121</f>
        <v>2.7656879136751897E-2</v>
      </c>
      <c r="BA46" s="49">
        <f>X!BA46/X!BA$121</f>
        <v>2.36992053726966E-2</v>
      </c>
      <c r="BB46" s="49">
        <f>X!BB46/X!BB$121</f>
        <v>1.9290043965039579E-2</v>
      </c>
      <c r="BC46" s="49">
        <f>X!BC46/X!BC$121</f>
        <v>3.0007755165348288E-2</v>
      </c>
      <c r="BD46" s="49">
        <f>X!BD46/X!BD$121</f>
        <v>3.2633770781894909E-2</v>
      </c>
      <c r="BE46" s="49">
        <f>X!BE46/X!BE$121</f>
        <v>3.6670129399152471E-3</v>
      </c>
      <c r="BF46" s="49">
        <f>X!BF46/X!BF$121</f>
        <v>7.0004504001632221E-3</v>
      </c>
      <c r="BG46" s="49">
        <f>X!BG46/X!BG$121</f>
        <v>1.0092047167491635E-2</v>
      </c>
      <c r="BH46" s="49">
        <f>X!BH46/X!BH$121</f>
        <v>4.667602055555891E-2</v>
      </c>
      <c r="BI46" s="49">
        <f>X!BI46/X!BI$121</f>
        <v>8.2658328068701877E-3</v>
      </c>
      <c r="BJ46" s="49">
        <f>X!BJ46/X!BJ$121</f>
        <v>2.0581963498113635E-2</v>
      </c>
      <c r="BK46" s="49">
        <f>X!BK46/X!BK$121</f>
        <v>1.9028600861973748E-4</v>
      </c>
      <c r="BL46" s="49">
        <f>X!BL46/X!BL$121</f>
        <v>1.5651587808060415E-2</v>
      </c>
      <c r="BM46" s="49">
        <f>X!BM46/X!BM$121</f>
        <v>6.7777254553090985E-2</v>
      </c>
      <c r="BN46" s="49">
        <f>X!BN46/X!BN$121</f>
        <v>6.5379581820390028E-3</v>
      </c>
      <c r="BO46" s="49">
        <f>X!BO46/X!BO$121</f>
        <v>5.5906290164865428E-3</v>
      </c>
      <c r="BP46" s="49">
        <f>X!BP46/X!BP$121</f>
        <v>3.6971091135438777E-4</v>
      </c>
      <c r="BQ46" s="49">
        <f>X!BQ46/X!BQ$121</f>
        <v>1.7545791307785996E-3</v>
      </c>
      <c r="BR46" s="49">
        <f>X!BR46/X!BR$121</f>
        <v>7.2532050624104529E-4</v>
      </c>
      <c r="BS46" s="49">
        <f>X!BS46/X!BS$121</f>
        <v>1.5252864626487552E-4</v>
      </c>
      <c r="BT46" s="49">
        <f>X!BT46/X!BT$121</f>
        <v>2.9131573181743558E-3</v>
      </c>
      <c r="BU46" s="49">
        <f>X!BU46/X!BU$121</f>
        <v>1.144120515495512E-4</v>
      </c>
      <c r="BV46" s="49">
        <f>X!BV46/X!BV$121</f>
        <v>4.2864601578656696E-5</v>
      </c>
      <c r="BW46" s="49">
        <f>X!BW46/X!BW$121</f>
        <v>2.5329689375517699E-4</v>
      </c>
      <c r="BX46" s="49">
        <f>X!BX46/X!BX$121</f>
        <v>3.6539806182173617E-4</v>
      </c>
      <c r="BY46" s="49">
        <f>X!BY46/X!BY$121</f>
        <v>5.06153157306354E-4</v>
      </c>
      <c r="BZ46" s="49">
        <f>X!BZ46/X!BZ$121</f>
        <v>1.39571715258938E-3</v>
      </c>
      <c r="CA46" s="49">
        <f>X!CA46/X!CA$121</f>
        <v>0</v>
      </c>
      <c r="CB46" s="49">
        <f>X!CB46/X!CB$121</f>
        <v>1.2313531935068251E-3</v>
      </c>
      <c r="CC46" s="49">
        <f>X!CC46/X!CC$121</f>
        <v>7.6706004462132101E-5</v>
      </c>
      <c r="CD46" s="49">
        <f>X!CD46/X!CD$121</f>
        <v>1.0828390339449711E-3</v>
      </c>
      <c r="CE46" s="49">
        <f>X!CE46/X!CE$121</f>
        <v>2.5938876330110377E-3</v>
      </c>
      <c r="CF46" s="49">
        <f>X!CF46/X!CF$121</f>
        <v>5.2072668717093795E-3</v>
      </c>
      <c r="CG46" s="49">
        <f>X!CG46/X!CG$121</f>
        <v>2.8054260855041678E-5</v>
      </c>
      <c r="CH46" s="49">
        <f>X!CH46/X!CH$121</f>
        <v>6.6357980164016112E-4</v>
      </c>
      <c r="CI46" s="49">
        <f>X!CI46/X!CI$121</f>
        <v>5.5729428846143785E-5</v>
      </c>
      <c r="CJ46" s="49">
        <f>X!CJ46/X!CJ$121</f>
        <v>2.3143637745062548E-4</v>
      </c>
      <c r="CK46" s="49">
        <f>X!CK46/X!CK$121</f>
        <v>3.689206436027166E-4</v>
      </c>
      <c r="CL46" s="49">
        <f>X!CL46/X!CL$121</f>
        <v>3.8064597180967124E-4</v>
      </c>
      <c r="CM46" s="49">
        <f>X!CM46/X!CM$121</f>
        <v>4.1042018587272864E-3</v>
      </c>
      <c r="CN46" s="49">
        <f>X!CN46/X!CN$121</f>
        <v>1.9166493654731352E-4</v>
      </c>
      <c r="CO46" s="49">
        <f>X!CO46/X!CO$121</f>
        <v>2.4576988593829008E-4</v>
      </c>
      <c r="CP46" s="49">
        <f>X!CP46/X!CP$121</f>
        <v>3.2487694734479179E-4</v>
      </c>
      <c r="CQ46" s="49">
        <f>X!CQ46/X!CQ$121</f>
        <v>1.4625511515956887E-4</v>
      </c>
      <c r="CR46" s="49">
        <f>X!CR46/X!CR$121</f>
        <v>5.944180782587314E-4</v>
      </c>
      <c r="CS46" s="49">
        <f>X!CS46/X!CS$121</f>
        <v>4.4812490725142323E-4</v>
      </c>
      <c r="CT46" s="49">
        <f>X!CT46/X!CT$121</f>
        <v>2.2435011351546073E-3</v>
      </c>
      <c r="CU46" s="49">
        <f>X!CU46/X!CU$121</f>
        <v>1.2631806727045681E-3</v>
      </c>
      <c r="CV46" s="49">
        <f>X!CV46/X!CV$121</f>
        <v>6.5687325411604082E-6</v>
      </c>
      <c r="CW46" s="49">
        <f>X!CW46/X!CW$121</f>
        <v>5.1950841472147629E-3</v>
      </c>
      <c r="CX46" s="49">
        <f>X!CX46/X!CX$121</f>
        <v>2.610633445076356E-4</v>
      </c>
      <c r="CY46" s="49">
        <f>X!CY46/X!CY$121</f>
        <v>1.1556612238684421E-3</v>
      </c>
      <c r="CZ46" s="49">
        <f>X!CZ46/X!CZ$121</f>
        <v>2.5707305953912968E-3</v>
      </c>
      <c r="DA46" s="49">
        <f>X!DA46/X!DA$121</f>
        <v>4.0142497375501235E-3</v>
      </c>
      <c r="DB46" s="49">
        <f>X!DB46/X!DB$121</f>
        <v>1.5293217351901534E-4</v>
      </c>
      <c r="DC46" s="49">
        <f>X!DC46/X!DC$121</f>
        <v>1.1179638152378469E-5</v>
      </c>
      <c r="DD46" s="49">
        <f>X!DD46/X!DD$121</f>
        <v>5.4706165794402304E-3</v>
      </c>
      <c r="DE46" s="49">
        <f>X!DE46/X!DE$121</f>
        <v>3.8931666491238016E-4</v>
      </c>
      <c r="DF46" s="49">
        <f>X!DF46/X!DF$121</f>
        <v>2.769753643825841E-3</v>
      </c>
      <c r="DG46" s="50">
        <f>X!DG46/X!DG$121</f>
        <v>6.681202288291662E-3</v>
      </c>
      <c r="DH46" s="18"/>
      <c r="DI46" s="18"/>
      <c r="DJ46" s="18"/>
      <c r="DK46" s="18"/>
      <c r="DL46" s="18"/>
    </row>
    <row r="47" spans="1:116" ht="39.9" customHeight="1" x14ac:dyDescent="0.2">
      <c r="A47" s="14" t="s">
        <v>43</v>
      </c>
      <c r="B47" s="15" t="s">
        <v>171</v>
      </c>
      <c r="C47" s="49">
        <f>X!C47/X!C$121</f>
        <v>0</v>
      </c>
      <c r="D47" s="49">
        <f>X!D47/X!D$121</f>
        <v>0</v>
      </c>
      <c r="E47" s="49">
        <f>X!E47/X!E$121</f>
        <v>0</v>
      </c>
      <c r="F47" s="49">
        <f>X!F47/X!F$121</f>
        <v>3.0562631469145694E-5</v>
      </c>
      <c r="G47" s="49">
        <f>X!G47/X!G$121</f>
        <v>0</v>
      </c>
      <c r="H47" s="49">
        <f>X!H47/X!H$121</f>
        <v>1.2613053768706273E-3</v>
      </c>
      <c r="I47" s="49">
        <f>X!I47/X!I$121</f>
        <v>2.7275808456038607E-3</v>
      </c>
      <c r="J47" s="49">
        <f>X!J47/X!J$121</f>
        <v>0</v>
      </c>
      <c r="K47" s="49">
        <f>X!K47/X!K$121</f>
        <v>0</v>
      </c>
      <c r="L47" s="49">
        <f>X!L47/X!L$121</f>
        <v>0</v>
      </c>
      <c r="M47" s="49">
        <f>X!M47/X!M$121</f>
        <v>0</v>
      </c>
      <c r="N47" s="49">
        <f>X!N47/X!N$121</f>
        <v>0</v>
      </c>
      <c r="O47" s="49">
        <f>X!O47/X!O$121</f>
        <v>0</v>
      </c>
      <c r="P47" s="49">
        <f>X!P47/X!P$121</f>
        <v>5.8809642073517976E-5</v>
      </c>
      <c r="Q47" s="49">
        <f>X!Q47/X!Q$121</f>
        <v>5.8073076724241923E-4</v>
      </c>
      <c r="R47" s="49">
        <f>X!R47/X!R$121</f>
        <v>0</v>
      </c>
      <c r="S47" s="49">
        <f>X!S47/X!S$121</f>
        <v>0</v>
      </c>
      <c r="T47" s="49">
        <f>X!T47/X!T$121</f>
        <v>0</v>
      </c>
      <c r="U47" s="49">
        <f>X!U47/X!U$121</f>
        <v>0</v>
      </c>
      <c r="V47" s="49">
        <f>X!V47/X!V$121</f>
        <v>0</v>
      </c>
      <c r="W47" s="49">
        <f>X!W47/X!W$121</f>
        <v>0</v>
      </c>
      <c r="X47" s="49">
        <f>X!X47/X!X$121</f>
        <v>0</v>
      </c>
      <c r="Y47" s="49">
        <f>X!Y47/X!Y$121</f>
        <v>0</v>
      </c>
      <c r="Z47" s="49">
        <f>X!Z47/X!Z$121</f>
        <v>0</v>
      </c>
      <c r="AA47" s="49">
        <f>X!AA47/X!AA$121</f>
        <v>0</v>
      </c>
      <c r="AB47" s="49">
        <f>X!AB47/X!AB$121</f>
        <v>7.0503782464854289E-5</v>
      </c>
      <c r="AC47" s="49">
        <f>X!AC47/X!AC$121</f>
        <v>0</v>
      </c>
      <c r="AD47" s="49">
        <f>X!AD47/X!AD$121</f>
        <v>0</v>
      </c>
      <c r="AE47" s="49">
        <f>X!AE47/X!AE$121</f>
        <v>4.318219625213424E-4</v>
      </c>
      <c r="AF47" s="49">
        <f>X!AF47/X!AF$121</f>
        <v>0</v>
      </c>
      <c r="AG47" s="49">
        <f>X!AG47/X!AG$121</f>
        <v>0</v>
      </c>
      <c r="AH47" s="49">
        <f>X!AH47/X!AH$121</f>
        <v>4.178144100943036E-3</v>
      </c>
      <c r="AI47" s="49">
        <f>X!AI47/X!AI$121</f>
        <v>2.1995454748005881E-4</v>
      </c>
      <c r="AJ47" s="49">
        <f>X!AJ47/X!AJ$121</f>
        <v>4.2174641432033682E-3</v>
      </c>
      <c r="AK47" s="49">
        <f>X!AK47/X!AK$121</f>
        <v>1.0862210918458014E-3</v>
      </c>
      <c r="AL47" s="49">
        <f>X!AL47/X!AL$121</f>
        <v>0</v>
      </c>
      <c r="AM47" s="49">
        <f>X!AM47/X!AM$121</f>
        <v>0</v>
      </c>
      <c r="AN47" s="49">
        <f>X!AN47/X!AN$121</f>
        <v>1.4530576711609931E-3</v>
      </c>
      <c r="AO47" s="49">
        <f>X!AO47/X!AO$121</f>
        <v>0</v>
      </c>
      <c r="AP47" s="49">
        <f>X!AP47/X!AP$121</f>
        <v>0</v>
      </c>
      <c r="AQ47" s="49">
        <f>X!AQ47/X!AQ$121</f>
        <v>2.339083001493981E-5</v>
      </c>
      <c r="AR47" s="49">
        <f>X!AR47/X!AR$121</f>
        <v>9.6221802761071421E-4</v>
      </c>
      <c r="AS47" s="49">
        <f>X!AS47/X!AS$121</f>
        <v>8.25636594237489E-4</v>
      </c>
      <c r="AT47" s="49">
        <f>X!AT47/X!AT$121</f>
        <v>0.16030747782648833</v>
      </c>
      <c r="AU47" s="49">
        <f>X!AU47/X!AU$121</f>
        <v>3.7414819926588037E-2</v>
      </c>
      <c r="AV47" s="49">
        <f>X!AV47/X!AV$121</f>
        <v>1.2877986422572464E-2</v>
      </c>
      <c r="AW47" s="49">
        <f>X!AW47/X!AW$121</f>
        <v>1.6213392530404767E-3</v>
      </c>
      <c r="AX47" s="49">
        <f>X!AX47/X!AX$121</f>
        <v>2.3557758592390771E-3</v>
      </c>
      <c r="AY47" s="49">
        <f>X!AY47/X!AY$121</f>
        <v>1.5426599206112942E-2</v>
      </c>
      <c r="AZ47" s="49">
        <f>X!AZ47/X!AZ$121</f>
        <v>3.2927774458671746E-2</v>
      </c>
      <c r="BA47" s="49">
        <f>X!BA47/X!BA$121</f>
        <v>2.5540305132560983E-3</v>
      </c>
      <c r="BB47" s="49">
        <f>X!BB47/X!BB$121</f>
        <v>1.9410964728924684E-4</v>
      </c>
      <c r="BC47" s="49">
        <f>X!BC47/X!BC$121</f>
        <v>2.4424689181136174E-3</v>
      </c>
      <c r="BD47" s="49">
        <f>X!BD47/X!BD$121</f>
        <v>7.7302395389882014E-4</v>
      </c>
      <c r="BE47" s="49">
        <f>X!BE47/X!BE$121</f>
        <v>3.9552663870181441E-4</v>
      </c>
      <c r="BF47" s="49">
        <f>X!BF47/X!BF$121</f>
        <v>1.0556081969530071E-3</v>
      </c>
      <c r="BG47" s="49">
        <f>X!BG47/X!BG$121</f>
        <v>1.0060150962757244E-2</v>
      </c>
      <c r="BH47" s="49">
        <f>X!BH47/X!BH$121</f>
        <v>3.7313220460007811E-2</v>
      </c>
      <c r="BI47" s="49">
        <f>X!BI47/X!BI$121</f>
        <v>1.0242539282342788E-2</v>
      </c>
      <c r="BJ47" s="49">
        <f>X!BJ47/X!BJ$121</f>
        <v>7.6214676769183556E-4</v>
      </c>
      <c r="BK47" s="49">
        <f>X!BK47/X!BK$121</f>
        <v>0</v>
      </c>
      <c r="BL47" s="49">
        <f>X!BL47/X!BL$121</f>
        <v>1.0208808685576411E-2</v>
      </c>
      <c r="BM47" s="49">
        <f>X!BM47/X!BM$121</f>
        <v>6.984609312550411E-4</v>
      </c>
      <c r="BN47" s="49">
        <f>X!BN47/X!BN$121</f>
        <v>5.3046752833020624E-3</v>
      </c>
      <c r="BO47" s="49">
        <f>X!BO47/X!BO$121</f>
        <v>6.2587802263964027E-3</v>
      </c>
      <c r="BP47" s="49">
        <f>X!BP47/X!BP$121</f>
        <v>0</v>
      </c>
      <c r="BQ47" s="49">
        <f>X!BQ47/X!BQ$121</f>
        <v>0</v>
      </c>
      <c r="BR47" s="49">
        <f>X!BR47/X!BR$121</f>
        <v>1.0322904478202971E-2</v>
      </c>
      <c r="BS47" s="49">
        <f>X!BS47/X!BS$121</f>
        <v>0</v>
      </c>
      <c r="BT47" s="49">
        <f>X!BT47/X!BT$121</f>
        <v>3.8503724971149713E-6</v>
      </c>
      <c r="BU47" s="49">
        <f>X!BU47/X!BU$121</f>
        <v>2.7522745140618523E-8</v>
      </c>
      <c r="BV47" s="49">
        <f>X!BV47/X!BV$121</f>
        <v>0</v>
      </c>
      <c r="BW47" s="49">
        <f>X!BW47/X!BW$121</f>
        <v>0</v>
      </c>
      <c r="BX47" s="49">
        <f>X!BX47/X!BX$121</f>
        <v>0</v>
      </c>
      <c r="BY47" s="49">
        <f>X!BY47/X!BY$121</f>
        <v>2.0068020025771561E-4</v>
      </c>
      <c r="BZ47" s="49">
        <f>X!BZ47/X!BZ$121</f>
        <v>4.3162640520198647E-6</v>
      </c>
      <c r="CA47" s="49">
        <f>X!CA47/X!CA$121</f>
        <v>0</v>
      </c>
      <c r="CB47" s="49">
        <f>X!CB47/X!CB$121</f>
        <v>6.218955522761743E-6</v>
      </c>
      <c r="CC47" s="49">
        <f>X!CC47/X!CC$121</f>
        <v>6.7717019564226001E-5</v>
      </c>
      <c r="CD47" s="49">
        <f>X!CD47/X!CD$121</f>
        <v>7.0218230870151702E-5</v>
      </c>
      <c r="CE47" s="49">
        <f>X!CE47/X!CE$121</f>
        <v>7.3229135607223868E-5</v>
      </c>
      <c r="CF47" s="49">
        <f>X!CF47/X!CF$121</f>
        <v>3.7899606240016028E-4</v>
      </c>
      <c r="CG47" s="49">
        <f>X!CG47/X!CG$121</f>
        <v>4.1102754275991296E-5</v>
      </c>
      <c r="CH47" s="49">
        <f>X!CH47/X!CH$121</f>
        <v>0</v>
      </c>
      <c r="CI47" s="49">
        <f>X!CI47/X!CI$121</f>
        <v>6.1416105259015596E-6</v>
      </c>
      <c r="CJ47" s="49">
        <f>X!CJ47/X!CJ$121</f>
        <v>0</v>
      </c>
      <c r="CK47" s="49">
        <f>X!CK47/X!CK$121</f>
        <v>0</v>
      </c>
      <c r="CL47" s="49">
        <f>X!CL47/X!CL$121</f>
        <v>3.191303481408852E-5</v>
      </c>
      <c r="CM47" s="49">
        <f>X!CM47/X!CM$121</f>
        <v>3.4771550537617154E-4</v>
      </c>
      <c r="CN47" s="49">
        <f>X!CN47/X!CN$121</f>
        <v>0</v>
      </c>
      <c r="CO47" s="49">
        <f>X!CO47/X!CO$121</f>
        <v>0</v>
      </c>
      <c r="CP47" s="49">
        <f>X!CP47/X!CP$121</f>
        <v>0</v>
      </c>
      <c r="CQ47" s="49">
        <f>X!CQ47/X!CQ$121</f>
        <v>0</v>
      </c>
      <c r="CR47" s="49">
        <f>X!CR47/X!CR$121</f>
        <v>8.4207122575255909E-7</v>
      </c>
      <c r="CS47" s="49">
        <f>X!CS47/X!CS$121</f>
        <v>0</v>
      </c>
      <c r="CT47" s="49">
        <f>X!CT47/X!CT$121</f>
        <v>0</v>
      </c>
      <c r="CU47" s="49">
        <f>X!CU47/X!CU$121</f>
        <v>3.7192150427597026E-6</v>
      </c>
      <c r="CV47" s="49">
        <f>X!CV47/X!CV$121</f>
        <v>0</v>
      </c>
      <c r="CW47" s="49">
        <f>X!CW47/X!CW$121</f>
        <v>4.6862847154966115E-2</v>
      </c>
      <c r="CX47" s="49">
        <f>X!CX47/X!CX$121</f>
        <v>1.3110111805171652E-4</v>
      </c>
      <c r="CY47" s="49">
        <f>X!CY47/X!CY$121</f>
        <v>0</v>
      </c>
      <c r="CZ47" s="49">
        <f>X!CZ47/X!CZ$121</f>
        <v>0</v>
      </c>
      <c r="DA47" s="49">
        <f>X!DA47/X!DA$121</f>
        <v>0</v>
      </c>
      <c r="DB47" s="49">
        <f>X!DB47/X!DB$121</f>
        <v>0</v>
      </c>
      <c r="DC47" s="49">
        <f>X!DC47/X!DC$121</f>
        <v>0</v>
      </c>
      <c r="DD47" s="49">
        <f>X!DD47/X!DD$121</f>
        <v>1.4562027161360138E-4</v>
      </c>
      <c r="DE47" s="49">
        <f>X!DE47/X!DE$121</f>
        <v>0</v>
      </c>
      <c r="DF47" s="49">
        <f>X!DF47/X!DF$121</f>
        <v>0</v>
      </c>
      <c r="DG47" s="50">
        <f>X!DG47/X!DG$121</f>
        <v>4.0483682111247974E-3</v>
      </c>
      <c r="DH47" s="18"/>
      <c r="DI47" s="18"/>
      <c r="DJ47" s="18"/>
      <c r="DK47" s="18"/>
      <c r="DL47" s="18"/>
    </row>
    <row r="48" spans="1:116" ht="39.9" customHeight="1" x14ac:dyDescent="0.2">
      <c r="A48" s="14" t="s">
        <v>44</v>
      </c>
      <c r="B48" s="15" t="s">
        <v>172</v>
      </c>
      <c r="C48" s="49">
        <f>X!C48/X!C$121</f>
        <v>0</v>
      </c>
      <c r="D48" s="49">
        <f>X!D48/X!D$121</f>
        <v>0</v>
      </c>
      <c r="E48" s="49">
        <f>X!E48/X!E$121</f>
        <v>0</v>
      </c>
      <c r="F48" s="49">
        <f>X!F48/X!F$121</f>
        <v>1.6875887811223928E-4</v>
      </c>
      <c r="G48" s="49">
        <f>X!G48/X!G$121</f>
        <v>0</v>
      </c>
      <c r="H48" s="49">
        <f>X!H48/X!H$121</f>
        <v>2.1145413671066395E-3</v>
      </c>
      <c r="I48" s="49">
        <f>X!I48/X!I$121</f>
        <v>5.8640298258544538E-4</v>
      </c>
      <c r="J48" s="49">
        <f>X!J48/X!J$121</f>
        <v>0</v>
      </c>
      <c r="K48" s="49">
        <f>X!K48/X!K$121</f>
        <v>0</v>
      </c>
      <c r="L48" s="49">
        <f>X!L48/X!L$121</f>
        <v>0</v>
      </c>
      <c r="M48" s="49">
        <f>X!M48/X!M$121</f>
        <v>0</v>
      </c>
      <c r="N48" s="49">
        <f>X!N48/X!N$121</f>
        <v>0</v>
      </c>
      <c r="O48" s="49">
        <f>X!O48/X!O$121</f>
        <v>0</v>
      </c>
      <c r="P48" s="49">
        <f>X!P48/X!P$121</f>
        <v>1.9842965562935202E-4</v>
      </c>
      <c r="Q48" s="49">
        <f>X!Q48/X!Q$121</f>
        <v>3.7164471454584097E-4</v>
      </c>
      <c r="R48" s="49">
        <f>X!R48/X!R$121</f>
        <v>0</v>
      </c>
      <c r="S48" s="49">
        <f>X!S48/X!S$121</f>
        <v>0</v>
      </c>
      <c r="T48" s="49">
        <f>X!T48/X!T$121</f>
        <v>0</v>
      </c>
      <c r="U48" s="49">
        <f>X!U48/X!U$121</f>
        <v>0</v>
      </c>
      <c r="V48" s="49">
        <f>X!V48/X!V$121</f>
        <v>0</v>
      </c>
      <c r="W48" s="49">
        <f>X!W48/X!W$121</f>
        <v>0</v>
      </c>
      <c r="X48" s="49">
        <f>X!X48/X!X$121</f>
        <v>0</v>
      </c>
      <c r="Y48" s="49">
        <f>X!Y48/X!Y$121</f>
        <v>0</v>
      </c>
      <c r="Z48" s="49">
        <f>X!Z48/X!Z$121</f>
        <v>0</v>
      </c>
      <c r="AA48" s="49">
        <f>X!AA48/X!AA$121</f>
        <v>0</v>
      </c>
      <c r="AB48" s="49">
        <f>X!AB48/X!AB$121</f>
        <v>0</v>
      </c>
      <c r="AC48" s="49">
        <f>X!AC48/X!AC$121</f>
        <v>1.2724292339335526E-5</v>
      </c>
      <c r="AD48" s="49">
        <f>X!AD48/X!AD$121</f>
        <v>2.7886784841781409E-5</v>
      </c>
      <c r="AE48" s="49">
        <f>X!AE48/X!AE$121</f>
        <v>3.3776236273208387E-3</v>
      </c>
      <c r="AF48" s="49">
        <f>X!AF48/X!AF$121</f>
        <v>0</v>
      </c>
      <c r="AG48" s="49">
        <f>X!AG48/X!AG$121</f>
        <v>0</v>
      </c>
      <c r="AH48" s="49">
        <f>X!AH48/X!AH$121</f>
        <v>3.9905944250652291E-4</v>
      </c>
      <c r="AI48" s="49">
        <f>X!AI48/X!AI$121</f>
        <v>5.1441557862840338E-4</v>
      </c>
      <c r="AJ48" s="49">
        <f>X!AJ48/X!AJ$121</f>
        <v>4.255880648270172E-3</v>
      </c>
      <c r="AK48" s="49">
        <f>X!AK48/X!AK$121</f>
        <v>1.9640629967474506E-3</v>
      </c>
      <c r="AL48" s="49">
        <f>X!AL48/X!AL$121</f>
        <v>4.423205196027608E-7</v>
      </c>
      <c r="AM48" s="49">
        <f>X!AM48/X!AM$121</f>
        <v>1.032053711828086E-6</v>
      </c>
      <c r="AN48" s="49">
        <f>X!AN48/X!AN$121</f>
        <v>1.4962052351954679E-3</v>
      </c>
      <c r="AO48" s="49">
        <f>X!AO48/X!AO$121</f>
        <v>3.872605582767941E-4</v>
      </c>
      <c r="AP48" s="49">
        <f>X!AP48/X!AP$121</f>
        <v>4.0557594701289148E-5</v>
      </c>
      <c r="AQ48" s="49">
        <f>X!AQ48/X!AQ$121</f>
        <v>1.6828402705192807E-4</v>
      </c>
      <c r="AR48" s="49">
        <f>X!AR48/X!AR$121</f>
        <v>1.9602315885780715E-4</v>
      </c>
      <c r="AS48" s="49">
        <f>X!AS48/X!AS$121</f>
        <v>6.6298441721425775E-4</v>
      </c>
      <c r="AT48" s="49">
        <f>X!AT48/X!AT$121</f>
        <v>4.4019417727937252E-3</v>
      </c>
      <c r="AU48" s="49">
        <f>X!AU48/X!AU$121</f>
        <v>0.14869769065004484</v>
      </c>
      <c r="AV48" s="49">
        <f>X!AV48/X!AV$121</f>
        <v>1.6226262892441304E-3</v>
      </c>
      <c r="AW48" s="49">
        <f>X!AW48/X!AW$121</f>
        <v>3.8186953116925082E-3</v>
      </c>
      <c r="AX48" s="49">
        <f>X!AX48/X!AX$121</f>
        <v>2.2280143124446049E-3</v>
      </c>
      <c r="AY48" s="49">
        <f>X!AY48/X!AY$121</f>
        <v>2.9910403824210548E-3</v>
      </c>
      <c r="AZ48" s="49">
        <f>X!AZ48/X!AZ$121</f>
        <v>1.334696531770695E-3</v>
      </c>
      <c r="BA48" s="49">
        <f>X!BA48/X!BA$121</f>
        <v>2.6368980171247499E-3</v>
      </c>
      <c r="BB48" s="49">
        <f>X!BB48/X!BB$121</f>
        <v>2.470124814889801E-4</v>
      </c>
      <c r="BC48" s="49">
        <f>X!BC48/X!BC$121</f>
        <v>8.1241479522281817E-4</v>
      </c>
      <c r="BD48" s="49">
        <f>X!BD48/X!BD$121</f>
        <v>9.1141550819231673E-4</v>
      </c>
      <c r="BE48" s="49">
        <f>X!BE48/X!BE$121</f>
        <v>2.6146975345852231E-4</v>
      </c>
      <c r="BF48" s="49">
        <f>X!BF48/X!BF$121</f>
        <v>3.5911026444923871E-4</v>
      </c>
      <c r="BG48" s="49">
        <f>X!BG48/X!BG$121</f>
        <v>9.0448837673702878E-4</v>
      </c>
      <c r="BH48" s="49">
        <f>X!BH48/X!BH$121</f>
        <v>4.743922200020869E-3</v>
      </c>
      <c r="BI48" s="49">
        <f>X!BI48/X!BI$121</f>
        <v>1.1719527421622047E-3</v>
      </c>
      <c r="BJ48" s="49">
        <f>X!BJ48/X!BJ$121</f>
        <v>2.2918699200931837E-4</v>
      </c>
      <c r="BK48" s="49">
        <f>X!BK48/X!BK$121</f>
        <v>0</v>
      </c>
      <c r="BL48" s="49">
        <f>X!BL48/X!BL$121</f>
        <v>2.358487807787532E-5</v>
      </c>
      <c r="BM48" s="49">
        <f>X!BM48/X!BM$121</f>
        <v>1.0804528933813337E-4</v>
      </c>
      <c r="BN48" s="49">
        <f>X!BN48/X!BN$121</f>
        <v>1.2493251109428697E-4</v>
      </c>
      <c r="BO48" s="49">
        <f>X!BO48/X!BO$121</f>
        <v>1.0781797763364092E-5</v>
      </c>
      <c r="BP48" s="49">
        <f>X!BP48/X!BP$121</f>
        <v>0</v>
      </c>
      <c r="BQ48" s="49">
        <f>X!BQ48/X!BQ$121</f>
        <v>4.4720332916663196E-5</v>
      </c>
      <c r="BR48" s="49">
        <f>X!BR48/X!BR$121</f>
        <v>2.792241145450159E-4</v>
      </c>
      <c r="BS48" s="49">
        <f>X!BS48/X!BS$121</f>
        <v>0</v>
      </c>
      <c r="BT48" s="49">
        <f>X!BT48/X!BT$121</f>
        <v>3.0630414262763355E-6</v>
      </c>
      <c r="BU48" s="49">
        <f>X!BU48/X!BU$121</f>
        <v>0</v>
      </c>
      <c r="BV48" s="49">
        <f>X!BV48/X!BV$121</f>
        <v>0</v>
      </c>
      <c r="BW48" s="49">
        <f>X!BW48/X!BW$121</f>
        <v>0</v>
      </c>
      <c r="BX48" s="49">
        <f>X!BX48/X!BX$121</f>
        <v>0</v>
      </c>
      <c r="BY48" s="49">
        <f>X!BY48/X!BY$121</f>
        <v>3.8727757944471438E-5</v>
      </c>
      <c r="BZ48" s="49">
        <f>X!BZ48/X!BZ$121</f>
        <v>1.5200756009287349E-5</v>
      </c>
      <c r="CA48" s="49">
        <f>X!CA48/X!CA$121</f>
        <v>0</v>
      </c>
      <c r="CB48" s="49">
        <f>X!CB48/X!CB$121</f>
        <v>8.8894481884182561E-5</v>
      </c>
      <c r="CC48" s="49">
        <f>X!CC48/X!CC$121</f>
        <v>4.1948596190228491E-5</v>
      </c>
      <c r="CD48" s="49">
        <f>X!CD48/X!CD$121</f>
        <v>5.6667344210999626E-5</v>
      </c>
      <c r="CE48" s="49">
        <f>X!CE48/X!CE$121</f>
        <v>7.9140007539645535E-5</v>
      </c>
      <c r="CF48" s="49">
        <f>X!CF48/X!CF$121</f>
        <v>1.9901826721730907E-4</v>
      </c>
      <c r="CG48" s="49">
        <f>X!CG48/X!CG$121</f>
        <v>3.5883356907611445E-5</v>
      </c>
      <c r="CH48" s="49">
        <f>X!CH48/X!CH$121</f>
        <v>3.2307251317996597E-6</v>
      </c>
      <c r="CI48" s="49">
        <f>X!CI48/X!CI$121</f>
        <v>0</v>
      </c>
      <c r="CJ48" s="49">
        <f>X!CJ48/X!CJ$121</f>
        <v>0</v>
      </c>
      <c r="CK48" s="49">
        <f>X!CK48/X!CK$121</f>
        <v>2.2553063798106872E-5</v>
      </c>
      <c r="CL48" s="49">
        <f>X!CL48/X!CL$121</f>
        <v>0</v>
      </c>
      <c r="CM48" s="49">
        <f>X!CM48/X!CM$121</f>
        <v>2.1793800060347009E-5</v>
      </c>
      <c r="CN48" s="49">
        <f>X!CN48/X!CN$121</f>
        <v>0</v>
      </c>
      <c r="CO48" s="49">
        <f>X!CO48/X!CO$121</f>
        <v>0</v>
      </c>
      <c r="CP48" s="49">
        <f>X!CP48/X!CP$121</f>
        <v>0</v>
      </c>
      <c r="CQ48" s="49">
        <f>X!CQ48/X!CQ$121</f>
        <v>0</v>
      </c>
      <c r="CR48" s="49">
        <f>X!CR48/X!CR$121</f>
        <v>0</v>
      </c>
      <c r="CS48" s="49">
        <f>X!CS48/X!CS$121</f>
        <v>0</v>
      </c>
      <c r="CT48" s="49">
        <f>X!CT48/X!CT$121</f>
        <v>0</v>
      </c>
      <c r="CU48" s="49">
        <f>X!CU48/X!CU$121</f>
        <v>1.6465979325672501E-4</v>
      </c>
      <c r="CV48" s="49">
        <f>X!CV48/X!CV$121</f>
        <v>0</v>
      </c>
      <c r="CW48" s="49">
        <f>X!CW48/X!CW$121</f>
        <v>7.402960389420353E-2</v>
      </c>
      <c r="CX48" s="49">
        <f>X!CX48/X!CX$121</f>
        <v>8.0457180477303955E-6</v>
      </c>
      <c r="CY48" s="49">
        <f>X!CY48/X!CY$121</f>
        <v>0</v>
      </c>
      <c r="CZ48" s="49">
        <f>X!CZ48/X!CZ$121</f>
        <v>0</v>
      </c>
      <c r="DA48" s="49">
        <f>X!DA48/X!DA$121</f>
        <v>0</v>
      </c>
      <c r="DB48" s="49">
        <f>X!DB48/X!DB$121</f>
        <v>3.5400966092364663E-6</v>
      </c>
      <c r="DC48" s="49">
        <f>X!DC48/X!DC$121</f>
        <v>0</v>
      </c>
      <c r="DD48" s="49">
        <f>X!DD48/X!DD$121</f>
        <v>5.4846062998572569E-5</v>
      </c>
      <c r="DE48" s="49">
        <f>X!DE48/X!DE$121</f>
        <v>0</v>
      </c>
      <c r="DF48" s="49">
        <f>X!DF48/X!DF$121</f>
        <v>0</v>
      </c>
      <c r="DG48" s="50">
        <f>X!DG48/X!DG$121</f>
        <v>3.5719450024624751E-3</v>
      </c>
      <c r="DH48" s="18"/>
      <c r="DI48" s="18"/>
      <c r="DJ48" s="18"/>
      <c r="DK48" s="18"/>
      <c r="DL48" s="18"/>
    </row>
    <row r="49" spans="1:116" ht="39.9" customHeight="1" x14ac:dyDescent="0.2">
      <c r="A49" s="14" t="s">
        <v>45</v>
      </c>
      <c r="B49" s="15" t="s">
        <v>173</v>
      </c>
      <c r="C49" s="49">
        <f>X!C49/X!C$121</f>
        <v>4.4377181056268948E-6</v>
      </c>
      <c r="D49" s="49">
        <f>X!D49/X!D$121</f>
        <v>0</v>
      </c>
      <c r="E49" s="49">
        <f>X!E49/X!E$121</f>
        <v>2.5087349589935867E-4</v>
      </c>
      <c r="F49" s="49">
        <f>X!F49/X!F$121</f>
        <v>2.7905011341393897E-5</v>
      </c>
      <c r="G49" s="49">
        <f>X!G49/X!G$121</f>
        <v>9.6125548839912505E-6</v>
      </c>
      <c r="H49" s="49">
        <f>X!H49/X!H$121</f>
        <v>0</v>
      </c>
      <c r="I49" s="49">
        <f>X!I49/X!I$121</f>
        <v>0</v>
      </c>
      <c r="J49" s="49">
        <f>X!J49/X!J$121</f>
        <v>0</v>
      </c>
      <c r="K49" s="49">
        <f>X!K49/X!K$121</f>
        <v>0</v>
      </c>
      <c r="L49" s="49">
        <f>X!L49/X!L$121</f>
        <v>0</v>
      </c>
      <c r="M49" s="49">
        <f>X!M49/X!M$121</f>
        <v>3.0838955274879945E-6</v>
      </c>
      <c r="N49" s="49">
        <f>X!N49/X!N$121</f>
        <v>0</v>
      </c>
      <c r="O49" s="49">
        <f>X!O49/X!O$121</f>
        <v>0</v>
      </c>
      <c r="P49" s="49">
        <f>X!P49/X!P$121</f>
        <v>0</v>
      </c>
      <c r="Q49" s="49">
        <f>X!Q49/X!Q$121</f>
        <v>0</v>
      </c>
      <c r="R49" s="49">
        <f>X!R49/X!R$121</f>
        <v>0</v>
      </c>
      <c r="S49" s="49">
        <f>X!S49/X!S$121</f>
        <v>0</v>
      </c>
      <c r="T49" s="49">
        <f>X!T49/X!T$121</f>
        <v>0</v>
      </c>
      <c r="U49" s="49">
        <f>X!U49/X!U$121</f>
        <v>0</v>
      </c>
      <c r="V49" s="49">
        <f>X!V49/X!V$121</f>
        <v>8.6814400407205235E-6</v>
      </c>
      <c r="W49" s="49">
        <f>X!W49/X!W$121</f>
        <v>0</v>
      </c>
      <c r="X49" s="49">
        <f>X!X49/X!X$121</f>
        <v>0</v>
      </c>
      <c r="Y49" s="49">
        <f>X!Y49/X!Y$121</f>
        <v>0</v>
      </c>
      <c r="Z49" s="49">
        <f>X!Z49/X!Z$121</f>
        <v>0</v>
      </c>
      <c r="AA49" s="49">
        <f>X!AA49/X!AA$121</f>
        <v>0</v>
      </c>
      <c r="AB49" s="49">
        <f>X!AB49/X!AB$121</f>
        <v>0</v>
      </c>
      <c r="AC49" s="49">
        <f>X!AC49/X!AC$121</f>
        <v>0</v>
      </c>
      <c r="AD49" s="49">
        <f>X!AD49/X!AD$121</f>
        <v>0</v>
      </c>
      <c r="AE49" s="49">
        <f>X!AE49/X!AE$121</f>
        <v>0</v>
      </c>
      <c r="AF49" s="49">
        <f>X!AF49/X!AF$121</f>
        <v>0</v>
      </c>
      <c r="AG49" s="49">
        <f>X!AG49/X!AG$121</f>
        <v>0</v>
      </c>
      <c r="AH49" s="49">
        <f>X!AH49/X!AH$121</f>
        <v>0</v>
      </c>
      <c r="AI49" s="49">
        <f>X!AI49/X!AI$121</f>
        <v>0</v>
      </c>
      <c r="AJ49" s="49">
        <f>X!AJ49/X!AJ$121</f>
        <v>0</v>
      </c>
      <c r="AK49" s="49">
        <f>X!AK49/X!AK$121</f>
        <v>0</v>
      </c>
      <c r="AL49" s="49">
        <f>X!AL49/X!AL$121</f>
        <v>0</v>
      </c>
      <c r="AM49" s="49">
        <f>X!AM49/X!AM$121</f>
        <v>0</v>
      </c>
      <c r="AN49" s="49">
        <f>X!AN49/X!AN$121</f>
        <v>0</v>
      </c>
      <c r="AO49" s="49">
        <f>X!AO49/X!AO$121</f>
        <v>0</v>
      </c>
      <c r="AP49" s="49">
        <f>X!AP49/X!AP$121</f>
        <v>0</v>
      </c>
      <c r="AQ49" s="49">
        <f>X!AQ49/X!AQ$121</f>
        <v>0</v>
      </c>
      <c r="AR49" s="49">
        <f>X!AR49/X!AR$121</f>
        <v>3.2173366290792258E-5</v>
      </c>
      <c r="AS49" s="49">
        <f>X!AS49/X!AS$121</f>
        <v>7.07183378361875E-6</v>
      </c>
      <c r="AT49" s="49">
        <f>X!AT49/X!AT$121</f>
        <v>2.3312434244359146E-3</v>
      </c>
      <c r="AU49" s="49">
        <f>X!AU49/X!AU$121</f>
        <v>4.4077418231060796E-3</v>
      </c>
      <c r="AV49" s="49">
        <f>X!AV49/X!AV$121</f>
        <v>8.5296248003036049E-2</v>
      </c>
      <c r="AW49" s="49">
        <f>X!AW49/X!AW$121</f>
        <v>8.4921973281237921E-5</v>
      </c>
      <c r="AX49" s="49">
        <f>X!AX49/X!AX$121</f>
        <v>0</v>
      </c>
      <c r="AY49" s="49">
        <f>X!AY49/X!AY$121</f>
        <v>1.1689179774846412E-3</v>
      </c>
      <c r="AZ49" s="49">
        <f>X!AZ49/X!AZ$121</f>
        <v>0</v>
      </c>
      <c r="BA49" s="49">
        <f>X!BA49/X!BA$121</f>
        <v>5.7241629031008659E-4</v>
      </c>
      <c r="BB49" s="49">
        <f>X!BB49/X!BB$121</f>
        <v>0</v>
      </c>
      <c r="BC49" s="49">
        <f>X!BC49/X!BC$121</f>
        <v>4.7445285267634836E-4</v>
      </c>
      <c r="BD49" s="49">
        <f>X!BD49/X!BD$121</f>
        <v>8.2977028160075602E-4</v>
      </c>
      <c r="BE49" s="49">
        <f>X!BE49/X!BE$121</f>
        <v>1.3599472354314354E-4</v>
      </c>
      <c r="BF49" s="49">
        <f>X!BF49/X!BF$121</f>
        <v>1.817548888215519E-4</v>
      </c>
      <c r="BG49" s="49">
        <f>X!BG49/X!BG$121</f>
        <v>2.9881244490480568E-4</v>
      </c>
      <c r="BH49" s="49">
        <f>X!BH49/X!BH$121</f>
        <v>1.5979799739390423E-3</v>
      </c>
      <c r="BI49" s="49">
        <f>X!BI49/X!BI$121</f>
        <v>3.3924947799432236E-4</v>
      </c>
      <c r="BJ49" s="49">
        <f>X!BJ49/X!BJ$121</f>
        <v>2.1775621934052444E-4</v>
      </c>
      <c r="BK49" s="49">
        <f>X!BK49/X!BK$121</f>
        <v>2.8433541517891807E-5</v>
      </c>
      <c r="BL49" s="49">
        <f>X!BL49/X!BL$121</f>
        <v>3.7462922037749058E-4</v>
      </c>
      <c r="BM49" s="49">
        <f>X!BM49/X!BM$121</f>
        <v>0</v>
      </c>
      <c r="BN49" s="49">
        <f>X!BN49/X!BN$121</f>
        <v>3.9575834828777762E-5</v>
      </c>
      <c r="BO49" s="49">
        <f>X!BO49/X!BO$121</f>
        <v>0</v>
      </c>
      <c r="BP49" s="49">
        <f>X!BP49/X!BP$121</f>
        <v>0</v>
      </c>
      <c r="BQ49" s="49">
        <f>X!BQ49/X!BQ$121</f>
        <v>0</v>
      </c>
      <c r="BR49" s="49">
        <f>X!BR49/X!BR$121</f>
        <v>9.8225083772752626E-5</v>
      </c>
      <c r="BS49" s="49">
        <f>X!BS49/X!BS$121</f>
        <v>2.3029489260998709E-5</v>
      </c>
      <c r="BT49" s="49">
        <f>X!BT49/X!BT$121</f>
        <v>1.0520576617117081E-3</v>
      </c>
      <c r="BU49" s="49">
        <f>X!BU49/X!BU$121</f>
        <v>1.3128349432075035E-5</v>
      </c>
      <c r="BV49" s="49">
        <f>X!BV49/X!BV$121</f>
        <v>0</v>
      </c>
      <c r="BW49" s="49">
        <f>X!BW49/X!BW$121</f>
        <v>0</v>
      </c>
      <c r="BX49" s="49">
        <f>X!BX49/X!BX$121</f>
        <v>0</v>
      </c>
      <c r="BY49" s="49">
        <f>X!BY49/X!BY$121</f>
        <v>0</v>
      </c>
      <c r="BZ49" s="49">
        <f>X!BZ49/X!BZ$121</f>
        <v>2.5021820591419506E-6</v>
      </c>
      <c r="CA49" s="49">
        <f>X!CA49/X!CA$121</f>
        <v>0</v>
      </c>
      <c r="CB49" s="49">
        <f>X!CB49/X!CB$121</f>
        <v>1.1889179675868038E-5</v>
      </c>
      <c r="CC49" s="49">
        <f>X!CC49/X!CC$121</f>
        <v>1.438237583664977E-5</v>
      </c>
      <c r="CD49" s="49">
        <f>X!CD49/X!CD$121</f>
        <v>3.9297571311541042E-4</v>
      </c>
      <c r="CE49" s="49">
        <f>X!CE49/X!CE$121</f>
        <v>5.9765482872263429E-5</v>
      </c>
      <c r="CF49" s="49">
        <f>X!CF49/X!CF$121</f>
        <v>1.1892739278665317E-4</v>
      </c>
      <c r="CG49" s="49">
        <f>X!CG49/X!CG$121</f>
        <v>4.5017302302276181E-5</v>
      </c>
      <c r="CH49" s="49">
        <f>X!CH49/X!CH$121</f>
        <v>1.3368517786757213E-5</v>
      </c>
      <c r="CI49" s="49">
        <f>X!CI49/X!CI$121</f>
        <v>1.9789633916793915E-5</v>
      </c>
      <c r="CJ49" s="49">
        <f>X!CJ49/X!CJ$121</f>
        <v>0</v>
      </c>
      <c r="CK49" s="49">
        <f>X!CK49/X!CK$121</f>
        <v>1.4422090797210448E-4</v>
      </c>
      <c r="CL49" s="49">
        <f>X!CL49/X!CL$121</f>
        <v>1.2837415361866378E-3</v>
      </c>
      <c r="CM49" s="49">
        <f>X!CM49/X!CM$121</f>
        <v>4.0764493662930664E-3</v>
      </c>
      <c r="CN49" s="49">
        <f>X!CN49/X!CN$121</f>
        <v>0</v>
      </c>
      <c r="CO49" s="49">
        <f>X!CO49/X!CO$121</f>
        <v>0</v>
      </c>
      <c r="CP49" s="49">
        <f>X!CP49/X!CP$121</f>
        <v>1.607483822773377E-2</v>
      </c>
      <c r="CQ49" s="49">
        <f>X!CQ49/X!CQ$121</f>
        <v>8.8356182972687981E-3</v>
      </c>
      <c r="CR49" s="49">
        <f>X!CR49/X!CR$121</f>
        <v>3.0403823677021898E-3</v>
      </c>
      <c r="CS49" s="49">
        <f>X!CS49/X!CS$121</f>
        <v>2.4014390353958317E-3</v>
      </c>
      <c r="CT49" s="49">
        <f>X!CT49/X!CT$121</f>
        <v>0</v>
      </c>
      <c r="CU49" s="49">
        <f>X!CU49/X!CU$121</f>
        <v>2.5108082643212318E-3</v>
      </c>
      <c r="CV49" s="49">
        <f>X!CV49/X!CV$121</f>
        <v>0</v>
      </c>
      <c r="CW49" s="49">
        <f>X!CW49/X!CW$121</f>
        <v>2.057582262978409E-2</v>
      </c>
      <c r="CX49" s="49">
        <f>X!CX49/X!CX$121</f>
        <v>2.1460758893067171E-4</v>
      </c>
      <c r="CY49" s="49">
        <f>X!CY49/X!CY$121</f>
        <v>3.7748505839879503E-5</v>
      </c>
      <c r="CZ49" s="49">
        <f>X!CZ49/X!CZ$121</f>
        <v>0</v>
      </c>
      <c r="DA49" s="49">
        <f>X!DA49/X!DA$121</f>
        <v>4.5892874557564006E-6</v>
      </c>
      <c r="DB49" s="49">
        <f>X!DB49/X!DB$121</f>
        <v>3.4362537753655298E-3</v>
      </c>
      <c r="DC49" s="49">
        <f>X!DC49/X!DC$121</f>
        <v>9.3443142223630024E-3</v>
      </c>
      <c r="DD49" s="49">
        <f>X!DD49/X!DD$121</f>
        <v>4.4512746781450206E-4</v>
      </c>
      <c r="DE49" s="49">
        <f>X!DE49/X!DE$121</f>
        <v>2.3446714221326187E-2</v>
      </c>
      <c r="DF49" s="49">
        <f>X!DF49/X!DF$121</f>
        <v>0</v>
      </c>
      <c r="DG49" s="50">
        <f>X!DG49/X!DG$121</f>
        <v>2.058729871530583E-3</v>
      </c>
      <c r="DH49" s="18"/>
      <c r="DI49" s="18"/>
      <c r="DJ49" s="18"/>
      <c r="DK49" s="18"/>
      <c r="DL49" s="18"/>
    </row>
    <row r="50" spans="1:116" ht="39.9" customHeight="1" x14ac:dyDescent="0.2">
      <c r="A50" s="14" t="s">
        <v>46</v>
      </c>
      <c r="B50" s="15" t="s">
        <v>174</v>
      </c>
      <c r="C50" s="49">
        <f>X!C50/X!C$121</f>
        <v>0</v>
      </c>
      <c r="D50" s="49">
        <f>X!D50/X!D$121</f>
        <v>0</v>
      </c>
      <c r="E50" s="49">
        <f>X!E50/X!E$121</f>
        <v>0</v>
      </c>
      <c r="F50" s="49">
        <f>X!F50/X!F$121</f>
        <v>0</v>
      </c>
      <c r="G50" s="49">
        <f>X!G50/X!G$121</f>
        <v>0</v>
      </c>
      <c r="H50" s="49">
        <f>X!H50/X!H$121</f>
        <v>0</v>
      </c>
      <c r="I50" s="49">
        <f>X!I50/X!I$121</f>
        <v>0</v>
      </c>
      <c r="J50" s="49">
        <f>X!J50/X!J$121</f>
        <v>0</v>
      </c>
      <c r="K50" s="49">
        <f>X!K50/X!K$121</f>
        <v>0</v>
      </c>
      <c r="L50" s="49">
        <f>X!L50/X!L$121</f>
        <v>0</v>
      </c>
      <c r="M50" s="49">
        <f>X!M50/X!M$121</f>
        <v>0</v>
      </c>
      <c r="N50" s="49">
        <f>X!N50/X!N$121</f>
        <v>0</v>
      </c>
      <c r="O50" s="49">
        <f>X!O50/X!O$121</f>
        <v>0</v>
      </c>
      <c r="P50" s="49">
        <f>X!P50/X!P$121</f>
        <v>0</v>
      </c>
      <c r="Q50" s="49">
        <f>X!Q50/X!Q$121</f>
        <v>0</v>
      </c>
      <c r="R50" s="49">
        <f>X!R50/X!R$121</f>
        <v>0</v>
      </c>
      <c r="S50" s="49">
        <f>X!S50/X!S$121</f>
        <v>0</v>
      </c>
      <c r="T50" s="49">
        <f>X!T50/X!T$121</f>
        <v>0</v>
      </c>
      <c r="U50" s="49">
        <f>X!U50/X!U$121</f>
        <v>0</v>
      </c>
      <c r="V50" s="49">
        <f>X!V50/X!V$121</f>
        <v>0</v>
      </c>
      <c r="W50" s="49">
        <f>X!W50/X!W$121</f>
        <v>0</v>
      </c>
      <c r="X50" s="49">
        <f>X!X50/X!X$121</f>
        <v>0</v>
      </c>
      <c r="Y50" s="49">
        <f>X!Y50/X!Y$121</f>
        <v>0</v>
      </c>
      <c r="Z50" s="49">
        <f>X!Z50/X!Z$121</f>
        <v>0</v>
      </c>
      <c r="AA50" s="49">
        <f>X!AA50/X!AA$121</f>
        <v>0</v>
      </c>
      <c r="AB50" s="49">
        <f>X!AB50/X!AB$121</f>
        <v>0</v>
      </c>
      <c r="AC50" s="49">
        <f>X!AC50/X!AC$121</f>
        <v>0</v>
      </c>
      <c r="AD50" s="49">
        <f>X!AD50/X!AD$121</f>
        <v>0</v>
      </c>
      <c r="AE50" s="49">
        <f>X!AE50/X!AE$121</f>
        <v>0</v>
      </c>
      <c r="AF50" s="49">
        <f>X!AF50/X!AF$121</f>
        <v>0</v>
      </c>
      <c r="AG50" s="49">
        <f>X!AG50/X!AG$121</f>
        <v>0</v>
      </c>
      <c r="AH50" s="49">
        <f>X!AH50/X!AH$121</f>
        <v>0</v>
      </c>
      <c r="AI50" s="49">
        <f>X!AI50/X!AI$121</f>
        <v>0</v>
      </c>
      <c r="AJ50" s="49">
        <f>X!AJ50/X!AJ$121</f>
        <v>0</v>
      </c>
      <c r="AK50" s="49">
        <f>X!AK50/X!AK$121</f>
        <v>0</v>
      </c>
      <c r="AL50" s="49">
        <f>X!AL50/X!AL$121</f>
        <v>0</v>
      </c>
      <c r="AM50" s="49">
        <f>X!AM50/X!AM$121</f>
        <v>0</v>
      </c>
      <c r="AN50" s="49">
        <f>X!AN50/X!AN$121</f>
        <v>0</v>
      </c>
      <c r="AO50" s="49">
        <f>X!AO50/X!AO$121</f>
        <v>0</v>
      </c>
      <c r="AP50" s="49">
        <f>X!AP50/X!AP$121</f>
        <v>0</v>
      </c>
      <c r="AQ50" s="49">
        <f>X!AQ50/X!AQ$121</f>
        <v>0</v>
      </c>
      <c r="AR50" s="49">
        <f>X!AR50/X!AR$121</f>
        <v>0</v>
      </c>
      <c r="AS50" s="49">
        <f>X!AS50/X!AS$121</f>
        <v>4.1438226035935249E-4</v>
      </c>
      <c r="AT50" s="49">
        <f>X!AT50/X!AT$121</f>
        <v>1.0371772230878728E-3</v>
      </c>
      <c r="AU50" s="49">
        <f>X!AU50/X!AU$121</f>
        <v>4.3871782480922744E-3</v>
      </c>
      <c r="AV50" s="49">
        <f>X!AV50/X!AV$121</f>
        <v>7.2146334574642743E-2</v>
      </c>
      <c r="AW50" s="49">
        <f>X!AW50/X!AW$121</f>
        <v>0.14458673634241434</v>
      </c>
      <c r="AX50" s="49">
        <f>X!AX50/X!AX$121</f>
        <v>5.5119850310212389E-2</v>
      </c>
      <c r="AY50" s="49">
        <f>X!AY50/X!AY$121</f>
        <v>4.3317237489097403E-2</v>
      </c>
      <c r="AZ50" s="49">
        <f>X!AZ50/X!AZ$121</f>
        <v>0.12587836022787824</v>
      </c>
      <c r="BA50" s="49">
        <f>X!BA50/X!BA$121</f>
        <v>0.2119813800321742</v>
      </c>
      <c r="BB50" s="49">
        <f>X!BB50/X!BB$121</f>
        <v>6.555536241822435E-2</v>
      </c>
      <c r="BC50" s="49">
        <f>X!BC50/X!BC$121</f>
        <v>0.14148001208173128</v>
      </c>
      <c r="BD50" s="49">
        <f>X!BD50/X!BD$121</f>
        <v>0.22241202003029559</v>
      </c>
      <c r="BE50" s="49">
        <f>X!BE50/X!BE$121</f>
        <v>0</v>
      </c>
      <c r="BF50" s="49">
        <f>X!BF50/X!BF$121</f>
        <v>0</v>
      </c>
      <c r="BG50" s="49">
        <f>X!BG50/X!BG$121</f>
        <v>9.5764285199232708E-3</v>
      </c>
      <c r="BH50" s="49">
        <f>X!BH50/X!BH$121</f>
        <v>0</v>
      </c>
      <c r="BI50" s="49">
        <f>X!BI50/X!BI$121</f>
        <v>2.7137548797230493E-3</v>
      </c>
      <c r="BJ50" s="49">
        <f>X!BJ50/X!BJ$121</f>
        <v>1.0070796490524175E-2</v>
      </c>
      <c r="BK50" s="49">
        <f>X!BK50/X!BK$121</f>
        <v>0</v>
      </c>
      <c r="BL50" s="49">
        <f>X!BL50/X!BL$121</f>
        <v>0</v>
      </c>
      <c r="BM50" s="49">
        <f>X!BM50/X!BM$121</f>
        <v>0</v>
      </c>
      <c r="BN50" s="49">
        <f>X!BN50/X!BN$121</f>
        <v>0</v>
      </c>
      <c r="BO50" s="49">
        <f>X!BO50/X!BO$121</f>
        <v>0</v>
      </c>
      <c r="BP50" s="49">
        <f>X!BP50/X!BP$121</f>
        <v>0</v>
      </c>
      <c r="BQ50" s="49">
        <f>X!BQ50/X!BQ$121</f>
        <v>0</v>
      </c>
      <c r="BR50" s="49">
        <f>X!BR50/X!BR$121</f>
        <v>0</v>
      </c>
      <c r="BS50" s="49">
        <f>X!BS50/X!BS$121</f>
        <v>0</v>
      </c>
      <c r="BT50" s="49">
        <f>X!BT50/X!BT$121</f>
        <v>0</v>
      </c>
      <c r="BU50" s="49">
        <f>X!BU50/X!BU$121</f>
        <v>0</v>
      </c>
      <c r="BV50" s="49">
        <f>X!BV50/X!BV$121</f>
        <v>0</v>
      </c>
      <c r="BW50" s="49">
        <f>X!BW50/X!BW$121</f>
        <v>0</v>
      </c>
      <c r="BX50" s="49">
        <f>X!BX50/X!BX$121</f>
        <v>0</v>
      </c>
      <c r="BY50" s="49">
        <f>X!BY50/X!BY$121</f>
        <v>0</v>
      </c>
      <c r="BZ50" s="49">
        <f>X!BZ50/X!BZ$121</f>
        <v>0</v>
      </c>
      <c r="CA50" s="49">
        <f>X!CA50/X!CA$121</f>
        <v>0</v>
      </c>
      <c r="CB50" s="49">
        <f>X!CB50/X!CB$121</f>
        <v>0</v>
      </c>
      <c r="CC50" s="49">
        <f>X!CC50/X!CC$121</f>
        <v>0</v>
      </c>
      <c r="CD50" s="49">
        <f>X!CD50/X!CD$121</f>
        <v>0</v>
      </c>
      <c r="CE50" s="49">
        <f>X!CE50/X!CE$121</f>
        <v>0</v>
      </c>
      <c r="CF50" s="49">
        <f>X!CF50/X!CF$121</f>
        <v>2.4178377186613097E-6</v>
      </c>
      <c r="CG50" s="49">
        <f>X!CG50/X!CG$121</f>
        <v>0</v>
      </c>
      <c r="CH50" s="49">
        <f>X!CH50/X!CH$121</f>
        <v>0</v>
      </c>
      <c r="CI50" s="49">
        <f>X!CI50/X!CI$121</f>
        <v>0</v>
      </c>
      <c r="CJ50" s="49">
        <f>X!CJ50/X!CJ$121</f>
        <v>0</v>
      </c>
      <c r="CK50" s="49">
        <f>X!CK50/X!CK$121</f>
        <v>0</v>
      </c>
      <c r="CL50" s="49">
        <f>X!CL50/X!CL$121</f>
        <v>0</v>
      </c>
      <c r="CM50" s="49">
        <f>X!CM50/X!CM$121</f>
        <v>0</v>
      </c>
      <c r="CN50" s="49">
        <f>X!CN50/X!CN$121</f>
        <v>0</v>
      </c>
      <c r="CO50" s="49">
        <f>X!CO50/X!CO$121</f>
        <v>3.9896099653221119E-5</v>
      </c>
      <c r="CP50" s="49">
        <f>X!CP50/X!CP$121</f>
        <v>0</v>
      </c>
      <c r="CQ50" s="49">
        <f>X!CQ50/X!CQ$121</f>
        <v>0</v>
      </c>
      <c r="CR50" s="49">
        <f>X!CR50/X!CR$121</f>
        <v>0</v>
      </c>
      <c r="CS50" s="49">
        <f>X!CS50/X!CS$121</f>
        <v>0</v>
      </c>
      <c r="CT50" s="49">
        <f>X!CT50/X!CT$121</f>
        <v>0</v>
      </c>
      <c r="CU50" s="49">
        <f>X!CU50/X!CU$121</f>
        <v>0</v>
      </c>
      <c r="CV50" s="49">
        <f>X!CV50/X!CV$121</f>
        <v>0</v>
      </c>
      <c r="CW50" s="49">
        <f>X!CW50/X!CW$121</f>
        <v>1.3300848395397746E-2</v>
      </c>
      <c r="CX50" s="49">
        <f>X!CX50/X!CX$121</f>
        <v>0</v>
      </c>
      <c r="CY50" s="49">
        <f>X!CY50/X!CY$121</f>
        <v>0</v>
      </c>
      <c r="CZ50" s="49">
        <f>X!CZ50/X!CZ$121</f>
        <v>0</v>
      </c>
      <c r="DA50" s="49">
        <f>X!DA50/X!DA$121</f>
        <v>0</v>
      </c>
      <c r="DB50" s="49">
        <f>X!DB50/X!DB$121</f>
        <v>0</v>
      </c>
      <c r="DC50" s="49">
        <f>X!DC50/X!DC$121</f>
        <v>0</v>
      </c>
      <c r="DD50" s="49">
        <f>X!DD50/X!DD$121</f>
        <v>0</v>
      </c>
      <c r="DE50" s="49">
        <f>X!DE50/X!DE$121</f>
        <v>0</v>
      </c>
      <c r="DF50" s="49">
        <f>X!DF50/X!DF$121</f>
        <v>0</v>
      </c>
      <c r="DG50" s="50">
        <f>X!DG50/X!DG$121</f>
        <v>4.1713368159589908E-3</v>
      </c>
      <c r="DH50" s="18"/>
      <c r="DI50" s="18"/>
      <c r="DJ50" s="18"/>
      <c r="DK50" s="18"/>
      <c r="DL50" s="18"/>
    </row>
    <row r="51" spans="1:116" ht="39.9" customHeight="1" x14ac:dyDescent="0.2">
      <c r="A51" s="14" t="s">
        <v>47</v>
      </c>
      <c r="B51" s="15" t="s">
        <v>175</v>
      </c>
      <c r="C51" s="49">
        <f>X!C51/X!C$121</f>
        <v>0</v>
      </c>
      <c r="D51" s="49">
        <f>X!D51/X!D$121</f>
        <v>0</v>
      </c>
      <c r="E51" s="49">
        <f>X!E51/X!E$121</f>
        <v>0</v>
      </c>
      <c r="F51" s="49">
        <f>X!F51/X!F$121</f>
        <v>0</v>
      </c>
      <c r="G51" s="49">
        <f>X!G51/X!G$121</f>
        <v>7.3942729876855775E-6</v>
      </c>
      <c r="H51" s="49">
        <f>X!H51/X!H$121</f>
        <v>0</v>
      </c>
      <c r="I51" s="49">
        <f>X!I51/X!I$121</f>
        <v>5.1108516830841571E-5</v>
      </c>
      <c r="J51" s="49">
        <f>X!J51/X!J$121</f>
        <v>7.2167024185541005E-7</v>
      </c>
      <c r="K51" s="49">
        <f>X!K51/X!K$121</f>
        <v>1.5393182940795765E-6</v>
      </c>
      <c r="L51" s="49">
        <f>X!L51/X!L$121</f>
        <v>0</v>
      </c>
      <c r="M51" s="49">
        <f>X!M51/X!M$121</f>
        <v>6.1677910549759891E-7</v>
      </c>
      <c r="N51" s="49">
        <f>X!N51/X!N$121</f>
        <v>0</v>
      </c>
      <c r="O51" s="49">
        <f>X!O51/X!O$121</f>
        <v>0</v>
      </c>
      <c r="P51" s="49">
        <f>X!P51/X!P$121</f>
        <v>0</v>
      </c>
      <c r="Q51" s="49">
        <f>X!Q51/X!Q$121</f>
        <v>6.2036521129753974E-5</v>
      </c>
      <c r="R51" s="49">
        <f>X!R51/X!R$121</f>
        <v>0</v>
      </c>
      <c r="S51" s="49">
        <f>X!S51/X!S$121</f>
        <v>0</v>
      </c>
      <c r="T51" s="49">
        <f>X!T51/X!T$121</f>
        <v>1.5779704559894253E-4</v>
      </c>
      <c r="U51" s="49">
        <f>X!U51/X!U$121</f>
        <v>0</v>
      </c>
      <c r="V51" s="49">
        <f>X!V51/X!V$121</f>
        <v>4.1122610719202474E-6</v>
      </c>
      <c r="W51" s="49">
        <f>X!W51/X!W$121</f>
        <v>9.6932521878881847E-7</v>
      </c>
      <c r="X51" s="49">
        <f>X!X51/X!X$121</f>
        <v>1.7531168774534048E-6</v>
      </c>
      <c r="Y51" s="49">
        <f>X!Y51/X!Y$121</f>
        <v>1.4525565964468528E-6</v>
      </c>
      <c r="Z51" s="49">
        <f>X!Z51/X!Z$121</f>
        <v>0</v>
      </c>
      <c r="AA51" s="49">
        <f>X!AA51/X!AA$121</f>
        <v>9.9368110076342092E-6</v>
      </c>
      <c r="AB51" s="49">
        <f>X!AB51/X!AB$121</f>
        <v>3.6443307039487303E-6</v>
      </c>
      <c r="AC51" s="49">
        <f>X!AC51/X!AC$121</f>
        <v>4.2698967581662841E-7</v>
      </c>
      <c r="AD51" s="49">
        <f>X!AD51/X!AD$121</f>
        <v>0</v>
      </c>
      <c r="AE51" s="49">
        <f>X!AE51/X!AE$121</f>
        <v>0</v>
      </c>
      <c r="AF51" s="49">
        <f>X!AF51/X!AF$121</f>
        <v>0</v>
      </c>
      <c r="AG51" s="49">
        <f>X!AG51/X!AG$121</f>
        <v>0</v>
      </c>
      <c r="AH51" s="49">
        <f>X!AH51/X!AH$121</f>
        <v>0</v>
      </c>
      <c r="AI51" s="49">
        <f>X!AI51/X!AI$121</f>
        <v>3.56490352479836E-7</v>
      </c>
      <c r="AJ51" s="49">
        <f>X!AJ51/X!AJ$121</f>
        <v>0</v>
      </c>
      <c r="AK51" s="49">
        <f>X!AK51/X!AK$121</f>
        <v>0</v>
      </c>
      <c r="AL51" s="49">
        <f>X!AL51/X!AL$121</f>
        <v>7.3720086600460127E-7</v>
      </c>
      <c r="AM51" s="49">
        <f>X!AM51/X!AM$121</f>
        <v>1.1258767765397304E-6</v>
      </c>
      <c r="AN51" s="49">
        <f>X!AN51/X!AN$121</f>
        <v>6.3452300050698386E-7</v>
      </c>
      <c r="AO51" s="49">
        <f>X!AO51/X!AO$121</f>
        <v>1.479976655834882E-6</v>
      </c>
      <c r="AP51" s="49">
        <f>X!AP51/X!AP$121</f>
        <v>0</v>
      </c>
      <c r="AQ51" s="49">
        <f>X!AQ51/X!AQ$121</f>
        <v>2.7419250739734997E-4</v>
      </c>
      <c r="AR51" s="49">
        <f>X!AR51/X!AR$121</f>
        <v>2.5568238111887887E-6</v>
      </c>
      <c r="AS51" s="49">
        <f>X!AS51/X!AS$121</f>
        <v>3.6030993127537532E-3</v>
      </c>
      <c r="AT51" s="49">
        <f>X!AT51/X!AT$121</f>
        <v>7.6604870595785189E-3</v>
      </c>
      <c r="AU51" s="49">
        <f>X!AU51/X!AU$121</f>
        <v>6.326444334100032E-3</v>
      </c>
      <c r="AV51" s="49">
        <f>X!AV51/X!AV$121</f>
        <v>4.9585153626493537E-2</v>
      </c>
      <c r="AW51" s="49">
        <f>X!AW51/X!AW$121</f>
        <v>0.14744726596872973</v>
      </c>
      <c r="AX51" s="49">
        <f>X!AX51/X!AX$121</f>
        <v>0.25433555460722845</v>
      </c>
      <c r="AY51" s="49">
        <f>X!AY51/X!AY$121</f>
        <v>3.0553173676143922E-2</v>
      </c>
      <c r="AZ51" s="49">
        <f>X!AZ51/X!AZ$121</f>
        <v>4.4704810779151581E-2</v>
      </c>
      <c r="BA51" s="49">
        <f>X!BA51/X!BA$121</f>
        <v>0.15781981001724005</v>
      </c>
      <c r="BB51" s="49">
        <f>X!BB51/X!BB$121</f>
        <v>2.912957336051929E-2</v>
      </c>
      <c r="BC51" s="49">
        <f>X!BC51/X!BC$121</f>
        <v>0.15014685834170075</v>
      </c>
      <c r="BD51" s="49">
        <f>X!BD51/X!BD$121</f>
        <v>0.12756979798307339</v>
      </c>
      <c r="BE51" s="49">
        <f>X!BE51/X!BE$121</f>
        <v>6.7035363472716964E-4</v>
      </c>
      <c r="BF51" s="49">
        <f>X!BF51/X!BF$121</f>
        <v>5.5983805391933384E-4</v>
      </c>
      <c r="BG51" s="49">
        <f>X!BG51/X!BG$121</f>
        <v>9.8383293568664858E-3</v>
      </c>
      <c r="BH51" s="49">
        <f>X!BH51/X!BH$121</f>
        <v>3.4520851784554702E-3</v>
      </c>
      <c r="BI51" s="49">
        <f>X!BI51/X!BI$121</f>
        <v>9.1847941059258309E-4</v>
      </c>
      <c r="BJ51" s="49">
        <f>X!BJ51/X!BJ$121</f>
        <v>2.3793153310094572E-3</v>
      </c>
      <c r="BK51" s="49">
        <f>X!BK51/X!BK$121</f>
        <v>0</v>
      </c>
      <c r="BL51" s="49">
        <f>X!BL51/X!BL$121</f>
        <v>6.3425779558187018E-4</v>
      </c>
      <c r="BM51" s="49">
        <f>X!BM51/X!BM$121</f>
        <v>2.1332018664195563E-4</v>
      </c>
      <c r="BN51" s="49">
        <f>X!BN51/X!BN$121</f>
        <v>5.0472431798842769E-5</v>
      </c>
      <c r="BO51" s="49">
        <f>X!BO51/X!BO$121</f>
        <v>1.0995298709173282E-5</v>
      </c>
      <c r="BP51" s="49">
        <f>X!BP51/X!BP$121</f>
        <v>3.7480830429276945E-6</v>
      </c>
      <c r="BQ51" s="49">
        <f>X!BQ51/X!BQ$121</f>
        <v>2.4673287126434867E-6</v>
      </c>
      <c r="BR51" s="49">
        <f>X!BR51/X!BR$121</f>
        <v>2.0969399906542697E-5</v>
      </c>
      <c r="BS51" s="49">
        <f>X!BS51/X!BS$121</f>
        <v>0</v>
      </c>
      <c r="BT51" s="49">
        <f>X!BT51/X!BT$121</f>
        <v>2.4418048553132478E-5</v>
      </c>
      <c r="BU51" s="49">
        <f>X!BU51/X!BU$121</f>
        <v>4.6238211836239116E-5</v>
      </c>
      <c r="BV51" s="49">
        <f>X!BV51/X!BV$121</f>
        <v>0</v>
      </c>
      <c r="BW51" s="49">
        <f>X!BW51/X!BW$121</f>
        <v>0</v>
      </c>
      <c r="BX51" s="49">
        <f>X!BX51/X!BX$121</f>
        <v>0</v>
      </c>
      <c r="BY51" s="49">
        <f>X!BY51/X!BY$121</f>
        <v>2.2988134394846682E-5</v>
      </c>
      <c r="BZ51" s="49">
        <f>X!BZ51/X!BZ$121</f>
        <v>1.2510910295709753E-7</v>
      </c>
      <c r="CA51" s="49">
        <f>X!CA51/X!CA$121</f>
        <v>0</v>
      </c>
      <c r="CB51" s="49">
        <f>X!CB51/X!CB$121</f>
        <v>3.2923882179326874E-6</v>
      </c>
      <c r="CC51" s="49">
        <f>X!CC51/X!CC$121</f>
        <v>1.1985313197208141E-6</v>
      </c>
      <c r="CD51" s="49">
        <f>X!CD51/X!CD$121</f>
        <v>0</v>
      </c>
      <c r="CE51" s="49">
        <f>X!CE51/X!CE$121</f>
        <v>3.2838177402342545E-7</v>
      </c>
      <c r="CF51" s="49">
        <f>X!CF51/X!CF$121</f>
        <v>1.2089188593306549E-5</v>
      </c>
      <c r="CG51" s="49">
        <f>X!CG51/X!CG$121</f>
        <v>2.2182438815614351E-5</v>
      </c>
      <c r="CH51" s="49">
        <f>X!CH51/X!CH$121</f>
        <v>2.7394321031363322E-4</v>
      </c>
      <c r="CI51" s="49">
        <f>X!CI51/X!CI$121</f>
        <v>1.503102309450278E-3</v>
      </c>
      <c r="CJ51" s="49">
        <f>X!CJ51/X!CJ$121</f>
        <v>6.1270333856047895E-4</v>
      </c>
      <c r="CK51" s="49">
        <f>X!CK51/X!CK$121</f>
        <v>2.9247762736071229E-4</v>
      </c>
      <c r="CL51" s="49">
        <f>X!CL51/X!CL$121</f>
        <v>3.2562847740167248E-3</v>
      </c>
      <c r="CM51" s="49">
        <f>X!CM51/X!CM$121</f>
        <v>2.0228822232547495E-3</v>
      </c>
      <c r="CN51" s="49">
        <f>X!CN51/X!CN$121</f>
        <v>1.9606074288582506E-5</v>
      </c>
      <c r="CO51" s="49">
        <f>X!CO51/X!CO$121</f>
        <v>2.3259673899689113E-3</v>
      </c>
      <c r="CP51" s="49">
        <f>X!CP51/X!CP$121</f>
        <v>5.5920560284439505E-7</v>
      </c>
      <c r="CQ51" s="49">
        <f>X!CQ51/X!CQ$121</f>
        <v>0</v>
      </c>
      <c r="CR51" s="49">
        <f>X!CR51/X!CR$121</f>
        <v>1.2967896876589409E-5</v>
      </c>
      <c r="CS51" s="49">
        <f>X!CS51/X!CS$121</f>
        <v>8.6227613479204015E-8</v>
      </c>
      <c r="CT51" s="49">
        <f>X!CT51/X!CT$121</f>
        <v>0</v>
      </c>
      <c r="CU51" s="49">
        <f>X!CU51/X!CU$121</f>
        <v>6.6495056825097712E-6</v>
      </c>
      <c r="CV51" s="49">
        <f>X!CV51/X!CV$121</f>
        <v>1.2164319520667423E-7</v>
      </c>
      <c r="CW51" s="49">
        <f>X!CW51/X!CW$121</f>
        <v>6.2284933358443699E-2</v>
      </c>
      <c r="CX51" s="49">
        <f>X!CX51/X!CX$121</f>
        <v>2.5680168563303867E-5</v>
      </c>
      <c r="CY51" s="49">
        <f>X!CY51/X!CY$121</f>
        <v>6.1882796458818859E-7</v>
      </c>
      <c r="CZ51" s="49">
        <f>X!CZ51/X!CZ$121</f>
        <v>0</v>
      </c>
      <c r="DA51" s="49">
        <f>X!DA51/X!DA$121</f>
        <v>1.6062506095147403E-6</v>
      </c>
      <c r="DB51" s="49">
        <f>X!DB51/X!DB$121</f>
        <v>2.360064406157644E-7</v>
      </c>
      <c r="DC51" s="49">
        <f>X!DC51/X!DC$121</f>
        <v>0</v>
      </c>
      <c r="DD51" s="49">
        <f>X!DD51/X!DD$121</f>
        <v>1.5372795049165125E-4</v>
      </c>
      <c r="DE51" s="49">
        <f>X!DE51/X!DE$121</f>
        <v>3.2057562189457545E-2</v>
      </c>
      <c r="DF51" s="49">
        <f>X!DF51/X!DF$121</f>
        <v>0</v>
      </c>
      <c r="DG51" s="50">
        <f>X!DG51/X!DG$121</f>
        <v>5.8765243978703679E-3</v>
      </c>
      <c r="DH51" s="18"/>
      <c r="DI51" s="18"/>
      <c r="DJ51" s="18"/>
      <c r="DK51" s="18"/>
      <c r="DL51" s="18"/>
    </row>
    <row r="52" spans="1:116" ht="39.9" customHeight="1" x14ac:dyDescent="0.2">
      <c r="A52" s="14" t="s">
        <v>48</v>
      </c>
      <c r="B52" s="15" t="s">
        <v>176</v>
      </c>
      <c r="C52" s="49">
        <f>X!C52/X!C$121</f>
        <v>0</v>
      </c>
      <c r="D52" s="49">
        <f>X!D52/X!D$121</f>
        <v>3.1566129436111225E-5</v>
      </c>
      <c r="E52" s="49">
        <f>X!E52/X!E$121</f>
        <v>0</v>
      </c>
      <c r="F52" s="49">
        <f>X!F52/X!F$121</f>
        <v>0</v>
      </c>
      <c r="G52" s="49">
        <f>X!G52/X!G$121</f>
        <v>6.3886518613603396E-4</v>
      </c>
      <c r="H52" s="49">
        <f>X!H52/X!H$121</f>
        <v>0</v>
      </c>
      <c r="I52" s="49">
        <f>X!I52/X!I$121</f>
        <v>2.6630227190806925E-4</v>
      </c>
      <c r="J52" s="49">
        <f>X!J52/X!J$121</f>
        <v>0</v>
      </c>
      <c r="K52" s="49">
        <f>X!K52/X!K$121</f>
        <v>0</v>
      </c>
      <c r="L52" s="49">
        <f>X!L52/X!L$121</f>
        <v>0</v>
      </c>
      <c r="M52" s="49">
        <f>X!M52/X!M$121</f>
        <v>0</v>
      </c>
      <c r="N52" s="49">
        <f>X!N52/X!N$121</f>
        <v>0</v>
      </c>
      <c r="O52" s="49">
        <f>X!O52/X!O$121</f>
        <v>0</v>
      </c>
      <c r="P52" s="49">
        <f>X!P52/X!P$121</f>
        <v>0</v>
      </c>
      <c r="Q52" s="49">
        <f>X!Q52/X!Q$121</f>
        <v>1.677283719434089E-4</v>
      </c>
      <c r="R52" s="49">
        <f>X!R52/X!R$121</f>
        <v>0</v>
      </c>
      <c r="S52" s="49">
        <f>X!S52/X!S$121</f>
        <v>0</v>
      </c>
      <c r="T52" s="49">
        <f>X!T52/X!T$121</f>
        <v>0</v>
      </c>
      <c r="U52" s="49">
        <f>X!U52/X!U$121</f>
        <v>0</v>
      </c>
      <c r="V52" s="49">
        <f>X!V52/X!V$121</f>
        <v>0</v>
      </c>
      <c r="W52" s="49">
        <f>X!W52/X!W$121</f>
        <v>0</v>
      </c>
      <c r="X52" s="49">
        <f>X!X52/X!X$121</f>
        <v>0</v>
      </c>
      <c r="Y52" s="49">
        <f>X!Y52/X!Y$121</f>
        <v>0</v>
      </c>
      <c r="Z52" s="49">
        <f>X!Z52/X!Z$121</f>
        <v>0</v>
      </c>
      <c r="AA52" s="49">
        <f>X!AA52/X!AA$121</f>
        <v>0</v>
      </c>
      <c r="AB52" s="49">
        <f>X!AB52/X!AB$121</f>
        <v>0</v>
      </c>
      <c r="AC52" s="49">
        <f>X!AC52/X!AC$121</f>
        <v>0</v>
      </c>
      <c r="AD52" s="49">
        <f>X!AD52/X!AD$121</f>
        <v>0</v>
      </c>
      <c r="AE52" s="49">
        <f>X!AE52/X!AE$121</f>
        <v>5.9054129105590687E-6</v>
      </c>
      <c r="AF52" s="49">
        <f>X!AF52/X!AF$121</f>
        <v>0</v>
      </c>
      <c r="AG52" s="49">
        <f>X!AG52/X!AG$121</f>
        <v>0</v>
      </c>
      <c r="AH52" s="49">
        <f>X!AH52/X!AH$121</f>
        <v>0</v>
      </c>
      <c r="AI52" s="49">
        <f>X!AI52/X!AI$121</f>
        <v>9.2687491644757368E-6</v>
      </c>
      <c r="AJ52" s="49">
        <f>X!AJ52/X!AJ$121</f>
        <v>0</v>
      </c>
      <c r="AK52" s="49">
        <f>X!AK52/X!AK$121</f>
        <v>0</v>
      </c>
      <c r="AL52" s="49">
        <f>X!AL52/X!AL$121</f>
        <v>0</v>
      </c>
      <c r="AM52" s="49">
        <f>X!AM52/X!AM$121</f>
        <v>0</v>
      </c>
      <c r="AN52" s="49">
        <f>X!AN52/X!AN$121</f>
        <v>0</v>
      </c>
      <c r="AO52" s="49">
        <f>X!AO52/X!AO$121</f>
        <v>0</v>
      </c>
      <c r="AP52" s="49">
        <f>X!AP52/X!AP$121</f>
        <v>0</v>
      </c>
      <c r="AQ52" s="49">
        <f>X!AQ52/X!AQ$121</f>
        <v>2.3174248255542217E-5</v>
      </c>
      <c r="AR52" s="49">
        <f>X!AR52/X!AR$121</f>
        <v>4.8451811222027547E-4</v>
      </c>
      <c r="AS52" s="49">
        <f>X!AS52/X!AS$121</f>
        <v>1.2566104646276395E-4</v>
      </c>
      <c r="AT52" s="49">
        <f>X!AT52/X!AT$121</f>
        <v>2.1040650516014912E-2</v>
      </c>
      <c r="AU52" s="49">
        <f>X!AU52/X!AU$121</f>
        <v>1.5018183643611472E-2</v>
      </c>
      <c r="AV52" s="49">
        <f>X!AV52/X!AV$121</f>
        <v>9.7951541626382799E-3</v>
      </c>
      <c r="AW52" s="49">
        <f>X!AW52/X!AW$121</f>
        <v>0</v>
      </c>
      <c r="AX52" s="49">
        <f>X!AX52/X!AX$121</f>
        <v>9.5972162951777566E-4</v>
      </c>
      <c r="AY52" s="49">
        <f>X!AY52/X!AY$121</f>
        <v>0.16499727780338683</v>
      </c>
      <c r="AZ52" s="49">
        <f>X!AZ52/X!AZ$121</f>
        <v>1.6375262205298859E-2</v>
      </c>
      <c r="BA52" s="49">
        <f>X!BA52/X!BA$121</f>
        <v>8.3236804701109519E-3</v>
      </c>
      <c r="BB52" s="49">
        <f>X!BB52/X!BB$121</f>
        <v>4.1825060271443249E-3</v>
      </c>
      <c r="BC52" s="49">
        <f>X!BC52/X!BC$121</f>
        <v>8.6309275994089756E-3</v>
      </c>
      <c r="BD52" s="49">
        <f>X!BD52/X!BD$121</f>
        <v>7.3283828917928596E-3</v>
      </c>
      <c r="BE52" s="49">
        <f>X!BE52/X!BE$121</f>
        <v>3.5741351185437975E-2</v>
      </c>
      <c r="BF52" s="49">
        <f>X!BF52/X!BF$121</f>
        <v>1.0471116370973551E-2</v>
      </c>
      <c r="BG52" s="49">
        <f>X!BG52/X!BG$121</f>
        <v>4.8544791752318975E-2</v>
      </c>
      <c r="BH52" s="49">
        <f>X!BH52/X!BH$121</f>
        <v>2.0772446099436955E-2</v>
      </c>
      <c r="BI52" s="49">
        <f>X!BI52/X!BI$121</f>
        <v>6.137572409765181E-3</v>
      </c>
      <c r="BJ52" s="49">
        <f>X!BJ52/X!BJ$121</f>
        <v>2.2547199089196035E-4</v>
      </c>
      <c r="BK52" s="49">
        <f>X!BK52/X!BK$121</f>
        <v>0</v>
      </c>
      <c r="BL52" s="49">
        <f>X!BL52/X!BL$121</f>
        <v>2.030086247884995E-3</v>
      </c>
      <c r="BM52" s="49">
        <f>X!BM52/X!BM$121</f>
        <v>3.5718728926094896E-3</v>
      </c>
      <c r="BN52" s="49">
        <f>X!BN52/X!BN$121</f>
        <v>1.5316529116047623E-3</v>
      </c>
      <c r="BO52" s="49">
        <f>X!BO52/X!BO$121</f>
        <v>4.1488571294370832E-3</v>
      </c>
      <c r="BP52" s="49">
        <f>X!BP52/X!BP$121</f>
        <v>0</v>
      </c>
      <c r="BQ52" s="49">
        <f>X!BQ52/X!BQ$121</f>
        <v>0</v>
      </c>
      <c r="BR52" s="49">
        <f>X!BR52/X!BR$121</f>
        <v>0</v>
      </c>
      <c r="BS52" s="49">
        <f>X!BS52/X!BS$121</f>
        <v>0</v>
      </c>
      <c r="BT52" s="49">
        <f>X!BT52/X!BT$121</f>
        <v>1.0785357134775828E-7</v>
      </c>
      <c r="BU52" s="49">
        <f>X!BU52/X!BU$121</f>
        <v>0</v>
      </c>
      <c r="BV52" s="49">
        <f>X!BV52/X!BV$121</f>
        <v>0</v>
      </c>
      <c r="BW52" s="49">
        <f>X!BW52/X!BW$121</f>
        <v>0</v>
      </c>
      <c r="BX52" s="49">
        <f>X!BX52/X!BX$121</f>
        <v>0</v>
      </c>
      <c r="BY52" s="49">
        <f>X!BY52/X!BY$121</f>
        <v>1.2053238034054747E-4</v>
      </c>
      <c r="BZ52" s="49">
        <f>X!BZ52/X!BZ$121</f>
        <v>0</v>
      </c>
      <c r="CA52" s="49">
        <f>X!CA52/X!CA$121</f>
        <v>1.2082225330659541E-5</v>
      </c>
      <c r="CB52" s="49">
        <f>X!CB52/X!CB$121</f>
        <v>0</v>
      </c>
      <c r="CC52" s="49">
        <f>X!CC52/X!CC$121</f>
        <v>0</v>
      </c>
      <c r="CD52" s="49">
        <f>X!CD52/X!CD$121</f>
        <v>0</v>
      </c>
      <c r="CE52" s="49">
        <f>X!CE52/X!CE$121</f>
        <v>9.1946896726559127E-6</v>
      </c>
      <c r="CF52" s="49">
        <f>X!CF52/X!CF$121</f>
        <v>0</v>
      </c>
      <c r="CG52" s="49">
        <f>X!CG52/X!CG$121</f>
        <v>6.5242467104748087E-7</v>
      </c>
      <c r="CH52" s="49">
        <f>X!CH52/X!CH$121</f>
        <v>3.7320445488030552E-6</v>
      </c>
      <c r="CI52" s="49">
        <f>X!CI52/X!CI$121</f>
        <v>0</v>
      </c>
      <c r="CJ52" s="49">
        <f>X!CJ52/X!CJ$121</f>
        <v>0</v>
      </c>
      <c r="CK52" s="49">
        <f>X!CK52/X!CK$121</f>
        <v>0</v>
      </c>
      <c r="CL52" s="49">
        <f>X!CL52/X!CL$121</f>
        <v>0</v>
      </c>
      <c r="CM52" s="49">
        <f>X!CM52/X!CM$121</f>
        <v>2.0644288539402981E-6</v>
      </c>
      <c r="CN52" s="49">
        <f>X!CN52/X!CN$121</f>
        <v>0</v>
      </c>
      <c r="CO52" s="49">
        <f>X!CO52/X!CO$121</f>
        <v>0</v>
      </c>
      <c r="CP52" s="49">
        <f>X!CP52/X!CP$121</f>
        <v>0</v>
      </c>
      <c r="CQ52" s="49">
        <f>X!CQ52/X!CQ$121</f>
        <v>0</v>
      </c>
      <c r="CR52" s="49">
        <f>X!CR52/X!CR$121</f>
        <v>0</v>
      </c>
      <c r="CS52" s="49">
        <f>X!CS52/X!CS$121</f>
        <v>0</v>
      </c>
      <c r="CT52" s="49">
        <f>X!CT52/X!CT$121</f>
        <v>0</v>
      </c>
      <c r="CU52" s="49">
        <f>X!CU52/X!CU$121</f>
        <v>0</v>
      </c>
      <c r="CV52" s="49">
        <f>X!CV52/X!CV$121</f>
        <v>0</v>
      </c>
      <c r="CW52" s="49">
        <f>X!CW52/X!CW$121</f>
        <v>1.8527844698267116E-2</v>
      </c>
      <c r="CX52" s="49">
        <f>X!CX52/X!CX$121</f>
        <v>1.2858453500938988E-7</v>
      </c>
      <c r="CY52" s="49">
        <f>X!CY52/X!CY$121</f>
        <v>0</v>
      </c>
      <c r="CZ52" s="49">
        <f>X!CZ52/X!CZ$121</f>
        <v>0</v>
      </c>
      <c r="DA52" s="49">
        <f>X!DA52/X!DA$121</f>
        <v>0</v>
      </c>
      <c r="DB52" s="49">
        <f>X!DB52/X!DB$121</f>
        <v>0</v>
      </c>
      <c r="DC52" s="49">
        <f>X!DC52/X!DC$121</f>
        <v>0</v>
      </c>
      <c r="DD52" s="49">
        <f>X!DD52/X!DD$121</f>
        <v>3.9266601625064999E-5</v>
      </c>
      <c r="DE52" s="49">
        <f>X!DE52/X!DE$121</f>
        <v>0</v>
      </c>
      <c r="DF52" s="49">
        <f>X!DF52/X!DF$121</f>
        <v>4.0722165591838501E-5</v>
      </c>
      <c r="DG52" s="50">
        <f>X!DG52/X!DG$121</f>
        <v>4.0375926016879187E-3</v>
      </c>
      <c r="DH52" s="18"/>
      <c r="DI52" s="18"/>
      <c r="DJ52" s="18"/>
      <c r="DK52" s="18"/>
      <c r="DL52" s="18"/>
    </row>
    <row r="53" spans="1:116" ht="39.9" customHeight="1" x14ac:dyDescent="0.2">
      <c r="A53" s="14" t="s">
        <v>49</v>
      </c>
      <c r="B53" s="15" t="s">
        <v>177</v>
      </c>
      <c r="C53" s="49">
        <f>X!C53/X!C$121</f>
        <v>0</v>
      </c>
      <c r="D53" s="49">
        <f>X!D53/X!D$121</f>
        <v>0</v>
      </c>
      <c r="E53" s="49">
        <f>X!E53/X!E$121</f>
        <v>0</v>
      </c>
      <c r="F53" s="49">
        <f>X!F53/X!F$121</f>
        <v>0</v>
      </c>
      <c r="G53" s="49">
        <f>X!G53/X!G$121</f>
        <v>0</v>
      </c>
      <c r="H53" s="49">
        <f>X!H53/X!H$121</f>
        <v>0</v>
      </c>
      <c r="I53" s="49">
        <f>X!I53/X!I$121</f>
        <v>0</v>
      </c>
      <c r="J53" s="49">
        <f>X!J53/X!J$121</f>
        <v>0</v>
      </c>
      <c r="K53" s="49">
        <f>X!K53/X!K$121</f>
        <v>0</v>
      </c>
      <c r="L53" s="49">
        <f>X!L53/X!L$121</f>
        <v>0</v>
      </c>
      <c r="M53" s="49">
        <f>X!M53/X!M$121</f>
        <v>0</v>
      </c>
      <c r="N53" s="49">
        <f>X!N53/X!N$121</f>
        <v>0</v>
      </c>
      <c r="O53" s="49">
        <f>X!O53/X!O$121</f>
        <v>0</v>
      </c>
      <c r="P53" s="49">
        <f>X!P53/X!P$121</f>
        <v>0</v>
      </c>
      <c r="Q53" s="49">
        <f>X!Q53/X!Q$121</f>
        <v>0</v>
      </c>
      <c r="R53" s="49">
        <f>X!R53/X!R$121</f>
        <v>0</v>
      </c>
      <c r="S53" s="49">
        <f>X!S53/X!S$121</f>
        <v>0</v>
      </c>
      <c r="T53" s="49">
        <f>X!T53/X!T$121</f>
        <v>0</v>
      </c>
      <c r="U53" s="49">
        <f>X!U53/X!U$121</f>
        <v>0</v>
      </c>
      <c r="V53" s="49">
        <f>X!V53/X!V$121</f>
        <v>0</v>
      </c>
      <c r="W53" s="49">
        <f>X!W53/X!W$121</f>
        <v>0</v>
      </c>
      <c r="X53" s="49">
        <f>X!X53/X!X$121</f>
        <v>0</v>
      </c>
      <c r="Y53" s="49">
        <f>X!Y53/X!Y$121</f>
        <v>0</v>
      </c>
      <c r="Z53" s="49">
        <f>X!Z53/X!Z$121</f>
        <v>0</v>
      </c>
      <c r="AA53" s="49">
        <f>X!AA53/X!AA$121</f>
        <v>0</v>
      </c>
      <c r="AB53" s="49">
        <f>X!AB53/X!AB$121</f>
        <v>0</v>
      </c>
      <c r="AC53" s="49">
        <f>X!AC53/X!AC$121</f>
        <v>0</v>
      </c>
      <c r="AD53" s="49">
        <f>X!AD53/X!AD$121</f>
        <v>0</v>
      </c>
      <c r="AE53" s="49">
        <f>X!AE53/X!AE$121</f>
        <v>3.9975102779169083E-6</v>
      </c>
      <c r="AF53" s="49">
        <f>X!AF53/X!AF$121</f>
        <v>0</v>
      </c>
      <c r="AG53" s="49">
        <f>X!AG53/X!AG$121</f>
        <v>0</v>
      </c>
      <c r="AH53" s="49">
        <f>X!AH53/X!AH$121</f>
        <v>0</v>
      </c>
      <c r="AI53" s="49">
        <f>X!AI53/X!AI$121</f>
        <v>0</v>
      </c>
      <c r="AJ53" s="49">
        <f>X!AJ53/X!AJ$121</f>
        <v>0</v>
      </c>
      <c r="AK53" s="49">
        <f>X!AK53/X!AK$121</f>
        <v>0</v>
      </c>
      <c r="AL53" s="49">
        <f>X!AL53/X!AL$121</f>
        <v>0</v>
      </c>
      <c r="AM53" s="49">
        <f>X!AM53/X!AM$121</f>
        <v>0</v>
      </c>
      <c r="AN53" s="49">
        <f>X!AN53/X!AN$121</f>
        <v>0</v>
      </c>
      <c r="AO53" s="49">
        <f>X!AO53/X!AO$121</f>
        <v>0</v>
      </c>
      <c r="AP53" s="49">
        <f>X!AP53/X!AP$121</f>
        <v>0</v>
      </c>
      <c r="AQ53" s="49">
        <f>X!AQ53/X!AQ$121</f>
        <v>0</v>
      </c>
      <c r="AR53" s="49">
        <f>X!AR53/X!AR$121</f>
        <v>0</v>
      </c>
      <c r="AS53" s="49">
        <f>X!AS53/X!AS$121</f>
        <v>0</v>
      </c>
      <c r="AT53" s="49">
        <f>X!AT53/X!AT$121</f>
        <v>0</v>
      </c>
      <c r="AU53" s="49">
        <f>X!AU53/X!AU$121</f>
        <v>0</v>
      </c>
      <c r="AV53" s="49">
        <f>X!AV53/X!AV$121</f>
        <v>0</v>
      </c>
      <c r="AW53" s="49">
        <f>X!AW53/X!AW$121</f>
        <v>0</v>
      </c>
      <c r="AX53" s="49">
        <f>X!AX53/X!AX$121</f>
        <v>0</v>
      </c>
      <c r="AY53" s="49">
        <f>X!AY53/X!AY$121</f>
        <v>0</v>
      </c>
      <c r="AZ53" s="49">
        <f>X!AZ53/X!AZ$121</f>
        <v>6.9533762647873518E-2</v>
      </c>
      <c r="BA53" s="49">
        <f>X!BA53/X!BA$121</f>
        <v>0</v>
      </c>
      <c r="BB53" s="49">
        <f>X!BB53/X!BB$121</f>
        <v>1.5910626826987446E-6</v>
      </c>
      <c r="BC53" s="49">
        <f>X!BC53/X!BC$121</f>
        <v>0</v>
      </c>
      <c r="BD53" s="49">
        <f>X!BD53/X!BD$121</f>
        <v>0</v>
      </c>
      <c r="BE53" s="49">
        <f>X!BE53/X!BE$121</f>
        <v>0</v>
      </c>
      <c r="BF53" s="49">
        <f>X!BF53/X!BF$121</f>
        <v>0</v>
      </c>
      <c r="BG53" s="49">
        <f>X!BG53/X!BG$121</f>
        <v>0</v>
      </c>
      <c r="BH53" s="49">
        <f>X!BH53/X!BH$121</f>
        <v>2.5224454526560702E-4</v>
      </c>
      <c r="BI53" s="49">
        <f>X!BI53/X!BI$121</f>
        <v>1.0594317860376672E-3</v>
      </c>
      <c r="BJ53" s="49">
        <f>X!BJ53/X!BJ$121</f>
        <v>4.8580783842374221E-6</v>
      </c>
      <c r="BK53" s="49">
        <f>X!BK53/X!BK$121</f>
        <v>0</v>
      </c>
      <c r="BL53" s="49">
        <f>X!BL53/X!BL$121</f>
        <v>3.6093309834218448E-3</v>
      </c>
      <c r="BM53" s="49">
        <f>X!BM53/X!BM$121</f>
        <v>0</v>
      </c>
      <c r="BN53" s="49">
        <f>X!BN53/X!BN$121</f>
        <v>0</v>
      </c>
      <c r="BO53" s="49">
        <f>X!BO53/X!BO$121</f>
        <v>0</v>
      </c>
      <c r="BP53" s="49">
        <f>X!BP53/X!BP$121</f>
        <v>0</v>
      </c>
      <c r="BQ53" s="49">
        <f>X!BQ53/X!BQ$121</f>
        <v>0</v>
      </c>
      <c r="BR53" s="49">
        <f>X!BR53/X!BR$121</f>
        <v>0</v>
      </c>
      <c r="BS53" s="49">
        <f>X!BS53/X!BS$121</f>
        <v>0</v>
      </c>
      <c r="BT53" s="49">
        <f>X!BT53/X!BT$121</f>
        <v>0</v>
      </c>
      <c r="BU53" s="49">
        <f>X!BU53/X!BU$121</f>
        <v>0</v>
      </c>
      <c r="BV53" s="49">
        <f>X!BV53/X!BV$121</f>
        <v>0</v>
      </c>
      <c r="BW53" s="49">
        <f>X!BW53/X!BW$121</f>
        <v>0</v>
      </c>
      <c r="BX53" s="49">
        <f>X!BX53/X!BX$121</f>
        <v>0</v>
      </c>
      <c r="BY53" s="49">
        <f>X!BY53/X!BY$121</f>
        <v>0</v>
      </c>
      <c r="BZ53" s="49">
        <f>X!BZ53/X!BZ$121</f>
        <v>2.5459702451769347E-5</v>
      </c>
      <c r="CA53" s="49">
        <f>X!CA53/X!CA$121</f>
        <v>0</v>
      </c>
      <c r="CB53" s="49">
        <f>X!CB53/X!CB$121</f>
        <v>0</v>
      </c>
      <c r="CC53" s="49">
        <f>X!CC53/X!CC$121</f>
        <v>0</v>
      </c>
      <c r="CD53" s="49">
        <f>X!CD53/X!CD$121</f>
        <v>0</v>
      </c>
      <c r="CE53" s="49">
        <f>X!CE53/X!CE$121</f>
        <v>0</v>
      </c>
      <c r="CF53" s="49">
        <f>X!CF53/X!CF$121</f>
        <v>3.2791924059344015E-5</v>
      </c>
      <c r="CG53" s="49">
        <f>X!CG53/X!CG$121</f>
        <v>0</v>
      </c>
      <c r="CH53" s="49">
        <f>X!CH53/X!CH$121</f>
        <v>0</v>
      </c>
      <c r="CI53" s="49">
        <f>X!CI53/X!CI$121</f>
        <v>0</v>
      </c>
      <c r="CJ53" s="49">
        <f>X!CJ53/X!CJ$121</f>
        <v>0</v>
      </c>
      <c r="CK53" s="49">
        <f>X!CK53/X!CK$121</f>
        <v>0</v>
      </c>
      <c r="CL53" s="49">
        <f>X!CL53/X!CL$121</f>
        <v>5.221607868223715E-4</v>
      </c>
      <c r="CM53" s="49">
        <f>X!CM53/X!CM$121</f>
        <v>4.7674230874744015E-4</v>
      </c>
      <c r="CN53" s="49">
        <f>X!CN53/X!CN$121</f>
        <v>0</v>
      </c>
      <c r="CO53" s="49">
        <f>X!CO53/X!CO$121</f>
        <v>0</v>
      </c>
      <c r="CP53" s="49">
        <f>X!CP53/X!CP$121</f>
        <v>0</v>
      </c>
      <c r="CQ53" s="49">
        <f>X!CQ53/X!CQ$121</f>
        <v>0</v>
      </c>
      <c r="CR53" s="49">
        <f>X!CR53/X!CR$121</f>
        <v>0</v>
      </c>
      <c r="CS53" s="49">
        <f>X!CS53/X!CS$121</f>
        <v>0</v>
      </c>
      <c r="CT53" s="49">
        <f>X!CT53/X!CT$121</f>
        <v>0</v>
      </c>
      <c r="CU53" s="49">
        <f>X!CU53/X!CU$121</f>
        <v>1.4009043327728213E-4</v>
      </c>
      <c r="CV53" s="49">
        <f>X!CV53/X!CV$121</f>
        <v>0</v>
      </c>
      <c r="CW53" s="49">
        <f>X!CW53/X!CW$121</f>
        <v>7.7285717737750354E-3</v>
      </c>
      <c r="CX53" s="49">
        <f>X!CX53/X!CX$121</f>
        <v>1.3758545246004718E-5</v>
      </c>
      <c r="CY53" s="49">
        <f>X!CY53/X!CY$121</f>
        <v>0</v>
      </c>
      <c r="CZ53" s="49">
        <f>X!CZ53/X!CZ$121</f>
        <v>0</v>
      </c>
      <c r="DA53" s="49">
        <f>X!DA53/X!DA$121</f>
        <v>0</v>
      </c>
      <c r="DB53" s="49">
        <f>X!DB53/X!DB$121</f>
        <v>1.4502595775838724E-4</v>
      </c>
      <c r="DC53" s="49">
        <f>X!DC53/X!DC$121</f>
        <v>0</v>
      </c>
      <c r="DD53" s="49">
        <f>X!DD53/X!DD$121</f>
        <v>1.0810238504066479E-5</v>
      </c>
      <c r="DE53" s="49">
        <f>X!DE53/X!DE$121</f>
        <v>0</v>
      </c>
      <c r="DF53" s="49">
        <f>X!DF53/X!DF$121</f>
        <v>0</v>
      </c>
      <c r="DG53" s="50">
        <f>X!DG53/X!DG$121</f>
        <v>4.2306153335872006E-4</v>
      </c>
      <c r="DH53" s="18"/>
      <c r="DI53" s="18"/>
      <c r="DJ53" s="18"/>
      <c r="DK53" s="18"/>
      <c r="DL53" s="18"/>
    </row>
    <row r="54" spans="1:116" ht="39.9" customHeight="1" x14ac:dyDescent="0.2">
      <c r="A54" s="14" t="s">
        <v>50</v>
      </c>
      <c r="B54" s="15" t="s">
        <v>178</v>
      </c>
      <c r="C54" s="49">
        <f>X!C54/X!C$121</f>
        <v>0</v>
      </c>
      <c r="D54" s="49">
        <f>X!D54/X!D$121</f>
        <v>0</v>
      </c>
      <c r="E54" s="49">
        <f>X!E54/X!E$121</f>
        <v>0</v>
      </c>
      <c r="F54" s="49">
        <f>X!F54/X!F$121</f>
        <v>0</v>
      </c>
      <c r="G54" s="49">
        <f>X!G54/X!G$121</f>
        <v>0</v>
      </c>
      <c r="H54" s="49">
        <f>X!H54/X!H$121</f>
        <v>0</v>
      </c>
      <c r="I54" s="49">
        <f>X!I54/X!I$121</f>
        <v>0</v>
      </c>
      <c r="J54" s="49">
        <f>X!J54/X!J$121</f>
        <v>0</v>
      </c>
      <c r="K54" s="49">
        <f>X!K54/X!K$121</f>
        <v>0</v>
      </c>
      <c r="L54" s="49">
        <f>X!L54/X!L$121</f>
        <v>0</v>
      </c>
      <c r="M54" s="49">
        <f>X!M54/X!M$121</f>
        <v>0</v>
      </c>
      <c r="N54" s="49">
        <f>X!N54/X!N$121</f>
        <v>0</v>
      </c>
      <c r="O54" s="49">
        <f>X!O54/X!O$121</f>
        <v>0</v>
      </c>
      <c r="P54" s="49">
        <f>X!P54/X!P$121</f>
        <v>0</v>
      </c>
      <c r="Q54" s="49">
        <f>X!Q54/X!Q$121</f>
        <v>0</v>
      </c>
      <c r="R54" s="49">
        <f>X!R54/X!R$121</f>
        <v>0</v>
      </c>
      <c r="S54" s="49">
        <f>X!S54/X!S$121</f>
        <v>0</v>
      </c>
      <c r="T54" s="49">
        <f>X!T54/X!T$121</f>
        <v>0</v>
      </c>
      <c r="U54" s="49">
        <f>X!U54/X!U$121</f>
        <v>0</v>
      </c>
      <c r="V54" s="49">
        <f>X!V54/X!V$121</f>
        <v>0</v>
      </c>
      <c r="W54" s="49">
        <f>X!W54/X!W$121</f>
        <v>0</v>
      </c>
      <c r="X54" s="49">
        <f>X!X54/X!X$121</f>
        <v>0</v>
      </c>
      <c r="Y54" s="49">
        <f>X!Y54/X!Y$121</f>
        <v>0</v>
      </c>
      <c r="Z54" s="49">
        <f>X!Z54/X!Z$121</f>
        <v>0</v>
      </c>
      <c r="AA54" s="49">
        <f>X!AA54/X!AA$121</f>
        <v>0</v>
      </c>
      <c r="AB54" s="49">
        <f>X!AB54/X!AB$121</f>
        <v>0</v>
      </c>
      <c r="AC54" s="49">
        <f>X!AC54/X!AC$121</f>
        <v>0</v>
      </c>
      <c r="AD54" s="49">
        <f>X!AD54/X!AD$121</f>
        <v>0</v>
      </c>
      <c r="AE54" s="49">
        <f>X!AE54/X!AE$121</f>
        <v>0</v>
      </c>
      <c r="AF54" s="49">
        <f>X!AF54/X!AF$121</f>
        <v>0</v>
      </c>
      <c r="AG54" s="49">
        <f>X!AG54/X!AG$121</f>
        <v>0</v>
      </c>
      <c r="AH54" s="49">
        <f>X!AH54/X!AH$121</f>
        <v>0</v>
      </c>
      <c r="AI54" s="49">
        <f>X!AI54/X!AI$121</f>
        <v>0</v>
      </c>
      <c r="AJ54" s="49">
        <f>X!AJ54/X!AJ$121</f>
        <v>0</v>
      </c>
      <c r="AK54" s="49">
        <f>X!AK54/X!AK$121</f>
        <v>0</v>
      </c>
      <c r="AL54" s="49">
        <f>X!AL54/X!AL$121</f>
        <v>0</v>
      </c>
      <c r="AM54" s="49">
        <f>X!AM54/X!AM$121</f>
        <v>0</v>
      </c>
      <c r="AN54" s="49">
        <f>X!AN54/X!AN$121</f>
        <v>0</v>
      </c>
      <c r="AO54" s="49">
        <f>X!AO54/X!AO$121</f>
        <v>0</v>
      </c>
      <c r="AP54" s="49">
        <f>X!AP54/X!AP$121</f>
        <v>0</v>
      </c>
      <c r="AQ54" s="49">
        <f>X!AQ54/X!AQ$121</f>
        <v>0</v>
      </c>
      <c r="AR54" s="49">
        <f>X!AR54/X!AR$121</f>
        <v>0</v>
      </c>
      <c r="AS54" s="49">
        <f>X!AS54/X!AS$121</f>
        <v>0</v>
      </c>
      <c r="AT54" s="49">
        <f>X!AT54/X!AT$121</f>
        <v>1.0915376248545377E-3</v>
      </c>
      <c r="AU54" s="49">
        <f>X!AU54/X!AU$121</f>
        <v>3.7140840530080579E-3</v>
      </c>
      <c r="AV54" s="49">
        <f>X!AV54/X!AV$121</f>
        <v>4.0747000305217038E-3</v>
      </c>
      <c r="AW54" s="49">
        <f>X!AW54/X!AW$121</f>
        <v>2.3279049693321799E-4</v>
      </c>
      <c r="AX54" s="49">
        <f>X!AX54/X!AX$121</f>
        <v>0</v>
      </c>
      <c r="AY54" s="49">
        <f>X!AY54/X!AY$121</f>
        <v>3.5071222115898673E-3</v>
      </c>
      <c r="AZ54" s="49">
        <f>X!AZ54/X!AZ$121</f>
        <v>0</v>
      </c>
      <c r="BA54" s="49">
        <f>X!BA54/X!BA$121</f>
        <v>4.0487531142868981E-2</v>
      </c>
      <c r="BB54" s="49">
        <f>X!BB54/X!BB$121</f>
        <v>0</v>
      </c>
      <c r="BC54" s="49">
        <f>X!BC54/X!BC$121</f>
        <v>6.6220948742438718E-4</v>
      </c>
      <c r="BD54" s="49">
        <f>X!BD54/X!BD$121</f>
        <v>2.5304229801781603E-4</v>
      </c>
      <c r="BE54" s="49">
        <f>X!BE54/X!BE$121</f>
        <v>1.7025293634408811E-5</v>
      </c>
      <c r="BF54" s="49">
        <f>X!BF54/X!BF$121</f>
        <v>0</v>
      </c>
      <c r="BG54" s="49">
        <f>X!BG54/X!BG$121</f>
        <v>2.0677539620915588E-6</v>
      </c>
      <c r="BH54" s="49">
        <f>X!BH54/X!BH$121</f>
        <v>3.5486711239930699E-3</v>
      </c>
      <c r="BI54" s="49">
        <f>X!BI54/X!BI$121</f>
        <v>1.375791562036634E-4</v>
      </c>
      <c r="BJ54" s="49">
        <f>X!BJ54/X!BJ$121</f>
        <v>0</v>
      </c>
      <c r="BK54" s="49">
        <f>X!BK54/X!BK$121</f>
        <v>0</v>
      </c>
      <c r="BL54" s="49">
        <f>X!BL54/X!BL$121</f>
        <v>1.6662099126917701E-4</v>
      </c>
      <c r="BM54" s="49">
        <f>X!BM54/X!BM$121</f>
        <v>4.8642929904764877E-5</v>
      </c>
      <c r="BN54" s="49">
        <f>X!BN54/X!BN$121</f>
        <v>4.4032845672783516E-4</v>
      </c>
      <c r="BO54" s="49">
        <f>X!BO54/X!BO$121</f>
        <v>8.1632086630143775E-4</v>
      </c>
      <c r="BP54" s="49">
        <f>X!BP54/X!BP$121</f>
        <v>0</v>
      </c>
      <c r="BQ54" s="49">
        <f>X!BQ54/X!BQ$121</f>
        <v>0</v>
      </c>
      <c r="BR54" s="49">
        <f>X!BR54/X!BR$121</f>
        <v>0</v>
      </c>
      <c r="BS54" s="49">
        <f>X!BS54/X!BS$121</f>
        <v>0</v>
      </c>
      <c r="BT54" s="49">
        <f>X!BT54/X!BT$121</f>
        <v>0</v>
      </c>
      <c r="BU54" s="49">
        <f>X!BU54/X!BU$121</f>
        <v>0</v>
      </c>
      <c r="BV54" s="49">
        <f>X!BV54/X!BV$121</f>
        <v>0</v>
      </c>
      <c r="BW54" s="49">
        <f>X!BW54/X!BW$121</f>
        <v>0</v>
      </c>
      <c r="BX54" s="49">
        <f>X!BX54/X!BX$121</f>
        <v>0</v>
      </c>
      <c r="BY54" s="49">
        <f>X!BY54/X!BY$121</f>
        <v>1.5739623549624755E-5</v>
      </c>
      <c r="BZ54" s="49">
        <f>X!BZ54/X!BZ$121</f>
        <v>0</v>
      </c>
      <c r="CA54" s="49">
        <f>X!CA54/X!CA$121</f>
        <v>0</v>
      </c>
      <c r="CB54" s="49">
        <f>X!CB54/X!CB$121</f>
        <v>0</v>
      </c>
      <c r="CC54" s="49">
        <f>X!CC54/X!CC$121</f>
        <v>0</v>
      </c>
      <c r="CD54" s="49">
        <f>X!CD54/X!CD$121</f>
        <v>0</v>
      </c>
      <c r="CE54" s="49">
        <f>X!CE54/X!CE$121</f>
        <v>0</v>
      </c>
      <c r="CF54" s="49">
        <f>X!CF54/X!CF$121</f>
        <v>0</v>
      </c>
      <c r="CG54" s="49">
        <f>X!CG54/X!CG$121</f>
        <v>0</v>
      </c>
      <c r="CH54" s="49">
        <f>X!CH54/X!CH$121</f>
        <v>0</v>
      </c>
      <c r="CI54" s="49">
        <f>X!CI54/X!CI$121</f>
        <v>0</v>
      </c>
      <c r="CJ54" s="49">
        <f>X!CJ54/X!CJ$121</f>
        <v>8.4318654860832981E-6</v>
      </c>
      <c r="CK54" s="49">
        <f>X!CK54/X!CK$121</f>
        <v>0</v>
      </c>
      <c r="CL54" s="49">
        <f>X!CL54/X!CL$121</f>
        <v>0</v>
      </c>
      <c r="CM54" s="49">
        <f>X!CM54/X!CM$121</f>
        <v>8.0526800954948484E-4</v>
      </c>
      <c r="CN54" s="49">
        <f>X!CN54/X!CN$121</f>
        <v>0</v>
      </c>
      <c r="CO54" s="49">
        <f>X!CO54/X!CO$121</f>
        <v>0</v>
      </c>
      <c r="CP54" s="49">
        <f>X!CP54/X!CP$121</f>
        <v>6.5706658334216417E-5</v>
      </c>
      <c r="CQ54" s="49">
        <f>X!CQ54/X!CQ$121</f>
        <v>0</v>
      </c>
      <c r="CR54" s="49">
        <f>X!CR54/X!CR$121</f>
        <v>0</v>
      </c>
      <c r="CS54" s="49">
        <f>X!CS54/X!CS$121</f>
        <v>0</v>
      </c>
      <c r="CT54" s="49">
        <f>X!CT54/X!CT$121</f>
        <v>0</v>
      </c>
      <c r="CU54" s="49">
        <f>X!CU54/X!CU$121</f>
        <v>0</v>
      </c>
      <c r="CV54" s="49">
        <f>X!CV54/X!CV$121</f>
        <v>0</v>
      </c>
      <c r="CW54" s="49">
        <f>X!CW54/X!CW$121</f>
        <v>2.652851362614526E-3</v>
      </c>
      <c r="CX54" s="49">
        <f>X!CX54/X!CX$121</f>
        <v>6.7231342590623859E-5</v>
      </c>
      <c r="CY54" s="49">
        <f>X!CY54/X!CY$121</f>
        <v>0</v>
      </c>
      <c r="CZ54" s="49">
        <f>X!CZ54/X!CZ$121</f>
        <v>0</v>
      </c>
      <c r="DA54" s="49">
        <f>X!DA54/X!DA$121</f>
        <v>0</v>
      </c>
      <c r="DB54" s="49">
        <f>X!DB54/X!DB$121</f>
        <v>0</v>
      </c>
      <c r="DC54" s="49">
        <f>X!DC54/X!DC$121</f>
        <v>0</v>
      </c>
      <c r="DD54" s="49">
        <f>X!DD54/X!DD$121</f>
        <v>0</v>
      </c>
      <c r="DE54" s="49">
        <f>X!DE54/X!DE$121</f>
        <v>0</v>
      </c>
      <c r="DF54" s="49">
        <f>X!DF54/X!DF$121</f>
        <v>0</v>
      </c>
      <c r="DG54" s="50">
        <f>X!DG54/X!DG$121</f>
        <v>3.1427172094178595E-4</v>
      </c>
      <c r="DH54" s="18"/>
      <c r="DI54" s="18"/>
      <c r="DJ54" s="18"/>
      <c r="DK54" s="18"/>
      <c r="DL54" s="18"/>
    </row>
    <row r="55" spans="1:116" ht="39.9" customHeight="1" x14ac:dyDescent="0.2">
      <c r="A55" s="14" t="s">
        <v>51</v>
      </c>
      <c r="B55" s="15" t="s">
        <v>179</v>
      </c>
      <c r="C55" s="49">
        <f>X!C55/X!C$121</f>
        <v>6.4100372636832928E-6</v>
      </c>
      <c r="D55" s="49">
        <f>X!D55/X!D$121</f>
        <v>5.2164366441031257E-5</v>
      </c>
      <c r="E55" s="49">
        <f>X!E55/X!E$121</f>
        <v>6.842004433618873E-6</v>
      </c>
      <c r="F55" s="49">
        <f>X!F55/X!F$121</f>
        <v>0</v>
      </c>
      <c r="G55" s="49">
        <f>X!G55/X!G$121</f>
        <v>5.0872598155276779E-4</v>
      </c>
      <c r="H55" s="49">
        <f>X!H55/X!H$121</f>
        <v>1.4838886786713261E-5</v>
      </c>
      <c r="I55" s="49">
        <f>X!I55/X!I$121</f>
        <v>4.707363392314355E-4</v>
      </c>
      <c r="J55" s="49">
        <f>X!J55/X!J$121</f>
        <v>0</v>
      </c>
      <c r="K55" s="49">
        <f>X!K55/X!K$121</f>
        <v>0</v>
      </c>
      <c r="L55" s="49">
        <f>X!L55/X!L$121</f>
        <v>0</v>
      </c>
      <c r="M55" s="49">
        <f>X!M55/X!M$121</f>
        <v>6.7845701604735875E-6</v>
      </c>
      <c r="N55" s="49">
        <f>X!N55/X!N$121</f>
        <v>0</v>
      </c>
      <c r="O55" s="49">
        <f>X!O55/X!O$121</f>
        <v>0</v>
      </c>
      <c r="P55" s="49">
        <f>X!P55/X!P$121</f>
        <v>0</v>
      </c>
      <c r="Q55" s="49">
        <f>X!Q55/X!Q$121</f>
        <v>4.1127915860096159E-4</v>
      </c>
      <c r="R55" s="49">
        <f>X!R55/X!R$121</f>
        <v>0</v>
      </c>
      <c r="S55" s="49">
        <f>X!S55/X!S$121</f>
        <v>0</v>
      </c>
      <c r="T55" s="49">
        <f>X!T55/X!T$121</f>
        <v>2.1210858687485765E-4</v>
      </c>
      <c r="U55" s="49">
        <f>X!U55/X!U$121</f>
        <v>0</v>
      </c>
      <c r="V55" s="49">
        <f>X!V55/X!V$121</f>
        <v>1.1422947422000688E-5</v>
      </c>
      <c r="W55" s="49">
        <f>X!W55/X!W$121</f>
        <v>0</v>
      </c>
      <c r="X55" s="49">
        <f>X!X55/X!X$121</f>
        <v>0</v>
      </c>
      <c r="Y55" s="49">
        <f>X!Y55/X!Y$121</f>
        <v>0</v>
      </c>
      <c r="Z55" s="49">
        <f>X!Z55/X!Z$121</f>
        <v>0</v>
      </c>
      <c r="AA55" s="49">
        <f>X!AA55/X!AA$121</f>
        <v>7.3005142096904386E-6</v>
      </c>
      <c r="AB55" s="49">
        <f>X!AB55/X!AB$121</f>
        <v>1.8221653519743652E-6</v>
      </c>
      <c r="AC55" s="49">
        <f>X!AC55/X!AC$121</f>
        <v>0</v>
      </c>
      <c r="AD55" s="49">
        <f>X!AD55/X!AD$121</f>
        <v>0</v>
      </c>
      <c r="AE55" s="49">
        <f>X!AE55/X!AE$121</f>
        <v>2.5438701768562145E-5</v>
      </c>
      <c r="AF55" s="49">
        <f>X!AF55/X!AF$121</f>
        <v>0</v>
      </c>
      <c r="AG55" s="49">
        <f>X!AG55/X!AG$121</f>
        <v>0</v>
      </c>
      <c r="AH55" s="49">
        <f>X!AH55/X!AH$121</f>
        <v>0</v>
      </c>
      <c r="AI55" s="49">
        <f>X!AI55/X!AI$121</f>
        <v>0</v>
      </c>
      <c r="AJ55" s="49">
        <f>X!AJ55/X!AJ$121</f>
        <v>0</v>
      </c>
      <c r="AK55" s="49">
        <f>X!AK55/X!AK$121</f>
        <v>6.4195055146609275E-5</v>
      </c>
      <c r="AL55" s="49">
        <f>X!AL55/X!AL$121</f>
        <v>0</v>
      </c>
      <c r="AM55" s="49">
        <f>X!AM55/X!AM$121</f>
        <v>0</v>
      </c>
      <c r="AN55" s="49">
        <f>X!AN55/X!AN$121</f>
        <v>0</v>
      </c>
      <c r="AO55" s="49">
        <f>X!AO55/X!AO$121</f>
        <v>0</v>
      </c>
      <c r="AP55" s="49">
        <f>X!AP55/X!AP$121</f>
        <v>0</v>
      </c>
      <c r="AQ55" s="49">
        <f>X!AQ55/X!AQ$121</f>
        <v>4.8730895864457937E-5</v>
      </c>
      <c r="AR55" s="49">
        <f>X!AR55/X!AR$121</f>
        <v>2.1306865093239906E-7</v>
      </c>
      <c r="AS55" s="49">
        <f>X!AS55/X!AS$121</f>
        <v>3.7045529281879759E-4</v>
      </c>
      <c r="AT55" s="49">
        <f>X!AT55/X!AT$121</f>
        <v>1.1496503375396097E-3</v>
      </c>
      <c r="AU55" s="49">
        <f>X!AU55/X!AU$121</f>
        <v>1.2950213770458489E-3</v>
      </c>
      <c r="AV55" s="49">
        <f>X!AV55/X!AV$121</f>
        <v>3.7743888913613064E-3</v>
      </c>
      <c r="AW55" s="49">
        <f>X!AW55/X!AW$121</f>
        <v>9.4831399154691152E-3</v>
      </c>
      <c r="AX55" s="49">
        <f>X!AX55/X!AX$121</f>
        <v>7.106719627088599E-3</v>
      </c>
      <c r="AY55" s="49">
        <f>X!AY55/X!AY$121</f>
        <v>8.8191804684387854E-3</v>
      </c>
      <c r="AZ55" s="49">
        <f>X!AZ55/X!AZ$121</f>
        <v>7.116424290375946E-3</v>
      </c>
      <c r="BA55" s="49">
        <f>X!BA55/X!BA$121</f>
        <v>3.8537892967611415E-3</v>
      </c>
      <c r="BB55" s="49">
        <f>X!BB55/X!BB$121</f>
        <v>6.9185371928801531E-2</v>
      </c>
      <c r="BC55" s="49">
        <f>X!BC55/X!BC$121</f>
        <v>1.4026563482150875E-2</v>
      </c>
      <c r="BD55" s="49">
        <f>X!BD55/X!BD$121</f>
        <v>2.3208089941771318E-3</v>
      </c>
      <c r="BE55" s="49">
        <f>X!BE55/X!BE$121</f>
        <v>1.4826746874716678E-2</v>
      </c>
      <c r="BF55" s="49">
        <f>X!BF55/X!BF$121</f>
        <v>7.0548943759373029E-3</v>
      </c>
      <c r="BG55" s="49">
        <f>X!BG55/X!BG$121</f>
        <v>2.8905440599433954E-3</v>
      </c>
      <c r="BH55" s="49">
        <f>X!BH55/X!BH$121</f>
        <v>1.5186415186760136E-3</v>
      </c>
      <c r="BI55" s="49">
        <f>X!BI55/X!BI$121</f>
        <v>4.7675635092852674E-3</v>
      </c>
      <c r="BJ55" s="49">
        <f>X!BJ55/X!BJ$121</f>
        <v>2.0003852170389384E-3</v>
      </c>
      <c r="BK55" s="49">
        <f>X!BK55/X!BK$121</f>
        <v>0</v>
      </c>
      <c r="BL55" s="49">
        <f>X!BL55/X!BL$121</f>
        <v>4.5690990797479444E-3</v>
      </c>
      <c r="BM55" s="49">
        <f>X!BM55/X!BM$121</f>
        <v>4.1166092798211283E-3</v>
      </c>
      <c r="BN55" s="49">
        <f>X!BN55/X!BN$121</f>
        <v>1.1719138699680328E-3</v>
      </c>
      <c r="BO55" s="49">
        <f>X!BO55/X!BO$121</f>
        <v>1.7966104589843333E-3</v>
      </c>
      <c r="BP55" s="49">
        <f>X!BP55/X!BP$121</f>
        <v>4.6476229732303417E-6</v>
      </c>
      <c r="BQ55" s="49">
        <f>X!BQ55/X!BQ$121</f>
        <v>0</v>
      </c>
      <c r="BR55" s="49">
        <f>X!BR55/X!BR$121</f>
        <v>2.2028906428136431E-4</v>
      </c>
      <c r="BS55" s="49">
        <f>X!BS55/X!BS$121</f>
        <v>0</v>
      </c>
      <c r="BT55" s="49">
        <f>X!BT55/X!BT$121</f>
        <v>2.0452272734675404E-4</v>
      </c>
      <c r="BU55" s="49">
        <f>X!BU55/X!BU$121</f>
        <v>3.1100702008898928E-6</v>
      </c>
      <c r="BV55" s="49">
        <f>X!BV55/X!BV$121</f>
        <v>7.2395448728060257E-5</v>
      </c>
      <c r="BW55" s="49">
        <f>X!BW55/X!BW$121</f>
        <v>2.6916561271366946E-5</v>
      </c>
      <c r="BX55" s="49">
        <f>X!BX55/X!BX$121</f>
        <v>0</v>
      </c>
      <c r="BY55" s="49">
        <f>X!BY55/X!BY$121</f>
        <v>3.6283974288082332E-4</v>
      </c>
      <c r="BZ55" s="49">
        <f>X!BZ55/X!BZ$121</f>
        <v>1.6013965178508484E-5</v>
      </c>
      <c r="CA55" s="49">
        <f>X!CA55/X!CA$121</f>
        <v>1.2813250728817093E-4</v>
      </c>
      <c r="CB55" s="49">
        <f>X!CB55/X!CB$121</f>
        <v>1.2126963269385399E-4</v>
      </c>
      <c r="CC55" s="49">
        <f>X!CC55/X!CC$121</f>
        <v>3.5955939591624425E-5</v>
      </c>
      <c r="CD55" s="49">
        <f>X!CD55/X!CD$121</f>
        <v>7.3913927231738637E-5</v>
      </c>
      <c r="CE55" s="49">
        <f>X!CE55/X!CE$121</f>
        <v>5.352622916581835E-5</v>
      </c>
      <c r="CF55" s="49">
        <f>X!CF55/X!CF$121</f>
        <v>4.7601180086144534E-4</v>
      </c>
      <c r="CG55" s="49">
        <f>X!CG55/X!CG$121</f>
        <v>0</v>
      </c>
      <c r="CH55" s="49">
        <f>X!CH55/X!CH$121</f>
        <v>0</v>
      </c>
      <c r="CI55" s="49">
        <f>X!CI55/X!CI$121</f>
        <v>5.4250892978797115E-4</v>
      </c>
      <c r="CJ55" s="49">
        <f>X!CJ55/X!CJ$121</f>
        <v>3.3177557673501675E-5</v>
      </c>
      <c r="CK55" s="49">
        <f>X!CK55/X!CK$121</f>
        <v>0</v>
      </c>
      <c r="CL55" s="49">
        <f>X!CL55/X!CL$121</f>
        <v>6.3710547330207495E-4</v>
      </c>
      <c r="CM55" s="49">
        <f>X!CM55/X!CM$121</f>
        <v>5.4146684520222743E-4</v>
      </c>
      <c r="CN55" s="49">
        <f>X!CN55/X!CN$121</f>
        <v>8.3625352972551228E-4</v>
      </c>
      <c r="CO55" s="49">
        <f>X!CO55/X!CO$121</f>
        <v>4.5778915838112235E-4</v>
      </c>
      <c r="CP55" s="49">
        <f>X!CP55/X!CP$121</f>
        <v>2.5142744220196067E-5</v>
      </c>
      <c r="CQ55" s="49">
        <f>X!CQ55/X!CQ$121</f>
        <v>5.2269869335378556E-5</v>
      </c>
      <c r="CR55" s="49">
        <f>X!CR55/X!CR$121</f>
        <v>1.9367638192308859E-6</v>
      </c>
      <c r="CS55" s="49">
        <f>X!CS55/X!CS$121</f>
        <v>3.7940149930849765E-6</v>
      </c>
      <c r="CT55" s="49">
        <f>X!CT55/X!CT$121</f>
        <v>0</v>
      </c>
      <c r="CU55" s="49">
        <f>X!CU55/X!CU$121</f>
        <v>5.9732847656443711E-5</v>
      </c>
      <c r="CV55" s="49">
        <f>X!CV55/X!CV$121</f>
        <v>0</v>
      </c>
      <c r="CW55" s="49">
        <f>X!CW55/X!CW$121</f>
        <v>5.3254176867752884E-3</v>
      </c>
      <c r="CX55" s="49">
        <f>X!CX55/X!CX$121</f>
        <v>9.092763547092571E-5</v>
      </c>
      <c r="CY55" s="49">
        <f>X!CY55/X!CY$121</f>
        <v>6.5905178228642077E-5</v>
      </c>
      <c r="CZ55" s="49">
        <f>X!CZ55/X!CZ$121</f>
        <v>2.3968957323990552E-5</v>
      </c>
      <c r="DA55" s="49">
        <f>X!DA55/X!DA$121</f>
        <v>1.3767862367269202E-5</v>
      </c>
      <c r="DB55" s="49">
        <f>X!DB55/X!DB$121</f>
        <v>3.3359510381038299E-4</v>
      </c>
      <c r="DC55" s="49">
        <f>X!DC55/X!DC$121</f>
        <v>0</v>
      </c>
      <c r="DD55" s="49">
        <f>X!DD55/X!DD$121</f>
        <v>7.3287058093744799E-5</v>
      </c>
      <c r="DE55" s="49">
        <f>X!DE55/X!DE$121</f>
        <v>0</v>
      </c>
      <c r="DF55" s="49">
        <f>X!DF55/X!DF$121</f>
        <v>1.8964894261341931E-4</v>
      </c>
      <c r="DG55" s="50">
        <f>X!DG55/X!DG$121</f>
        <v>1.2006854343728495E-3</v>
      </c>
      <c r="DH55" s="18"/>
      <c r="DI55" s="18"/>
      <c r="DJ55" s="18"/>
      <c r="DK55" s="18"/>
      <c r="DL55" s="18"/>
    </row>
    <row r="56" spans="1:116" ht="39.9" customHeight="1" x14ac:dyDescent="0.2">
      <c r="A56" s="14" t="s">
        <v>52</v>
      </c>
      <c r="B56" s="15" t="s">
        <v>180</v>
      </c>
      <c r="C56" s="49">
        <f>X!C56/X!C$121</f>
        <v>6.5743971935213259E-7</v>
      </c>
      <c r="D56" s="49">
        <f>X!D56/X!D$121</f>
        <v>0</v>
      </c>
      <c r="E56" s="49">
        <f>X!E56/X!E$121</f>
        <v>6.842004433618873E-6</v>
      </c>
      <c r="F56" s="49">
        <f>X!F56/X!F$121</f>
        <v>9.0359084343561181E-5</v>
      </c>
      <c r="G56" s="49">
        <f>X!G56/X!G$121</f>
        <v>3.5492510340890775E-5</v>
      </c>
      <c r="H56" s="49">
        <f>X!H56/X!H$121</f>
        <v>0</v>
      </c>
      <c r="I56" s="49">
        <f>X!I56/X!I$121</f>
        <v>8.0697658153960374E-6</v>
      </c>
      <c r="J56" s="49">
        <f>X!J56/X!J$121</f>
        <v>1.2268394111541972E-5</v>
      </c>
      <c r="K56" s="49">
        <f>X!K56/X!K$121</f>
        <v>3.7285709789927523E-5</v>
      </c>
      <c r="L56" s="49">
        <f>X!L56/X!L$121</f>
        <v>0</v>
      </c>
      <c r="M56" s="49">
        <f>X!M56/X!M$121</f>
        <v>0</v>
      </c>
      <c r="N56" s="49">
        <f>X!N56/X!N$121</f>
        <v>1.032486725505895E-5</v>
      </c>
      <c r="O56" s="49">
        <f>X!O56/X!O$121</f>
        <v>3.2511074084610069E-6</v>
      </c>
      <c r="P56" s="49">
        <f>X!P56/X!P$121</f>
        <v>1.0577273754229852E-5</v>
      </c>
      <c r="Q56" s="49">
        <f>X!Q56/X!Q$121</f>
        <v>8.0417712575607003E-6</v>
      </c>
      <c r="R56" s="49">
        <f>X!R56/X!R$121</f>
        <v>1.5728014398472915E-6</v>
      </c>
      <c r="S56" s="49">
        <f>X!S56/X!S$121</f>
        <v>2.8402321151293767E-6</v>
      </c>
      <c r="T56" s="49">
        <f>X!T56/X!T$121</f>
        <v>2.4464658232394193E-7</v>
      </c>
      <c r="U56" s="49">
        <f>X!U56/X!U$121</f>
        <v>3.1699237633334919E-6</v>
      </c>
      <c r="V56" s="49">
        <f>X!V56/X!V$121</f>
        <v>3.1984252781601927E-6</v>
      </c>
      <c r="W56" s="49">
        <f>X!W56/X!W$121</f>
        <v>3.3926382657608644E-6</v>
      </c>
      <c r="X56" s="49">
        <f>X!X56/X!X$121</f>
        <v>8.7655843872670252E-6</v>
      </c>
      <c r="Y56" s="49">
        <f>X!Y56/X!Y$121</f>
        <v>1.1620452771574823E-5</v>
      </c>
      <c r="Z56" s="49">
        <f>X!Z56/X!Z$121</f>
        <v>2.7069167135865562E-6</v>
      </c>
      <c r="AA56" s="49">
        <f>X!AA56/X!AA$121</f>
        <v>1.0180161481290557E-4</v>
      </c>
      <c r="AB56" s="49">
        <f>X!AB56/X!AB$121</f>
        <v>5.6066626214595855E-6</v>
      </c>
      <c r="AC56" s="49">
        <f>X!AC56/X!AC$121</f>
        <v>8.1128038405159396E-6</v>
      </c>
      <c r="AD56" s="49">
        <f>X!AD56/X!AD$121</f>
        <v>4.5397091602899968E-5</v>
      </c>
      <c r="AE56" s="49">
        <f>X!AE56/X!AE$121</f>
        <v>1.0902300757955205E-6</v>
      </c>
      <c r="AF56" s="49">
        <f>X!AF56/X!AF$121</f>
        <v>2.3515719511962971E-5</v>
      </c>
      <c r="AG56" s="49">
        <f>X!AG56/X!AG$121</f>
        <v>3.7561648054870057E-5</v>
      </c>
      <c r="AH56" s="49">
        <f>X!AH56/X!AH$121</f>
        <v>9.9971413133104084E-5</v>
      </c>
      <c r="AI56" s="49">
        <f>X!AI56/X!AI$121</f>
        <v>3.2440622075665076E-5</v>
      </c>
      <c r="AJ56" s="49">
        <f>X!AJ56/X!AJ$121</f>
        <v>1.6702828289914331E-6</v>
      </c>
      <c r="AK56" s="49">
        <f>X!AK56/X!AK$121</f>
        <v>1.5284536939668876E-5</v>
      </c>
      <c r="AL56" s="49">
        <f>X!AL56/X!AL$121</f>
        <v>7.3720086600460127E-7</v>
      </c>
      <c r="AM56" s="49">
        <f>X!AM56/X!AM$121</f>
        <v>5.0664454944287863E-6</v>
      </c>
      <c r="AN56" s="49">
        <f>X!AN56/X!AN$121</f>
        <v>1.2690460010139677E-6</v>
      </c>
      <c r="AO56" s="49">
        <f>X!AO56/X!AO$121</f>
        <v>1.479976655834882E-6</v>
      </c>
      <c r="AP56" s="49">
        <f>X!AP56/X!AP$121</f>
        <v>1.1111669781175109E-6</v>
      </c>
      <c r="AQ56" s="49">
        <f>X!AQ56/X!AQ$121</f>
        <v>3.681889909759044E-6</v>
      </c>
      <c r="AR56" s="49">
        <f>X!AR56/X!AR$121</f>
        <v>7.6704714335663662E-5</v>
      </c>
      <c r="AS56" s="49">
        <f>X!AS56/X!AS$121</f>
        <v>1.2511705924863941E-5</v>
      </c>
      <c r="AT56" s="49">
        <f>X!AT56/X!AT$121</f>
        <v>9.3413299248238941E-4</v>
      </c>
      <c r="AU56" s="49">
        <f>X!AU56/X!AU$121</f>
        <v>1.1576083110712473E-4</v>
      </c>
      <c r="AV56" s="49">
        <f>X!AV56/X!AV$121</f>
        <v>3.0136240335815835E-5</v>
      </c>
      <c r="AW56" s="49">
        <f>X!AW56/X!AW$121</f>
        <v>6.5181339141301032E-5</v>
      </c>
      <c r="AX56" s="49">
        <f>X!AX56/X!AX$121</f>
        <v>2.8624889209861141E-5</v>
      </c>
      <c r="AY56" s="49">
        <f>X!AY56/X!AY$121</f>
        <v>3.6091355322462145E-5</v>
      </c>
      <c r="AZ56" s="49">
        <f>X!AZ56/X!AZ$121</f>
        <v>1.0275365105740846E-5</v>
      </c>
      <c r="BA56" s="49">
        <f>X!BA56/X!BA$121</f>
        <v>5.4494391131015322E-5</v>
      </c>
      <c r="BB56" s="49">
        <f>X!BB56/X!BB$121</f>
        <v>2.9434659629926774E-5</v>
      </c>
      <c r="BC56" s="49">
        <f>X!BC56/X!BC$121</f>
        <v>1.1430950456738422E-2</v>
      </c>
      <c r="BD56" s="49">
        <f>X!BD56/X!BD$121</f>
        <v>1.44181995895735E-4</v>
      </c>
      <c r="BE56" s="49">
        <f>X!BE56/X!BE$121</f>
        <v>1.6953247574760764E-2</v>
      </c>
      <c r="BF56" s="49">
        <f>X!BF56/X!BF$121</f>
        <v>8.4404660624301919E-3</v>
      </c>
      <c r="BG56" s="49">
        <f>X!BG56/X!BG$121</f>
        <v>1.2890466189209078E-5</v>
      </c>
      <c r="BH56" s="49">
        <f>X!BH56/X!BH$121</f>
        <v>6.7623097494025897E-3</v>
      </c>
      <c r="BI56" s="49">
        <f>X!BI56/X!BI$121</f>
        <v>1.1126804612058103E-3</v>
      </c>
      <c r="BJ56" s="49">
        <f>X!BJ56/X!BJ$121</f>
        <v>2.5147699871346652E-5</v>
      </c>
      <c r="BK56" s="49">
        <f>X!BK56/X!BK$121</f>
        <v>6.6709462791976929E-5</v>
      </c>
      <c r="BL56" s="49">
        <f>X!BL56/X!BL$121</f>
        <v>1.4237339760894818E-3</v>
      </c>
      <c r="BM56" s="49">
        <f>X!BM56/X!BM$121</f>
        <v>3.8334494428258413E-4</v>
      </c>
      <c r="BN56" s="49">
        <f>X!BN56/X!BN$121</f>
        <v>2.7849129047868219E-3</v>
      </c>
      <c r="BO56" s="49">
        <f>X!BO56/X!BO$121</f>
        <v>3.6949541186467455E-3</v>
      </c>
      <c r="BP56" s="49">
        <f>X!BP56/X!BP$121</f>
        <v>1.2293712380802838E-5</v>
      </c>
      <c r="BQ56" s="49">
        <f>X!BQ56/X!BQ$121</f>
        <v>1.1411395295976126E-5</v>
      </c>
      <c r="BR56" s="49">
        <f>X!BR56/X!BR$121</f>
        <v>7.7255683866209925E-6</v>
      </c>
      <c r="BS56" s="49">
        <f>X!BS56/X!BS$121</f>
        <v>2.6533976757237644E-5</v>
      </c>
      <c r="BT56" s="49">
        <f>X!BT56/X!BT$121</f>
        <v>2.2674056304439224E-4</v>
      </c>
      <c r="BU56" s="49">
        <f>X!BU56/X!BU$121</f>
        <v>1.1143959507436439E-4</v>
      </c>
      <c r="BV56" s="49">
        <f>X!BV56/X!BV$121</f>
        <v>2.0163029935005213E-4</v>
      </c>
      <c r="BW56" s="49">
        <f>X!BW56/X!BW$121</f>
        <v>7.3786195325986005E-5</v>
      </c>
      <c r="BX56" s="49">
        <f>X!BX56/X!BX$121</f>
        <v>0</v>
      </c>
      <c r="BY56" s="49">
        <f>X!BY56/X!BY$121</f>
        <v>1.0210045276269743E-4</v>
      </c>
      <c r="BZ56" s="49">
        <f>X!BZ56/X!BZ$121</f>
        <v>1.6307971570457663E-4</v>
      </c>
      <c r="CA56" s="49">
        <f>X!CA56/X!CA$121</f>
        <v>0</v>
      </c>
      <c r="CB56" s="49">
        <f>X!CB56/X!CB$121</f>
        <v>3.9508658615192252E-5</v>
      </c>
      <c r="CC56" s="49">
        <f>X!CC56/X!CC$121</f>
        <v>2.6367689033857911E-5</v>
      </c>
      <c r="CD56" s="49">
        <f>X!CD56/X!CD$121</f>
        <v>1.3304506901712956E-4</v>
      </c>
      <c r="CE56" s="49">
        <f>X!CE56/X!CE$121</f>
        <v>1.4120416283007294E-5</v>
      </c>
      <c r="CF56" s="49">
        <f>X!CF56/X!CF$121</f>
        <v>1.3162104080962505E-4</v>
      </c>
      <c r="CG56" s="49">
        <f>X!CG56/X!CG$121</f>
        <v>0</v>
      </c>
      <c r="CH56" s="49">
        <f>X!CH56/X!CH$121</f>
        <v>3.7320445488030552E-6</v>
      </c>
      <c r="CI56" s="49">
        <f>X!CI56/X!CI$121</f>
        <v>9.0076954379889553E-5</v>
      </c>
      <c r="CJ56" s="49">
        <f>X!CJ56/X!CJ$121</f>
        <v>2.8664676624211001E-4</v>
      </c>
      <c r="CK56" s="49">
        <f>X!CK56/X!CK$121</f>
        <v>1.4006639621982162E-5</v>
      </c>
      <c r="CL56" s="49">
        <f>X!CL56/X!CL$121</f>
        <v>2.0433006453364369E-4</v>
      </c>
      <c r="CM56" s="49">
        <f>X!CM56/X!CM$121</f>
        <v>2.1699493196792011E-3</v>
      </c>
      <c r="CN56" s="49">
        <f>X!CN56/X!CN$121</f>
        <v>3.0381634959093133E-5</v>
      </c>
      <c r="CO56" s="49">
        <f>X!CO56/X!CO$121</f>
        <v>2.0171071501690679E-4</v>
      </c>
      <c r="CP56" s="49">
        <f>X!CP56/X!CP$121</f>
        <v>1.8217197908046253E-5</v>
      </c>
      <c r="CQ56" s="49">
        <f>X!CQ56/X!CQ$121</f>
        <v>5.0259489745556303E-6</v>
      </c>
      <c r="CR56" s="49">
        <f>X!CR56/X!CR$121</f>
        <v>3.5535405726757995E-5</v>
      </c>
      <c r="CS56" s="49">
        <f>X!CS56/X!CS$121</f>
        <v>2.0694627235008961E-6</v>
      </c>
      <c r="CT56" s="49">
        <f>X!CT56/X!CT$121</f>
        <v>5.1731215495069824E-5</v>
      </c>
      <c r="CU56" s="49">
        <f>X!CU56/X!CU$121</f>
        <v>8.790871919250206E-5</v>
      </c>
      <c r="CV56" s="49">
        <f>X!CV56/X!CV$121</f>
        <v>2.2929742296458092E-4</v>
      </c>
      <c r="CW56" s="49">
        <f>X!CW56/X!CW$121</f>
        <v>1.4579098995572571E-3</v>
      </c>
      <c r="CX56" s="49">
        <f>X!CX56/X!CX$121</f>
        <v>5.9940599455591452E-4</v>
      </c>
      <c r="CY56" s="49">
        <f>X!CY56/X!CY$121</f>
        <v>6.4976936281759802E-6</v>
      </c>
      <c r="CZ56" s="49">
        <f>X!CZ56/X!CZ$121</f>
        <v>8.3232204307557192E-5</v>
      </c>
      <c r="DA56" s="49">
        <f>X!DA56/X!DA$121</f>
        <v>1.1932147384966641E-5</v>
      </c>
      <c r="DB56" s="49">
        <f>X!DB56/X!DB$121</f>
        <v>2.2326209282251314E-4</v>
      </c>
      <c r="DC56" s="49">
        <f>X!DC56/X!DC$121</f>
        <v>5.776146378728875E-5</v>
      </c>
      <c r="DD56" s="49">
        <f>X!DD56/X!DD$121</f>
        <v>2.9728155886182815E-5</v>
      </c>
      <c r="DE56" s="49">
        <f>X!DE56/X!DE$121</f>
        <v>0</v>
      </c>
      <c r="DF56" s="49">
        <f>X!DF56/X!DF$121</f>
        <v>0</v>
      </c>
      <c r="DG56" s="50">
        <f>X!DG56/X!DG$121</f>
        <v>6.5373849251989006E-4</v>
      </c>
      <c r="DH56" s="18"/>
      <c r="DI56" s="18"/>
      <c r="DJ56" s="18"/>
      <c r="DK56" s="18"/>
      <c r="DL56" s="18"/>
    </row>
    <row r="57" spans="1:116" ht="39.9" customHeight="1" x14ac:dyDescent="0.2">
      <c r="A57" s="14" t="s">
        <v>53</v>
      </c>
      <c r="B57" s="15" t="s">
        <v>181</v>
      </c>
      <c r="C57" s="49">
        <f>X!C57/X!C$121</f>
        <v>0</v>
      </c>
      <c r="D57" s="49">
        <f>X!D57/X!D$121</f>
        <v>0</v>
      </c>
      <c r="E57" s="49">
        <f>X!E57/X!E$121</f>
        <v>0</v>
      </c>
      <c r="F57" s="49">
        <f>X!F57/X!F$121</f>
        <v>0</v>
      </c>
      <c r="G57" s="49">
        <f>X!G57/X!G$121</f>
        <v>0</v>
      </c>
      <c r="H57" s="49">
        <f>X!H57/X!H$121</f>
        <v>0</v>
      </c>
      <c r="I57" s="49">
        <f>X!I57/X!I$121</f>
        <v>0</v>
      </c>
      <c r="J57" s="49">
        <f>X!J57/X!J$121</f>
        <v>0</v>
      </c>
      <c r="K57" s="49">
        <f>X!K57/X!K$121</f>
        <v>0</v>
      </c>
      <c r="L57" s="49">
        <f>X!L57/X!L$121</f>
        <v>0</v>
      </c>
      <c r="M57" s="49">
        <f>X!M57/X!M$121</f>
        <v>0</v>
      </c>
      <c r="N57" s="49">
        <f>X!N57/X!N$121</f>
        <v>0</v>
      </c>
      <c r="O57" s="49">
        <f>X!O57/X!O$121</f>
        <v>0</v>
      </c>
      <c r="P57" s="49">
        <f>X!P57/X!P$121</f>
        <v>0</v>
      </c>
      <c r="Q57" s="49">
        <f>X!Q57/X!Q$121</f>
        <v>0</v>
      </c>
      <c r="R57" s="49">
        <f>X!R57/X!R$121</f>
        <v>0</v>
      </c>
      <c r="S57" s="49">
        <f>X!S57/X!S$121</f>
        <v>0</v>
      </c>
      <c r="T57" s="49">
        <f>X!T57/X!T$121</f>
        <v>0</v>
      </c>
      <c r="U57" s="49">
        <f>X!U57/X!U$121</f>
        <v>0</v>
      </c>
      <c r="V57" s="49">
        <f>X!V57/X!V$121</f>
        <v>0</v>
      </c>
      <c r="W57" s="49">
        <f>X!W57/X!W$121</f>
        <v>0</v>
      </c>
      <c r="X57" s="49">
        <f>X!X57/X!X$121</f>
        <v>0</v>
      </c>
      <c r="Y57" s="49">
        <f>X!Y57/X!Y$121</f>
        <v>0</v>
      </c>
      <c r="Z57" s="49">
        <f>X!Z57/X!Z$121</f>
        <v>0</v>
      </c>
      <c r="AA57" s="49">
        <f>X!AA57/X!AA$121</f>
        <v>0</v>
      </c>
      <c r="AB57" s="49">
        <f>X!AB57/X!AB$121</f>
        <v>0</v>
      </c>
      <c r="AC57" s="49">
        <f>X!AC57/X!AC$121</f>
        <v>0</v>
      </c>
      <c r="AD57" s="49">
        <f>X!AD57/X!AD$121</f>
        <v>0</v>
      </c>
      <c r="AE57" s="49">
        <f>X!AE57/X!AE$121</f>
        <v>0</v>
      </c>
      <c r="AF57" s="49">
        <f>X!AF57/X!AF$121</f>
        <v>0</v>
      </c>
      <c r="AG57" s="49">
        <f>X!AG57/X!AG$121</f>
        <v>0</v>
      </c>
      <c r="AH57" s="49">
        <f>X!AH57/X!AH$121</f>
        <v>0</v>
      </c>
      <c r="AI57" s="49">
        <f>X!AI57/X!AI$121</f>
        <v>0</v>
      </c>
      <c r="AJ57" s="49">
        <f>X!AJ57/X!AJ$121</f>
        <v>0</v>
      </c>
      <c r="AK57" s="49">
        <f>X!AK57/X!AK$121</f>
        <v>0</v>
      </c>
      <c r="AL57" s="49">
        <f>X!AL57/X!AL$121</f>
        <v>0</v>
      </c>
      <c r="AM57" s="49">
        <f>X!AM57/X!AM$121</f>
        <v>0</v>
      </c>
      <c r="AN57" s="49">
        <f>X!AN57/X!AN$121</f>
        <v>0</v>
      </c>
      <c r="AO57" s="49">
        <f>X!AO57/X!AO$121</f>
        <v>0</v>
      </c>
      <c r="AP57" s="49">
        <f>X!AP57/X!AP$121</f>
        <v>0</v>
      </c>
      <c r="AQ57" s="49">
        <f>X!AQ57/X!AQ$121</f>
        <v>0</v>
      </c>
      <c r="AR57" s="49">
        <f>X!AR57/X!AR$121</f>
        <v>0</v>
      </c>
      <c r="AS57" s="49">
        <f>X!AS57/X!AS$121</f>
        <v>0</v>
      </c>
      <c r="AT57" s="49">
        <f>X!AT57/X!AT$121</f>
        <v>0</v>
      </c>
      <c r="AU57" s="49">
        <f>X!AU57/X!AU$121</f>
        <v>5.3162889520983615E-5</v>
      </c>
      <c r="AV57" s="49">
        <f>X!AV57/X!AV$121</f>
        <v>0</v>
      </c>
      <c r="AW57" s="49">
        <f>X!AW57/X!AW$121</f>
        <v>0</v>
      </c>
      <c r="AX57" s="49">
        <f>X!AX57/X!AX$121</f>
        <v>0</v>
      </c>
      <c r="AY57" s="49">
        <f>X!AY57/X!AY$121</f>
        <v>0</v>
      </c>
      <c r="AZ57" s="49">
        <f>X!AZ57/X!AZ$121</f>
        <v>0</v>
      </c>
      <c r="BA57" s="49">
        <f>X!BA57/X!BA$121</f>
        <v>0</v>
      </c>
      <c r="BB57" s="49">
        <f>X!BB57/X!BB$121</f>
        <v>0</v>
      </c>
      <c r="BC57" s="49">
        <f>X!BC57/X!BC$121</f>
        <v>8.4572118956073117E-5</v>
      </c>
      <c r="BD57" s="49">
        <f>X!BD57/X!BD$121</f>
        <v>4.7636804973294485E-2</v>
      </c>
      <c r="BE57" s="49">
        <f>X!BE57/X!BE$121</f>
        <v>0</v>
      </c>
      <c r="BF57" s="49">
        <f>X!BF57/X!BF$121</f>
        <v>0</v>
      </c>
      <c r="BG57" s="49">
        <f>X!BG57/X!BG$121</f>
        <v>0</v>
      </c>
      <c r="BH57" s="49">
        <f>X!BH57/X!BH$121</f>
        <v>0</v>
      </c>
      <c r="BI57" s="49">
        <f>X!BI57/X!BI$121</f>
        <v>0</v>
      </c>
      <c r="BJ57" s="49">
        <f>X!BJ57/X!BJ$121</f>
        <v>0</v>
      </c>
      <c r="BK57" s="49">
        <f>X!BK57/X!BK$121</f>
        <v>0</v>
      </c>
      <c r="BL57" s="49">
        <f>X!BL57/X!BL$121</f>
        <v>0</v>
      </c>
      <c r="BM57" s="49">
        <f>X!BM57/X!BM$121</f>
        <v>0</v>
      </c>
      <c r="BN57" s="49">
        <f>X!BN57/X!BN$121</f>
        <v>0</v>
      </c>
      <c r="BO57" s="49">
        <f>X!BO57/X!BO$121</f>
        <v>0</v>
      </c>
      <c r="BP57" s="49">
        <f>X!BP57/X!BP$121</f>
        <v>0</v>
      </c>
      <c r="BQ57" s="49">
        <f>X!BQ57/X!BQ$121</f>
        <v>0</v>
      </c>
      <c r="BR57" s="49">
        <f>X!BR57/X!BR$121</f>
        <v>0</v>
      </c>
      <c r="BS57" s="49">
        <f>X!BS57/X!BS$121</f>
        <v>0</v>
      </c>
      <c r="BT57" s="49">
        <f>X!BT57/X!BT$121</f>
        <v>0</v>
      </c>
      <c r="BU57" s="49">
        <f>X!BU57/X!BU$121</f>
        <v>0</v>
      </c>
      <c r="BV57" s="49">
        <f>X!BV57/X!BV$121</f>
        <v>0</v>
      </c>
      <c r="BW57" s="49">
        <f>X!BW57/X!BW$121</f>
        <v>0</v>
      </c>
      <c r="BX57" s="49">
        <f>X!BX57/X!BX$121</f>
        <v>0</v>
      </c>
      <c r="BY57" s="49">
        <f>X!BY57/X!BY$121</f>
        <v>0</v>
      </c>
      <c r="BZ57" s="49">
        <f>X!BZ57/X!BZ$121</f>
        <v>0</v>
      </c>
      <c r="CA57" s="49">
        <f>X!CA57/X!CA$121</f>
        <v>0</v>
      </c>
      <c r="CB57" s="49">
        <f>X!CB57/X!CB$121</f>
        <v>0</v>
      </c>
      <c r="CC57" s="49">
        <f>X!CC57/X!CC$121</f>
        <v>0</v>
      </c>
      <c r="CD57" s="49">
        <f>X!CD57/X!CD$121</f>
        <v>0</v>
      </c>
      <c r="CE57" s="49">
        <f>X!CE57/X!CE$121</f>
        <v>0</v>
      </c>
      <c r="CF57" s="49">
        <f>X!CF57/X!CF$121</f>
        <v>0</v>
      </c>
      <c r="CG57" s="49">
        <f>X!CG57/X!CG$121</f>
        <v>3.2621233552374045E-6</v>
      </c>
      <c r="CH57" s="49">
        <f>X!CH57/X!CH$121</f>
        <v>4.7012620883429532E-5</v>
      </c>
      <c r="CI57" s="49">
        <f>X!CI57/X!CI$121</f>
        <v>5.2089955941905822E-5</v>
      </c>
      <c r="CJ57" s="49">
        <f>X!CJ57/X!CJ$121</f>
        <v>0</v>
      </c>
      <c r="CK57" s="49">
        <f>X!CK57/X!CK$121</f>
        <v>1.7805050366926478E-6</v>
      </c>
      <c r="CL57" s="49">
        <f>X!CL57/X!CL$121</f>
        <v>0</v>
      </c>
      <c r="CM57" s="49">
        <f>X!CM57/X!CM$121</f>
        <v>0</v>
      </c>
      <c r="CN57" s="49">
        <f>X!CN57/X!CN$121</f>
        <v>0</v>
      </c>
      <c r="CO57" s="49">
        <f>X!CO57/X!CO$121</f>
        <v>0</v>
      </c>
      <c r="CP57" s="49">
        <f>X!CP57/X!CP$121</f>
        <v>0</v>
      </c>
      <c r="CQ57" s="49">
        <f>X!CQ57/X!CQ$121</f>
        <v>0</v>
      </c>
      <c r="CR57" s="49">
        <f>X!CR57/X!CR$121</f>
        <v>0</v>
      </c>
      <c r="CS57" s="49">
        <f>X!CS57/X!CS$121</f>
        <v>0</v>
      </c>
      <c r="CT57" s="49">
        <f>X!CT57/X!CT$121</f>
        <v>0</v>
      </c>
      <c r="CU57" s="49">
        <f>X!CU57/X!CU$121</f>
        <v>2.7081520685597847E-3</v>
      </c>
      <c r="CV57" s="49">
        <f>X!CV57/X!CV$121</f>
        <v>0</v>
      </c>
      <c r="CW57" s="49">
        <f>X!CW57/X!CW$121</f>
        <v>1.5877831676419946E-3</v>
      </c>
      <c r="CX57" s="49">
        <f>X!CX57/X!CX$121</f>
        <v>0</v>
      </c>
      <c r="CY57" s="49">
        <f>X!CY57/X!CY$121</f>
        <v>0</v>
      </c>
      <c r="CZ57" s="49">
        <f>X!CZ57/X!CZ$121</f>
        <v>0</v>
      </c>
      <c r="DA57" s="49">
        <f>X!DA57/X!DA$121</f>
        <v>0</v>
      </c>
      <c r="DB57" s="49">
        <f>X!DB57/X!DB$121</f>
        <v>0</v>
      </c>
      <c r="DC57" s="49">
        <f>X!DC57/X!DC$121</f>
        <v>0</v>
      </c>
      <c r="DD57" s="49">
        <f>X!DD57/X!DD$121</f>
        <v>0</v>
      </c>
      <c r="DE57" s="49">
        <f>X!DE57/X!DE$121</f>
        <v>0</v>
      </c>
      <c r="DF57" s="49">
        <f>X!DF57/X!DF$121</f>
        <v>0</v>
      </c>
      <c r="DG57" s="50">
        <f>X!DG57/X!DG$121</f>
        <v>1.2590315597559333E-4</v>
      </c>
      <c r="DH57" s="18"/>
      <c r="DI57" s="18"/>
      <c r="DJ57" s="18"/>
      <c r="DK57" s="18"/>
      <c r="DL57" s="18"/>
    </row>
    <row r="58" spans="1:116" ht="39.9" customHeight="1" x14ac:dyDescent="0.2">
      <c r="A58" s="14" t="s">
        <v>54</v>
      </c>
      <c r="B58" s="15" t="s">
        <v>182</v>
      </c>
      <c r="C58" s="49">
        <f>X!C58/X!C$121</f>
        <v>0</v>
      </c>
      <c r="D58" s="49">
        <f>X!D58/X!D$121</f>
        <v>0</v>
      </c>
      <c r="E58" s="49">
        <f>X!E58/X!E$121</f>
        <v>0</v>
      </c>
      <c r="F58" s="49">
        <f>X!F58/X!F$121</f>
        <v>0</v>
      </c>
      <c r="G58" s="49">
        <f>X!G58/X!G$121</f>
        <v>0</v>
      </c>
      <c r="H58" s="49">
        <f>X!H58/X!H$121</f>
        <v>0</v>
      </c>
      <c r="I58" s="49">
        <f>X!I58/X!I$121</f>
        <v>0</v>
      </c>
      <c r="J58" s="49">
        <f>X!J58/X!J$121</f>
        <v>0</v>
      </c>
      <c r="K58" s="49">
        <f>X!K58/X!K$121</f>
        <v>0</v>
      </c>
      <c r="L58" s="49">
        <f>X!L58/X!L$121</f>
        <v>0</v>
      </c>
      <c r="M58" s="49">
        <f>X!M58/X!M$121</f>
        <v>0</v>
      </c>
      <c r="N58" s="49">
        <f>X!N58/X!N$121</f>
        <v>0</v>
      </c>
      <c r="O58" s="49">
        <f>X!O58/X!O$121</f>
        <v>0</v>
      </c>
      <c r="P58" s="49">
        <f>X!P58/X!P$121</f>
        <v>0</v>
      </c>
      <c r="Q58" s="49">
        <f>X!Q58/X!Q$121</f>
        <v>0</v>
      </c>
      <c r="R58" s="49">
        <f>X!R58/X!R$121</f>
        <v>0</v>
      </c>
      <c r="S58" s="49">
        <f>X!S58/X!S$121</f>
        <v>0</v>
      </c>
      <c r="T58" s="49">
        <f>X!T58/X!T$121</f>
        <v>0</v>
      </c>
      <c r="U58" s="49">
        <f>X!U58/X!U$121</f>
        <v>0</v>
      </c>
      <c r="V58" s="49">
        <f>X!V58/X!V$121</f>
        <v>0</v>
      </c>
      <c r="W58" s="49">
        <f>X!W58/X!W$121</f>
        <v>0</v>
      </c>
      <c r="X58" s="49">
        <f>X!X58/X!X$121</f>
        <v>0</v>
      </c>
      <c r="Y58" s="49">
        <f>X!Y58/X!Y$121</f>
        <v>0</v>
      </c>
      <c r="Z58" s="49">
        <f>X!Z58/X!Z$121</f>
        <v>0</v>
      </c>
      <c r="AA58" s="49">
        <f>X!AA58/X!AA$121</f>
        <v>0</v>
      </c>
      <c r="AB58" s="49">
        <f>X!AB58/X!AB$121</f>
        <v>0</v>
      </c>
      <c r="AC58" s="49">
        <f>X!AC58/X!AC$121</f>
        <v>0</v>
      </c>
      <c r="AD58" s="49">
        <f>X!AD58/X!AD$121</f>
        <v>0</v>
      </c>
      <c r="AE58" s="49">
        <f>X!AE58/X!AE$121</f>
        <v>0</v>
      </c>
      <c r="AF58" s="49">
        <f>X!AF58/X!AF$121</f>
        <v>0</v>
      </c>
      <c r="AG58" s="49">
        <f>X!AG58/X!AG$121</f>
        <v>0</v>
      </c>
      <c r="AH58" s="49">
        <f>X!AH58/X!AH$121</f>
        <v>0</v>
      </c>
      <c r="AI58" s="49">
        <f>X!AI58/X!AI$121</f>
        <v>0</v>
      </c>
      <c r="AJ58" s="49">
        <f>X!AJ58/X!AJ$121</f>
        <v>0</v>
      </c>
      <c r="AK58" s="49">
        <f>X!AK58/X!AK$121</f>
        <v>0</v>
      </c>
      <c r="AL58" s="49">
        <f>X!AL58/X!AL$121</f>
        <v>0</v>
      </c>
      <c r="AM58" s="49">
        <f>X!AM58/X!AM$121</f>
        <v>0</v>
      </c>
      <c r="AN58" s="49">
        <f>X!AN58/X!AN$121</f>
        <v>0</v>
      </c>
      <c r="AO58" s="49">
        <f>X!AO58/X!AO$121</f>
        <v>0</v>
      </c>
      <c r="AP58" s="49">
        <f>X!AP58/X!AP$121</f>
        <v>0</v>
      </c>
      <c r="AQ58" s="49">
        <f>X!AQ58/X!AQ$121</f>
        <v>0</v>
      </c>
      <c r="AR58" s="49">
        <f>X!AR58/X!AR$121</f>
        <v>0</v>
      </c>
      <c r="AS58" s="49">
        <f>X!AS58/X!AS$121</f>
        <v>0</v>
      </c>
      <c r="AT58" s="49">
        <f>X!AT58/X!AT$121</f>
        <v>0</v>
      </c>
      <c r="AU58" s="49">
        <f>X!AU58/X!AU$121</f>
        <v>0</v>
      </c>
      <c r="AV58" s="49">
        <f>X!AV58/X!AV$121</f>
        <v>0</v>
      </c>
      <c r="AW58" s="49">
        <f>X!AW58/X!AW$121</f>
        <v>0</v>
      </c>
      <c r="AX58" s="49">
        <f>X!AX58/X!AX$121</f>
        <v>0</v>
      </c>
      <c r="AY58" s="49">
        <f>X!AY58/X!AY$121</f>
        <v>0</v>
      </c>
      <c r="AZ58" s="49">
        <f>X!AZ58/X!AZ$121</f>
        <v>0</v>
      </c>
      <c r="BA58" s="49">
        <f>X!BA58/X!BA$121</f>
        <v>0</v>
      </c>
      <c r="BB58" s="49">
        <f>X!BB58/X!BB$121</f>
        <v>0</v>
      </c>
      <c r="BC58" s="49">
        <f>X!BC58/X!BC$121</f>
        <v>0</v>
      </c>
      <c r="BD58" s="49">
        <f>X!BD58/X!BD$121</f>
        <v>0</v>
      </c>
      <c r="BE58" s="49">
        <f>X!BE58/X!BE$121</f>
        <v>0</v>
      </c>
      <c r="BF58" s="49">
        <f>X!BF58/X!BF$121</f>
        <v>0</v>
      </c>
      <c r="BG58" s="49">
        <f>X!BG58/X!BG$121</f>
        <v>0</v>
      </c>
      <c r="BH58" s="49">
        <f>X!BH58/X!BH$121</f>
        <v>0</v>
      </c>
      <c r="BI58" s="49">
        <f>X!BI58/X!BI$121</f>
        <v>0</v>
      </c>
      <c r="BJ58" s="49">
        <f>X!BJ58/X!BJ$121</f>
        <v>0</v>
      </c>
      <c r="BK58" s="49">
        <f>X!BK58/X!BK$121</f>
        <v>0</v>
      </c>
      <c r="BL58" s="49">
        <f>X!BL58/X!BL$121</f>
        <v>0</v>
      </c>
      <c r="BM58" s="49">
        <f>X!BM58/X!BM$121</f>
        <v>0</v>
      </c>
      <c r="BN58" s="49">
        <f>X!BN58/X!BN$121</f>
        <v>0</v>
      </c>
      <c r="BO58" s="49">
        <f>X!BO58/X!BO$121</f>
        <v>0</v>
      </c>
      <c r="BP58" s="49">
        <f>X!BP58/X!BP$121</f>
        <v>0</v>
      </c>
      <c r="BQ58" s="49">
        <f>X!BQ58/X!BQ$121</f>
        <v>0</v>
      </c>
      <c r="BR58" s="49">
        <f>X!BR58/X!BR$121</f>
        <v>0</v>
      </c>
      <c r="BS58" s="49">
        <f>X!BS58/X!BS$121</f>
        <v>0</v>
      </c>
      <c r="BT58" s="49">
        <f>X!BT58/X!BT$121</f>
        <v>0</v>
      </c>
      <c r="BU58" s="49">
        <f>X!BU58/X!BU$121</f>
        <v>0</v>
      </c>
      <c r="BV58" s="49">
        <f>X!BV58/X!BV$121</f>
        <v>0</v>
      </c>
      <c r="BW58" s="49">
        <f>X!BW58/X!BW$121</f>
        <v>0</v>
      </c>
      <c r="BX58" s="49">
        <f>X!BX58/X!BX$121</f>
        <v>0</v>
      </c>
      <c r="BY58" s="49">
        <f>X!BY58/X!BY$121</f>
        <v>0</v>
      </c>
      <c r="BZ58" s="49">
        <f>X!BZ58/X!BZ$121</f>
        <v>0</v>
      </c>
      <c r="CA58" s="49">
        <f>X!CA58/X!CA$121</f>
        <v>0</v>
      </c>
      <c r="CB58" s="49">
        <f>X!CB58/X!CB$121</f>
        <v>0</v>
      </c>
      <c r="CC58" s="49">
        <f>X!CC58/X!CC$121</f>
        <v>0</v>
      </c>
      <c r="CD58" s="49">
        <f>X!CD58/X!CD$121</f>
        <v>0</v>
      </c>
      <c r="CE58" s="49">
        <f>X!CE58/X!CE$121</f>
        <v>0</v>
      </c>
      <c r="CF58" s="49">
        <f>X!CF58/X!CF$121</f>
        <v>0</v>
      </c>
      <c r="CG58" s="49">
        <f>X!CG58/X!CG$121</f>
        <v>0</v>
      </c>
      <c r="CH58" s="49">
        <f>X!CH58/X!CH$121</f>
        <v>0</v>
      </c>
      <c r="CI58" s="49">
        <f>X!CI58/X!CI$121</f>
        <v>0</v>
      </c>
      <c r="CJ58" s="49">
        <f>X!CJ58/X!CJ$121</f>
        <v>0</v>
      </c>
      <c r="CK58" s="49">
        <f>X!CK58/X!CK$121</f>
        <v>0</v>
      </c>
      <c r="CL58" s="49">
        <f>X!CL58/X!CL$121</f>
        <v>0</v>
      </c>
      <c r="CM58" s="49">
        <f>X!CM58/X!CM$121</f>
        <v>0</v>
      </c>
      <c r="CN58" s="49">
        <f>X!CN58/X!CN$121</f>
        <v>0</v>
      </c>
      <c r="CO58" s="49">
        <f>X!CO58/X!CO$121</f>
        <v>0</v>
      </c>
      <c r="CP58" s="49">
        <f>X!CP58/X!CP$121</f>
        <v>0</v>
      </c>
      <c r="CQ58" s="49">
        <f>X!CQ58/X!CQ$121</f>
        <v>0</v>
      </c>
      <c r="CR58" s="49">
        <f>X!CR58/X!CR$121</f>
        <v>0</v>
      </c>
      <c r="CS58" s="49">
        <f>X!CS58/X!CS$121</f>
        <v>0</v>
      </c>
      <c r="CT58" s="49">
        <f>X!CT58/X!CT$121</f>
        <v>0</v>
      </c>
      <c r="CU58" s="49">
        <f>X!CU58/X!CU$121</f>
        <v>0</v>
      </c>
      <c r="CV58" s="49">
        <f>X!CV58/X!CV$121</f>
        <v>0</v>
      </c>
      <c r="CW58" s="49">
        <f>X!CW58/X!CW$121</f>
        <v>0</v>
      </c>
      <c r="CX58" s="49">
        <f>X!CX58/X!CX$121</f>
        <v>0</v>
      </c>
      <c r="CY58" s="49">
        <f>X!CY58/X!CY$121</f>
        <v>0</v>
      </c>
      <c r="CZ58" s="49">
        <f>X!CZ58/X!CZ$121</f>
        <v>0</v>
      </c>
      <c r="DA58" s="49">
        <f>X!DA58/X!DA$121</f>
        <v>0</v>
      </c>
      <c r="DB58" s="49">
        <f>X!DB58/X!DB$121</f>
        <v>0</v>
      </c>
      <c r="DC58" s="49">
        <f>X!DC58/X!DC$121</f>
        <v>0</v>
      </c>
      <c r="DD58" s="49">
        <f>X!DD58/X!DD$121</f>
        <v>0</v>
      </c>
      <c r="DE58" s="49">
        <f>X!DE58/X!DE$121</f>
        <v>0</v>
      </c>
      <c r="DF58" s="49">
        <f>X!DF58/X!DF$121</f>
        <v>0</v>
      </c>
      <c r="DG58" s="50">
        <f>X!DG58/X!DG$121</f>
        <v>0</v>
      </c>
      <c r="DH58" s="18"/>
      <c r="DI58" s="18"/>
      <c r="DJ58" s="18"/>
      <c r="DK58" s="18"/>
      <c r="DL58" s="18"/>
    </row>
    <row r="59" spans="1:116" ht="39.9" customHeight="1" x14ac:dyDescent="0.2">
      <c r="A59" s="14" t="s">
        <v>55</v>
      </c>
      <c r="B59" s="15" t="s">
        <v>183</v>
      </c>
      <c r="C59" s="49">
        <f>X!C59/X!C$121</f>
        <v>0</v>
      </c>
      <c r="D59" s="49">
        <f>X!D59/X!D$121</f>
        <v>0</v>
      </c>
      <c r="E59" s="49">
        <f>X!E59/X!E$121</f>
        <v>0</v>
      </c>
      <c r="F59" s="49">
        <f>X!F59/X!F$121</f>
        <v>0</v>
      </c>
      <c r="G59" s="49">
        <f>X!G59/X!G$121</f>
        <v>0</v>
      </c>
      <c r="H59" s="49">
        <f>X!H59/X!H$121</f>
        <v>0</v>
      </c>
      <c r="I59" s="49">
        <f>X!I59/X!I$121</f>
        <v>0</v>
      </c>
      <c r="J59" s="49">
        <f>X!J59/X!J$121</f>
        <v>0</v>
      </c>
      <c r="K59" s="49">
        <f>X!K59/X!K$121</f>
        <v>0</v>
      </c>
      <c r="L59" s="49">
        <f>X!L59/X!L$121</f>
        <v>0</v>
      </c>
      <c r="M59" s="49">
        <f>X!M59/X!M$121</f>
        <v>0</v>
      </c>
      <c r="N59" s="49">
        <f>X!N59/X!N$121</f>
        <v>0</v>
      </c>
      <c r="O59" s="49">
        <f>X!O59/X!O$121</f>
        <v>0</v>
      </c>
      <c r="P59" s="49">
        <f>X!P59/X!P$121</f>
        <v>0</v>
      </c>
      <c r="Q59" s="49">
        <f>X!Q59/X!Q$121</f>
        <v>0</v>
      </c>
      <c r="R59" s="49">
        <f>X!R59/X!R$121</f>
        <v>0</v>
      </c>
      <c r="S59" s="49">
        <f>X!S59/X!S$121</f>
        <v>0</v>
      </c>
      <c r="T59" s="49">
        <f>X!T59/X!T$121</f>
        <v>0</v>
      </c>
      <c r="U59" s="49">
        <f>X!U59/X!U$121</f>
        <v>0</v>
      </c>
      <c r="V59" s="49">
        <f>X!V59/X!V$121</f>
        <v>0</v>
      </c>
      <c r="W59" s="49">
        <f>X!W59/X!W$121</f>
        <v>0</v>
      </c>
      <c r="X59" s="49">
        <f>X!X59/X!X$121</f>
        <v>0</v>
      </c>
      <c r="Y59" s="49">
        <f>X!Y59/X!Y$121</f>
        <v>0</v>
      </c>
      <c r="Z59" s="49">
        <f>X!Z59/X!Z$121</f>
        <v>0</v>
      </c>
      <c r="AA59" s="49">
        <f>X!AA59/X!AA$121</f>
        <v>0</v>
      </c>
      <c r="AB59" s="49">
        <f>X!AB59/X!AB$121</f>
        <v>0</v>
      </c>
      <c r="AC59" s="49">
        <f>X!AC59/X!AC$121</f>
        <v>0</v>
      </c>
      <c r="AD59" s="49">
        <f>X!AD59/X!AD$121</f>
        <v>0</v>
      </c>
      <c r="AE59" s="49">
        <f>X!AE59/X!AE$121</f>
        <v>0</v>
      </c>
      <c r="AF59" s="49">
        <f>X!AF59/X!AF$121</f>
        <v>0</v>
      </c>
      <c r="AG59" s="49">
        <f>X!AG59/X!AG$121</f>
        <v>0</v>
      </c>
      <c r="AH59" s="49">
        <f>X!AH59/X!AH$121</f>
        <v>0</v>
      </c>
      <c r="AI59" s="49">
        <f>X!AI59/X!AI$121</f>
        <v>0</v>
      </c>
      <c r="AJ59" s="49">
        <f>X!AJ59/X!AJ$121</f>
        <v>0</v>
      </c>
      <c r="AK59" s="49">
        <f>X!AK59/X!AK$121</f>
        <v>0</v>
      </c>
      <c r="AL59" s="49">
        <f>X!AL59/X!AL$121</f>
        <v>0</v>
      </c>
      <c r="AM59" s="49">
        <f>X!AM59/X!AM$121</f>
        <v>0</v>
      </c>
      <c r="AN59" s="49">
        <f>X!AN59/X!AN$121</f>
        <v>0</v>
      </c>
      <c r="AO59" s="49">
        <f>X!AO59/X!AO$121</f>
        <v>0</v>
      </c>
      <c r="AP59" s="49">
        <f>X!AP59/X!AP$121</f>
        <v>0</v>
      </c>
      <c r="AQ59" s="49">
        <f>X!AQ59/X!AQ$121</f>
        <v>0</v>
      </c>
      <c r="AR59" s="49">
        <f>X!AR59/X!AR$121</f>
        <v>0</v>
      </c>
      <c r="AS59" s="49">
        <f>X!AS59/X!AS$121</f>
        <v>0</v>
      </c>
      <c r="AT59" s="49">
        <f>X!AT59/X!AT$121</f>
        <v>0</v>
      </c>
      <c r="AU59" s="49">
        <f>X!AU59/X!AU$121</f>
        <v>0</v>
      </c>
      <c r="AV59" s="49">
        <f>X!AV59/X!AV$121</f>
        <v>0</v>
      </c>
      <c r="AW59" s="49">
        <f>X!AW59/X!AW$121</f>
        <v>0</v>
      </c>
      <c r="AX59" s="49">
        <f>X!AX59/X!AX$121</f>
        <v>0</v>
      </c>
      <c r="AY59" s="49">
        <f>X!AY59/X!AY$121</f>
        <v>0</v>
      </c>
      <c r="AZ59" s="49">
        <f>X!AZ59/X!AZ$121</f>
        <v>0</v>
      </c>
      <c r="BA59" s="49">
        <f>X!BA59/X!BA$121</f>
        <v>0</v>
      </c>
      <c r="BB59" s="49">
        <f>X!BB59/X!BB$121</f>
        <v>0</v>
      </c>
      <c r="BC59" s="49">
        <f>X!BC59/X!BC$121</f>
        <v>0</v>
      </c>
      <c r="BD59" s="49">
        <f>X!BD59/X!BD$121</f>
        <v>0</v>
      </c>
      <c r="BE59" s="49">
        <f>X!BE59/X!BE$121</f>
        <v>0</v>
      </c>
      <c r="BF59" s="49">
        <f>X!BF59/X!BF$121</f>
        <v>4.5783809021531764E-2</v>
      </c>
      <c r="BG59" s="49">
        <f>X!BG59/X!BG$121</f>
        <v>0</v>
      </c>
      <c r="BH59" s="49">
        <f>X!BH59/X!BH$121</f>
        <v>0</v>
      </c>
      <c r="BI59" s="49">
        <f>X!BI59/X!BI$121</f>
        <v>0</v>
      </c>
      <c r="BJ59" s="49">
        <f>X!BJ59/X!BJ$121</f>
        <v>0</v>
      </c>
      <c r="BK59" s="49">
        <f>X!BK59/X!BK$121</f>
        <v>0</v>
      </c>
      <c r="BL59" s="49">
        <f>X!BL59/X!BL$121</f>
        <v>0</v>
      </c>
      <c r="BM59" s="49">
        <f>X!BM59/X!BM$121</f>
        <v>0</v>
      </c>
      <c r="BN59" s="49">
        <f>X!BN59/X!BN$121</f>
        <v>0</v>
      </c>
      <c r="BO59" s="49">
        <f>X!BO59/X!BO$121</f>
        <v>0</v>
      </c>
      <c r="BP59" s="49">
        <f>X!BP59/X!BP$121</f>
        <v>0</v>
      </c>
      <c r="BQ59" s="49">
        <f>X!BQ59/X!BQ$121</f>
        <v>0</v>
      </c>
      <c r="BR59" s="49">
        <f>X!BR59/X!BR$121</f>
        <v>0</v>
      </c>
      <c r="BS59" s="49">
        <f>X!BS59/X!BS$121</f>
        <v>0</v>
      </c>
      <c r="BT59" s="49">
        <f>X!BT59/X!BT$121</f>
        <v>0</v>
      </c>
      <c r="BU59" s="49">
        <f>X!BU59/X!BU$121</f>
        <v>0</v>
      </c>
      <c r="BV59" s="49">
        <f>X!BV59/X!BV$121</f>
        <v>0</v>
      </c>
      <c r="BW59" s="49">
        <f>X!BW59/X!BW$121</f>
        <v>0</v>
      </c>
      <c r="BX59" s="49">
        <f>X!BX59/X!BX$121</f>
        <v>0</v>
      </c>
      <c r="BY59" s="49">
        <f>X!BY59/X!BY$121</f>
        <v>0</v>
      </c>
      <c r="BZ59" s="49">
        <f>X!BZ59/X!BZ$121</f>
        <v>0</v>
      </c>
      <c r="CA59" s="49">
        <f>X!CA59/X!CA$121</f>
        <v>0</v>
      </c>
      <c r="CB59" s="49">
        <f>X!CB59/X!CB$121</f>
        <v>0</v>
      </c>
      <c r="CC59" s="49">
        <f>X!CC59/X!CC$121</f>
        <v>0</v>
      </c>
      <c r="CD59" s="49">
        <f>X!CD59/X!CD$121</f>
        <v>0</v>
      </c>
      <c r="CE59" s="49">
        <f>X!CE59/X!CE$121</f>
        <v>0</v>
      </c>
      <c r="CF59" s="49">
        <f>X!CF59/X!CF$121</f>
        <v>0</v>
      </c>
      <c r="CG59" s="49">
        <f>X!CG59/X!CG$121</f>
        <v>0</v>
      </c>
      <c r="CH59" s="49">
        <f>X!CH59/X!CH$121</f>
        <v>0</v>
      </c>
      <c r="CI59" s="49">
        <f>X!CI59/X!CI$121</f>
        <v>0</v>
      </c>
      <c r="CJ59" s="49">
        <f>X!CJ59/X!CJ$121</f>
        <v>0</v>
      </c>
      <c r="CK59" s="49">
        <f>X!CK59/X!CK$121</f>
        <v>0</v>
      </c>
      <c r="CL59" s="49">
        <f>X!CL59/X!CL$121</f>
        <v>0</v>
      </c>
      <c r="CM59" s="49">
        <f>X!CM59/X!CM$121</f>
        <v>3.4705864164991779E-4</v>
      </c>
      <c r="CN59" s="49">
        <f>X!CN59/X!CN$121</f>
        <v>0</v>
      </c>
      <c r="CO59" s="49">
        <f>X!CO59/X!CO$121</f>
        <v>0</v>
      </c>
      <c r="CP59" s="49">
        <f>X!CP59/X!CP$121</f>
        <v>0</v>
      </c>
      <c r="CQ59" s="49">
        <f>X!CQ59/X!CQ$121</f>
        <v>0</v>
      </c>
      <c r="CR59" s="49">
        <f>X!CR59/X!CR$121</f>
        <v>0</v>
      </c>
      <c r="CS59" s="49">
        <f>X!CS59/X!CS$121</f>
        <v>0</v>
      </c>
      <c r="CT59" s="49">
        <f>X!CT59/X!CT$121</f>
        <v>0</v>
      </c>
      <c r="CU59" s="49">
        <f>X!CU59/X!CU$121</f>
        <v>0</v>
      </c>
      <c r="CV59" s="49">
        <f>X!CV59/X!CV$121</f>
        <v>0</v>
      </c>
      <c r="CW59" s="49">
        <f>X!CW59/X!CW$121</f>
        <v>2.9169704778039835E-3</v>
      </c>
      <c r="CX59" s="49">
        <f>X!CX59/X!CX$121</f>
        <v>0</v>
      </c>
      <c r="CY59" s="49">
        <f>X!CY59/X!CY$121</f>
        <v>0</v>
      </c>
      <c r="CZ59" s="49">
        <f>X!CZ59/X!CZ$121</f>
        <v>0</v>
      </c>
      <c r="DA59" s="49">
        <f>X!DA59/X!DA$121</f>
        <v>0</v>
      </c>
      <c r="DB59" s="49">
        <f>X!DB59/X!DB$121</f>
        <v>0</v>
      </c>
      <c r="DC59" s="49">
        <f>X!DC59/X!DC$121</f>
        <v>0</v>
      </c>
      <c r="DD59" s="49">
        <f>X!DD59/X!DD$121</f>
        <v>0</v>
      </c>
      <c r="DE59" s="49">
        <f>X!DE59/X!DE$121</f>
        <v>0</v>
      </c>
      <c r="DF59" s="49">
        <f>X!DF59/X!DF$121</f>
        <v>0</v>
      </c>
      <c r="DG59" s="50">
        <f>X!DG59/X!DG$121</f>
        <v>2.1368442713688444E-4</v>
      </c>
      <c r="DH59" s="18"/>
      <c r="DI59" s="18"/>
      <c r="DJ59" s="18"/>
      <c r="DK59" s="18"/>
      <c r="DL59" s="18"/>
    </row>
    <row r="60" spans="1:116" ht="39.9" customHeight="1" x14ac:dyDescent="0.2">
      <c r="A60" s="14" t="s">
        <v>56</v>
      </c>
      <c r="B60" s="15" t="s">
        <v>184</v>
      </c>
      <c r="C60" s="49">
        <f>X!C60/X!C$121</f>
        <v>0</v>
      </c>
      <c r="D60" s="49">
        <f>X!D60/X!D$121</f>
        <v>0</v>
      </c>
      <c r="E60" s="49">
        <f>X!E60/X!E$121</f>
        <v>0</v>
      </c>
      <c r="F60" s="49">
        <f>X!F60/X!F$121</f>
        <v>0</v>
      </c>
      <c r="G60" s="49">
        <f>X!G60/X!G$121</f>
        <v>0</v>
      </c>
      <c r="H60" s="49">
        <f>X!H60/X!H$121</f>
        <v>0</v>
      </c>
      <c r="I60" s="49">
        <f>X!I60/X!I$121</f>
        <v>0</v>
      </c>
      <c r="J60" s="49">
        <f>X!J60/X!J$121</f>
        <v>0</v>
      </c>
      <c r="K60" s="49">
        <f>X!K60/X!K$121</f>
        <v>0</v>
      </c>
      <c r="L60" s="49">
        <f>X!L60/X!L$121</f>
        <v>0</v>
      </c>
      <c r="M60" s="49">
        <f>X!M60/X!M$121</f>
        <v>0</v>
      </c>
      <c r="N60" s="49">
        <f>X!N60/X!N$121</f>
        <v>0</v>
      </c>
      <c r="O60" s="49">
        <f>X!O60/X!O$121</f>
        <v>0</v>
      </c>
      <c r="P60" s="49">
        <f>X!P60/X!P$121</f>
        <v>0</v>
      </c>
      <c r="Q60" s="49">
        <f>X!Q60/X!Q$121</f>
        <v>0</v>
      </c>
      <c r="R60" s="49">
        <f>X!R60/X!R$121</f>
        <v>0</v>
      </c>
      <c r="S60" s="49">
        <f>X!S60/X!S$121</f>
        <v>0</v>
      </c>
      <c r="T60" s="49">
        <f>X!T60/X!T$121</f>
        <v>0</v>
      </c>
      <c r="U60" s="49">
        <f>X!U60/X!U$121</f>
        <v>0</v>
      </c>
      <c r="V60" s="49">
        <f>X!V60/X!V$121</f>
        <v>0</v>
      </c>
      <c r="W60" s="49">
        <f>X!W60/X!W$121</f>
        <v>0</v>
      </c>
      <c r="X60" s="49">
        <f>X!X60/X!X$121</f>
        <v>0</v>
      </c>
      <c r="Y60" s="49">
        <f>X!Y60/X!Y$121</f>
        <v>0</v>
      </c>
      <c r="Z60" s="49">
        <f>X!Z60/X!Z$121</f>
        <v>0</v>
      </c>
      <c r="AA60" s="49">
        <f>X!AA60/X!AA$121</f>
        <v>0</v>
      </c>
      <c r="AB60" s="49">
        <f>X!AB60/X!AB$121</f>
        <v>0</v>
      </c>
      <c r="AC60" s="49">
        <f>X!AC60/X!AC$121</f>
        <v>0</v>
      </c>
      <c r="AD60" s="49">
        <f>X!AD60/X!AD$121</f>
        <v>0</v>
      </c>
      <c r="AE60" s="49">
        <f>X!AE60/X!AE$121</f>
        <v>0</v>
      </c>
      <c r="AF60" s="49">
        <f>X!AF60/X!AF$121</f>
        <v>0</v>
      </c>
      <c r="AG60" s="49">
        <f>X!AG60/X!AG$121</f>
        <v>0</v>
      </c>
      <c r="AH60" s="49">
        <f>X!AH60/X!AH$121</f>
        <v>0</v>
      </c>
      <c r="AI60" s="49">
        <f>X!AI60/X!AI$121</f>
        <v>0</v>
      </c>
      <c r="AJ60" s="49">
        <f>X!AJ60/X!AJ$121</f>
        <v>0</v>
      </c>
      <c r="AK60" s="49">
        <f>X!AK60/X!AK$121</f>
        <v>0</v>
      </c>
      <c r="AL60" s="49">
        <f>X!AL60/X!AL$121</f>
        <v>0</v>
      </c>
      <c r="AM60" s="49">
        <f>X!AM60/X!AM$121</f>
        <v>0</v>
      </c>
      <c r="AN60" s="49">
        <f>X!AN60/X!AN$121</f>
        <v>0</v>
      </c>
      <c r="AO60" s="49">
        <f>X!AO60/X!AO$121</f>
        <v>0</v>
      </c>
      <c r="AP60" s="49">
        <f>X!AP60/X!AP$121</f>
        <v>0</v>
      </c>
      <c r="AQ60" s="49">
        <f>X!AQ60/X!AQ$121</f>
        <v>0</v>
      </c>
      <c r="AR60" s="49">
        <f>X!AR60/X!AR$121</f>
        <v>0</v>
      </c>
      <c r="AS60" s="49">
        <f>X!AS60/X!AS$121</f>
        <v>0</v>
      </c>
      <c r="AT60" s="49">
        <f>X!AT60/X!AT$121</f>
        <v>0</v>
      </c>
      <c r="AU60" s="49">
        <f>X!AU60/X!AU$121</f>
        <v>4.6969624575649461E-4</v>
      </c>
      <c r="AV60" s="49">
        <f>X!AV60/X!AV$121</f>
        <v>0</v>
      </c>
      <c r="AW60" s="49">
        <f>X!AW60/X!AW$121</f>
        <v>0</v>
      </c>
      <c r="AX60" s="49">
        <f>X!AX60/X!AX$121</f>
        <v>0</v>
      </c>
      <c r="AY60" s="49">
        <f>X!AY60/X!AY$121</f>
        <v>0</v>
      </c>
      <c r="AZ60" s="49">
        <f>X!AZ60/X!AZ$121</f>
        <v>0</v>
      </c>
      <c r="BA60" s="49">
        <f>X!BA60/X!BA$121</f>
        <v>0</v>
      </c>
      <c r="BB60" s="49">
        <f>X!BB60/X!BB$121</f>
        <v>0</v>
      </c>
      <c r="BC60" s="49">
        <f>X!BC60/X!BC$121</f>
        <v>0</v>
      </c>
      <c r="BD60" s="49">
        <f>X!BD60/X!BD$121</f>
        <v>0</v>
      </c>
      <c r="BE60" s="49">
        <f>X!BE60/X!BE$121</f>
        <v>0.57648523194194234</v>
      </c>
      <c r="BF60" s="49">
        <f>X!BF60/X!BF$121</f>
        <v>0.52216144783579699</v>
      </c>
      <c r="BG60" s="49">
        <f>X!BG60/X!BG$121</f>
        <v>0.36356583202877857</v>
      </c>
      <c r="BH60" s="49">
        <f>X!BH60/X!BH$121</f>
        <v>0</v>
      </c>
      <c r="BI60" s="49">
        <f>X!BI60/X!BI$121</f>
        <v>3.3138023939255065E-2</v>
      </c>
      <c r="BJ60" s="49">
        <f>X!BJ60/X!BJ$121</f>
        <v>0</v>
      </c>
      <c r="BK60" s="49">
        <f>X!BK60/X!BK$121</f>
        <v>0</v>
      </c>
      <c r="BL60" s="49">
        <f>X!BL60/X!BL$121</f>
        <v>0</v>
      </c>
      <c r="BM60" s="49">
        <f>X!BM60/X!BM$121</f>
        <v>0</v>
      </c>
      <c r="BN60" s="49">
        <f>X!BN60/X!BN$121</f>
        <v>0</v>
      </c>
      <c r="BO60" s="49">
        <f>X!BO60/X!BO$121</f>
        <v>0</v>
      </c>
      <c r="BP60" s="49">
        <f>X!BP60/X!BP$121</f>
        <v>0</v>
      </c>
      <c r="BQ60" s="49">
        <f>X!BQ60/X!BQ$121</f>
        <v>0</v>
      </c>
      <c r="BR60" s="49">
        <f>X!BR60/X!BR$121</f>
        <v>0</v>
      </c>
      <c r="BS60" s="49">
        <f>X!BS60/X!BS$121</f>
        <v>0</v>
      </c>
      <c r="BT60" s="49">
        <f>X!BT60/X!BT$121</f>
        <v>0</v>
      </c>
      <c r="BU60" s="49">
        <f>X!BU60/X!BU$121</f>
        <v>0</v>
      </c>
      <c r="BV60" s="49">
        <f>X!BV60/X!BV$121</f>
        <v>0</v>
      </c>
      <c r="BW60" s="49">
        <f>X!BW60/X!BW$121</f>
        <v>0</v>
      </c>
      <c r="BX60" s="49">
        <f>X!BX60/X!BX$121</f>
        <v>0</v>
      </c>
      <c r="BY60" s="49">
        <f>X!BY60/X!BY$121</f>
        <v>0</v>
      </c>
      <c r="BZ60" s="49">
        <f>X!BZ60/X!BZ$121</f>
        <v>0</v>
      </c>
      <c r="CA60" s="49">
        <f>X!CA60/X!CA$121</f>
        <v>1.4661120485270904E-4</v>
      </c>
      <c r="CB60" s="49">
        <f>X!CB60/X!CB$121</f>
        <v>0</v>
      </c>
      <c r="CC60" s="49">
        <f>X!CC60/X!CC$121</f>
        <v>0</v>
      </c>
      <c r="CD60" s="49">
        <f>X!CD60/X!CD$121</f>
        <v>0</v>
      </c>
      <c r="CE60" s="49">
        <f>X!CE60/X!CE$121</f>
        <v>0</v>
      </c>
      <c r="CF60" s="49">
        <f>X!CF60/X!CF$121</f>
        <v>0</v>
      </c>
      <c r="CG60" s="49">
        <f>X!CG60/X!CG$121</f>
        <v>0</v>
      </c>
      <c r="CH60" s="49">
        <f>X!CH60/X!CH$121</f>
        <v>0</v>
      </c>
      <c r="CI60" s="49">
        <f>X!CI60/X!CI$121</f>
        <v>0</v>
      </c>
      <c r="CJ60" s="49">
        <f>X!CJ60/X!CJ$121</f>
        <v>0</v>
      </c>
      <c r="CK60" s="49">
        <f>X!CK60/X!CK$121</f>
        <v>0</v>
      </c>
      <c r="CL60" s="49">
        <f>X!CL60/X!CL$121</f>
        <v>0</v>
      </c>
      <c r="CM60" s="49">
        <f>X!CM60/X!CM$121</f>
        <v>0</v>
      </c>
      <c r="CN60" s="49">
        <f>X!CN60/X!CN$121</f>
        <v>0</v>
      </c>
      <c r="CO60" s="49">
        <f>X!CO60/X!CO$121</f>
        <v>0</v>
      </c>
      <c r="CP60" s="49">
        <f>X!CP60/X!CP$121</f>
        <v>0</v>
      </c>
      <c r="CQ60" s="49">
        <f>X!CQ60/X!CQ$121</f>
        <v>0</v>
      </c>
      <c r="CR60" s="49">
        <f>X!CR60/X!CR$121</f>
        <v>0</v>
      </c>
      <c r="CS60" s="49">
        <f>X!CS60/X!CS$121</f>
        <v>0</v>
      </c>
      <c r="CT60" s="49">
        <f>X!CT60/X!CT$121</f>
        <v>0</v>
      </c>
      <c r="CU60" s="49">
        <f>X!CU60/X!CU$121</f>
        <v>0</v>
      </c>
      <c r="CV60" s="49">
        <f>X!CV60/X!CV$121</f>
        <v>0</v>
      </c>
      <c r="CW60" s="49">
        <f>X!CW60/X!CW$121</f>
        <v>0.11776766800004757</v>
      </c>
      <c r="CX60" s="49">
        <f>X!CX60/X!CX$121</f>
        <v>0</v>
      </c>
      <c r="CY60" s="49">
        <f>X!CY60/X!CY$121</f>
        <v>0</v>
      </c>
      <c r="CZ60" s="49">
        <f>X!CZ60/X!CZ$121</f>
        <v>0</v>
      </c>
      <c r="DA60" s="49">
        <f>X!DA60/X!DA$121</f>
        <v>0</v>
      </c>
      <c r="DB60" s="49">
        <f>X!DB60/X!DB$121</f>
        <v>0</v>
      </c>
      <c r="DC60" s="49">
        <f>X!DC60/X!DC$121</f>
        <v>0</v>
      </c>
      <c r="DD60" s="49">
        <f>X!DD60/X!DD$121</f>
        <v>0</v>
      </c>
      <c r="DE60" s="49">
        <f>X!DE60/X!DE$121</f>
        <v>0</v>
      </c>
      <c r="DF60" s="49">
        <f>X!DF60/X!DF$121</f>
        <v>0</v>
      </c>
      <c r="DG60" s="50">
        <f>X!DG60/X!DG$121</f>
        <v>1.9655692719439902E-2</v>
      </c>
      <c r="DH60" s="18"/>
      <c r="DI60" s="18"/>
      <c r="DJ60" s="18"/>
      <c r="DK60" s="18"/>
      <c r="DL60" s="18"/>
    </row>
    <row r="61" spans="1:116" ht="39.9" customHeight="1" x14ac:dyDescent="0.2">
      <c r="A61" s="14" t="s">
        <v>57</v>
      </c>
      <c r="B61" s="15" t="s">
        <v>185</v>
      </c>
      <c r="C61" s="49">
        <f>X!C61/X!C$121</f>
        <v>0</v>
      </c>
      <c r="D61" s="49">
        <f>X!D61/X!D$121</f>
        <v>0</v>
      </c>
      <c r="E61" s="49">
        <f>X!E61/X!E$121</f>
        <v>0</v>
      </c>
      <c r="F61" s="49">
        <f>X!F61/X!F$121</f>
        <v>0</v>
      </c>
      <c r="G61" s="49">
        <f>X!G61/X!G$121</f>
        <v>3.9052852784461377E-2</v>
      </c>
      <c r="H61" s="49">
        <f>X!H61/X!H$121</f>
        <v>0</v>
      </c>
      <c r="I61" s="49">
        <f>X!I61/X!I$121</f>
        <v>1.237364091694059E-4</v>
      </c>
      <c r="J61" s="49">
        <f>X!J61/X!J$121</f>
        <v>0</v>
      </c>
      <c r="K61" s="49">
        <f>X!K61/X!K$121</f>
        <v>0</v>
      </c>
      <c r="L61" s="49">
        <f>X!L61/X!L$121</f>
        <v>0</v>
      </c>
      <c r="M61" s="49">
        <f>X!M61/X!M$121</f>
        <v>0</v>
      </c>
      <c r="N61" s="49">
        <f>X!N61/X!N$121</f>
        <v>0</v>
      </c>
      <c r="O61" s="49">
        <f>X!O61/X!O$121</f>
        <v>0</v>
      </c>
      <c r="P61" s="49">
        <f>X!P61/X!P$121</f>
        <v>0</v>
      </c>
      <c r="Q61" s="49">
        <f>X!Q61/X!Q$121</f>
        <v>0</v>
      </c>
      <c r="R61" s="49">
        <f>X!R61/X!R$121</f>
        <v>0</v>
      </c>
      <c r="S61" s="49">
        <f>X!S61/X!S$121</f>
        <v>0</v>
      </c>
      <c r="T61" s="49">
        <f>X!T61/X!T$121</f>
        <v>0</v>
      </c>
      <c r="U61" s="49">
        <f>X!U61/X!U$121</f>
        <v>0</v>
      </c>
      <c r="V61" s="49">
        <f>X!V61/X!V$121</f>
        <v>0</v>
      </c>
      <c r="W61" s="49">
        <f>X!W61/X!W$121</f>
        <v>0</v>
      </c>
      <c r="X61" s="49">
        <f>X!X61/X!X$121</f>
        <v>0</v>
      </c>
      <c r="Y61" s="49">
        <f>X!Y61/X!Y$121</f>
        <v>0</v>
      </c>
      <c r="Z61" s="49">
        <f>X!Z61/X!Z$121</f>
        <v>0</v>
      </c>
      <c r="AA61" s="49">
        <f>X!AA61/X!AA$121</f>
        <v>0</v>
      </c>
      <c r="AB61" s="49">
        <f>X!AB61/X!AB$121</f>
        <v>0</v>
      </c>
      <c r="AC61" s="49">
        <f>X!AC61/X!AC$121</f>
        <v>0</v>
      </c>
      <c r="AD61" s="49">
        <f>X!AD61/X!AD$121</f>
        <v>0</v>
      </c>
      <c r="AE61" s="49">
        <f>X!AE61/X!AE$121</f>
        <v>0</v>
      </c>
      <c r="AF61" s="49">
        <f>X!AF61/X!AF$121</f>
        <v>0</v>
      </c>
      <c r="AG61" s="49">
        <f>X!AG61/X!AG$121</f>
        <v>0</v>
      </c>
      <c r="AH61" s="49">
        <f>X!AH61/X!AH$121</f>
        <v>0</v>
      </c>
      <c r="AI61" s="49">
        <f>X!AI61/X!AI$121</f>
        <v>0</v>
      </c>
      <c r="AJ61" s="49">
        <f>X!AJ61/X!AJ$121</f>
        <v>0</v>
      </c>
      <c r="AK61" s="49">
        <f>X!AK61/X!AK$121</f>
        <v>0</v>
      </c>
      <c r="AL61" s="49">
        <f>X!AL61/X!AL$121</f>
        <v>0</v>
      </c>
      <c r="AM61" s="49">
        <f>X!AM61/X!AM$121</f>
        <v>0</v>
      </c>
      <c r="AN61" s="49">
        <f>X!AN61/X!AN$121</f>
        <v>0</v>
      </c>
      <c r="AO61" s="49">
        <f>X!AO61/X!AO$121</f>
        <v>0</v>
      </c>
      <c r="AP61" s="49">
        <f>X!AP61/X!AP$121</f>
        <v>0</v>
      </c>
      <c r="AQ61" s="49">
        <f>X!AQ61/X!AQ$121</f>
        <v>0</v>
      </c>
      <c r="AR61" s="49">
        <f>X!AR61/X!AR$121</f>
        <v>0</v>
      </c>
      <c r="AS61" s="49">
        <f>X!AS61/X!AS$121</f>
        <v>0</v>
      </c>
      <c r="AT61" s="49">
        <f>X!AT61/X!AT$121</f>
        <v>0</v>
      </c>
      <c r="AU61" s="49">
        <f>X!AU61/X!AU$121</f>
        <v>0</v>
      </c>
      <c r="AV61" s="49">
        <f>X!AV61/X!AV$121</f>
        <v>0</v>
      </c>
      <c r="AW61" s="49">
        <f>X!AW61/X!AW$121</f>
        <v>0</v>
      </c>
      <c r="AX61" s="49">
        <f>X!AX61/X!AX$121</f>
        <v>0</v>
      </c>
      <c r="AY61" s="49">
        <f>X!AY61/X!AY$121</f>
        <v>0</v>
      </c>
      <c r="AZ61" s="49">
        <f>X!AZ61/X!AZ$121</f>
        <v>0</v>
      </c>
      <c r="BA61" s="49">
        <f>X!BA61/X!BA$121</f>
        <v>0</v>
      </c>
      <c r="BB61" s="49">
        <f>X!BB61/X!BB$121</f>
        <v>0</v>
      </c>
      <c r="BC61" s="49">
        <f>X!BC61/X!BC$121</f>
        <v>0</v>
      </c>
      <c r="BD61" s="49">
        <f>X!BD61/X!BD$121</f>
        <v>0</v>
      </c>
      <c r="BE61" s="49">
        <f>X!BE61/X!BE$121</f>
        <v>0</v>
      </c>
      <c r="BF61" s="49">
        <f>X!BF61/X!BF$121</f>
        <v>0</v>
      </c>
      <c r="BG61" s="49">
        <f>X!BG61/X!BG$121</f>
        <v>0</v>
      </c>
      <c r="BH61" s="49">
        <f>X!BH61/X!BH$121</f>
        <v>0.14068734698242222</v>
      </c>
      <c r="BI61" s="49">
        <f>X!BI61/X!BI$121</f>
        <v>0</v>
      </c>
      <c r="BJ61" s="49">
        <f>X!BJ61/X!BJ$121</f>
        <v>0</v>
      </c>
      <c r="BK61" s="49">
        <f>X!BK61/X!BK$121</f>
        <v>0</v>
      </c>
      <c r="BL61" s="49">
        <f>X!BL61/X!BL$121</f>
        <v>0</v>
      </c>
      <c r="BM61" s="49">
        <f>X!BM61/X!BM$121</f>
        <v>0</v>
      </c>
      <c r="BN61" s="49">
        <f>X!BN61/X!BN$121</f>
        <v>0</v>
      </c>
      <c r="BO61" s="49">
        <f>X!BO61/X!BO$121</f>
        <v>0</v>
      </c>
      <c r="BP61" s="49">
        <f>X!BP61/X!BP$121</f>
        <v>0</v>
      </c>
      <c r="BQ61" s="49">
        <f>X!BQ61/X!BQ$121</f>
        <v>0</v>
      </c>
      <c r="BR61" s="49">
        <f>X!BR61/X!BR$121</f>
        <v>0</v>
      </c>
      <c r="BS61" s="49">
        <f>X!BS61/X!BS$121</f>
        <v>0</v>
      </c>
      <c r="BT61" s="49">
        <f>X!BT61/X!BT$121</f>
        <v>0</v>
      </c>
      <c r="BU61" s="49">
        <f>X!BU61/X!BU$121</f>
        <v>0</v>
      </c>
      <c r="BV61" s="49">
        <f>X!BV61/X!BV$121</f>
        <v>0</v>
      </c>
      <c r="BW61" s="49">
        <f>X!BW61/X!BW$121</f>
        <v>0</v>
      </c>
      <c r="BX61" s="49">
        <f>X!BX61/X!BX$121</f>
        <v>0</v>
      </c>
      <c r="BY61" s="49">
        <f>X!BY61/X!BY$121</f>
        <v>0</v>
      </c>
      <c r="BZ61" s="49">
        <f>X!BZ61/X!BZ$121</f>
        <v>0</v>
      </c>
      <c r="CA61" s="49">
        <f>X!CA61/X!CA$121</f>
        <v>0</v>
      </c>
      <c r="CB61" s="49">
        <f>X!CB61/X!CB$121</f>
        <v>2.3091347676927457E-2</v>
      </c>
      <c r="CC61" s="49">
        <f>X!CC61/X!CC$121</f>
        <v>0</v>
      </c>
      <c r="CD61" s="49">
        <f>X!CD61/X!CD$121</f>
        <v>0</v>
      </c>
      <c r="CE61" s="49">
        <f>X!CE61/X!CE$121</f>
        <v>0</v>
      </c>
      <c r="CF61" s="49">
        <f>X!CF61/X!CF$121</f>
        <v>1.2491154114033991E-3</v>
      </c>
      <c r="CG61" s="49">
        <f>X!CG61/X!CG$121</f>
        <v>0</v>
      </c>
      <c r="CH61" s="49">
        <f>X!CH61/X!CH$121</f>
        <v>0</v>
      </c>
      <c r="CI61" s="49">
        <f>X!CI61/X!CI$121</f>
        <v>0</v>
      </c>
      <c r="CJ61" s="49">
        <f>X!CJ61/X!CJ$121</f>
        <v>0</v>
      </c>
      <c r="CK61" s="49">
        <f>X!CK61/X!CK$121</f>
        <v>0</v>
      </c>
      <c r="CL61" s="49">
        <f>X!CL61/X!CL$121</f>
        <v>0</v>
      </c>
      <c r="CM61" s="49">
        <f>X!CM61/X!CM$121</f>
        <v>1.3110296193460632E-3</v>
      </c>
      <c r="CN61" s="49">
        <f>X!CN61/X!CN$121</f>
        <v>1.4688995340017371E-4</v>
      </c>
      <c r="CO61" s="49">
        <f>X!CO61/X!CO$121</f>
        <v>1.2122467049910417E-4</v>
      </c>
      <c r="CP61" s="49">
        <f>X!CP61/X!CP$121</f>
        <v>0</v>
      </c>
      <c r="CQ61" s="49">
        <f>X!CQ61/X!CQ$121</f>
        <v>0</v>
      </c>
      <c r="CR61" s="49">
        <f>X!CR61/X!CR$121</f>
        <v>0</v>
      </c>
      <c r="CS61" s="49">
        <f>X!CS61/X!CS$121</f>
        <v>0</v>
      </c>
      <c r="CT61" s="49">
        <f>X!CT61/X!CT$121</f>
        <v>0</v>
      </c>
      <c r="CU61" s="49">
        <f>X!CU61/X!CU$121</f>
        <v>1.5102267143327278E-5</v>
      </c>
      <c r="CV61" s="49">
        <f>X!CV61/X!CV$121</f>
        <v>0</v>
      </c>
      <c r="CW61" s="49">
        <f>X!CW61/X!CW$121</f>
        <v>0</v>
      </c>
      <c r="CX61" s="49">
        <f>X!CX61/X!CX$121</f>
        <v>1.57975285868679E-6</v>
      </c>
      <c r="CY61" s="49">
        <f>X!CY61/X!CY$121</f>
        <v>0</v>
      </c>
      <c r="CZ61" s="49">
        <f>X!CZ61/X!CZ$121</f>
        <v>0</v>
      </c>
      <c r="DA61" s="49">
        <f>X!DA61/X!DA$121</f>
        <v>0</v>
      </c>
      <c r="DB61" s="49">
        <f>X!DB61/X!DB$121</f>
        <v>1.39243799963301E-5</v>
      </c>
      <c r="DC61" s="49">
        <f>X!DC61/X!DC$121</f>
        <v>0</v>
      </c>
      <c r="DD61" s="49">
        <f>X!DD61/X!DD$121</f>
        <v>0</v>
      </c>
      <c r="DE61" s="49">
        <f>X!DE61/X!DE$121</f>
        <v>0</v>
      </c>
      <c r="DF61" s="49">
        <f>X!DF61/X!DF$121</f>
        <v>0</v>
      </c>
      <c r="DG61" s="50">
        <f>X!DG61/X!DG$121</f>
        <v>5.6128162012102382E-4</v>
      </c>
      <c r="DH61" s="18"/>
      <c r="DI61" s="18"/>
      <c r="DJ61" s="18"/>
      <c r="DK61" s="18"/>
      <c r="DL61" s="18"/>
    </row>
    <row r="62" spans="1:116" ht="39.9" customHeight="1" x14ac:dyDescent="0.2">
      <c r="A62" s="14" t="s">
        <v>58</v>
      </c>
      <c r="B62" s="15" t="s">
        <v>186</v>
      </c>
      <c r="C62" s="49">
        <f>X!C62/X!C$121</f>
        <v>0</v>
      </c>
      <c r="D62" s="49">
        <f>X!D62/X!D$121</f>
        <v>0</v>
      </c>
      <c r="E62" s="49">
        <f>X!E62/X!E$121</f>
        <v>0</v>
      </c>
      <c r="F62" s="49">
        <f>X!F62/X!F$121</f>
        <v>0</v>
      </c>
      <c r="G62" s="49">
        <f>X!G62/X!G$121</f>
        <v>0</v>
      </c>
      <c r="H62" s="49">
        <f>X!H62/X!H$121</f>
        <v>0</v>
      </c>
      <c r="I62" s="49">
        <f>X!I62/X!I$121</f>
        <v>0</v>
      </c>
      <c r="J62" s="49">
        <f>X!J62/X!J$121</f>
        <v>0</v>
      </c>
      <c r="K62" s="49">
        <f>X!K62/X!K$121</f>
        <v>0</v>
      </c>
      <c r="L62" s="49">
        <f>X!L62/X!L$121</f>
        <v>0</v>
      </c>
      <c r="M62" s="49">
        <f>X!M62/X!M$121</f>
        <v>0</v>
      </c>
      <c r="N62" s="49">
        <f>X!N62/X!N$121</f>
        <v>0</v>
      </c>
      <c r="O62" s="49">
        <f>X!O62/X!O$121</f>
        <v>0</v>
      </c>
      <c r="P62" s="49">
        <f>X!P62/X!P$121</f>
        <v>0</v>
      </c>
      <c r="Q62" s="49">
        <f>X!Q62/X!Q$121</f>
        <v>0</v>
      </c>
      <c r="R62" s="49">
        <f>X!R62/X!R$121</f>
        <v>0</v>
      </c>
      <c r="S62" s="49">
        <f>X!S62/X!S$121</f>
        <v>0</v>
      </c>
      <c r="T62" s="49">
        <f>X!T62/X!T$121</f>
        <v>0</v>
      </c>
      <c r="U62" s="49">
        <f>X!U62/X!U$121</f>
        <v>0</v>
      </c>
      <c r="V62" s="49">
        <f>X!V62/X!V$121</f>
        <v>0</v>
      </c>
      <c r="W62" s="49">
        <f>X!W62/X!W$121</f>
        <v>0</v>
      </c>
      <c r="X62" s="49">
        <f>X!X62/X!X$121</f>
        <v>0</v>
      </c>
      <c r="Y62" s="49">
        <f>X!Y62/X!Y$121</f>
        <v>0</v>
      </c>
      <c r="Z62" s="49">
        <f>X!Z62/X!Z$121</f>
        <v>0</v>
      </c>
      <c r="AA62" s="49">
        <f>X!AA62/X!AA$121</f>
        <v>0</v>
      </c>
      <c r="AB62" s="49">
        <f>X!AB62/X!AB$121</f>
        <v>0</v>
      </c>
      <c r="AC62" s="49">
        <f>X!AC62/X!AC$121</f>
        <v>0</v>
      </c>
      <c r="AD62" s="49">
        <f>X!AD62/X!AD$121</f>
        <v>0</v>
      </c>
      <c r="AE62" s="49">
        <f>X!AE62/X!AE$121</f>
        <v>0</v>
      </c>
      <c r="AF62" s="49">
        <f>X!AF62/X!AF$121</f>
        <v>0</v>
      </c>
      <c r="AG62" s="49">
        <f>X!AG62/X!AG$121</f>
        <v>0</v>
      </c>
      <c r="AH62" s="49">
        <f>X!AH62/X!AH$121</f>
        <v>0</v>
      </c>
      <c r="AI62" s="49">
        <f>X!AI62/X!AI$121</f>
        <v>0</v>
      </c>
      <c r="AJ62" s="49">
        <f>X!AJ62/X!AJ$121</f>
        <v>0</v>
      </c>
      <c r="AK62" s="49">
        <f>X!AK62/X!AK$121</f>
        <v>0</v>
      </c>
      <c r="AL62" s="49">
        <f>X!AL62/X!AL$121</f>
        <v>0</v>
      </c>
      <c r="AM62" s="49">
        <f>X!AM62/X!AM$121</f>
        <v>0</v>
      </c>
      <c r="AN62" s="49">
        <f>X!AN62/X!AN$121</f>
        <v>0</v>
      </c>
      <c r="AO62" s="49">
        <f>X!AO62/X!AO$121</f>
        <v>0</v>
      </c>
      <c r="AP62" s="49">
        <f>X!AP62/X!AP$121</f>
        <v>0</v>
      </c>
      <c r="AQ62" s="49">
        <f>X!AQ62/X!AQ$121</f>
        <v>0</v>
      </c>
      <c r="AR62" s="49">
        <f>X!AR62/X!AR$121</f>
        <v>0</v>
      </c>
      <c r="AS62" s="49">
        <f>X!AS62/X!AS$121</f>
        <v>0</v>
      </c>
      <c r="AT62" s="49">
        <f>X!AT62/X!AT$121</f>
        <v>0</v>
      </c>
      <c r="AU62" s="49">
        <f>X!AU62/X!AU$121</f>
        <v>0</v>
      </c>
      <c r="AV62" s="49">
        <f>X!AV62/X!AV$121</f>
        <v>0</v>
      </c>
      <c r="AW62" s="49">
        <f>X!AW62/X!AW$121</f>
        <v>0</v>
      </c>
      <c r="AX62" s="49">
        <f>X!AX62/X!AX$121</f>
        <v>0</v>
      </c>
      <c r="AY62" s="49">
        <f>X!AY62/X!AY$121</f>
        <v>0</v>
      </c>
      <c r="AZ62" s="49">
        <f>X!AZ62/X!AZ$121</f>
        <v>0</v>
      </c>
      <c r="BA62" s="49">
        <f>X!BA62/X!BA$121</f>
        <v>0</v>
      </c>
      <c r="BB62" s="49">
        <f>X!BB62/X!BB$121</f>
        <v>0</v>
      </c>
      <c r="BC62" s="49">
        <f>X!BC62/X!BC$121</f>
        <v>0</v>
      </c>
      <c r="BD62" s="49">
        <f>X!BD62/X!BD$121</f>
        <v>0</v>
      </c>
      <c r="BE62" s="49">
        <f>X!BE62/X!BE$121</f>
        <v>0</v>
      </c>
      <c r="BF62" s="49">
        <f>X!BF62/X!BF$121</f>
        <v>0</v>
      </c>
      <c r="BG62" s="49">
        <f>X!BG62/X!BG$121</f>
        <v>0</v>
      </c>
      <c r="BH62" s="49">
        <f>X!BH62/X!BH$121</f>
        <v>0</v>
      </c>
      <c r="BI62" s="49">
        <f>X!BI62/X!BI$121</f>
        <v>0.32669146464697574</v>
      </c>
      <c r="BJ62" s="49">
        <f>X!BJ62/X!BJ$121</f>
        <v>0</v>
      </c>
      <c r="BK62" s="49">
        <f>X!BK62/X!BK$121</f>
        <v>0</v>
      </c>
      <c r="BL62" s="49">
        <f>X!BL62/X!BL$121</f>
        <v>0</v>
      </c>
      <c r="BM62" s="49">
        <f>X!BM62/X!BM$121</f>
        <v>0</v>
      </c>
      <c r="BN62" s="49">
        <f>X!BN62/X!BN$121</f>
        <v>0</v>
      </c>
      <c r="BO62" s="49">
        <f>X!BO62/X!BO$121</f>
        <v>0</v>
      </c>
      <c r="BP62" s="49">
        <f>X!BP62/X!BP$121</f>
        <v>0</v>
      </c>
      <c r="BQ62" s="49">
        <f>X!BQ62/X!BQ$121</f>
        <v>0</v>
      </c>
      <c r="BR62" s="49">
        <f>X!BR62/X!BR$121</f>
        <v>0</v>
      </c>
      <c r="BS62" s="49">
        <f>X!BS62/X!BS$121</f>
        <v>0</v>
      </c>
      <c r="BT62" s="49">
        <f>X!BT62/X!BT$121</f>
        <v>0</v>
      </c>
      <c r="BU62" s="49">
        <f>X!BU62/X!BU$121</f>
        <v>0</v>
      </c>
      <c r="BV62" s="49">
        <f>X!BV62/X!BV$121</f>
        <v>0</v>
      </c>
      <c r="BW62" s="49">
        <f>X!BW62/X!BW$121</f>
        <v>0</v>
      </c>
      <c r="BX62" s="49">
        <f>X!BX62/X!BX$121</f>
        <v>0</v>
      </c>
      <c r="BY62" s="49">
        <f>X!BY62/X!BY$121</f>
        <v>7.7751669332047649E-2</v>
      </c>
      <c r="BZ62" s="49">
        <f>X!BZ62/X!BZ$121</f>
        <v>0</v>
      </c>
      <c r="CA62" s="49">
        <f>X!CA62/X!CA$121</f>
        <v>0</v>
      </c>
      <c r="CB62" s="49">
        <f>X!CB62/X!CB$121</f>
        <v>0</v>
      </c>
      <c r="CC62" s="49">
        <f>X!CC62/X!CC$121</f>
        <v>0.15029822455562952</v>
      </c>
      <c r="CD62" s="49">
        <f>X!CD62/X!CD$121</f>
        <v>0</v>
      </c>
      <c r="CE62" s="49">
        <f>X!CE62/X!CE$121</f>
        <v>0</v>
      </c>
      <c r="CF62" s="49">
        <f>X!CF62/X!CF$121</f>
        <v>9.7408637090567519E-4</v>
      </c>
      <c r="CG62" s="49">
        <f>X!CG62/X!CG$121</f>
        <v>0</v>
      </c>
      <c r="CH62" s="49">
        <f>X!CH62/X!CH$121</f>
        <v>0</v>
      </c>
      <c r="CI62" s="49">
        <f>X!CI62/X!CI$121</f>
        <v>0</v>
      </c>
      <c r="CJ62" s="49">
        <f>X!CJ62/X!CJ$121</f>
        <v>0</v>
      </c>
      <c r="CK62" s="49">
        <f>X!CK62/X!CK$121</f>
        <v>0</v>
      </c>
      <c r="CL62" s="49">
        <f>X!CL62/X!CL$121</f>
        <v>0</v>
      </c>
      <c r="CM62" s="49">
        <f>X!CM62/X!CM$121</f>
        <v>7.2756572261742742E-3</v>
      </c>
      <c r="CN62" s="49">
        <f>X!CN62/X!CN$121</f>
        <v>0</v>
      </c>
      <c r="CO62" s="49">
        <f>X!CO62/X!CO$121</f>
        <v>0</v>
      </c>
      <c r="CP62" s="49">
        <f>X!CP62/X!CP$121</f>
        <v>0</v>
      </c>
      <c r="CQ62" s="49">
        <f>X!CQ62/X!CQ$121</f>
        <v>0</v>
      </c>
      <c r="CR62" s="49">
        <f>X!CR62/X!CR$121</f>
        <v>0</v>
      </c>
      <c r="CS62" s="49">
        <f>X!CS62/X!CS$121</f>
        <v>0</v>
      </c>
      <c r="CT62" s="49">
        <f>X!CT62/X!CT$121</f>
        <v>0</v>
      </c>
      <c r="CU62" s="49">
        <f>X!CU62/X!CU$121</f>
        <v>1.352441833730801E-6</v>
      </c>
      <c r="CV62" s="49">
        <f>X!CV62/X!CV$121</f>
        <v>0</v>
      </c>
      <c r="CW62" s="49">
        <f>X!CW62/X!CW$121</f>
        <v>6.6333557971384157E-3</v>
      </c>
      <c r="CX62" s="49">
        <f>X!CX62/X!CX$121</f>
        <v>1.2013469413734427E-5</v>
      </c>
      <c r="CY62" s="49">
        <f>X!CY62/X!CY$121</f>
        <v>0</v>
      </c>
      <c r="CZ62" s="49">
        <f>X!CZ62/X!CZ$121</f>
        <v>0</v>
      </c>
      <c r="DA62" s="49">
        <f>X!DA62/X!DA$121</f>
        <v>0</v>
      </c>
      <c r="DB62" s="49">
        <f>X!DB62/X!DB$121</f>
        <v>1.8880515249261152E-6</v>
      </c>
      <c r="DC62" s="49">
        <f>X!DC62/X!DC$121</f>
        <v>0</v>
      </c>
      <c r="DD62" s="49">
        <f>X!DD62/X!DD$121</f>
        <v>5.0617352054334807E-4</v>
      </c>
      <c r="DE62" s="49">
        <f>X!DE62/X!DE$121</f>
        <v>0</v>
      </c>
      <c r="DF62" s="49">
        <f>X!DF62/X!DF$121</f>
        <v>0</v>
      </c>
      <c r="DG62" s="50">
        <f>X!DG62/X!DG$121</f>
        <v>2.3276047098583223E-3</v>
      </c>
      <c r="DH62" s="18"/>
      <c r="DI62" s="18"/>
      <c r="DJ62" s="18"/>
      <c r="DK62" s="18"/>
      <c r="DL62" s="18"/>
    </row>
    <row r="63" spans="1:116" ht="39.9" customHeight="1" x14ac:dyDescent="0.2">
      <c r="A63" s="14" t="s">
        <v>59</v>
      </c>
      <c r="B63" s="15" t="s">
        <v>187</v>
      </c>
      <c r="C63" s="49">
        <f>X!C63/X!C$121</f>
        <v>8.5960243305291344E-5</v>
      </c>
      <c r="D63" s="49">
        <f>X!D63/X!D$121</f>
        <v>1.3107969003130933E-5</v>
      </c>
      <c r="E63" s="49">
        <f>X!E63/X!E$121</f>
        <v>1.6648877455139257E-4</v>
      </c>
      <c r="F63" s="49">
        <f>X!F63/X!F$121</f>
        <v>2.0862318002851628E-4</v>
      </c>
      <c r="G63" s="49">
        <f>X!G63/X!G$121</f>
        <v>5.81929284130855E-3</v>
      </c>
      <c r="H63" s="49">
        <f>X!H63/X!H$121</f>
        <v>1.3503386975909067E-3</v>
      </c>
      <c r="I63" s="49">
        <f>X!I63/X!I$121</f>
        <v>1.3718601886173263E-3</v>
      </c>
      <c r="J63" s="49">
        <f>X!J63/X!J$121</f>
        <v>3.5990725918817664E-4</v>
      </c>
      <c r="K63" s="49">
        <f>X!K63/X!K$121</f>
        <v>1.2359015547798913E-3</v>
      </c>
      <c r="L63" s="49">
        <f>X!L63/X!L$121</f>
        <v>7.0154808276931096E-5</v>
      </c>
      <c r="M63" s="49">
        <f>X!M63/X!M$121</f>
        <v>1.8503373164927967E-6</v>
      </c>
      <c r="N63" s="49">
        <f>X!N63/X!N$121</f>
        <v>1.2643269265967642E-3</v>
      </c>
      <c r="O63" s="49">
        <f>X!O63/X!O$121</f>
        <v>1.923409327969006E-2</v>
      </c>
      <c r="P63" s="49">
        <f>X!P63/X!P$121</f>
        <v>1.7752896269099382E-3</v>
      </c>
      <c r="Q63" s="49">
        <f>X!Q63/X!Q$121</f>
        <v>7.5546696842455959E-3</v>
      </c>
      <c r="R63" s="49">
        <f>X!R63/X!R$121</f>
        <v>6.0500428719459148E-4</v>
      </c>
      <c r="S63" s="49">
        <f>X!S63/X!S$121</f>
        <v>2.7436642232149782E-4</v>
      </c>
      <c r="T63" s="49">
        <f>X!T63/X!T$121</f>
        <v>5.2354368617323569E-5</v>
      </c>
      <c r="U63" s="49">
        <f>X!U63/X!U$121</f>
        <v>1.2679695053333968E-5</v>
      </c>
      <c r="V63" s="49">
        <f>X!V63/X!V$121</f>
        <v>1.1879865318880715E-5</v>
      </c>
      <c r="W63" s="49">
        <f>X!W63/X!W$121</f>
        <v>1.1147240016071412E-5</v>
      </c>
      <c r="X63" s="49">
        <f>X!X63/X!X$121</f>
        <v>6.1600144281519014E-4</v>
      </c>
      <c r="Y63" s="49">
        <f>X!Y63/X!Y$121</f>
        <v>4.5513440022001389E-5</v>
      </c>
      <c r="Z63" s="49">
        <f>X!Z63/X!Z$121</f>
        <v>9.8531768374550649E-4</v>
      </c>
      <c r="AA63" s="49">
        <f>X!AA63/X!AA$121</f>
        <v>1.3374136448030124E-4</v>
      </c>
      <c r="AB63" s="49">
        <f>X!AB63/X!AB$121</f>
        <v>3.201404356853423E-4</v>
      </c>
      <c r="AC63" s="49">
        <f>X!AC63/X!AC$121</f>
        <v>1.7079587032665137E-7</v>
      </c>
      <c r="AD63" s="49">
        <f>X!AD63/X!AD$121</f>
        <v>9.4036832606007067E-5</v>
      </c>
      <c r="AE63" s="49">
        <f>X!AE63/X!AE$121</f>
        <v>2.0741627192009777E-4</v>
      </c>
      <c r="AF63" s="49">
        <f>X!AF63/X!AF$121</f>
        <v>4.2440274738256978E-4</v>
      </c>
      <c r="AG63" s="49">
        <f>X!AG63/X!AG$121</f>
        <v>1.5024659221948022E-3</v>
      </c>
      <c r="AH63" s="49">
        <f>X!AH63/X!AH$121</f>
        <v>2.9132165513002066E-3</v>
      </c>
      <c r="AI63" s="49">
        <f>X!AI63/X!AI$121</f>
        <v>1.425961409919344E-4</v>
      </c>
      <c r="AJ63" s="49">
        <f>X!AJ63/X!AJ$121</f>
        <v>4.317681112942855E-3</v>
      </c>
      <c r="AK63" s="49">
        <f>X!AK63/X!AK$121</f>
        <v>1.9019058798594637E-3</v>
      </c>
      <c r="AL63" s="49">
        <f>X!AL63/X!AL$121</f>
        <v>4.1283248496257674E-6</v>
      </c>
      <c r="AM63" s="49">
        <f>X!AM63/X!AM$121</f>
        <v>1.469550662578483E-3</v>
      </c>
      <c r="AN63" s="49">
        <f>X!AN63/X!AN$121</f>
        <v>2.6960882291541745E-3</v>
      </c>
      <c r="AO63" s="49">
        <f>X!AO63/X!AO$121</f>
        <v>4.1932671915321658E-5</v>
      </c>
      <c r="AP63" s="49">
        <f>X!AP63/X!AP$121</f>
        <v>2.2223339562350218E-6</v>
      </c>
      <c r="AQ63" s="49">
        <f>X!AQ63/X!AQ$121</f>
        <v>1.0309291747325324E-3</v>
      </c>
      <c r="AR63" s="49">
        <f>X!AR63/X!AR$121</f>
        <v>3.4943258752913445E-5</v>
      </c>
      <c r="AS63" s="49">
        <f>X!AS63/X!AS$121</f>
        <v>1.2525305605217056E-4</v>
      </c>
      <c r="AT63" s="49">
        <f>X!AT63/X!AT$121</f>
        <v>5.3302057661473245E-5</v>
      </c>
      <c r="AU63" s="49">
        <f>X!AU63/X!AU$121</f>
        <v>1.3213306568429226E-3</v>
      </c>
      <c r="AV63" s="49">
        <f>X!AV63/X!AV$121</f>
        <v>1.708654742760907E-3</v>
      </c>
      <c r="AW63" s="49">
        <f>X!AW63/X!AW$121</f>
        <v>4.1920912687733896E-4</v>
      </c>
      <c r="AX63" s="49">
        <f>X!AX63/X!AX$121</f>
        <v>1.0898466992745298E-3</v>
      </c>
      <c r="AY63" s="49">
        <f>X!AY63/X!AY$121</f>
        <v>2.1885601452001874E-3</v>
      </c>
      <c r="AZ63" s="49">
        <f>X!AZ63/X!AZ$121</f>
        <v>1.7945191202525977E-4</v>
      </c>
      <c r="BA63" s="49">
        <f>X!BA63/X!BA$121</f>
        <v>3.388109954368829E-3</v>
      </c>
      <c r="BB63" s="49">
        <f>X!BB63/X!BB$121</f>
        <v>6.3244741637275101E-4</v>
      </c>
      <c r="BC63" s="49">
        <f>X!BC63/X!BC$121</f>
        <v>1.8831174132033731E-3</v>
      </c>
      <c r="BD63" s="49">
        <f>X!BD63/X!BD$121</f>
        <v>7.2901659772180865E-4</v>
      </c>
      <c r="BE63" s="49">
        <f>X!BE63/X!BE$121</f>
        <v>4.7061787282105653E-4</v>
      </c>
      <c r="BF63" s="49">
        <f>X!BF63/X!BF$121</f>
        <v>4.7899699898206263E-4</v>
      </c>
      <c r="BG63" s="49">
        <f>X!BG63/X!BG$121</f>
        <v>3.8948565588077804E-4</v>
      </c>
      <c r="BH63" s="49">
        <f>X!BH63/X!BH$121</f>
        <v>6.8860604921226396E-4</v>
      </c>
      <c r="BI63" s="49">
        <f>X!BI63/X!BI$121</f>
        <v>1.9805615831770809E-4</v>
      </c>
      <c r="BJ63" s="49">
        <f>X!BJ63/X!BJ$121</f>
        <v>3.3590468564517854E-2</v>
      </c>
      <c r="BK63" s="49">
        <f>X!BK63/X!BK$121</f>
        <v>2.733994376720366E-5</v>
      </c>
      <c r="BL63" s="49">
        <f>X!BL63/X!BL$121</f>
        <v>1.3304989897485696E-3</v>
      </c>
      <c r="BM63" s="49">
        <f>X!BM63/X!BM$121</f>
        <v>4.4651632543705033E-3</v>
      </c>
      <c r="BN63" s="49">
        <f>X!BN63/X!BN$121</f>
        <v>2.6763252891476327E-3</v>
      </c>
      <c r="BO63" s="49">
        <f>X!BO63/X!BO$121</f>
        <v>3.0971514703810139E-3</v>
      </c>
      <c r="BP63" s="49">
        <f>X!BP63/X!BP$121</f>
        <v>1.4542562206559455E-5</v>
      </c>
      <c r="BQ63" s="49">
        <f>X!BQ63/X!BQ$121</f>
        <v>2.1589126235630507E-6</v>
      </c>
      <c r="BR63" s="49">
        <f>X!BR63/X!BR$121</f>
        <v>6.994950347771979E-4</v>
      </c>
      <c r="BS63" s="49">
        <f>X!BS63/X!BS$121</f>
        <v>5.2717504764851388E-4</v>
      </c>
      <c r="BT63" s="49">
        <f>X!BT63/X!BT$121</f>
        <v>3.2453139618540471E-4</v>
      </c>
      <c r="BU63" s="49">
        <f>X!BU63/X!BU$121</f>
        <v>2.0149401717446821E-4</v>
      </c>
      <c r="BV63" s="49">
        <f>X!BV63/X!BV$121</f>
        <v>1.7906548416208528E-5</v>
      </c>
      <c r="BW63" s="49">
        <f>X!BW63/X!BW$121</f>
        <v>1.1650451893576738E-5</v>
      </c>
      <c r="BX63" s="49">
        <f>X!BX63/X!BX$121</f>
        <v>0</v>
      </c>
      <c r="BY63" s="49">
        <f>X!BY63/X!BY$121</f>
        <v>4.1420061972696722E-5</v>
      </c>
      <c r="BZ63" s="49">
        <f>X!BZ63/X!BZ$121</f>
        <v>2.6316699807025465E-4</v>
      </c>
      <c r="CA63" s="49">
        <f>X!CA63/X!CA$121</f>
        <v>1.847869756453812E-5</v>
      </c>
      <c r="CB63" s="49">
        <f>X!CB63/X!CB$121</f>
        <v>2.2132165242769733E-4</v>
      </c>
      <c r="CC63" s="49">
        <f>X!CC63/X!CC$121</f>
        <v>2.0974298095114246E-5</v>
      </c>
      <c r="CD63" s="49">
        <f>X!CD63/X!CD$121</f>
        <v>8.3769117529303798E-5</v>
      </c>
      <c r="CE63" s="49">
        <f>X!CE63/X!CE$121</f>
        <v>3.0211123210155141E-5</v>
      </c>
      <c r="CF63" s="49">
        <f>X!CF63/X!CF$121</f>
        <v>1.6003063400389544E-4</v>
      </c>
      <c r="CG63" s="49">
        <f>X!CG63/X!CG$121</f>
        <v>6.393761776265312E-5</v>
      </c>
      <c r="CH63" s="49">
        <f>X!CH63/X!CH$121</f>
        <v>1.414723394783582E-3</v>
      </c>
      <c r="CI63" s="49">
        <f>X!CI63/X!CI$121</f>
        <v>1.7644619573858667E-3</v>
      </c>
      <c r="CJ63" s="49">
        <f>X!CJ63/X!CJ$121</f>
        <v>1.3571197480705234E-2</v>
      </c>
      <c r="CK63" s="49">
        <f>X!CK63/X!CK$121</f>
        <v>7.0697919990276074E-4</v>
      </c>
      <c r="CL63" s="49">
        <f>X!CL63/X!CL$121</f>
        <v>6.2600089240975182E-3</v>
      </c>
      <c r="CM63" s="49">
        <f>X!CM63/X!CM$121</f>
        <v>1.2466100553356078E-3</v>
      </c>
      <c r="CN63" s="49">
        <f>X!CN63/X!CN$121</f>
        <v>2.5650502508741137E-3</v>
      </c>
      <c r="CO63" s="49">
        <f>X!CO63/X!CO$121</f>
        <v>9.3410398390556641E-3</v>
      </c>
      <c r="CP63" s="49">
        <f>X!CP63/X!CP$121</f>
        <v>2.380065077336952E-4</v>
      </c>
      <c r="CQ63" s="49">
        <f>X!CQ63/X!CQ$121</f>
        <v>2.0053536408476966E-4</v>
      </c>
      <c r="CR63" s="49">
        <f>X!CR63/X!CR$121</f>
        <v>3.0161307164005158E-3</v>
      </c>
      <c r="CS63" s="49">
        <f>X!CS63/X!CS$121</f>
        <v>1.6114216406993645E-3</v>
      </c>
      <c r="CT63" s="49">
        <f>X!CT63/X!CT$121</f>
        <v>4.721154087813215E-3</v>
      </c>
      <c r="CU63" s="49">
        <f>X!CU63/X!CU$121</f>
        <v>9.7207883834262761E-3</v>
      </c>
      <c r="CV63" s="49">
        <f>X!CV63/X!CV$121</f>
        <v>1.8819418730424569E-3</v>
      </c>
      <c r="CW63" s="49">
        <f>X!CW63/X!CW$121</f>
        <v>8.3876805271028941E-4</v>
      </c>
      <c r="CX63" s="49">
        <f>X!CX63/X!CX$121</f>
        <v>2.0821142677491891E-3</v>
      </c>
      <c r="CY63" s="49">
        <f>X!CY63/X!CY$121</f>
        <v>2.4152855457876998E-3</v>
      </c>
      <c r="CZ63" s="49">
        <f>X!CZ63/X!CZ$121</f>
        <v>2.0051231249384295E-3</v>
      </c>
      <c r="DA63" s="49">
        <f>X!DA63/X!DA$121</f>
        <v>4.2030989163544998E-3</v>
      </c>
      <c r="DB63" s="49">
        <f>X!DB63/X!DB$121</f>
        <v>5.5470953802329269E-3</v>
      </c>
      <c r="DC63" s="49">
        <f>X!DC63/X!DC$121</f>
        <v>0</v>
      </c>
      <c r="DD63" s="49">
        <f>X!DD63/X!DD$121</f>
        <v>7.5120029416566661E-3</v>
      </c>
      <c r="DE63" s="49">
        <f>X!DE63/X!DE$121</f>
        <v>0.12892386666342798</v>
      </c>
      <c r="DF63" s="49">
        <f>X!DF63/X!DF$121</f>
        <v>2.9242393196424979E-4</v>
      </c>
      <c r="DG63" s="50">
        <f>X!DG63/X!DG$121</f>
        <v>1.9434454648544959E-3</v>
      </c>
      <c r="DH63" s="18"/>
      <c r="DI63" s="18"/>
      <c r="DJ63" s="18"/>
      <c r="DK63" s="18"/>
      <c r="DL63" s="18"/>
    </row>
    <row r="64" spans="1:116" ht="39.9" customHeight="1" x14ac:dyDescent="0.2">
      <c r="A64" s="14" t="s">
        <v>60</v>
      </c>
      <c r="B64" s="15" t="s">
        <v>188</v>
      </c>
      <c r="C64" s="49">
        <f>X!C64/X!C$121</f>
        <v>3.4071813455424275E-4</v>
      </c>
      <c r="D64" s="49">
        <f>X!D64/X!D$121</f>
        <v>1.847956119869969E-3</v>
      </c>
      <c r="E64" s="49">
        <f>X!E64/X!E$121</f>
        <v>4.5613362890792489E-6</v>
      </c>
      <c r="F64" s="49">
        <f>X!F64/X!F$121</f>
        <v>3.2635575168792098E-3</v>
      </c>
      <c r="G64" s="49">
        <f>X!G64/X!G$121</f>
        <v>1.4788545975371155E-6</v>
      </c>
      <c r="H64" s="49">
        <f>X!H64/X!H$121</f>
        <v>0</v>
      </c>
      <c r="I64" s="49">
        <f>X!I64/X!I$121</f>
        <v>0</v>
      </c>
      <c r="J64" s="49">
        <f>X!J64/X!J$121</f>
        <v>5.0894934675612492E-5</v>
      </c>
      <c r="K64" s="49">
        <f>X!K64/X!K$121</f>
        <v>2.1569270007375046E-3</v>
      </c>
      <c r="L64" s="49">
        <f>X!L64/X!L$121</f>
        <v>2.8776834214165924E-3</v>
      </c>
      <c r="M64" s="49">
        <f>X!M64/X!M$121</f>
        <v>0</v>
      </c>
      <c r="N64" s="49">
        <f>X!N64/X!N$121</f>
        <v>2.1494496376440905E-4</v>
      </c>
      <c r="O64" s="49">
        <f>X!O64/X!O$121</f>
        <v>0</v>
      </c>
      <c r="P64" s="49">
        <f>X!P64/X!P$121</f>
        <v>7.8453754889873661E-3</v>
      </c>
      <c r="Q64" s="49">
        <f>X!Q64/X!Q$121</f>
        <v>0</v>
      </c>
      <c r="R64" s="49">
        <f>X!R64/X!R$121</f>
        <v>2.2337712449431158E-2</v>
      </c>
      <c r="S64" s="49">
        <f>X!S64/X!S$121</f>
        <v>0</v>
      </c>
      <c r="T64" s="49">
        <f>X!T64/X!T$121</f>
        <v>0</v>
      </c>
      <c r="U64" s="49">
        <f>X!U64/X!U$121</f>
        <v>2.5828538823641292E-2</v>
      </c>
      <c r="V64" s="49">
        <f>X!V64/X!V$121</f>
        <v>5.2052086812572739E-3</v>
      </c>
      <c r="W64" s="49">
        <f>X!W64/X!W$121</f>
        <v>2.2023068970881956E-3</v>
      </c>
      <c r="X64" s="49">
        <f>X!X64/X!X$121</f>
        <v>1.0455150777912744E-3</v>
      </c>
      <c r="Y64" s="49">
        <f>X!Y64/X!Y$121</f>
        <v>0</v>
      </c>
      <c r="Z64" s="49">
        <f>X!Z64/X!Z$121</f>
        <v>2.6419507124604792E-3</v>
      </c>
      <c r="AA64" s="49">
        <f>X!AA64/X!AA$121</f>
        <v>2.1293166444930447E-6</v>
      </c>
      <c r="AB64" s="49">
        <f>X!AB64/X!AB$121</f>
        <v>2.7332480279615478E-5</v>
      </c>
      <c r="AC64" s="49">
        <f>X!AC64/X!AC$121</f>
        <v>4.8847618913422291E-5</v>
      </c>
      <c r="AD64" s="49">
        <f>X!AD64/X!AD$121</f>
        <v>9.7830732404249419E-3</v>
      </c>
      <c r="AE64" s="49">
        <f>X!AE64/X!AE$121</f>
        <v>4.8517963948090147E-3</v>
      </c>
      <c r="AF64" s="49">
        <f>X!AF64/X!AF$121</f>
        <v>9.7049001160482096E-5</v>
      </c>
      <c r="AG64" s="49">
        <f>X!AG64/X!AG$121</f>
        <v>0</v>
      </c>
      <c r="AH64" s="49">
        <f>X!AH64/X!AH$121</f>
        <v>1.2055230487810924E-2</v>
      </c>
      <c r="AI64" s="49">
        <f>X!AI64/X!AI$121</f>
        <v>2.8551312330110067E-3</v>
      </c>
      <c r="AJ64" s="49">
        <f>X!AJ64/X!AJ$121</f>
        <v>9.5540177818309972E-3</v>
      </c>
      <c r="AK64" s="49">
        <f>X!AK64/X!AK$121</f>
        <v>2.3217211611357021E-3</v>
      </c>
      <c r="AL64" s="49">
        <f>X!AL64/X!AL$121</f>
        <v>1.5397324727545304E-2</v>
      </c>
      <c r="AM64" s="49">
        <f>X!AM64/X!AM$121</f>
        <v>3.7089195711160067E-3</v>
      </c>
      <c r="AN64" s="49">
        <f>X!AN64/X!AN$121</f>
        <v>6.0590601318411888E-3</v>
      </c>
      <c r="AO64" s="49">
        <f>X!AO64/X!AO$121</f>
        <v>1.2431803909013008E-4</v>
      </c>
      <c r="AP64" s="49">
        <f>X!AP64/X!AP$121</f>
        <v>4.4365008351808802E-2</v>
      </c>
      <c r="AQ64" s="49">
        <f>X!AQ64/X!AQ$121</f>
        <v>2.8224068557656447E-2</v>
      </c>
      <c r="AR64" s="49">
        <f>X!AR64/X!AR$121</f>
        <v>0</v>
      </c>
      <c r="AS64" s="49">
        <f>X!AS64/X!AS$121</f>
        <v>3.0776076639094677E-4</v>
      </c>
      <c r="AT64" s="49">
        <f>X!AT64/X!AT$121</f>
        <v>0</v>
      </c>
      <c r="AU64" s="49">
        <f>X!AU64/X!AU$121</f>
        <v>0</v>
      </c>
      <c r="AV64" s="49">
        <f>X!AV64/X!AV$121</f>
        <v>0</v>
      </c>
      <c r="AW64" s="49">
        <f>X!AW64/X!AW$121</f>
        <v>1.1248436811813094E-4</v>
      </c>
      <c r="AX64" s="49">
        <f>X!AX64/X!AX$121</f>
        <v>0</v>
      </c>
      <c r="AY64" s="49">
        <f>X!AY64/X!AY$121</f>
        <v>0</v>
      </c>
      <c r="AZ64" s="49">
        <f>X!AZ64/X!AZ$121</f>
        <v>0</v>
      </c>
      <c r="BA64" s="49">
        <f>X!BA64/X!BA$121</f>
        <v>0</v>
      </c>
      <c r="BB64" s="49">
        <f>X!BB64/X!BB$121</f>
        <v>6.8415695356046019E-5</v>
      </c>
      <c r="BC64" s="49">
        <f>X!BC64/X!BC$121</f>
        <v>0</v>
      </c>
      <c r="BD64" s="49">
        <f>X!BD64/X!BD$121</f>
        <v>0</v>
      </c>
      <c r="BE64" s="49">
        <f>X!BE64/X!BE$121</f>
        <v>0</v>
      </c>
      <c r="BF64" s="49">
        <f>X!BF64/X!BF$121</f>
        <v>0</v>
      </c>
      <c r="BG64" s="49">
        <f>X!BG64/X!BG$121</f>
        <v>2.4967029223126801E-4</v>
      </c>
      <c r="BH64" s="49">
        <f>X!BH64/X!BH$121</f>
        <v>0</v>
      </c>
      <c r="BI64" s="49">
        <f>X!BI64/X!BI$121</f>
        <v>0</v>
      </c>
      <c r="BJ64" s="49">
        <f>X!BJ64/X!BJ$121</f>
        <v>1.626027412135937E-4</v>
      </c>
      <c r="BK64" s="49">
        <f>X!BK64/X!BK$121</f>
        <v>0</v>
      </c>
      <c r="BL64" s="49">
        <f>X!BL64/X!BL$121</f>
        <v>0</v>
      </c>
      <c r="BM64" s="49">
        <f>X!BM64/X!BM$121</f>
        <v>0</v>
      </c>
      <c r="BN64" s="49">
        <f>X!BN64/X!BN$121</f>
        <v>1.8312336574692579E-4</v>
      </c>
      <c r="BO64" s="49">
        <f>X!BO64/X!BO$121</f>
        <v>1.2169553911123827E-5</v>
      </c>
      <c r="BP64" s="49">
        <f>X!BP64/X!BP$121</f>
        <v>5.3747011091177417E-3</v>
      </c>
      <c r="BQ64" s="49">
        <f>X!BQ64/X!BQ$121</f>
        <v>4.3138158379680564E-3</v>
      </c>
      <c r="BR64" s="49">
        <f>X!BR64/X!BR$121</f>
        <v>0</v>
      </c>
      <c r="BS64" s="49">
        <f>X!BS64/X!BS$121</f>
        <v>0</v>
      </c>
      <c r="BT64" s="49">
        <f>X!BT64/X!BT$121</f>
        <v>0</v>
      </c>
      <c r="BU64" s="49">
        <f>X!BU64/X!BU$121</f>
        <v>0</v>
      </c>
      <c r="BV64" s="49">
        <f>X!BV64/X!BV$121</f>
        <v>0</v>
      </c>
      <c r="BW64" s="49">
        <f>X!BW64/X!BW$121</f>
        <v>0</v>
      </c>
      <c r="BX64" s="49">
        <f>X!BX64/X!BX$121</f>
        <v>0</v>
      </c>
      <c r="BY64" s="49">
        <f>X!BY64/X!BY$121</f>
        <v>0</v>
      </c>
      <c r="BZ64" s="49">
        <f>X!BZ64/X!BZ$121</f>
        <v>3.199665308127769E-4</v>
      </c>
      <c r="CA64" s="49">
        <f>X!CA64/X!CA$121</f>
        <v>0</v>
      </c>
      <c r="CB64" s="49">
        <f>X!CB64/X!CB$121</f>
        <v>0</v>
      </c>
      <c r="CC64" s="49">
        <f>X!CC64/X!CC$121</f>
        <v>0</v>
      </c>
      <c r="CD64" s="49">
        <f>X!CD64/X!CD$121</f>
        <v>0</v>
      </c>
      <c r="CE64" s="49">
        <f>X!CE64/X!CE$121</f>
        <v>0</v>
      </c>
      <c r="CF64" s="49">
        <f>X!CF64/X!CF$121</f>
        <v>0</v>
      </c>
      <c r="CG64" s="49">
        <f>X!CG64/X!CG$121</f>
        <v>0</v>
      </c>
      <c r="CH64" s="49">
        <f>X!CH64/X!CH$121</f>
        <v>0</v>
      </c>
      <c r="CI64" s="49">
        <f>X!CI64/X!CI$121</f>
        <v>0</v>
      </c>
      <c r="CJ64" s="49">
        <f>X!CJ64/X!CJ$121</f>
        <v>0</v>
      </c>
      <c r="CK64" s="49">
        <f>X!CK64/X!CK$121</f>
        <v>0</v>
      </c>
      <c r="CL64" s="49">
        <f>X!CL64/X!CL$121</f>
        <v>0</v>
      </c>
      <c r="CM64" s="49">
        <f>X!CM64/X!CM$121</f>
        <v>0</v>
      </c>
      <c r="CN64" s="49">
        <f>X!CN64/X!CN$121</f>
        <v>0</v>
      </c>
      <c r="CO64" s="49">
        <f>X!CO64/X!CO$121</f>
        <v>0</v>
      </c>
      <c r="CP64" s="49">
        <f>X!CP64/X!CP$121</f>
        <v>0</v>
      </c>
      <c r="CQ64" s="49">
        <f>X!CQ64/X!CQ$121</f>
        <v>0</v>
      </c>
      <c r="CR64" s="49">
        <f>X!CR64/X!CR$121</f>
        <v>0</v>
      </c>
      <c r="CS64" s="49">
        <f>X!CS64/X!CS$121</f>
        <v>0</v>
      </c>
      <c r="CT64" s="49">
        <f>X!CT64/X!CT$121</f>
        <v>0</v>
      </c>
      <c r="CU64" s="49">
        <f>X!CU64/X!CU$121</f>
        <v>0</v>
      </c>
      <c r="CV64" s="49">
        <f>X!CV64/X!CV$121</f>
        <v>0</v>
      </c>
      <c r="CW64" s="49">
        <f>X!CW64/X!CW$121</f>
        <v>0</v>
      </c>
      <c r="CX64" s="49">
        <f>X!CX64/X!CX$121</f>
        <v>0</v>
      </c>
      <c r="CY64" s="49">
        <f>X!CY64/X!CY$121</f>
        <v>0</v>
      </c>
      <c r="CZ64" s="49">
        <f>X!CZ64/X!CZ$121</f>
        <v>6.8790907519852883E-5</v>
      </c>
      <c r="DA64" s="49">
        <f>X!DA64/X!DA$121</f>
        <v>0</v>
      </c>
      <c r="DB64" s="49">
        <f>X!DB64/X!DB$121</f>
        <v>0</v>
      </c>
      <c r="DC64" s="49">
        <f>X!DC64/X!DC$121</f>
        <v>0</v>
      </c>
      <c r="DD64" s="49">
        <f>X!DD64/X!DD$121</f>
        <v>0</v>
      </c>
      <c r="DE64" s="49">
        <f>X!DE64/X!DE$121</f>
        <v>0</v>
      </c>
      <c r="DF64" s="49">
        <f>X!DF64/X!DF$121</f>
        <v>0</v>
      </c>
      <c r="DG64" s="50">
        <f>X!DG64/X!DG$121</f>
        <v>8.2762915909259129E-4</v>
      </c>
      <c r="DH64" s="18"/>
      <c r="DI64" s="18"/>
      <c r="DJ64" s="18"/>
      <c r="DK64" s="18"/>
      <c r="DL64" s="18"/>
    </row>
    <row r="65" spans="1:116" ht="39.9" customHeight="1" x14ac:dyDescent="0.2">
      <c r="A65" s="14" t="s">
        <v>61</v>
      </c>
      <c r="B65" s="15" t="s">
        <v>189</v>
      </c>
      <c r="C65" s="49">
        <f>X!C65/X!C$121</f>
        <v>0</v>
      </c>
      <c r="D65" s="49">
        <f>X!D65/X!D$121</f>
        <v>0</v>
      </c>
      <c r="E65" s="49">
        <f>X!E65/X!E$121</f>
        <v>0</v>
      </c>
      <c r="F65" s="49">
        <f>X!F65/X!F$121</f>
        <v>0</v>
      </c>
      <c r="G65" s="49">
        <f>X!G65/X!G$121</f>
        <v>0</v>
      </c>
      <c r="H65" s="49">
        <f>X!H65/X!H$121</f>
        <v>0</v>
      </c>
      <c r="I65" s="49">
        <f>X!I65/X!I$121</f>
        <v>0</v>
      </c>
      <c r="J65" s="49">
        <f>X!J65/X!J$121</f>
        <v>0</v>
      </c>
      <c r="K65" s="49">
        <f>X!K65/X!K$121</f>
        <v>0</v>
      </c>
      <c r="L65" s="49">
        <f>X!L65/X!L$121</f>
        <v>0</v>
      </c>
      <c r="M65" s="49">
        <f>X!M65/X!M$121</f>
        <v>0</v>
      </c>
      <c r="N65" s="49">
        <f>X!N65/X!N$121</f>
        <v>0</v>
      </c>
      <c r="O65" s="49">
        <f>X!O65/X!O$121</f>
        <v>0</v>
      </c>
      <c r="P65" s="49">
        <f>X!P65/X!P$121</f>
        <v>0</v>
      </c>
      <c r="Q65" s="49">
        <f>X!Q65/X!Q$121</f>
        <v>0</v>
      </c>
      <c r="R65" s="49">
        <f>X!R65/X!R$121</f>
        <v>0</v>
      </c>
      <c r="S65" s="49">
        <f>X!S65/X!S$121</f>
        <v>0</v>
      </c>
      <c r="T65" s="49">
        <f>X!T65/X!T$121</f>
        <v>0</v>
      </c>
      <c r="U65" s="49">
        <f>X!U65/X!U$121</f>
        <v>0</v>
      </c>
      <c r="V65" s="49">
        <f>X!V65/X!V$121</f>
        <v>0</v>
      </c>
      <c r="W65" s="49">
        <f>X!W65/X!W$121</f>
        <v>0</v>
      </c>
      <c r="X65" s="49">
        <f>X!X65/X!X$121</f>
        <v>0</v>
      </c>
      <c r="Y65" s="49">
        <f>X!Y65/X!Y$121</f>
        <v>0</v>
      </c>
      <c r="Z65" s="49">
        <f>X!Z65/X!Z$121</f>
        <v>0</v>
      </c>
      <c r="AA65" s="49">
        <f>X!AA65/X!AA$121</f>
        <v>0</v>
      </c>
      <c r="AB65" s="49">
        <f>X!AB65/X!AB$121</f>
        <v>0</v>
      </c>
      <c r="AC65" s="49">
        <f>X!AC65/X!AC$121</f>
        <v>0</v>
      </c>
      <c r="AD65" s="49">
        <f>X!AD65/X!AD$121</f>
        <v>0</v>
      </c>
      <c r="AE65" s="49">
        <f>X!AE65/X!AE$121</f>
        <v>0</v>
      </c>
      <c r="AF65" s="49">
        <f>X!AF65/X!AF$121</f>
        <v>0</v>
      </c>
      <c r="AG65" s="49">
        <f>X!AG65/X!AG$121</f>
        <v>0</v>
      </c>
      <c r="AH65" s="49">
        <f>X!AH65/X!AH$121</f>
        <v>0</v>
      </c>
      <c r="AI65" s="49">
        <f>X!AI65/X!AI$121</f>
        <v>0</v>
      </c>
      <c r="AJ65" s="49">
        <f>X!AJ65/X!AJ$121</f>
        <v>0</v>
      </c>
      <c r="AK65" s="49">
        <f>X!AK65/X!AK$121</f>
        <v>0</v>
      </c>
      <c r="AL65" s="49">
        <f>X!AL65/X!AL$121</f>
        <v>0</v>
      </c>
      <c r="AM65" s="49">
        <f>X!AM65/X!AM$121</f>
        <v>0</v>
      </c>
      <c r="AN65" s="49">
        <f>X!AN65/X!AN$121</f>
        <v>0</v>
      </c>
      <c r="AO65" s="49">
        <f>X!AO65/X!AO$121</f>
        <v>0</v>
      </c>
      <c r="AP65" s="49">
        <f>X!AP65/X!AP$121</f>
        <v>0</v>
      </c>
      <c r="AQ65" s="49">
        <f>X!AQ65/X!AQ$121</f>
        <v>0</v>
      </c>
      <c r="AR65" s="49">
        <f>X!AR65/X!AR$121</f>
        <v>0</v>
      </c>
      <c r="AS65" s="49">
        <f>X!AS65/X!AS$121</f>
        <v>0</v>
      </c>
      <c r="AT65" s="49">
        <f>X!AT65/X!AT$121</f>
        <v>0</v>
      </c>
      <c r="AU65" s="49">
        <f>X!AU65/X!AU$121</f>
        <v>0</v>
      </c>
      <c r="AV65" s="49">
        <f>X!AV65/X!AV$121</f>
        <v>0</v>
      </c>
      <c r="AW65" s="49">
        <f>X!AW65/X!AW$121</f>
        <v>0</v>
      </c>
      <c r="AX65" s="49">
        <f>X!AX65/X!AX$121</f>
        <v>0</v>
      </c>
      <c r="AY65" s="49">
        <f>X!AY65/X!AY$121</f>
        <v>0</v>
      </c>
      <c r="AZ65" s="49">
        <f>X!AZ65/X!AZ$121</f>
        <v>0</v>
      </c>
      <c r="BA65" s="49">
        <f>X!BA65/X!BA$121</f>
        <v>0</v>
      </c>
      <c r="BB65" s="49">
        <f>X!BB65/X!BB$121</f>
        <v>0</v>
      </c>
      <c r="BC65" s="49">
        <f>X!BC65/X!BC$121</f>
        <v>0</v>
      </c>
      <c r="BD65" s="49">
        <f>X!BD65/X!BD$121</f>
        <v>0</v>
      </c>
      <c r="BE65" s="49">
        <f>X!BE65/X!BE$121</f>
        <v>0</v>
      </c>
      <c r="BF65" s="49">
        <f>X!BF65/X!BF$121</f>
        <v>0</v>
      </c>
      <c r="BG65" s="49">
        <f>X!BG65/X!BG$121</f>
        <v>0</v>
      </c>
      <c r="BH65" s="49">
        <f>X!BH65/X!BH$121</f>
        <v>0</v>
      </c>
      <c r="BI65" s="49">
        <f>X!BI65/X!BI$121</f>
        <v>0</v>
      </c>
      <c r="BJ65" s="49">
        <f>X!BJ65/X!BJ$121</f>
        <v>0</v>
      </c>
      <c r="BK65" s="49">
        <f>X!BK65/X!BK$121</f>
        <v>0</v>
      </c>
      <c r="BL65" s="49">
        <f>X!BL65/X!BL$121</f>
        <v>0</v>
      </c>
      <c r="BM65" s="49">
        <f>X!BM65/X!BM$121</f>
        <v>0</v>
      </c>
      <c r="BN65" s="49">
        <f>X!BN65/X!BN$121</f>
        <v>0</v>
      </c>
      <c r="BO65" s="49">
        <f>X!BO65/X!BO$121</f>
        <v>0</v>
      </c>
      <c r="BP65" s="49">
        <f>X!BP65/X!BP$121</f>
        <v>0</v>
      </c>
      <c r="BQ65" s="49">
        <f>X!BQ65/X!BQ$121</f>
        <v>0</v>
      </c>
      <c r="BR65" s="49">
        <f>X!BR65/X!BR$121</f>
        <v>0</v>
      </c>
      <c r="BS65" s="49">
        <f>X!BS65/X!BS$121</f>
        <v>0</v>
      </c>
      <c r="BT65" s="49">
        <f>X!BT65/X!BT$121</f>
        <v>0</v>
      </c>
      <c r="BU65" s="49">
        <f>X!BU65/X!BU$121</f>
        <v>0</v>
      </c>
      <c r="BV65" s="49">
        <f>X!BV65/X!BV$121</f>
        <v>0</v>
      </c>
      <c r="BW65" s="49">
        <f>X!BW65/X!BW$121</f>
        <v>0</v>
      </c>
      <c r="BX65" s="49">
        <f>X!BX65/X!BX$121</f>
        <v>0</v>
      </c>
      <c r="BY65" s="49">
        <f>X!BY65/X!BY$121</f>
        <v>0</v>
      </c>
      <c r="BZ65" s="49">
        <f>X!BZ65/X!BZ$121</f>
        <v>0</v>
      </c>
      <c r="CA65" s="49">
        <f>X!CA65/X!CA$121</f>
        <v>0</v>
      </c>
      <c r="CB65" s="49">
        <f>X!CB65/X!CB$121</f>
        <v>0</v>
      </c>
      <c r="CC65" s="49">
        <f>X!CC65/X!CC$121</f>
        <v>0</v>
      </c>
      <c r="CD65" s="49">
        <f>X!CD65/X!CD$121</f>
        <v>0</v>
      </c>
      <c r="CE65" s="49">
        <f>X!CE65/X!CE$121</f>
        <v>0</v>
      </c>
      <c r="CF65" s="49">
        <f>X!CF65/X!CF$121</f>
        <v>0</v>
      </c>
      <c r="CG65" s="49">
        <f>X!CG65/X!CG$121</f>
        <v>0</v>
      </c>
      <c r="CH65" s="49">
        <f>X!CH65/X!CH$121</f>
        <v>0</v>
      </c>
      <c r="CI65" s="49">
        <f>X!CI65/X!CI$121</f>
        <v>0</v>
      </c>
      <c r="CJ65" s="49">
        <f>X!CJ65/X!CJ$121</f>
        <v>0</v>
      </c>
      <c r="CK65" s="49">
        <f>X!CK65/X!CK$121</f>
        <v>0</v>
      </c>
      <c r="CL65" s="49">
        <f>X!CL65/X!CL$121</f>
        <v>0</v>
      </c>
      <c r="CM65" s="49">
        <f>X!CM65/X!CM$121</f>
        <v>0</v>
      </c>
      <c r="CN65" s="49">
        <f>X!CN65/X!CN$121</f>
        <v>0</v>
      </c>
      <c r="CO65" s="49">
        <f>X!CO65/X!CO$121</f>
        <v>0</v>
      </c>
      <c r="CP65" s="49">
        <f>X!CP65/X!CP$121</f>
        <v>0</v>
      </c>
      <c r="CQ65" s="49">
        <f>X!CQ65/X!CQ$121</f>
        <v>0</v>
      </c>
      <c r="CR65" s="49">
        <f>X!CR65/X!CR$121</f>
        <v>0</v>
      </c>
      <c r="CS65" s="49">
        <f>X!CS65/X!CS$121</f>
        <v>0</v>
      </c>
      <c r="CT65" s="49">
        <f>X!CT65/X!CT$121</f>
        <v>0</v>
      </c>
      <c r="CU65" s="49">
        <f>X!CU65/X!CU$121</f>
        <v>0</v>
      </c>
      <c r="CV65" s="49">
        <f>X!CV65/X!CV$121</f>
        <v>0</v>
      </c>
      <c r="CW65" s="49">
        <f>X!CW65/X!CW$121</f>
        <v>0</v>
      </c>
      <c r="CX65" s="49">
        <f>X!CX65/X!CX$121</f>
        <v>0</v>
      </c>
      <c r="CY65" s="49">
        <f>X!CY65/X!CY$121</f>
        <v>0</v>
      </c>
      <c r="CZ65" s="49">
        <f>X!CZ65/X!CZ$121</f>
        <v>0</v>
      </c>
      <c r="DA65" s="49">
        <f>X!DA65/X!DA$121</f>
        <v>0</v>
      </c>
      <c r="DB65" s="49">
        <f>X!DB65/X!DB$121</f>
        <v>0</v>
      </c>
      <c r="DC65" s="49">
        <f>X!DC65/X!DC$121</f>
        <v>0</v>
      </c>
      <c r="DD65" s="49">
        <f>X!DD65/X!DD$121</f>
        <v>0</v>
      </c>
      <c r="DE65" s="49">
        <f>X!DE65/X!DE$121</f>
        <v>0</v>
      </c>
      <c r="DF65" s="49">
        <f>X!DF65/X!DF$121</f>
        <v>0</v>
      </c>
      <c r="DG65" s="50">
        <f>X!DG65/X!DG$121</f>
        <v>0</v>
      </c>
      <c r="DH65" s="18"/>
      <c r="DI65" s="18"/>
      <c r="DJ65" s="18"/>
      <c r="DK65" s="18"/>
      <c r="DL65" s="18"/>
    </row>
    <row r="66" spans="1:116" ht="39.9" customHeight="1" x14ac:dyDescent="0.2">
      <c r="A66" s="14" t="s">
        <v>62</v>
      </c>
      <c r="B66" s="15" t="s">
        <v>190</v>
      </c>
      <c r="C66" s="49">
        <f>X!C66/X!C$121</f>
        <v>3.9129168496540552E-3</v>
      </c>
      <c r="D66" s="49">
        <f>X!D66/X!D$121</f>
        <v>3.359920217945398E-3</v>
      </c>
      <c r="E66" s="49">
        <f>X!E66/X!E$121</f>
        <v>8.0735652316702693E-3</v>
      </c>
      <c r="F66" s="49">
        <f>X!F66/X!F$121</f>
        <v>4.9830377395346237E-4</v>
      </c>
      <c r="G66" s="49">
        <f>X!G66/X!G$121</f>
        <v>7.0615307032397272E-4</v>
      </c>
      <c r="H66" s="49">
        <f>X!H66/X!H$121</f>
        <v>3.6874633664982451E-3</v>
      </c>
      <c r="I66" s="49">
        <f>X!I66/X!I$121</f>
        <v>2.6119142022498509E-3</v>
      </c>
      <c r="J66" s="49">
        <f>X!J66/X!J$121</f>
        <v>7.2967734501504385E-4</v>
      </c>
      <c r="K66" s="49">
        <f>X!K66/X!K$121</f>
        <v>6.1641145909586601E-4</v>
      </c>
      <c r="L66" s="49">
        <f>X!L66/X!L$121</f>
        <v>6.200348769618291E-4</v>
      </c>
      <c r="M66" s="49">
        <f>X!M66/X!M$121</f>
        <v>3.0222176169382345E-5</v>
      </c>
      <c r="N66" s="49">
        <f>X!N66/X!N$121</f>
        <v>5.0338420989891955E-3</v>
      </c>
      <c r="O66" s="49">
        <f>X!O66/X!O$121</f>
        <v>2.1782419636688748E-3</v>
      </c>
      <c r="P66" s="49">
        <f>X!P66/X!P$121</f>
        <v>1.5650134246758488E-3</v>
      </c>
      <c r="Q66" s="49">
        <f>X!Q66/X!Q$121</f>
        <v>2.9875180221838006E-3</v>
      </c>
      <c r="R66" s="49">
        <f>X!R66/X!R$121</f>
        <v>9.9026199988518551E-3</v>
      </c>
      <c r="S66" s="49">
        <f>X!S66/X!S$121</f>
        <v>4.5216495272859683E-3</v>
      </c>
      <c r="T66" s="49">
        <f>X!T66/X!T$121</f>
        <v>2.1056731340621682E-3</v>
      </c>
      <c r="U66" s="49">
        <f>X!U66/X!U$121</f>
        <v>3.1413944494634903E-3</v>
      </c>
      <c r="V66" s="49">
        <f>X!V66/X!V$121</f>
        <v>4.2968559022597786E-3</v>
      </c>
      <c r="W66" s="49">
        <f>X!W66/X!W$121</f>
        <v>3.6659879774593113E-3</v>
      </c>
      <c r="X66" s="49">
        <f>X!X66/X!X$121</f>
        <v>6.5467958392400587E-3</v>
      </c>
      <c r="Y66" s="49">
        <f>X!Y66/X!Y$121</f>
        <v>7.6341532853925103E-3</v>
      </c>
      <c r="Z66" s="49">
        <f>X!Z66/X!Z$121</f>
        <v>1.2148642210576465E-2</v>
      </c>
      <c r="AA66" s="49">
        <f>X!AA66/X!AA$121</f>
        <v>1.7275855708986903E-3</v>
      </c>
      <c r="AB66" s="49">
        <f>X!AB66/X!AB$121</f>
        <v>3.3212467703871216E-3</v>
      </c>
      <c r="AC66" s="49">
        <f>X!AC66/X!AC$121</f>
        <v>2.7583533057754195E-4</v>
      </c>
      <c r="AD66" s="49">
        <f>X!AD66/X!AD$121</f>
        <v>3.2400552806869749E-3</v>
      </c>
      <c r="AE66" s="49">
        <f>X!AE66/X!AE$121</f>
        <v>5.1403439548695622E-3</v>
      </c>
      <c r="AF66" s="49">
        <f>X!AF66/X!AF$121</f>
        <v>3.9472814895080699E-3</v>
      </c>
      <c r="AG66" s="49">
        <f>X!AG66/X!AG$121</f>
        <v>1.5137344166112632E-3</v>
      </c>
      <c r="AH66" s="49">
        <f>X!AH66/X!AH$121</f>
        <v>4.7391407085246697E-3</v>
      </c>
      <c r="AI66" s="49">
        <f>X!AI66/X!AI$121</f>
        <v>6.8125306358896662E-3</v>
      </c>
      <c r="AJ66" s="49">
        <f>X!AJ66/X!AJ$121</f>
        <v>5.5837554973183611E-3</v>
      </c>
      <c r="AK66" s="49">
        <f>X!AK66/X!AK$121</f>
        <v>7.4827998010972259E-3</v>
      </c>
      <c r="AL66" s="49">
        <f>X!AL66/X!AL$121</f>
        <v>5.7217108014081123E-3</v>
      </c>
      <c r="AM66" s="49">
        <f>X!AM66/X!AM$121</f>
        <v>4.1829136940392331E-3</v>
      </c>
      <c r="AN66" s="49">
        <f>X!AN66/X!AN$121</f>
        <v>6.4607131911621095E-3</v>
      </c>
      <c r="AO66" s="49">
        <f>X!AO66/X!AO$121</f>
        <v>2.7315435811192472E-3</v>
      </c>
      <c r="AP66" s="49">
        <f>X!AP66/X!AP$121</f>
        <v>3.9774221981716306E-3</v>
      </c>
      <c r="AQ66" s="49">
        <f>X!AQ66/X!AQ$121</f>
        <v>3.978390338374346E-3</v>
      </c>
      <c r="AR66" s="49">
        <f>X!AR66/X!AR$121</f>
        <v>6.1591754925028599E-3</v>
      </c>
      <c r="AS66" s="49">
        <f>X!AS66/X!AS$121</f>
        <v>4.2617318322550144E-3</v>
      </c>
      <c r="AT66" s="49">
        <f>X!AT66/X!AT$121</f>
        <v>2.2311817999450625E-3</v>
      </c>
      <c r="AU66" s="49">
        <f>X!AU66/X!AU$121</f>
        <v>2.0701471928603267E-3</v>
      </c>
      <c r="AV66" s="49">
        <f>X!AV66/X!AV$121</f>
        <v>1.8421652958765563E-3</v>
      </c>
      <c r="AW66" s="49">
        <f>X!AW66/X!AW$121</f>
        <v>2.3729732095384508E-3</v>
      </c>
      <c r="AX66" s="49">
        <f>X!AX66/X!AX$121</f>
        <v>5.6226898204379079E-3</v>
      </c>
      <c r="AY66" s="49">
        <f>X!AY66/X!AY$121</f>
        <v>2.7284573584933454E-3</v>
      </c>
      <c r="AZ66" s="49">
        <f>X!AZ66/X!AZ$121</f>
        <v>2.1548908536039376E-3</v>
      </c>
      <c r="BA66" s="49">
        <f>X!BA66/X!BA$121</f>
        <v>1.8176806826841144E-3</v>
      </c>
      <c r="BB66" s="49">
        <f>X!BB66/X!BB$121</f>
        <v>2.6180936443807841E-3</v>
      </c>
      <c r="BC66" s="49">
        <f>X!BC66/X!BC$121</f>
        <v>2.6628788806439237E-3</v>
      </c>
      <c r="BD66" s="49">
        <f>X!BD66/X!BD$121</f>
        <v>2.4945222422442827E-3</v>
      </c>
      <c r="BE66" s="49">
        <f>X!BE66/X!BE$121</f>
        <v>3.1420663861876424E-4</v>
      </c>
      <c r="BF66" s="49">
        <f>X!BF66/X!BF$121</f>
        <v>1.0050137952235586E-3</v>
      </c>
      <c r="BG66" s="49">
        <f>X!BG66/X!BG$121</f>
        <v>7.8535055270843434E-4</v>
      </c>
      <c r="BH66" s="49">
        <f>X!BH66/X!BH$121</f>
        <v>1.8963615556891278E-3</v>
      </c>
      <c r="BI66" s="49">
        <f>X!BI66/X!BI$121</f>
        <v>2.5537679099870902E-3</v>
      </c>
      <c r="BJ66" s="49">
        <f>X!BJ66/X!BJ$121</f>
        <v>2.3673130197072235E-3</v>
      </c>
      <c r="BK66" s="49">
        <f>X!BK66/X!BK$121</f>
        <v>3.0402017469130467E-4</v>
      </c>
      <c r="BL66" s="49">
        <f>X!BL66/X!BL$121</f>
        <v>8.5620254355438274E-4</v>
      </c>
      <c r="BM66" s="49">
        <f>X!BM66/X!BM$121</f>
        <v>1.481386605695707E-3</v>
      </c>
      <c r="BN66" s="49">
        <f>X!BN66/X!BN$121</f>
        <v>5.047243179884277E-4</v>
      </c>
      <c r="BO66" s="49">
        <f>X!BO66/X!BO$121</f>
        <v>3.6209760409238611E-4</v>
      </c>
      <c r="BP66" s="49">
        <f>X!BP66/X!BP$121</f>
        <v>1.7273165639433711E-2</v>
      </c>
      <c r="BQ66" s="49">
        <f>X!BQ66/X!BQ$121</f>
        <v>5.2153777495679864E-2</v>
      </c>
      <c r="BR66" s="49">
        <f>X!BR66/X!BR$121</f>
        <v>4.8655629698939017E-2</v>
      </c>
      <c r="BS66" s="49">
        <f>X!BS66/X!BS$121</f>
        <v>2.9965036896412523E-3</v>
      </c>
      <c r="BT66" s="49">
        <f>X!BT66/X!BT$121</f>
        <v>3.7445357875514158E-3</v>
      </c>
      <c r="BU66" s="49">
        <f>X!BU66/X!BU$121</f>
        <v>3.4829758748001331E-3</v>
      </c>
      <c r="BV66" s="49">
        <f>X!BV66/X!BV$121</f>
        <v>5.4246584966935497E-3</v>
      </c>
      <c r="BW66" s="49">
        <f>X!BW66/X!BW$121</f>
        <v>1.679198379274837E-2</v>
      </c>
      <c r="BX66" s="49">
        <f>X!BX66/X!BX$121</f>
        <v>1.5828253449932068E-2</v>
      </c>
      <c r="BY66" s="49">
        <f>X!BY66/X!BY$121</f>
        <v>2.0565474970063651E-2</v>
      </c>
      <c r="BZ66" s="49">
        <f>X!BZ66/X!BZ$121</f>
        <v>8.1120742357382032E-4</v>
      </c>
      <c r="CA66" s="49">
        <f>X!CA66/X!CA$121</f>
        <v>1.8700949591839076E-2</v>
      </c>
      <c r="CB66" s="49">
        <f>X!CB66/X!CB$121</f>
        <v>2.0999949516713992E-3</v>
      </c>
      <c r="CC66" s="49">
        <f>X!CC66/X!CC$121</f>
        <v>5.7529503346599079E-5</v>
      </c>
      <c r="CD66" s="49">
        <f>X!CD66/X!CD$121</f>
        <v>3.1610522879440225E-3</v>
      </c>
      <c r="CE66" s="49">
        <f>X!CE66/X!CE$121</f>
        <v>1.2619054812172193E-2</v>
      </c>
      <c r="CF66" s="49">
        <f>X!CF66/X!CF$121</f>
        <v>1.8417878821902527E-2</v>
      </c>
      <c r="CG66" s="49">
        <f>X!CG66/X!CG$121</f>
        <v>1.9559691638003475E-3</v>
      </c>
      <c r="CH66" s="49">
        <f>X!CH66/X!CH$121</f>
        <v>5.7576535042839971E-3</v>
      </c>
      <c r="CI66" s="49">
        <f>X!CI66/X!CI$121</f>
        <v>1.2460417888828205E-2</v>
      </c>
      <c r="CJ66" s="49">
        <f>X!CJ66/X!CJ$121</f>
        <v>1.0038319162605776E-3</v>
      </c>
      <c r="CK66" s="49">
        <f>X!CK66/X!CK$121</f>
        <v>8.9479874120667914E-3</v>
      </c>
      <c r="CL66" s="49">
        <f>X!CL66/X!CL$121</f>
        <v>1.5261939590502335E-3</v>
      </c>
      <c r="CM66" s="49">
        <f>X!CM66/X!CM$121</f>
        <v>8.0712364957615159E-3</v>
      </c>
      <c r="CN66" s="49">
        <f>X!CN66/X!CN$121</f>
        <v>1.0425919012364237E-2</v>
      </c>
      <c r="CO66" s="49">
        <f>X!CO66/X!CO$121</f>
        <v>4.8844224861157859E-3</v>
      </c>
      <c r="CP66" s="49">
        <f>X!CP66/X!CP$121</f>
        <v>2.5969293117015686E-3</v>
      </c>
      <c r="CQ66" s="49">
        <f>X!CQ66/X!CQ$121</f>
        <v>3.419655682287651E-3</v>
      </c>
      <c r="CR66" s="49">
        <f>X!CR66/X!CR$121</f>
        <v>4.3421402755930705E-3</v>
      </c>
      <c r="CS66" s="49">
        <f>X!CS66/X!CS$121</f>
        <v>2.6722799693340116E-3</v>
      </c>
      <c r="CT66" s="49">
        <f>X!CT66/X!CT$121</f>
        <v>1.5431400638367388E-3</v>
      </c>
      <c r="CU66" s="49">
        <f>X!CU66/X!CU$121</f>
        <v>2.9654541274270695E-3</v>
      </c>
      <c r="CV66" s="49">
        <f>X!CV66/X!CV$121</f>
        <v>2.4766554544078872E-4</v>
      </c>
      <c r="CW66" s="49">
        <f>X!CW66/X!CW$121</f>
        <v>8.455954129344723E-4</v>
      </c>
      <c r="CX66" s="49">
        <f>X!CX66/X!CX$121</f>
        <v>1.5553034278157189E-3</v>
      </c>
      <c r="CY66" s="49">
        <f>X!CY66/X!CY$121</f>
        <v>2.7695645555144378E-3</v>
      </c>
      <c r="CZ66" s="49">
        <f>X!CZ66/X!CZ$121</f>
        <v>1.707788209334327E-3</v>
      </c>
      <c r="DA66" s="49">
        <f>X!DA66/X!DA$121</f>
        <v>3.2437083737286241E-3</v>
      </c>
      <c r="DB66" s="49">
        <f>X!DB66/X!DB$121</f>
        <v>6.0661915463673007E-3</v>
      </c>
      <c r="DC66" s="49">
        <f>X!DC66/X!DC$121</f>
        <v>8.6642195680933123E-4</v>
      </c>
      <c r="DD66" s="49">
        <f>X!DD66/X!DD$121</f>
        <v>3.267076639662797E-3</v>
      </c>
      <c r="DE66" s="49">
        <f>X!DE66/X!DE$121</f>
        <v>0</v>
      </c>
      <c r="DF66" s="49">
        <f>X!DF66/X!DF$121</f>
        <v>1.4592109337075464E-2</v>
      </c>
      <c r="DG66" s="50">
        <f>X!DG66/X!DG$121</f>
        <v>5.1810260344930205E-3</v>
      </c>
      <c r="DH66" s="18"/>
      <c r="DI66" s="18"/>
      <c r="DJ66" s="18"/>
      <c r="DK66" s="18"/>
      <c r="DL66" s="18"/>
    </row>
    <row r="67" spans="1:116" ht="39.9" customHeight="1" x14ac:dyDescent="0.2">
      <c r="A67" s="14" t="s">
        <v>63</v>
      </c>
      <c r="B67" s="15" t="s">
        <v>191</v>
      </c>
      <c r="C67" s="49">
        <f>X!C67/X!C$121</f>
        <v>0</v>
      </c>
      <c r="D67" s="49">
        <f>X!D67/X!D$121</f>
        <v>0</v>
      </c>
      <c r="E67" s="49">
        <f>X!E67/X!E$121</f>
        <v>0</v>
      </c>
      <c r="F67" s="49">
        <f>X!F67/X!F$121</f>
        <v>0</v>
      </c>
      <c r="G67" s="49">
        <f>X!G67/X!G$121</f>
        <v>0</v>
      </c>
      <c r="H67" s="49">
        <f>X!H67/X!H$121</f>
        <v>0</v>
      </c>
      <c r="I67" s="49">
        <f>X!I67/X!I$121</f>
        <v>0</v>
      </c>
      <c r="J67" s="49">
        <f>X!J67/X!J$121</f>
        <v>0</v>
      </c>
      <c r="K67" s="49">
        <f>X!K67/X!K$121</f>
        <v>0</v>
      </c>
      <c r="L67" s="49">
        <f>X!L67/X!L$121</f>
        <v>0</v>
      </c>
      <c r="M67" s="49">
        <f>X!M67/X!M$121</f>
        <v>0</v>
      </c>
      <c r="N67" s="49">
        <f>X!N67/X!N$121</f>
        <v>0</v>
      </c>
      <c r="O67" s="49">
        <f>X!O67/X!O$121</f>
        <v>0</v>
      </c>
      <c r="P67" s="49">
        <f>X!P67/X!P$121</f>
        <v>0</v>
      </c>
      <c r="Q67" s="49">
        <f>X!Q67/X!Q$121</f>
        <v>0</v>
      </c>
      <c r="R67" s="49">
        <f>X!R67/X!R$121</f>
        <v>0</v>
      </c>
      <c r="S67" s="49">
        <f>X!S67/X!S$121</f>
        <v>0</v>
      </c>
      <c r="T67" s="49">
        <f>X!T67/X!T$121</f>
        <v>0</v>
      </c>
      <c r="U67" s="49">
        <f>X!U67/X!U$121</f>
        <v>0</v>
      </c>
      <c r="V67" s="49">
        <f>X!V67/X!V$121</f>
        <v>0</v>
      </c>
      <c r="W67" s="49">
        <f>X!W67/X!W$121</f>
        <v>0</v>
      </c>
      <c r="X67" s="49">
        <f>X!X67/X!X$121</f>
        <v>0</v>
      </c>
      <c r="Y67" s="49">
        <f>X!Y67/X!Y$121</f>
        <v>0</v>
      </c>
      <c r="Z67" s="49">
        <f>X!Z67/X!Z$121</f>
        <v>0</v>
      </c>
      <c r="AA67" s="49">
        <f>X!AA67/X!AA$121</f>
        <v>0</v>
      </c>
      <c r="AB67" s="49">
        <f>X!AB67/X!AB$121</f>
        <v>0</v>
      </c>
      <c r="AC67" s="49">
        <f>X!AC67/X!AC$121</f>
        <v>0</v>
      </c>
      <c r="AD67" s="49">
        <f>X!AD67/X!AD$121</f>
        <v>0</v>
      </c>
      <c r="AE67" s="49">
        <f>X!AE67/X!AE$121</f>
        <v>0</v>
      </c>
      <c r="AF67" s="49">
        <f>X!AF67/X!AF$121</f>
        <v>0</v>
      </c>
      <c r="AG67" s="49">
        <f>X!AG67/X!AG$121</f>
        <v>0</v>
      </c>
      <c r="AH67" s="49">
        <f>X!AH67/X!AH$121</f>
        <v>0</v>
      </c>
      <c r="AI67" s="49">
        <f>X!AI67/X!AI$121</f>
        <v>0</v>
      </c>
      <c r="AJ67" s="49">
        <f>X!AJ67/X!AJ$121</f>
        <v>0</v>
      </c>
      <c r="AK67" s="49">
        <f>X!AK67/X!AK$121</f>
        <v>0</v>
      </c>
      <c r="AL67" s="49">
        <f>X!AL67/X!AL$121</f>
        <v>0</v>
      </c>
      <c r="AM67" s="49">
        <f>X!AM67/X!AM$121</f>
        <v>0</v>
      </c>
      <c r="AN67" s="49">
        <f>X!AN67/X!AN$121</f>
        <v>0</v>
      </c>
      <c r="AO67" s="49">
        <f>X!AO67/X!AO$121</f>
        <v>0</v>
      </c>
      <c r="AP67" s="49">
        <f>X!AP67/X!AP$121</f>
        <v>0</v>
      </c>
      <c r="AQ67" s="49">
        <f>X!AQ67/X!AQ$121</f>
        <v>0</v>
      </c>
      <c r="AR67" s="49">
        <f>X!AR67/X!AR$121</f>
        <v>0</v>
      </c>
      <c r="AS67" s="49">
        <f>X!AS67/X!AS$121</f>
        <v>0</v>
      </c>
      <c r="AT67" s="49">
        <f>X!AT67/X!AT$121</f>
        <v>0</v>
      </c>
      <c r="AU67" s="49">
        <f>X!AU67/X!AU$121</f>
        <v>0</v>
      </c>
      <c r="AV67" s="49">
        <f>X!AV67/X!AV$121</f>
        <v>0</v>
      </c>
      <c r="AW67" s="49">
        <f>X!AW67/X!AW$121</f>
        <v>0</v>
      </c>
      <c r="AX67" s="49">
        <f>X!AX67/X!AX$121</f>
        <v>0</v>
      </c>
      <c r="AY67" s="49">
        <f>X!AY67/X!AY$121</f>
        <v>0</v>
      </c>
      <c r="AZ67" s="49">
        <f>X!AZ67/X!AZ$121</f>
        <v>0</v>
      </c>
      <c r="BA67" s="49">
        <f>X!BA67/X!BA$121</f>
        <v>0</v>
      </c>
      <c r="BB67" s="49">
        <f>X!BB67/X!BB$121</f>
        <v>0</v>
      </c>
      <c r="BC67" s="49">
        <f>X!BC67/X!BC$121</f>
        <v>0</v>
      </c>
      <c r="BD67" s="49">
        <f>X!BD67/X!BD$121</f>
        <v>0</v>
      </c>
      <c r="BE67" s="49">
        <f>X!BE67/X!BE$121</f>
        <v>0</v>
      </c>
      <c r="BF67" s="49">
        <f>X!BF67/X!BF$121</f>
        <v>0</v>
      </c>
      <c r="BG67" s="49">
        <f>X!BG67/X!BG$121</f>
        <v>0</v>
      </c>
      <c r="BH67" s="49">
        <f>X!BH67/X!BH$121</f>
        <v>0</v>
      </c>
      <c r="BI67" s="49">
        <f>X!BI67/X!BI$121</f>
        <v>0</v>
      </c>
      <c r="BJ67" s="49">
        <f>X!BJ67/X!BJ$121</f>
        <v>0</v>
      </c>
      <c r="BK67" s="49">
        <f>X!BK67/X!BK$121</f>
        <v>0</v>
      </c>
      <c r="BL67" s="49">
        <f>X!BL67/X!BL$121</f>
        <v>0</v>
      </c>
      <c r="BM67" s="49">
        <f>X!BM67/X!BM$121</f>
        <v>0</v>
      </c>
      <c r="BN67" s="49">
        <f>X!BN67/X!BN$121</f>
        <v>0</v>
      </c>
      <c r="BO67" s="49">
        <f>X!BO67/X!BO$121</f>
        <v>0</v>
      </c>
      <c r="BP67" s="49">
        <f>X!BP67/X!BP$121</f>
        <v>0</v>
      </c>
      <c r="BQ67" s="49">
        <f>X!BQ67/X!BQ$121</f>
        <v>0</v>
      </c>
      <c r="BR67" s="49">
        <f>X!BR67/X!BR$121</f>
        <v>0</v>
      </c>
      <c r="BS67" s="49">
        <f>X!BS67/X!BS$121</f>
        <v>0</v>
      </c>
      <c r="BT67" s="49">
        <f>X!BT67/X!BT$121</f>
        <v>0</v>
      </c>
      <c r="BU67" s="49">
        <f>X!BU67/X!BU$121</f>
        <v>0</v>
      </c>
      <c r="BV67" s="49">
        <f>X!BV67/X!BV$121</f>
        <v>0</v>
      </c>
      <c r="BW67" s="49">
        <f>X!BW67/X!BW$121</f>
        <v>0</v>
      </c>
      <c r="BX67" s="49">
        <f>X!BX67/X!BX$121</f>
        <v>0</v>
      </c>
      <c r="BY67" s="49">
        <f>X!BY67/X!BY$121</f>
        <v>0</v>
      </c>
      <c r="BZ67" s="49">
        <f>X!BZ67/X!BZ$121</f>
        <v>0</v>
      </c>
      <c r="CA67" s="49">
        <f>X!CA67/X!CA$121</f>
        <v>0</v>
      </c>
      <c r="CB67" s="49">
        <f>X!CB67/X!CB$121</f>
        <v>0</v>
      </c>
      <c r="CC67" s="49">
        <f>X!CC67/X!CC$121</f>
        <v>0</v>
      </c>
      <c r="CD67" s="49">
        <f>X!CD67/X!CD$121</f>
        <v>0</v>
      </c>
      <c r="CE67" s="49">
        <f>X!CE67/X!CE$121</f>
        <v>0</v>
      </c>
      <c r="CF67" s="49">
        <f>X!CF67/X!CF$121</f>
        <v>0</v>
      </c>
      <c r="CG67" s="49">
        <f>X!CG67/X!CG$121</f>
        <v>0</v>
      </c>
      <c r="CH67" s="49">
        <f>X!CH67/X!CH$121</f>
        <v>0</v>
      </c>
      <c r="CI67" s="49">
        <f>X!CI67/X!CI$121</f>
        <v>0</v>
      </c>
      <c r="CJ67" s="49">
        <f>X!CJ67/X!CJ$121</f>
        <v>0</v>
      </c>
      <c r="CK67" s="49">
        <f>X!CK67/X!CK$121</f>
        <v>0</v>
      </c>
      <c r="CL67" s="49">
        <f>X!CL67/X!CL$121</f>
        <v>0</v>
      </c>
      <c r="CM67" s="49">
        <f>X!CM67/X!CM$121</f>
        <v>0</v>
      </c>
      <c r="CN67" s="49">
        <f>X!CN67/X!CN$121</f>
        <v>0</v>
      </c>
      <c r="CO67" s="49">
        <f>X!CO67/X!CO$121</f>
        <v>0</v>
      </c>
      <c r="CP67" s="49">
        <f>X!CP67/X!CP$121</f>
        <v>0</v>
      </c>
      <c r="CQ67" s="49">
        <f>X!CQ67/X!CQ$121</f>
        <v>0</v>
      </c>
      <c r="CR67" s="49">
        <f>X!CR67/X!CR$121</f>
        <v>0</v>
      </c>
      <c r="CS67" s="49">
        <f>X!CS67/X!CS$121</f>
        <v>0</v>
      </c>
      <c r="CT67" s="49">
        <f>X!CT67/X!CT$121</f>
        <v>0</v>
      </c>
      <c r="CU67" s="49">
        <f>X!CU67/X!CU$121</f>
        <v>0</v>
      </c>
      <c r="CV67" s="49">
        <f>X!CV67/X!CV$121</f>
        <v>0</v>
      </c>
      <c r="CW67" s="49">
        <f>X!CW67/X!CW$121</f>
        <v>0</v>
      </c>
      <c r="CX67" s="49">
        <f>X!CX67/X!CX$121</f>
        <v>0</v>
      </c>
      <c r="CY67" s="49">
        <f>X!CY67/X!CY$121</f>
        <v>0</v>
      </c>
      <c r="CZ67" s="49">
        <f>X!CZ67/X!CZ$121</f>
        <v>0</v>
      </c>
      <c r="DA67" s="49">
        <f>X!DA67/X!DA$121</f>
        <v>0</v>
      </c>
      <c r="DB67" s="49">
        <f>X!DB67/X!DB$121</f>
        <v>0</v>
      </c>
      <c r="DC67" s="49">
        <f>X!DC67/X!DC$121</f>
        <v>0</v>
      </c>
      <c r="DD67" s="49">
        <f>X!DD67/X!DD$121</f>
        <v>0</v>
      </c>
      <c r="DE67" s="49">
        <f>X!DE67/X!DE$121</f>
        <v>0</v>
      </c>
      <c r="DF67" s="49">
        <f>X!DF67/X!DF$121</f>
        <v>0</v>
      </c>
      <c r="DG67" s="50">
        <f>X!DG67/X!DG$121</f>
        <v>0</v>
      </c>
      <c r="DH67" s="18"/>
      <c r="DI67" s="18"/>
      <c r="DJ67" s="18"/>
      <c r="DK67" s="18"/>
      <c r="DL67" s="18"/>
    </row>
    <row r="68" spans="1:116" ht="39.9" customHeight="1" x14ac:dyDescent="0.2">
      <c r="A68" s="14" t="s">
        <v>64</v>
      </c>
      <c r="B68" s="15" t="s">
        <v>192</v>
      </c>
      <c r="C68" s="49">
        <f>X!C68/X!C$121</f>
        <v>0</v>
      </c>
      <c r="D68" s="49">
        <f>X!D68/X!D$121</f>
        <v>0</v>
      </c>
      <c r="E68" s="49">
        <f>X!E68/X!E$121</f>
        <v>0</v>
      </c>
      <c r="F68" s="49">
        <f>X!F68/X!F$121</f>
        <v>0</v>
      </c>
      <c r="G68" s="49">
        <f>X!G68/X!G$121</f>
        <v>0</v>
      </c>
      <c r="H68" s="49">
        <f>X!H68/X!H$121</f>
        <v>0</v>
      </c>
      <c r="I68" s="49">
        <f>X!I68/X!I$121</f>
        <v>0</v>
      </c>
      <c r="J68" s="49">
        <f>X!J68/X!J$121</f>
        <v>0</v>
      </c>
      <c r="K68" s="49">
        <f>X!K68/X!K$121</f>
        <v>0</v>
      </c>
      <c r="L68" s="49">
        <f>X!L68/X!L$121</f>
        <v>0</v>
      </c>
      <c r="M68" s="49">
        <f>X!M68/X!M$121</f>
        <v>0</v>
      </c>
      <c r="N68" s="49">
        <f>X!N68/X!N$121</f>
        <v>0</v>
      </c>
      <c r="O68" s="49">
        <f>X!O68/X!O$121</f>
        <v>0</v>
      </c>
      <c r="P68" s="49">
        <f>X!P68/X!P$121</f>
        <v>0</v>
      </c>
      <c r="Q68" s="49">
        <f>X!Q68/X!Q$121</f>
        <v>0</v>
      </c>
      <c r="R68" s="49">
        <f>X!R68/X!R$121</f>
        <v>0</v>
      </c>
      <c r="S68" s="49">
        <f>X!S68/X!S$121</f>
        <v>0</v>
      </c>
      <c r="T68" s="49">
        <f>X!T68/X!T$121</f>
        <v>0</v>
      </c>
      <c r="U68" s="49">
        <f>X!U68/X!U$121</f>
        <v>0</v>
      </c>
      <c r="V68" s="49">
        <f>X!V68/X!V$121</f>
        <v>0</v>
      </c>
      <c r="W68" s="49">
        <f>X!W68/X!W$121</f>
        <v>0</v>
      </c>
      <c r="X68" s="49">
        <f>X!X68/X!X$121</f>
        <v>0</v>
      </c>
      <c r="Y68" s="49">
        <f>X!Y68/X!Y$121</f>
        <v>0</v>
      </c>
      <c r="Z68" s="49">
        <f>X!Z68/X!Z$121</f>
        <v>0</v>
      </c>
      <c r="AA68" s="49">
        <f>X!AA68/X!AA$121</f>
        <v>0</v>
      </c>
      <c r="AB68" s="49">
        <f>X!AB68/X!AB$121</f>
        <v>0</v>
      </c>
      <c r="AC68" s="49">
        <f>X!AC68/X!AC$121</f>
        <v>0</v>
      </c>
      <c r="AD68" s="49">
        <f>X!AD68/X!AD$121</f>
        <v>0</v>
      </c>
      <c r="AE68" s="49">
        <f>X!AE68/X!AE$121</f>
        <v>0</v>
      </c>
      <c r="AF68" s="49">
        <f>X!AF68/X!AF$121</f>
        <v>0</v>
      </c>
      <c r="AG68" s="49">
        <f>X!AG68/X!AG$121</f>
        <v>0</v>
      </c>
      <c r="AH68" s="49">
        <f>X!AH68/X!AH$121</f>
        <v>0</v>
      </c>
      <c r="AI68" s="49">
        <f>X!AI68/X!AI$121</f>
        <v>0</v>
      </c>
      <c r="AJ68" s="49">
        <f>X!AJ68/X!AJ$121</f>
        <v>0</v>
      </c>
      <c r="AK68" s="49">
        <f>X!AK68/X!AK$121</f>
        <v>0</v>
      </c>
      <c r="AL68" s="49">
        <f>X!AL68/X!AL$121</f>
        <v>0</v>
      </c>
      <c r="AM68" s="49">
        <f>X!AM68/X!AM$121</f>
        <v>0</v>
      </c>
      <c r="AN68" s="49">
        <f>X!AN68/X!AN$121</f>
        <v>0</v>
      </c>
      <c r="AO68" s="49">
        <f>X!AO68/X!AO$121</f>
        <v>0</v>
      </c>
      <c r="AP68" s="49">
        <f>X!AP68/X!AP$121</f>
        <v>0</v>
      </c>
      <c r="AQ68" s="49">
        <f>X!AQ68/X!AQ$121</f>
        <v>0</v>
      </c>
      <c r="AR68" s="49">
        <f>X!AR68/X!AR$121</f>
        <v>0</v>
      </c>
      <c r="AS68" s="49">
        <f>X!AS68/X!AS$121</f>
        <v>0</v>
      </c>
      <c r="AT68" s="49">
        <f>X!AT68/X!AT$121</f>
        <v>0</v>
      </c>
      <c r="AU68" s="49">
        <f>X!AU68/X!AU$121</f>
        <v>0</v>
      </c>
      <c r="AV68" s="49">
        <f>X!AV68/X!AV$121</f>
        <v>0</v>
      </c>
      <c r="AW68" s="49">
        <f>X!AW68/X!AW$121</f>
        <v>0</v>
      </c>
      <c r="AX68" s="49">
        <f>X!AX68/X!AX$121</f>
        <v>0</v>
      </c>
      <c r="AY68" s="49">
        <f>X!AY68/X!AY$121</f>
        <v>0</v>
      </c>
      <c r="AZ68" s="49">
        <f>X!AZ68/X!AZ$121</f>
        <v>0</v>
      </c>
      <c r="BA68" s="49">
        <f>X!BA68/X!BA$121</f>
        <v>0</v>
      </c>
      <c r="BB68" s="49">
        <f>X!BB68/X!BB$121</f>
        <v>0</v>
      </c>
      <c r="BC68" s="49">
        <f>X!BC68/X!BC$121</f>
        <v>0</v>
      </c>
      <c r="BD68" s="49">
        <f>X!BD68/X!BD$121</f>
        <v>0</v>
      </c>
      <c r="BE68" s="49">
        <f>X!BE68/X!BE$121</f>
        <v>0</v>
      </c>
      <c r="BF68" s="49">
        <f>X!BF68/X!BF$121</f>
        <v>0</v>
      </c>
      <c r="BG68" s="49">
        <f>X!BG68/X!BG$121</f>
        <v>0</v>
      </c>
      <c r="BH68" s="49">
        <f>X!BH68/X!BH$121</f>
        <v>0</v>
      </c>
      <c r="BI68" s="49">
        <f>X!BI68/X!BI$121</f>
        <v>0</v>
      </c>
      <c r="BJ68" s="49">
        <f>X!BJ68/X!BJ$121</f>
        <v>0</v>
      </c>
      <c r="BK68" s="49">
        <f>X!BK68/X!BK$121</f>
        <v>0</v>
      </c>
      <c r="BL68" s="49">
        <f>X!BL68/X!BL$121</f>
        <v>0</v>
      </c>
      <c r="BM68" s="49">
        <f>X!BM68/X!BM$121</f>
        <v>0</v>
      </c>
      <c r="BN68" s="49">
        <f>X!BN68/X!BN$121</f>
        <v>0</v>
      </c>
      <c r="BO68" s="49">
        <f>X!BO68/X!BO$121</f>
        <v>0</v>
      </c>
      <c r="BP68" s="49">
        <f>X!BP68/X!BP$121</f>
        <v>0</v>
      </c>
      <c r="BQ68" s="49">
        <f>X!BQ68/X!BQ$121</f>
        <v>0</v>
      </c>
      <c r="BR68" s="49">
        <f>X!BR68/X!BR$121</f>
        <v>0</v>
      </c>
      <c r="BS68" s="49">
        <f>X!BS68/X!BS$121</f>
        <v>0</v>
      </c>
      <c r="BT68" s="49">
        <f>X!BT68/X!BT$121</f>
        <v>0</v>
      </c>
      <c r="BU68" s="49">
        <f>X!BU68/X!BU$121</f>
        <v>0</v>
      </c>
      <c r="BV68" s="49">
        <f>X!BV68/X!BV$121</f>
        <v>0</v>
      </c>
      <c r="BW68" s="49">
        <f>X!BW68/X!BW$121</f>
        <v>0</v>
      </c>
      <c r="BX68" s="49">
        <f>X!BX68/X!BX$121</f>
        <v>0</v>
      </c>
      <c r="BY68" s="49">
        <f>X!BY68/X!BY$121</f>
        <v>0</v>
      </c>
      <c r="BZ68" s="49">
        <f>X!BZ68/X!BZ$121</f>
        <v>0</v>
      </c>
      <c r="CA68" s="49">
        <f>X!CA68/X!CA$121</f>
        <v>0</v>
      </c>
      <c r="CB68" s="49">
        <f>X!CB68/X!CB$121</f>
        <v>0</v>
      </c>
      <c r="CC68" s="49">
        <f>X!CC68/X!CC$121</f>
        <v>0</v>
      </c>
      <c r="CD68" s="49">
        <f>X!CD68/X!CD$121</f>
        <v>0</v>
      </c>
      <c r="CE68" s="49">
        <f>X!CE68/X!CE$121</f>
        <v>0</v>
      </c>
      <c r="CF68" s="49">
        <f>X!CF68/X!CF$121</f>
        <v>0</v>
      </c>
      <c r="CG68" s="49">
        <f>X!CG68/X!CG$121</f>
        <v>0</v>
      </c>
      <c r="CH68" s="49">
        <f>X!CH68/X!CH$121</f>
        <v>0</v>
      </c>
      <c r="CI68" s="49">
        <f>X!CI68/X!CI$121</f>
        <v>0</v>
      </c>
      <c r="CJ68" s="49">
        <f>X!CJ68/X!CJ$121</f>
        <v>0</v>
      </c>
      <c r="CK68" s="49">
        <f>X!CK68/X!CK$121</f>
        <v>0</v>
      </c>
      <c r="CL68" s="49">
        <f>X!CL68/X!CL$121</f>
        <v>0</v>
      </c>
      <c r="CM68" s="49">
        <f>X!CM68/X!CM$121</f>
        <v>0</v>
      </c>
      <c r="CN68" s="49">
        <f>X!CN68/X!CN$121</f>
        <v>0</v>
      </c>
      <c r="CO68" s="49">
        <f>X!CO68/X!CO$121</f>
        <v>0</v>
      </c>
      <c r="CP68" s="49">
        <f>X!CP68/X!CP$121</f>
        <v>0</v>
      </c>
      <c r="CQ68" s="49">
        <f>X!CQ68/X!CQ$121</f>
        <v>0</v>
      </c>
      <c r="CR68" s="49">
        <f>X!CR68/X!CR$121</f>
        <v>0</v>
      </c>
      <c r="CS68" s="49">
        <f>X!CS68/X!CS$121</f>
        <v>0</v>
      </c>
      <c r="CT68" s="49">
        <f>X!CT68/X!CT$121</f>
        <v>0</v>
      </c>
      <c r="CU68" s="49">
        <f>X!CU68/X!CU$121</f>
        <v>0</v>
      </c>
      <c r="CV68" s="49">
        <f>X!CV68/X!CV$121</f>
        <v>0</v>
      </c>
      <c r="CW68" s="49">
        <f>X!CW68/X!CW$121</f>
        <v>0</v>
      </c>
      <c r="CX68" s="49">
        <f>X!CX68/X!CX$121</f>
        <v>0</v>
      </c>
      <c r="CY68" s="49">
        <f>X!CY68/X!CY$121</f>
        <v>0</v>
      </c>
      <c r="CZ68" s="49">
        <f>X!CZ68/X!CZ$121</f>
        <v>0</v>
      </c>
      <c r="DA68" s="49">
        <f>X!DA68/X!DA$121</f>
        <v>0</v>
      </c>
      <c r="DB68" s="49">
        <f>X!DB68/X!DB$121</f>
        <v>0</v>
      </c>
      <c r="DC68" s="49">
        <f>X!DC68/X!DC$121</f>
        <v>0</v>
      </c>
      <c r="DD68" s="49">
        <f>X!DD68/X!DD$121</f>
        <v>0</v>
      </c>
      <c r="DE68" s="49">
        <f>X!DE68/X!DE$121</f>
        <v>0</v>
      </c>
      <c r="DF68" s="49">
        <f>X!DF68/X!DF$121</f>
        <v>0</v>
      </c>
      <c r="DG68" s="50">
        <f>X!DG68/X!DG$121</f>
        <v>0</v>
      </c>
      <c r="DH68" s="18"/>
      <c r="DI68" s="18"/>
      <c r="DJ68" s="18"/>
      <c r="DK68" s="18"/>
      <c r="DL68" s="18"/>
    </row>
    <row r="69" spans="1:116" ht="39.9" customHeight="1" x14ac:dyDescent="0.2">
      <c r="A69" s="14" t="s">
        <v>65</v>
      </c>
      <c r="B69" s="15" t="s">
        <v>193</v>
      </c>
      <c r="C69" s="49">
        <f>X!C69/X!C$121</f>
        <v>8.0618545585555267E-3</v>
      </c>
      <c r="D69" s="49">
        <f>X!D69/X!D$121</f>
        <v>1.2701354454462381E-2</v>
      </c>
      <c r="E69" s="49">
        <f>X!E69/X!E$121</f>
        <v>5.2811151554959544E-2</v>
      </c>
      <c r="F69" s="49">
        <f>X!F69/X!F$121</f>
        <v>9.1063353677415405E-3</v>
      </c>
      <c r="G69" s="49">
        <f>X!G69/X!G$121</f>
        <v>9.2250949794365263E-3</v>
      </c>
      <c r="H69" s="49">
        <f>X!H69/X!H$121</f>
        <v>6.9616637359865258E-2</v>
      </c>
      <c r="I69" s="49">
        <f>X!I69/X!I$121</f>
        <v>3.0078707115919496E-2</v>
      </c>
      <c r="J69" s="49">
        <f>X!J69/X!J$121</f>
        <v>1.0850552643043375E-2</v>
      </c>
      <c r="K69" s="49">
        <f>X!K69/X!K$121</f>
        <v>1.0910688068436038E-2</v>
      </c>
      <c r="L69" s="49">
        <f>X!L69/X!L$121</f>
        <v>3.6473818893692079E-3</v>
      </c>
      <c r="M69" s="49">
        <f>X!M69/X!M$121</f>
        <v>1.6215122683531874E-3</v>
      </c>
      <c r="N69" s="49">
        <f>X!N69/X!N$121</f>
        <v>3.3974445014919433E-2</v>
      </c>
      <c r="O69" s="49">
        <f>X!O69/X!O$121</f>
        <v>1.4109806152720771E-2</v>
      </c>
      <c r="P69" s="49">
        <f>X!P69/X!P$121</f>
        <v>1.8604155260839802E-2</v>
      </c>
      <c r="Q69" s="49">
        <f>X!Q69/X!Q$121</f>
        <v>1.0061404667673803E-2</v>
      </c>
      <c r="R69" s="49">
        <f>X!R69/X!R$121</f>
        <v>9.313999059989006E-2</v>
      </c>
      <c r="S69" s="49">
        <f>X!S69/X!S$121</f>
        <v>1.6414269439755696E-2</v>
      </c>
      <c r="T69" s="49">
        <f>X!T69/X!T$121</f>
        <v>2.291482213337202E-2</v>
      </c>
      <c r="U69" s="49">
        <f>X!U69/X!U$121</f>
        <v>5.1149889845149225E-2</v>
      </c>
      <c r="V69" s="49">
        <f>X!V69/X!V$121</f>
        <v>0.12711044665095173</v>
      </c>
      <c r="W69" s="49">
        <f>X!W69/X!W$121</f>
        <v>1.159652225498003E-2</v>
      </c>
      <c r="X69" s="49">
        <f>X!X69/X!X$121</f>
        <v>3.9184134467570735E-2</v>
      </c>
      <c r="Y69" s="49">
        <f>X!Y69/X!Y$121</f>
        <v>1.8974746819385241E-2</v>
      </c>
      <c r="Z69" s="49">
        <f>X!Z69/X!Z$121</f>
        <v>5.670719823292477E-2</v>
      </c>
      <c r="AA69" s="49">
        <f>X!AA69/X!AA$121</f>
        <v>1.0148323127653852E-2</v>
      </c>
      <c r="AB69" s="49">
        <f>X!AB69/X!AB$121</f>
        <v>1.127920352872132E-2</v>
      </c>
      <c r="AC69" s="49">
        <f>X!AC69/X!AC$121</f>
        <v>5.8096215291610466E-3</v>
      </c>
      <c r="AD69" s="49">
        <f>X!AD69/X!AD$121</f>
        <v>1.0821369578371268E-2</v>
      </c>
      <c r="AE69" s="49">
        <f>X!AE69/X!AE$121</f>
        <v>2.4305771014797965E-2</v>
      </c>
      <c r="AF69" s="49">
        <f>X!AF69/X!AF$121</f>
        <v>2.6209202559555427E-2</v>
      </c>
      <c r="AG69" s="49">
        <f>X!AG69/X!AG$121</f>
        <v>2.1793268201435605E-2</v>
      </c>
      <c r="AH69" s="49">
        <f>X!AH69/X!AH$121</f>
        <v>3.9297853671594732E-2</v>
      </c>
      <c r="AI69" s="49">
        <f>X!AI69/X!AI$121</f>
        <v>5.3460719219286128E-2</v>
      </c>
      <c r="AJ69" s="49">
        <f>X!AJ69/X!AJ$121</f>
        <v>3.3482489589962271E-2</v>
      </c>
      <c r="AK69" s="49">
        <f>X!AK69/X!AK$121</f>
        <v>4.1116932821403246E-2</v>
      </c>
      <c r="AL69" s="49">
        <f>X!AL69/X!AL$121</f>
        <v>4.2257533160769356E-2</v>
      </c>
      <c r="AM69" s="49">
        <f>X!AM69/X!AM$121</f>
        <v>3.3659118288367068E-2</v>
      </c>
      <c r="AN69" s="49">
        <f>X!AN69/X!AN$121</f>
        <v>0.10613412420280116</v>
      </c>
      <c r="AO69" s="49">
        <f>X!AO69/X!AO$121</f>
        <v>1.3504293658941353E-2</v>
      </c>
      <c r="AP69" s="49">
        <f>X!AP69/X!AP$121</f>
        <v>4.6951805076866367E-2</v>
      </c>
      <c r="AQ69" s="49">
        <f>X!AQ69/X!AQ$121</f>
        <v>2.3443892545992221E-2</v>
      </c>
      <c r="AR69" s="49">
        <f>X!AR69/X!AR$121</f>
        <v>8.2536403311683423E-3</v>
      </c>
      <c r="AS69" s="49">
        <f>X!AS69/X!AS$121</f>
        <v>2.2009722683478047E-2</v>
      </c>
      <c r="AT69" s="49">
        <f>X!AT69/X!AT$121</f>
        <v>1.174136571609727E-2</v>
      </c>
      <c r="AU69" s="49">
        <f>X!AU69/X!AU$121</f>
        <v>9.2656444957055391E-3</v>
      </c>
      <c r="AV69" s="49">
        <f>X!AV69/X!AV$121</f>
        <v>9.5796450020972715E-3</v>
      </c>
      <c r="AW69" s="49">
        <f>X!AW69/X!AW$121</f>
        <v>3.1752065084498293E-2</v>
      </c>
      <c r="AX69" s="49">
        <f>X!AX69/X!AX$121</f>
        <v>2.6081213275120637E-2</v>
      </c>
      <c r="AY69" s="49">
        <f>X!AY69/X!AY$121</f>
        <v>8.2299338509291987E-3</v>
      </c>
      <c r="AZ69" s="49">
        <f>X!AZ69/X!AZ$121</f>
        <v>5.4921826490184822E-3</v>
      </c>
      <c r="BA69" s="49">
        <f>X!BA69/X!BA$121</f>
        <v>4.533843268726705E-3</v>
      </c>
      <c r="BB69" s="49">
        <f>X!BB69/X!BB$121</f>
        <v>1.1882056114394225E-2</v>
      </c>
      <c r="BC69" s="49">
        <f>X!BC69/X!BC$121</f>
        <v>4.9117135650086942E-3</v>
      </c>
      <c r="BD69" s="49">
        <f>X!BD69/X!BD$121</f>
        <v>4.9236124943832713E-3</v>
      </c>
      <c r="BE69" s="49">
        <f>X!BE69/X!BE$121</f>
        <v>5.4690641417556403E-3</v>
      </c>
      <c r="BF69" s="49">
        <f>X!BF69/X!BF$121</f>
        <v>4.6142644316406389E-3</v>
      </c>
      <c r="BG69" s="49">
        <f>X!BG69/X!BG$121</f>
        <v>1.105663239342477E-2</v>
      </c>
      <c r="BH69" s="49">
        <f>X!BH69/X!BH$121</f>
        <v>1.5288606566636971E-2</v>
      </c>
      <c r="BI69" s="49">
        <f>X!BI69/X!BI$121</f>
        <v>1.3713581881764811E-2</v>
      </c>
      <c r="BJ69" s="49">
        <f>X!BJ69/X!BJ$121</f>
        <v>1.0968683683657939E-2</v>
      </c>
      <c r="BK69" s="49">
        <f>X!BK69/X!BK$121</f>
        <v>2.9392626745245311E-2</v>
      </c>
      <c r="BL69" s="49">
        <f>X!BL69/X!BL$121</f>
        <v>2.4533470970263694E-3</v>
      </c>
      <c r="BM69" s="49">
        <f>X!BM69/X!BM$121</f>
        <v>1.5387917057555023E-3</v>
      </c>
      <c r="BN69" s="49">
        <f>X!BN69/X!BN$121</f>
        <v>1.5279450418024484E-3</v>
      </c>
      <c r="BO69" s="49">
        <f>X!BO69/X!BO$121</f>
        <v>3.0959772151790631E-3</v>
      </c>
      <c r="BP69" s="49">
        <f>X!BP69/X!BP$121</f>
        <v>0.10154326569675939</v>
      </c>
      <c r="BQ69" s="49">
        <f>X!BQ69/X!BQ$121</f>
        <v>2.482379417790612E-2</v>
      </c>
      <c r="BR69" s="49">
        <f>X!BR69/X!BR$121</f>
        <v>5.1114788481663141E-2</v>
      </c>
      <c r="BS69" s="49">
        <f>X!BS69/X!BS$121</f>
        <v>6.6211116668227002E-2</v>
      </c>
      <c r="BT69" s="49">
        <f>X!BT69/X!BT$121</f>
        <v>1.8813621069117509E-2</v>
      </c>
      <c r="BU69" s="49">
        <f>X!BU69/X!BU$121</f>
        <v>4.316584779619187E-3</v>
      </c>
      <c r="BV69" s="49">
        <f>X!BV69/X!BV$121</f>
        <v>1.3794709157695194E-2</v>
      </c>
      <c r="BW69" s="49">
        <f>X!BW69/X!BW$121</f>
        <v>5.2857564588197035E-3</v>
      </c>
      <c r="BX69" s="49">
        <f>X!BX69/X!BX$121</f>
        <v>0</v>
      </c>
      <c r="BY69" s="49">
        <f>X!BY69/X!BY$121</f>
        <v>4.1412192160921908E-2</v>
      </c>
      <c r="BZ69" s="49">
        <f>X!BZ69/X!BZ$121</f>
        <v>4.3620539837021625E-3</v>
      </c>
      <c r="CA69" s="49">
        <f>X!CA69/X!CA$121</f>
        <v>1.8460421929584181E-3</v>
      </c>
      <c r="CB69" s="49">
        <f>X!CB69/X!CB$121</f>
        <v>4.7812793342644693E-4</v>
      </c>
      <c r="CC69" s="49">
        <f>X!CC69/X!CC$121</f>
        <v>1.9661906300019955E-3</v>
      </c>
      <c r="CD69" s="49">
        <f>X!CD69/X!CD$121</f>
        <v>2.7237282184895688E-3</v>
      </c>
      <c r="CE69" s="49">
        <f>X!CE69/X!CE$121</f>
        <v>4.7466600289764078E-2</v>
      </c>
      <c r="CF69" s="49">
        <f>X!CF69/X!CF$121</f>
        <v>1.1844382524292091E-2</v>
      </c>
      <c r="CG69" s="49">
        <f>X!CG69/X!CG$121</f>
        <v>5.2683292187084077E-3</v>
      </c>
      <c r="CH69" s="49">
        <f>X!CH69/X!CH$121</f>
        <v>9.4551627154712634E-3</v>
      </c>
      <c r="CI69" s="49">
        <f>X!CI69/X!CI$121</f>
        <v>4.5288690952111129E-3</v>
      </c>
      <c r="CJ69" s="49">
        <f>X!CJ69/X!CJ$121</f>
        <v>2.4851640410265248E-3</v>
      </c>
      <c r="CK69" s="49">
        <f>X!CK69/X!CK$121</f>
        <v>3.8185898020268319E-3</v>
      </c>
      <c r="CL69" s="49">
        <f>X!CL69/X!CL$121</f>
        <v>3.7583735615668865E-3</v>
      </c>
      <c r="CM69" s="49">
        <f>X!CM69/X!CM$121</f>
        <v>8.6554464020078253E-3</v>
      </c>
      <c r="CN69" s="49">
        <f>X!CN69/X!CN$121</f>
        <v>1.4507522450024837E-2</v>
      </c>
      <c r="CO69" s="49">
        <f>X!CO69/X!CO$121</f>
        <v>8.799047608238738E-3</v>
      </c>
      <c r="CP69" s="49">
        <f>X!CP69/X!CP$121</f>
        <v>6.7883688761905241E-3</v>
      </c>
      <c r="CQ69" s="49">
        <f>X!CQ69/X!CQ$121</f>
        <v>1.9209679575649077E-2</v>
      </c>
      <c r="CR69" s="49">
        <f>X!CR69/X!CR$121</f>
        <v>1.8378120294927025E-2</v>
      </c>
      <c r="CS69" s="49">
        <f>X!CS69/X!CS$121</f>
        <v>1.1872335189497684E-2</v>
      </c>
      <c r="CT69" s="49">
        <f>X!CT69/X!CT$121</f>
        <v>2.8877327904697279E-3</v>
      </c>
      <c r="CU69" s="49">
        <f>X!CU69/X!CU$121</f>
        <v>4.3393096235252752E-3</v>
      </c>
      <c r="CV69" s="49">
        <f>X!CV69/X!CV$121</f>
        <v>3.6282515834294721E-3</v>
      </c>
      <c r="CW69" s="49">
        <f>X!CW69/X!CW$121</f>
        <v>3.0845092949906739E-3</v>
      </c>
      <c r="CX69" s="49">
        <f>X!CX69/X!CX$121</f>
        <v>4.0908986121044521E-3</v>
      </c>
      <c r="CY69" s="49">
        <f>X!CY69/X!CY$121</f>
        <v>4.2294106653762042E-2</v>
      </c>
      <c r="CZ69" s="49">
        <f>X!CZ69/X!CZ$121</f>
        <v>1.641334275153563E-2</v>
      </c>
      <c r="DA69" s="49">
        <f>X!DA69/X!DA$121</f>
        <v>1.9983822761718457E-2</v>
      </c>
      <c r="DB69" s="49">
        <f>X!DB69/X!DB$121</f>
        <v>2.7204816419440087E-2</v>
      </c>
      <c r="DC69" s="49">
        <f>X!DC69/X!DC$121</f>
        <v>6.109672250274833E-3</v>
      </c>
      <c r="DD69" s="49">
        <f>X!DD69/X!DD$121</f>
        <v>1.4579514311881422E-2</v>
      </c>
      <c r="DE69" s="49">
        <f>X!DE69/X!DE$121</f>
        <v>0</v>
      </c>
      <c r="DF69" s="49">
        <f>X!DF69/X!DF$121</f>
        <v>2.6431917387007304E-3</v>
      </c>
      <c r="DG69" s="50">
        <f>X!DG69/X!DG$121</f>
        <v>1.3797746992125756E-2</v>
      </c>
      <c r="DH69" s="18"/>
      <c r="DI69" s="18"/>
      <c r="DJ69" s="18"/>
      <c r="DK69" s="18"/>
      <c r="DL69" s="18"/>
    </row>
    <row r="70" spans="1:116" ht="39.9" customHeight="1" x14ac:dyDescent="0.2">
      <c r="A70" s="14" t="s">
        <v>66</v>
      </c>
      <c r="B70" s="15" t="s">
        <v>194</v>
      </c>
      <c r="C70" s="49">
        <f>X!C70/X!C$121</f>
        <v>3.1228386669226301E-6</v>
      </c>
      <c r="D70" s="49">
        <f>X!D70/X!D$121</f>
        <v>0</v>
      </c>
      <c r="E70" s="49">
        <f>X!E70/X!E$121</f>
        <v>0</v>
      </c>
      <c r="F70" s="49">
        <f>X!F70/X!F$121</f>
        <v>4.7970043305919983E-4</v>
      </c>
      <c r="G70" s="49">
        <f>X!G70/X!G$121</f>
        <v>5.1759910913799045E-6</v>
      </c>
      <c r="H70" s="49">
        <f>X!H70/X!H$121</f>
        <v>4.5258604699475444E-4</v>
      </c>
      <c r="I70" s="49">
        <f>X!I70/X!I$121</f>
        <v>0</v>
      </c>
      <c r="J70" s="49">
        <f>X!J70/X!J$121</f>
        <v>2.8622816401970052E-3</v>
      </c>
      <c r="K70" s="49">
        <f>X!K70/X!K$121</f>
        <v>4.0006882463128196E-3</v>
      </c>
      <c r="L70" s="49">
        <f>X!L70/X!L$121</f>
        <v>4.6368987565895408E-4</v>
      </c>
      <c r="M70" s="49">
        <f>X!M70/X!M$121</f>
        <v>2.3437606008908758E-5</v>
      </c>
      <c r="N70" s="49">
        <f>X!N70/X!N$121</f>
        <v>9.3486979873079225E-3</v>
      </c>
      <c r="O70" s="49">
        <f>X!O70/X!O$121</f>
        <v>2.2080437815797673E-3</v>
      </c>
      <c r="P70" s="49">
        <f>X!P70/X!P$121</f>
        <v>1.5315892396124825E-4</v>
      </c>
      <c r="Q70" s="49">
        <f>X!Q70/X!Q$121</f>
        <v>4.5608331275022831E-4</v>
      </c>
      <c r="R70" s="49">
        <f>X!R70/X!R$121</f>
        <v>2.5636663469510851E-3</v>
      </c>
      <c r="S70" s="49">
        <f>X!S70/X!S$121</f>
        <v>9.9464928671830774E-4</v>
      </c>
      <c r="T70" s="49">
        <f>X!T70/X!T$121</f>
        <v>6.2531666441999559E-4</v>
      </c>
      <c r="U70" s="49">
        <f>X!U70/X!U$121</f>
        <v>1.4321715562740716E-2</v>
      </c>
      <c r="V70" s="49">
        <f>X!V70/X!V$121</f>
        <v>1.9131152342366751E-3</v>
      </c>
      <c r="W70" s="49">
        <f>X!W70/X!W$121</f>
        <v>1.2165031495799671E-4</v>
      </c>
      <c r="X70" s="49">
        <f>X!X70/X!X$121</f>
        <v>1.6428896537835221E-3</v>
      </c>
      <c r="Y70" s="49">
        <f>X!Y70/X!Y$121</f>
        <v>1.2477461163478466E-3</v>
      </c>
      <c r="Z70" s="49">
        <f>X!Z70/X!Z$121</f>
        <v>1.2099917709731908E-3</v>
      </c>
      <c r="AA70" s="49">
        <f>X!AA70/X!AA$121</f>
        <v>2.8105965747001289E-3</v>
      </c>
      <c r="AB70" s="49">
        <f>X!AB70/X!AB$121</f>
        <v>2.342323476680278E-3</v>
      </c>
      <c r="AC70" s="49">
        <f>X!AC70/X!AC$121</f>
        <v>8.1384232210649383E-5</v>
      </c>
      <c r="AD70" s="49">
        <f>X!AD70/X!AD$121</f>
        <v>8.0028587197112223E-4</v>
      </c>
      <c r="AE70" s="49">
        <f>X!AE70/X!AE$121</f>
        <v>2.6919597621517725E-3</v>
      </c>
      <c r="AF70" s="49">
        <f>X!AF70/X!AF$121</f>
        <v>4.0797907026310356E-3</v>
      </c>
      <c r="AG70" s="49">
        <f>X!AG70/X!AG$121</f>
        <v>3.6434798613223956E-4</v>
      </c>
      <c r="AH70" s="49">
        <f>X!AH70/X!AH$121</f>
        <v>1.131825114471399E-2</v>
      </c>
      <c r="AI70" s="49">
        <f>X!AI70/X!AI$121</f>
        <v>3.9035693596542042E-4</v>
      </c>
      <c r="AJ70" s="49">
        <f>X!AJ70/X!AJ$121</f>
        <v>1.5929487340091298E-2</v>
      </c>
      <c r="AK70" s="49">
        <f>X!AK70/X!AK$121</f>
        <v>4.1930579671158284E-3</v>
      </c>
      <c r="AL70" s="49">
        <f>X!AL70/X!AL$121</f>
        <v>1.1548988766828085E-3</v>
      </c>
      <c r="AM70" s="49">
        <f>X!AM70/X!AM$121</f>
        <v>5.0399873901801027E-3</v>
      </c>
      <c r="AN70" s="49">
        <f>X!AN70/X!AN$121</f>
        <v>1.4012805943196233E-2</v>
      </c>
      <c r="AO70" s="49">
        <f>X!AO70/X!AO$121</f>
        <v>1.2589668085635395E-3</v>
      </c>
      <c r="AP70" s="49">
        <f>X!AP70/X!AP$121</f>
        <v>4.1752099202765474E-4</v>
      </c>
      <c r="AQ70" s="49">
        <f>X!AQ70/X!AQ$121</f>
        <v>2.9266693147396447E-3</v>
      </c>
      <c r="AR70" s="49">
        <f>X!AR70/X!AR$121</f>
        <v>1.9847344834352972E-3</v>
      </c>
      <c r="AS70" s="49">
        <f>X!AS70/X!AS$121</f>
        <v>2.7596471372536859E-3</v>
      </c>
      <c r="AT70" s="49">
        <f>X!AT70/X!AT$121</f>
        <v>1.2270056703190763E-3</v>
      </c>
      <c r="AU70" s="49">
        <f>X!AU70/X!AU$121</f>
        <v>8.626419718291119E-4</v>
      </c>
      <c r="AV70" s="49">
        <f>X!AV70/X!AV$121</f>
        <v>1.4538983855034871E-3</v>
      </c>
      <c r="AW70" s="49">
        <f>X!AW70/X!AW$121</f>
        <v>2.3634753572635758E-3</v>
      </c>
      <c r="AX70" s="49">
        <f>X!AX70/X!AX$121</f>
        <v>1.3151692216787577E-3</v>
      </c>
      <c r="AY70" s="49">
        <f>X!AY70/X!AY$121</f>
        <v>8.6987531909852635E-4</v>
      </c>
      <c r="AZ70" s="49">
        <f>X!AZ70/X!AZ$121</f>
        <v>3.0789397584702038E-4</v>
      </c>
      <c r="BA70" s="49">
        <f>X!BA70/X!BA$121</f>
        <v>2.4499957665514326E-4</v>
      </c>
      <c r="BB70" s="49">
        <f>X!BB70/X!BB$121</f>
        <v>1.6698202854923325E-3</v>
      </c>
      <c r="BC70" s="49">
        <f>X!BC70/X!BC$121</f>
        <v>8.3004759222524269E-4</v>
      </c>
      <c r="BD70" s="49">
        <f>X!BD70/X!BD$121</f>
        <v>4.4007356177011483E-4</v>
      </c>
      <c r="BE70" s="49">
        <f>X!BE70/X!BE$121</f>
        <v>1.2784888183269673E-3</v>
      </c>
      <c r="BF70" s="49">
        <f>X!BF70/X!BF$121</f>
        <v>4.0052068238649397E-3</v>
      </c>
      <c r="BG70" s="49">
        <f>X!BG70/X!BG$121</f>
        <v>2.8956034579357471E-3</v>
      </c>
      <c r="BH70" s="49">
        <f>X!BH70/X!BH$121</f>
        <v>1.686804548853085E-3</v>
      </c>
      <c r="BI70" s="49">
        <f>X!BI70/X!BI$121</f>
        <v>2.6234007928992772E-3</v>
      </c>
      <c r="BJ70" s="49">
        <f>X!BJ70/X!BJ$121</f>
        <v>6.8727520671123526E-4</v>
      </c>
      <c r="BK70" s="49">
        <f>X!BK70/X!BK$121</f>
        <v>2.3960726717577288E-3</v>
      </c>
      <c r="BL70" s="49">
        <f>X!BL70/X!BL$121</f>
        <v>6.9276518596513936E-4</v>
      </c>
      <c r="BM70" s="49">
        <f>X!BM70/X!BM$121</f>
        <v>8.1198257694006847E-4</v>
      </c>
      <c r="BN70" s="49">
        <f>X!BN70/X!BN$121</f>
        <v>3.928828574206771E-4</v>
      </c>
      <c r="BO70" s="49">
        <f>X!BO70/X!BO$121</f>
        <v>5.1379002608981561E-4</v>
      </c>
      <c r="BP70" s="49">
        <f>X!BP70/X!BP$121</f>
        <v>1.2878913079905283E-2</v>
      </c>
      <c r="BQ70" s="49">
        <f>X!BQ70/X!BQ$121</f>
        <v>1.1256878835346828E-2</v>
      </c>
      <c r="BR70" s="49">
        <f>X!BR70/X!BR$121</f>
        <v>1.3424830550693965E-3</v>
      </c>
      <c r="BS70" s="49">
        <f>X!BS70/X!BS$121</f>
        <v>2.9092252629492063E-3</v>
      </c>
      <c r="BT70" s="49">
        <f>X!BT70/X!BT$121</f>
        <v>2.8855575892664641E-3</v>
      </c>
      <c r="BU70" s="49">
        <f>X!BU70/X!BU$121</f>
        <v>7.3838020663251369E-4</v>
      </c>
      <c r="BV70" s="49">
        <f>X!BV70/X!BV$121</f>
        <v>1.6588558074547739E-3</v>
      </c>
      <c r="BW70" s="49">
        <f>X!BW70/X!BW$121</f>
        <v>1.740872122028708E-4</v>
      </c>
      <c r="BX70" s="49">
        <f>X!BX70/X!BX$121</f>
        <v>0</v>
      </c>
      <c r="BY70" s="49">
        <f>X!BY70/X!BY$121</f>
        <v>6.1218851595645763E-4</v>
      </c>
      <c r="BZ70" s="49">
        <f>X!BZ70/X!BZ$121</f>
        <v>5.4879108012130832E-4</v>
      </c>
      <c r="CA70" s="49">
        <f>X!CA70/X!CA$121</f>
        <v>2.3484190915811358E-4</v>
      </c>
      <c r="CB70" s="49">
        <f>X!CB70/X!CB$121</f>
        <v>2.6961001295737675E-4</v>
      </c>
      <c r="CC70" s="49">
        <f>X!CC70/X!CC$121</f>
        <v>2.9483870465132027E-4</v>
      </c>
      <c r="CD70" s="49">
        <f>X!CD70/X!CD$121</f>
        <v>2.5253925137510701E-4</v>
      </c>
      <c r="CE70" s="49">
        <f>X!CE70/X!CE$121</f>
        <v>2.5942160147850608E-4</v>
      </c>
      <c r="CF70" s="49">
        <f>X!CF70/X!CF$121</f>
        <v>7.5240087507591632E-4</v>
      </c>
      <c r="CG70" s="49">
        <f>X!CG70/X!CG$121</f>
        <v>7.7964748190173961E-4</v>
      </c>
      <c r="CH70" s="49">
        <f>X!CH70/X!CH$121</f>
        <v>8.3464112715320865E-4</v>
      </c>
      <c r="CI70" s="49">
        <f>X!CI70/X!CI$121</f>
        <v>7.8999308727615246E-4</v>
      </c>
      <c r="CJ70" s="49">
        <f>X!CJ70/X!CJ$121</f>
        <v>1.923565139368655E-4</v>
      </c>
      <c r="CK70" s="49">
        <f>X!CK70/X!CK$121</f>
        <v>8.1962581855751554E-4</v>
      </c>
      <c r="CL70" s="49">
        <f>X!CL70/X!CL$121</f>
        <v>4.0028476246449496E-4</v>
      </c>
      <c r="CM70" s="49">
        <f>X!CM70/X!CM$121</f>
        <v>2.107688022197865E-3</v>
      </c>
      <c r="CN70" s="49">
        <f>X!CN70/X!CN$121</f>
        <v>2.4704042613024448E-3</v>
      </c>
      <c r="CO70" s="49">
        <f>X!CO70/X!CO$121</f>
        <v>1.3646448496291224E-3</v>
      </c>
      <c r="CP70" s="49">
        <f>X!CP70/X!CP$121</f>
        <v>1.349513675018137E-3</v>
      </c>
      <c r="CQ70" s="49">
        <f>X!CQ70/X!CQ$121</f>
        <v>5.1485821295347879E-3</v>
      </c>
      <c r="CR70" s="49">
        <f>X!CR70/X!CR$121</f>
        <v>5.3972555214610272E-3</v>
      </c>
      <c r="CS70" s="49">
        <f>X!CS70/X!CS$121</f>
        <v>4.2217901835553077E-3</v>
      </c>
      <c r="CT70" s="49">
        <f>X!CT70/X!CT$121</f>
        <v>1.0941047358147562E-3</v>
      </c>
      <c r="CU70" s="49">
        <f>X!CU70/X!CU$121</f>
        <v>1.7108389196694631E-4</v>
      </c>
      <c r="CV70" s="49">
        <f>X!CV70/X!CV$121</f>
        <v>1.0218028397360635E-4</v>
      </c>
      <c r="CW70" s="49">
        <f>X!CW70/X!CW$121</f>
        <v>1.6852072966837056E-3</v>
      </c>
      <c r="CX70" s="49">
        <f>X!CX70/X!CX$121</f>
        <v>1.446171896031321E-3</v>
      </c>
      <c r="CY70" s="49">
        <f>X!CY70/X!CY$121</f>
        <v>1.5999797024427616E-2</v>
      </c>
      <c r="CZ70" s="49">
        <f>X!CZ70/X!CZ$121</f>
        <v>1.2575972606358054E-2</v>
      </c>
      <c r="DA70" s="49">
        <f>X!DA70/X!DA$121</f>
        <v>6.2299577211893135E-3</v>
      </c>
      <c r="DB70" s="49">
        <f>X!DB70/X!DB$121</f>
        <v>1.2334876618782928E-3</v>
      </c>
      <c r="DC70" s="49">
        <f>X!DC70/X!DC$121</f>
        <v>2.1334476140788912E-3</v>
      </c>
      <c r="DD70" s="49">
        <f>X!DD70/X!DD$121</f>
        <v>2.5679085670027328E-3</v>
      </c>
      <c r="DE70" s="49">
        <f>X!DE70/X!DE$121</f>
        <v>0</v>
      </c>
      <c r="DF70" s="49">
        <f>X!DF70/X!DF$121</f>
        <v>1.0626546068727381E-4</v>
      </c>
      <c r="DG70" s="50">
        <f>X!DG70/X!DG$121</f>
        <v>2.0925415125701338E-3</v>
      </c>
      <c r="DH70" s="18"/>
      <c r="DI70" s="18"/>
      <c r="DJ70" s="18"/>
      <c r="DK70" s="18"/>
      <c r="DL70" s="18"/>
    </row>
    <row r="71" spans="1:116" ht="39.9" customHeight="1" x14ac:dyDescent="0.2">
      <c r="A71" s="14" t="s">
        <v>67</v>
      </c>
      <c r="B71" s="15" t="s">
        <v>195</v>
      </c>
      <c r="C71" s="49">
        <f>X!C71/X!C$121</f>
        <v>1.0601215474553139E-4</v>
      </c>
      <c r="D71" s="49">
        <f>X!D71/X!D$121</f>
        <v>1.4378639467720155E-3</v>
      </c>
      <c r="E71" s="49">
        <f>X!E71/X!E$121</f>
        <v>1.1791054307269857E-3</v>
      </c>
      <c r="F71" s="49">
        <f>X!F71/X!F$121</f>
        <v>2.8436535366944255E-4</v>
      </c>
      <c r="G71" s="49">
        <f>X!G71/X!G$121</f>
        <v>3.8524162265841862E-4</v>
      </c>
      <c r="H71" s="49">
        <f>X!H71/X!H$121</f>
        <v>5.0081242905157253E-3</v>
      </c>
      <c r="I71" s="49">
        <f>X!I71/X!I$121</f>
        <v>1.4229687054481679E-3</v>
      </c>
      <c r="J71" s="49">
        <f>X!J71/X!J$121</f>
        <v>1.6435867932008904E-3</v>
      </c>
      <c r="K71" s="49">
        <f>X!K71/X!K$121</f>
        <v>2.3816674716731225E-3</v>
      </c>
      <c r="L71" s="49">
        <f>X!L71/X!L$121</f>
        <v>6.2805256933633555E-5</v>
      </c>
      <c r="M71" s="49">
        <f>X!M71/X!M$121</f>
        <v>9.4922304336080465E-4</v>
      </c>
      <c r="N71" s="49">
        <f>X!N71/X!N$121</f>
        <v>2.7135628394886748E-3</v>
      </c>
      <c r="O71" s="49">
        <f>X!O71/X!O$121</f>
        <v>1.2278348979287736E-3</v>
      </c>
      <c r="P71" s="49">
        <f>X!P71/X!P$121</f>
        <v>4.9120859314643434E-4</v>
      </c>
      <c r="Q71" s="49">
        <f>X!Q71/X!Q$121</f>
        <v>4.88824810013154E-4</v>
      </c>
      <c r="R71" s="49">
        <f>X!R71/X!R$121</f>
        <v>5.1590508562724237E-3</v>
      </c>
      <c r="S71" s="49">
        <f>X!S71/X!S$121</f>
        <v>1.6098435628553308E-3</v>
      </c>
      <c r="T71" s="49">
        <f>X!T71/X!T$121</f>
        <v>3.1583873778020903E-4</v>
      </c>
      <c r="U71" s="49">
        <f>X!U71/X!U$121</f>
        <v>4.5266511340402264E-3</v>
      </c>
      <c r="V71" s="49">
        <f>X!V71/X!V$121</f>
        <v>3.1668979432754709E-3</v>
      </c>
      <c r="W71" s="49">
        <f>X!W71/X!W$121</f>
        <v>1.0061595771027935E-3</v>
      </c>
      <c r="X71" s="49">
        <f>X!X71/X!X$121</f>
        <v>3.6756286731907451E-3</v>
      </c>
      <c r="Y71" s="49">
        <f>X!Y71/X!Y$121</f>
        <v>2.4557890190594791E-3</v>
      </c>
      <c r="Z71" s="49">
        <f>X!Z71/X!Z$121</f>
        <v>4.5313785785438951E-3</v>
      </c>
      <c r="AA71" s="49">
        <f>X!AA71/X!AA$121</f>
        <v>3.801641378665606E-3</v>
      </c>
      <c r="AB71" s="49">
        <f>X!AB71/X!AB$121</f>
        <v>1.1447403407365108E-3</v>
      </c>
      <c r="AC71" s="49">
        <f>X!AC71/X!AC$121</f>
        <v>4.8890317881003953E-4</v>
      </c>
      <c r="AD71" s="49">
        <f>X!AD71/X!AD$121</f>
        <v>2.0688103173321557E-3</v>
      </c>
      <c r="AE71" s="49">
        <f>X!AE71/X!AE$121</f>
        <v>6.9175098309225776E-4</v>
      </c>
      <c r="AF71" s="49">
        <f>X!AF71/X!AF$121</f>
        <v>5.0316174447819178E-4</v>
      </c>
      <c r="AG71" s="49">
        <f>X!AG71/X!AG$121</f>
        <v>3.7186031574321354E-4</v>
      </c>
      <c r="AH71" s="49">
        <f>X!AH71/X!AH$121</f>
        <v>1.1360387856034556E-3</v>
      </c>
      <c r="AI71" s="49">
        <f>X!AI71/X!AI$121</f>
        <v>9.2544895503765426E-4</v>
      </c>
      <c r="AJ71" s="49">
        <f>X!AJ71/X!AJ$121</f>
        <v>9.4036923272217685E-4</v>
      </c>
      <c r="AK71" s="49">
        <f>X!AK71/X!AK$121</f>
        <v>7.6015097046619874E-4</v>
      </c>
      <c r="AL71" s="49">
        <f>X!AL71/X!AL$121</f>
        <v>3.8187004859038348E-4</v>
      </c>
      <c r="AM71" s="49">
        <f>X!AM71/X!AM$121</f>
        <v>3.0302973440566841E-3</v>
      </c>
      <c r="AN71" s="49">
        <f>X!AN71/X!AN$121</f>
        <v>1.5361801842274079E-3</v>
      </c>
      <c r="AO71" s="49">
        <f>X!AO71/X!AO$121</f>
        <v>3.9811372041958327E-4</v>
      </c>
      <c r="AP71" s="49">
        <f>X!AP71/X!AP$121</f>
        <v>6.369764702058631E-4</v>
      </c>
      <c r="AQ71" s="49">
        <f>X!AQ71/X!AQ$121</f>
        <v>6.4909553291457968E-4</v>
      </c>
      <c r="AR71" s="49">
        <f>X!AR71/X!AR$121</f>
        <v>3.3941836093531172E-4</v>
      </c>
      <c r="AS71" s="49">
        <f>X!AS71/X!AS$121</f>
        <v>6.3469708207978279E-4</v>
      </c>
      <c r="AT71" s="49">
        <f>X!AT71/X!AT$121</f>
        <v>4.87704206292433E-4</v>
      </c>
      <c r="AU71" s="49">
        <f>X!AU71/X!AU$121</f>
        <v>4.636481354583167E-4</v>
      </c>
      <c r="AV71" s="49">
        <f>X!AV71/X!AV$121</f>
        <v>5.477086470334901E-4</v>
      </c>
      <c r="AW71" s="49">
        <f>X!AW71/X!AW$121</f>
        <v>1.1551995619814011E-3</v>
      </c>
      <c r="AX71" s="49">
        <f>X!AX71/X!AX$121</f>
        <v>1.3374913829891999E-3</v>
      </c>
      <c r="AY71" s="49">
        <f>X!AY71/X!AY$121</f>
        <v>3.6263218919235774E-4</v>
      </c>
      <c r="AZ71" s="49">
        <f>X!AZ71/X!AZ$121</f>
        <v>3.5596800544887932E-4</v>
      </c>
      <c r="BA71" s="49">
        <f>X!BA71/X!BA$121</f>
        <v>3.0129543526156408E-4</v>
      </c>
      <c r="BB71" s="49">
        <f>X!BB71/X!BB$121</f>
        <v>8.5320736359720175E-4</v>
      </c>
      <c r="BC71" s="49">
        <f>X!BC71/X!BC$121</f>
        <v>3.1151274704283298E-4</v>
      </c>
      <c r="BD71" s="49">
        <f>X!BD71/X!BD$121</f>
        <v>2.0266545607834237E-4</v>
      </c>
      <c r="BE71" s="49">
        <f>X!BE71/X!BE$121</f>
        <v>3.2278849394667763E-4</v>
      </c>
      <c r="BF71" s="49">
        <f>X!BF71/X!BF$121</f>
        <v>3.2116446315215224E-4</v>
      </c>
      <c r="BG71" s="49">
        <f>X!BG71/X!BG$121</f>
        <v>2.9876845013965481E-4</v>
      </c>
      <c r="BH71" s="49">
        <f>X!BH71/X!BH$121</f>
        <v>6.6575312459845682E-4</v>
      </c>
      <c r="BI71" s="49">
        <f>X!BI71/X!BI$121</f>
        <v>9.2811717985378541E-4</v>
      </c>
      <c r="BJ71" s="49">
        <f>X!BJ71/X!BJ$121</f>
        <v>5.2781592798155992E-4</v>
      </c>
      <c r="BK71" s="49">
        <f>X!BK71/X!BK$121</f>
        <v>1.0837553709319532E-3</v>
      </c>
      <c r="BL71" s="49">
        <f>X!BL71/X!BL$121</f>
        <v>7.4458044840895635E-4</v>
      </c>
      <c r="BM71" s="49">
        <f>X!BM71/X!BM$121</f>
        <v>1.2790191317475395E-3</v>
      </c>
      <c r="BN71" s="49">
        <f>X!BN71/X!BN$121</f>
        <v>6.8678829236326383E-4</v>
      </c>
      <c r="BO71" s="49">
        <f>X!BO71/X!BO$121</f>
        <v>1.0300353130564368E-3</v>
      </c>
      <c r="BP71" s="49">
        <f>X!BP71/X!BP$121</f>
        <v>4.0914074496598712E-4</v>
      </c>
      <c r="BQ71" s="49">
        <f>X!BQ71/X!BQ$121</f>
        <v>3.6679925474336233E-3</v>
      </c>
      <c r="BR71" s="49">
        <f>X!BR71/X!BR$121</f>
        <v>8.4108925216718741E-2</v>
      </c>
      <c r="BS71" s="49">
        <f>X!BS71/X!BS$121</f>
        <v>8.2615789518478405E-3</v>
      </c>
      <c r="BT71" s="49">
        <f>X!BT71/X!BT$121</f>
        <v>2.2534278075972531E-3</v>
      </c>
      <c r="BU71" s="49">
        <f>X!BU71/X!BU$121</f>
        <v>1.1786890833921288E-3</v>
      </c>
      <c r="BV71" s="49">
        <f>X!BV71/X!BV$121</f>
        <v>1.9358303666085865E-3</v>
      </c>
      <c r="BW71" s="49">
        <f>X!BW71/X!BW$121</f>
        <v>2.6153255802477437E-4</v>
      </c>
      <c r="BX71" s="49">
        <f>X!BX71/X!BX$121</f>
        <v>0</v>
      </c>
      <c r="BY71" s="49">
        <f>X!BY71/X!BY$121</f>
        <v>8.1738350296919719E-3</v>
      </c>
      <c r="BZ71" s="49">
        <f>X!BZ71/X!BZ$121</f>
        <v>1.2159979261915095E-3</v>
      </c>
      <c r="CA71" s="49">
        <f>X!CA71/X!CA$121</f>
        <v>1.131170425474042E-2</v>
      </c>
      <c r="CB71" s="49">
        <f>X!CB71/X!CB$121</f>
        <v>4.0679285537123874E-4</v>
      </c>
      <c r="CC71" s="49">
        <f>X!CC71/X!CC$121</f>
        <v>1.3723183610803321E-4</v>
      </c>
      <c r="CD71" s="49">
        <f>X!CD71/X!CD$121</f>
        <v>6.7015294023443038E-4</v>
      </c>
      <c r="CE71" s="49">
        <f>X!CE71/X!CE$121</f>
        <v>1.7926361043938794E-3</v>
      </c>
      <c r="CF71" s="49">
        <f>X!CF71/X!CF$121</f>
        <v>5.0957441069361268E-3</v>
      </c>
      <c r="CG71" s="49">
        <f>X!CG71/X!CG$121</f>
        <v>6.0805979341625217E-4</v>
      </c>
      <c r="CH71" s="49">
        <f>X!CH71/X!CH$121</f>
        <v>4.49293601949932E-3</v>
      </c>
      <c r="CI71" s="49">
        <f>X!CI71/X!CI$121</f>
        <v>4.5083970601247746E-4</v>
      </c>
      <c r="CJ71" s="49">
        <f>X!CJ71/X!CJ$121</f>
        <v>1.5404651640226963E-4</v>
      </c>
      <c r="CK71" s="49">
        <f>X!CK71/X!CK$121</f>
        <v>1.3879630262698087E-3</v>
      </c>
      <c r="CL71" s="49">
        <f>X!CL71/X!CL$121</f>
        <v>8.2742845920691051E-4</v>
      </c>
      <c r="CM71" s="49">
        <f>X!CM71/X!CM$121</f>
        <v>3.7162769095368683E-3</v>
      </c>
      <c r="CN71" s="49">
        <f>X!CN71/X!CN$121</f>
        <v>7.006098383825393E-3</v>
      </c>
      <c r="CO71" s="49">
        <f>X!CO71/X!CO$121</f>
        <v>9.9204997112860519E-3</v>
      </c>
      <c r="CP71" s="49">
        <f>X!CP71/X!CP$121</f>
        <v>3.5927024271050225E-3</v>
      </c>
      <c r="CQ71" s="49">
        <f>X!CQ71/X!CQ$121</f>
        <v>3.7805188186607456E-3</v>
      </c>
      <c r="CR71" s="49">
        <f>X!CR71/X!CR$121</f>
        <v>4.4780505714295338E-3</v>
      </c>
      <c r="CS71" s="49">
        <f>X!CS71/X!CS$121</f>
        <v>7.9407871529133759E-3</v>
      </c>
      <c r="CT71" s="49">
        <f>X!CT71/X!CT$121</f>
        <v>2.1356405036567897E-3</v>
      </c>
      <c r="CU71" s="49">
        <f>X!CU71/X!CU$121</f>
        <v>5.2452202451526236E-4</v>
      </c>
      <c r="CV71" s="49">
        <f>X!CV71/X!CV$121</f>
        <v>1.391598153164353E-4</v>
      </c>
      <c r="CW71" s="49">
        <f>X!CW71/X!CW$121</f>
        <v>9.559838552108676E-4</v>
      </c>
      <c r="CX71" s="49">
        <f>X!CX71/X!CX$121</f>
        <v>8.3954679829559363E-4</v>
      </c>
      <c r="CY71" s="49">
        <f>X!CY71/X!CY$121</f>
        <v>1.251703323972529E-2</v>
      </c>
      <c r="CZ71" s="49">
        <f>X!CZ71/X!CZ$121</f>
        <v>8.4669742523063533E-3</v>
      </c>
      <c r="DA71" s="49">
        <f>X!DA71/X!DA$121</f>
        <v>1.3773598976588898E-2</v>
      </c>
      <c r="DB71" s="49">
        <f>X!DB71/X!DB$121</f>
        <v>4.7837325480612368E-3</v>
      </c>
      <c r="DC71" s="49">
        <f>X!DC71/X!DC$121</f>
        <v>1.589371890663139E-3</v>
      </c>
      <c r="DD71" s="49">
        <f>X!DD71/X!DD$121</f>
        <v>5.1024325739193778E-3</v>
      </c>
      <c r="DE71" s="49">
        <f>X!DE71/X!DE$121</f>
        <v>0</v>
      </c>
      <c r="DF71" s="49">
        <f>X!DF71/X!DF$121</f>
        <v>8.0190347036880713E-4</v>
      </c>
      <c r="DG71" s="50">
        <f>X!DG71/X!DG$121</f>
        <v>2.6354802394842761E-3</v>
      </c>
      <c r="DH71" s="18"/>
      <c r="DI71" s="18"/>
      <c r="DJ71" s="18"/>
      <c r="DK71" s="18"/>
      <c r="DL71" s="18"/>
    </row>
    <row r="72" spans="1:116" ht="39.9" customHeight="1" x14ac:dyDescent="0.2">
      <c r="A72" s="14" t="s">
        <v>68</v>
      </c>
      <c r="B72" s="15" t="s">
        <v>196</v>
      </c>
      <c r="C72" s="49">
        <f>X!C72/X!C$121</f>
        <v>1.0519035509634121E-5</v>
      </c>
      <c r="D72" s="49">
        <f>X!D72/X!D$121</f>
        <v>6.0911929428834964E-4</v>
      </c>
      <c r="E72" s="49">
        <f>X!E72/X!E$121</f>
        <v>7.52620487698076E-4</v>
      </c>
      <c r="F72" s="49">
        <f>X!F72/X!F$121</f>
        <v>1.9001983913425366E-4</v>
      </c>
      <c r="G72" s="49">
        <f>X!G72/X!G$121</f>
        <v>2.6619382755668079E-5</v>
      </c>
      <c r="H72" s="49">
        <f>X!H72/X!H$121</f>
        <v>4.2661799511800628E-3</v>
      </c>
      <c r="I72" s="49">
        <f>X!I72/X!I$121</f>
        <v>1.6731314457254451E-3</v>
      </c>
      <c r="J72" s="49">
        <f>X!J72/X!J$121</f>
        <v>1.4100405568366347E-3</v>
      </c>
      <c r="K72" s="49">
        <f>X!K72/X!K$121</f>
        <v>1.1813412730230705E-3</v>
      </c>
      <c r="L72" s="49">
        <f>X!L72/X!L$121</f>
        <v>9.2203462306823721E-5</v>
      </c>
      <c r="M72" s="49">
        <f>X!M72/X!M$121</f>
        <v>3.2504258859723459E-4</v>
      </c>
      <c r="N72" s="49">
        <f>X!N72/X!N$121</f>
        <v>2.4216506834592812E-4</v>
      </c>
      <c r="O72" s="49">
        <f>X!O72/X!O$121</f>
        <v>4.4702726866338848E-4</v>
      </c>
      <c r="P72" s="49">
        <f>X!P72/X!P$121</f>
        <v>2.1746874838696575E-4</v>
      </c>
      <c r="Q72" s="49">
        <f>X!Q72/X!Q$121</f>
        <v>3.2109643806974513E-4</v>
      </c>
      <c r="R72" s="49">
        <f>X!R72/X!R$121</f>
        <v>2.3867261849682647E-3</v>
      </c>
      <c r="S72" s="49">
        <f>X!S72/X!S$121</f>
        <v>8.9808139480390898E-4</v>
      </c>
      <c r="T72" s="49">
        <f>X!T72/X!T$121</f>
        <v>7.9265492672957183E-4</v>
      </c>
      <c r="U72" s="49">
        <f>X!U72/X!U$121</f>
        <v>1.0184965051590509E-2</v>
      </c>
      <c r="V72" s="49">
        <f>X!V72/X!V$121</f>
        <v>6.9428674430920181E-3</v>
      </c>
      <c r="W72" s="49">
        <f>X!W72/X!W$121</f>
        <v>2.4102271565183972E-3</v>
      </c>
      <c r="X72" s="49">
        <f>X!X72/X!X$121</f>
        <v>2.677228611481031E-3</v>
      </c>
      <c r="Y72" s="49">
        <f>X!Y72/X!Y$121</f>
        <v>9.5481386939773132E-4</v>
      </c>
      <c r="Z72" s="49">
        <f>X!Z72/X!Z$121</f>
        <v>7.0758802893152581E-3</v>
      </c>
      <c r="AA72" s="49">
        <f>X!AA72/X!AA$121</f>
        <v>3.6681028062466848E-3</v>
      </c>
      <c r="AB72" s="49">
        <f>X!AB72/X!AB$121</f>
        <v>2.5304270076302472E-3</v>
      </c>
      <c r="AC72" s="49">
        <f>X!AC72/X!AC$121</f>
        <v>0</v>
      </c>
      <c r="AD72" s="49">
        <f>X!AD72/X!AD$121</f>
        <v>1.9261337437230413E-4</v>
      </c>
      <c r="AE72" s="49">
        <f>X!AE72/X!AE$121</f>
        <v>6.9593019838280727E-5</v>
      </c>
      <c r="AF72" s="49">
        <f>X!AF72/X!AF$121</f>
        <v>2.6240556852238044E-4</v>
      </c>
      <c r="AG72" s="49">
        <f>X!AG72/X!AG$121</f>
        <v>3.493233269102915E-4</v>
      </c>
      <c r="AH72" s="49">
        <f>X!AH72/X!AH$121</f>
        <v>1.6755539325118602E-3</v>
      </c>
      <c r="AI72" s="49">
        <f>X!AI72/X!AI$121</f>
        <v>3.8647119112339024E-3</v>
      </c>
      <c r="AJ72" s="49">
        <f>X!AJ72/X!AJ$121</f>
        <v>4.9941456586843848E-4</v>
      </c>
      <c r="AK72" s="49">
        <f>X!AK72/X!AK$121</f>
        <v>3.89908537330953E-3</v>
      </c>
      <c r="AL72" s="49">
        <f>X!AL72/X!AL$121</f>
        <v>5.0173890940273167E-4</v>
      </c>
      <c r="AM72" s="49">
        <f>X!AM72/X!AM$121</f>
        <v>2.279900472492954E-5</v>
      </c>
      <c r="AN72" s="49">
        <f>X!AN72/X!AN$121</f>
        <v>7.8680852062865995E-5</v>
      </c>
      <c r="AO72" s="49">
        <f>X!AO72/X!AO$121</f>
        <v>4.933255519449607E-7</v>
      </c>
      <c r="AP72" s="49">
        <f>X!AP72/X!AP$121</f>
        <v>0</v>
      </c>
      <c r="AQ72" s="49">
        <f>X!AQ72/X!AQ$121</f>
        <v>3.5389459485566342E-4</v>
      </c>
      <c r="AR72" s="49">
        <f>X!AR72/X!AR$121</f>
        <v>1.4552588858682858E-4</v>
      </c>
      <c r="AS72" s="49">
        <f>X!AS72/X!AS$121</f>
        <v>9.6285736900039907E-5</v>
      </c>
      <c r="AT72" s="49">
        <f>X!AT72/X!AT$121</f>
        <v>3.7648186214683175E-4</v>
      </c>
      <c r="AU72" s="49">
        <f>X!AU72/X!AU$121</f>
        <v>3.1208249138597892E-5</v>
      </c>
      <c r="AV72" s="49">
        <f>X!AV72/X!AV$121</f>
        <v>6.3373710055026667E-4</v>
      </c>
      <c r="AW72" s="49">
        <f>X!AW72/X!AW$121</f>
        <v>1.3695530515575082E-3</v>
      </c>
      <c r="AX72" s="49">
        <f>X!AX72/X!AX$121</f>
        <v>1.0228802153432032E-3</v>
      </c>
      <c r="AY72" s="49">
        <f>X!AY72/X!AY$121</f>
        <v>1.9543346147401269E-4</v>
      </c>
      <c r="AZ72" s="49">
        <f>X!AZ72/X!AZ$121</f>
        <v>6.532196388649538E-5</v>
      </c>
      <c r="BA72" s="49">
        <f>X!BA72/X!BA$121</f>
        <v>1.1439318468824705E-4</v>
      </c>
      <c r="BB72" s="49">
        <f>X!BB72/X!BB$121</f>
        <v>9.6696834541016208E-4</v>
      </c>
      <c r="BC72" s="49">
        <f>X!BC72/X!BC$121</f>
        <v>2.5241022375692863E-4</v>
      </c>
      <c r="BD72" s="49">
        <f>X!BD72/X!BD$121</f>
        <v>3.358456129298245E-4</v>
      </c>
      <c r="BE72" s="49">
        <f>X!BE72/X!BE$121</f>
        <v>4.4224238343037522E-5</v>
      </c>
      <c r="BF72" s="49">
        <f>X!BF72/X!BF$121</f>
        <v>2.3207432097638395E-4</v>
      </c>
      <c r="BG72" s="49">
        <f>X!BG72/X!BG$121</f>
        <v>5.4949461673454402E-5</v>
      </c>
      <c r="BH72" s="49">
        <f>X!BH72/X!BH$121</f>
        <v>1.4750916057327209E-3</v>
      </c>
      <c r="BI72" s="49">
        <f>X!BI72/X!BI$121</f>
        <v>4.32470801173302E-3</v>
      </c>
      <c r="BJ72" s="49">
        <f>X!BJ72/X!BJ$121</f>
        <v>1.1830849712201721E-4</v>
      </c>
      <c r="BK72" s="49">
        <f>X!BK72/X!BK$121</f>
        <v>0</v>
      </c>
      <c r="BL72" s="49">
        <f>X!BL72/X!BL$121</f>
        <v>8.5633248778621681E-4</v>
      </c>
      <c r="BM72" s="49">
        <f>X!BM72/X!BM$121</f>
        <v>7.1592084384337386E-4</v>
      </c>
      <c r="BN72" s="49">
        <f>X!BN72/X!BN$121</f>
        <v>5.2076653019435667E-3</v>
      </c>
      <c r="BO72" s="49">
        <f>X!BO72/X!BO$121</f>
        <v>6.5883189362528878E-3</v>
      </c>
      <c r="BP72" s="49">
        <f>X!BP72/X!BP$121</f>
        <v>1.8240970655558214E-2</v>
      </c>
      <c r="BQ72" s="49">
        <f>X!BQ72/X!BQ$121</f>
        <v>3.1014321917928627E-3</v>
      </c>
      <c r="BR72" s="49">
        <f>X!BR72/X!BR$121</f>
        <v>2.9326257595613291E-3</v>
      </c>
      <c r="BS72" s="49">
        <f>X!BS72/X!BS$121</f>
        <v>0</v>
      </c>
      <c r="BT72" s="49">
        <f>X!BT72/X!BT$121</f>
        <v>1.5007500892326522E-3</v>
      </c>
      <c r="BU72" s="49">
        <f>X!BU72/X!BU$121</f>
        <v>4.6208212044035841E-3</v>
      </c>
      <c r="BV72" s="49">
        <f>X!BV72/X!BV$121</f>
        <v>6.9361164867557136E-5</v>
      </c>
      <c r="BW72" s="49">
        <f>X!BW72/X!BW$121</f>
        <v>3.6826141042914974E-5</v>
      </c>
      <c r="BX72" s="49">
        <f>X!BX72/X!BX$121</f>
        <v>0</v>
      </c>
      <c r="BY72" s="49">
        <f>X!BY72/X!BY$121</f>
        <v>4.7070172626392286E-2</v>
      </c>
      <c r="BZ72" s="49">
        <f>X!BZ72/X!BZ$121</f>
        <v>3.151560858040765E-3</v>
      </c>
      <c r="CA72" s="49">
        <f>X!CA72/X!CA$121</f>
        <v>0</v>
      </c>
      <c r="CB72" s="49">
        <f>X!CB72/X!CB$121</f>
        <v>2.9783309640332195E-3</v>
      </c>
      <c r="CC72" s="49">
        <f>X!CC72/X!CC$121</f>
        <v>1.1110385333811946E-3</v>
      </c>
      <c r="CD72" s="49">
        <f>X!CD72/X!CD$121</f>
        <v>3.4394614138502379E-3</v>
      </c>
      <c r="CE72" s="49">
        <f>X!CE72/X!CE$121</f>
        <v>3.058219461480161E-3</v>
      </c>
      <c r="CF72" s="49">
        <f>X!CF72/X!CF$121</f>
        <v>1.630227081807388E-2</v>
      </c>
      <c r="CG72" s="49">
        <f>X!CG72/X!CG$121</f>
        <v>2.0825395499835587E-3</v>
      </c>
      <c r="CH72" s="49">
        <f>X!CH72/X!CH$121</f>
        <v>1.3434580545486772E-2</v>
      </c>
      <c r="CI72" s="49">
        <f>X!CI72/X!CI$121</f>
        <v>4.4610839123696809E-3</v>
      </c>
      <c r="CJ72" s="49">
        <f>X!CJ72/X!CJ$121</f>
        <v>2.4276440542975476E-4</v>
      </c>
      <c r="CK72" s="49">
        <f>X!CK72/X!CK$121</f>
        <v>4.3851465047024321E-3</v>
      </c>
      <c r="CL72" s="49">
        <f>X!CL72/X!CL$121</f>
        <v>1.7360113327374309E-3</v>
      </c>
      <c r="CM72" s="49">
        <f>X!CM72/X!CM$121</f>
        <v>2.8724463073725306E-2</v>
      </c>
      <c r="CN72" s="49">
        <f>X!CN72/X!CN$121</f>
        <v>9.2886500008033043E-3</v>
      </c>
      <c r="CO72" s="49">
        <f>X!CO72/X!CO$121</f>
        <v>4.9290268211318097E-3</v>
      </c>
      <c r="CP72" s="49">
        <f>X!CP72/X!CP$121</f>
        <v>4.5384051331461015E-3</v>
      </c>
      <c r="CQ72" s="49">
        <f>X!CQ72/X!CQ$121</f>
        <v>1.7555137173225363E-2</v>
      </c>
      <c r="CR72" s="49">
        <f>X!CR72/X!CR$121</f>
        <v>5.4062656835765794E-3</v>
      </c>
      <c r="CS72" s="49">
        <f>X!CS72/X!CS$121</f>
        <v>4.5472131968258235E-3</v>
      </c>
      <c r="CT72" s="49">
        <f>X!CT72/X!CT$121</f>
        <v>5.2987844211549258E-5</v>
      </c>
      <c r="CU72" s="49">
        <f>X!CU72/X!CU$121</f>
        <v>7.5274658395733495E-4</v>
      </c>
      <c r="CV72" s="49">
        <f>X!CV72/X!CV$121</f>
        <v>1.1203338278534696E-4</v>
      </c>
      <c r="CW72" s="49">
        <f>X!CW72/X!CW$121</f>
        <v>2.9604661322659128E-3</v>
      </c>
      <c r="CX72" s="49">
        <f>X!CX72/X!CX$121</f>
        <v>1.3867474716376957E-3</v>
      </c>
      <c r="CY72" s="49">
        <f>X!CY72/X!CY$121</f>
        <v>5.7029019318571399E-2</v>
      </c>
      <c r="CZ72" s="49">
        <f>X!CZ72/X!CZ$121</f>
        <v>2.0753881233337081E-2</v>
      </c>
      <c r="DA72" s="49">
        <f>X!DA72/X!DA$121</f>
        <v>1.0848616616662556E-2</v>
      </c>
      <c r="DB72" s="49">
        <f>X!DB72/X!DB$121</f>
        <v>1.4993017159438281E-2</v>
      </c>
      <c r="DC72" s="49">
        <f>X!DC72/X!DC$121</f>
        <v>3.8756078928245353E-4</v>
      </c>
      <c r="DD72" s="49">
        <f>X!DD72/X!DD$121</f>
        <v>1.7765514162763719E-2</v>
      </c>
      <c r="DE72" s="49">
        <f>X!DE72/X!DE$121</f>
        <v>0</v>
      </c>
      <c r="DF72" s="49">
        <f>X!DF72/X!DF$121</f>
        <v>1.2560784295981627E-2</v>
      </c>
      <c r="DG72" s="50">
        <f>X!DG72/X!DG$121</f>
        <v>4.686551244307508E-3</v>
      </c>
      <c r="DH72" s="18"/>
      <c r="DI72" s="18"/>
      <c r="DJ72" s="18"/>
      <c r="DK72" s="18"/>
      <c r="DL72" s="18"/>
    </row>
    <row r="73" spans="1:116" ht="39.9" customHeight="1" x14ac:dyDescent="0.2">
      <c r="A73" s="14" t="s">
        <v>69</v>
      </c>
      <c r="B73" s="15" t="s">
        <v>197</v>
      </c>
      <c r="C73" s="49">
        <f>X!C73/X!C$121</f>
        <v>7.1363109216515938E-2</v>
      </c>
      <c r="D73" s="49">
        <f>X!D73/X!D$121</f>
        <v>3.9052384794327939E-2</v>
      </c>
      <c r="E73" s="49">
        <f>X!E73/X!E$121</f>
        <v>3.8965215249459478E-2</v>
      </c>
      <c r="F73" s="49">
        <f>X!F73/X!F$121</f>
        <v>2.3418948565748856E-2</v>
      </c>
      <c r="G73" s="49">
        <f>X!G73/X!G$121</f>
        <v>5.5278845428638611E-2</v>
      </c>
      <c r="H73" s="49">
        <f>X!H73/X!H$121</f>
        <v>1.2175306608498231E-2</v>
      </c>
      <c r="I73" s="49">
        <f>X!I73/X!I$121</f>
        <v>1.2153067317986432E-2</v>
      </c>
      <c r="J73" s="49">
        <f>X!J73/X!J$121</f>
        <v>7.0497766550879831E-2</v>
      </c>
      <c r="K73" s="49">
        <f>X!K73/X!K$121</f>
        <v>4.5083554197002641E-2</v>
      </c>
      <c r="L73" s="49">
        <f>X!L73/X!L$121</f>
        <v>6.6485377733531997E-2</v>
      </c>
      <c r="M73" s="49">
        <f>X!M73/X!M$121</f>
        <v>6.1196822847471759E-3</v>
      </c>
      <c r="N73" s="49">
        <f>X!N73/X!N$121</f>
        <v>6.0941121036541583E-2</v>
      </c>
      <c r="O73" s="49">
        <f>X!O73/X!O$121</f>
        <v>8.9245065767193613E-2</v>
      </c>
      <c r="P73" s="49">
        <f>X!P73/X!P$121</f>
        <v>6.1981978017886595E-2</v>
      </c>
      <c r="Q73" s="49">
        <f>X!Q73/X!Q$121</f>
        <v>6.6877667426805523E-2</v>
      </c>
      <c r="R73" s="49">
        <f>X!R73/X!R$121</f>
        <v>7.2912453415587358E-2</v>
      </c>
      <c r="S73" s="49">
        <f>X!S73/X!S$121</f>
        <v>7.7048680726383684E-2</v>
      </c>
      <c r="T73" s="49">
        <f>X!T73/X!T$121</f>
        <v>4.9794386779885846E-2</v>
      </c>
      <c r="U73" s="49">
        <f>X!U73/X!U$121</f>
        <v>2.3143613396097825E-2</v>
      </c>
      <c r="V73" s="49">
        <f>X!V73/X!V$121</f>
        <v>2.5226894004643199E-2</v>
      </c>
      <c r="W73" s="49">
        <f>X!W73/X!W$121</f>
        <v>6.8366507681175363E-3</v>
      </c>
      <c r="X73" s="49">
        <f>X!X73/X!X$121</f>
        <v>3.4630194238775835E-2</v>
      </c>
      <c r="Y73" s="49">
        <f>X!Y73/X!Y$121</f>
        <v>2.604046629003488E-2</v>
      </c>
      <c r="Z73" s="49">
        <f>X!Z73/X!Z$121</f>
        <v>5.5042444454069035E-2</v>
      </c>
      <c r="AA73" s="49">
        <f>X!AA73/X!AA$121</f>
        <v>5.4890639818079297E-2</v>
      </c>
      <c r="AB73" s="49">
        <f>X!AB73/X!AB$121</f>
        <v>5.7422036903333709E-2</v>
      </c>
      <c r="AC73" s="49">
        <f>X!AC73/X!AC$121</f>
        <v>6.1107346485469328E-3</v>
      </c>
      <c r="AD73" s="49">
        <f>X!AD73/X!AD$121</f>
        <v>1.4912944591552639E-2</v>
      </c>
      <c r="AE73" s="49">
        <f>X!AE73/X!AE$121</f>
        <v>5.9248644321613878E-2</v>
      </c>
      <c r="AF73" s="49">
        <f>X!AF73/X!AF$121</f>
        <v>4.3840766478080551E-2</v>
      </c>
      <c r="AG73" s="49">
        <f>X!AG73/X!AG$121</f>
        <v>8.7011557719106486E-2</v>
      </c>
      <c r="AH73" s="49">
        <f>X!AH73/X!AH$121</f>
        <v>3.5968227267244246E-2</v>
      </c>
      <c r="AI73" s="49">
        <f>X!AI73/X!AI$121</f>
        <v>2.7062252127801792E-2</v>
      </c>
      <c r="AJ73" s="49">
        <f>X!AJ73/X!AJ$121</f>
        <v>3.8877503127604594E-2</v>
      </c>
      <c r="AK73" s="49">
        <f>X!AK73/X!AK$121</f>
        <v>3.5468277453066285E-2</v>
      </c>
      <c r="AL73" s="49">
        <f>X!AL73/X!AL$121</f>
        <v>1.3191324856113134E-2</v>
      </c>
      <c r="AM73" s="49">
        <f>X!AM73/X!AM$121</f>
        <v>1.3327566342289057E-2</v>
      </c>
      <c r="AN73" s="49">
        <f>X!AN73/X!AN$121</f>
        <v>2.9193768730325823E-2</v>
      </c>
      <c r="AO73" s="49">
        <f>X!AO73/X!AO$121</f>
        <v>4.0419642447506461E-2</v>
      </c>
      <c r="AP73" s="49">
        <f>X!AP73/X!AP$121</f>
        <v>1.0748595971075213E-2</v>
      </c>
      <c r="AQ73" s="49">
        <f>X!AQ73/X!AQ$121</f>
        <v>3.5534136100843931E-2</v>
      </c>
      <c r="AR73" s="49">
        <f>X!AR73/X!AR$121</f>
        <v>2.9418814771538203E-2</v>
      </c>
      <c r="AS73" s="49">
        <f>X!AS73/X!AS$121</f>
        <v>2.8426867854897939E-2</v>
      </c>
      <c r="AT73" s="49">
        <f>X!AT73/X!AT$121</f>
        <v>3.9893222701096201E-2</v>
      </c>
      <c r="AU73" s="49">
        <f>X!AU73/X!AU$121</f>
        <v>3.689673879844612E-2</v>
      </c>
      <c r="AV73" s="49">
        <f>X!AV73/X!AV$121</f>
        <v>5.2720724307015403E-2</v>
      </c>
      <c r="AW73" s="49">
        <f>X!AW73/X!AW$121</f>
        <v>5.4888088296504323E-2</v>
      </c>
      <c r="AX73" s="49">
        <f>X!AX73/X!AX$121</f>
        <v>3.8651610150018056E-2</v>
      </c>
      <c r="AY73" s="49">
        <f>X!AY73/X!AY$121</f>
        <v>5.1686258093701261E-2</v>
      </c>
      <c r="AZ73" s="49">
        <f>X!AZ73/X!AZ$121</f>
        <v>5.6770291277242563E-2</v>
      </c>
      <c r="BA73" s="49">
        <f>X!BA73/X!BA$121</f>
        <v>4.4289978616581065E-2</v>
      </c>
      <c r="BB73" s="49">
        <f>X!BB73/X!BB$121</f>
        <v>5.2700769239030519E-2</v>
      </c>
      <c r="BC73" s="49">
        <f>X!BC73/X!BC$121</f>
        <v>5.0657066588298681E-2</v>
      </c>
      <c r="BD73" s="49">
        <f>X!BD73/X!BD$121</f>
        <v>4.3944240363547084E-2</v>
      </c>
      <c r="BE73" s="49">
        <f>X!BE73/X!BE$121</f>
        <v>1.9334574011235308E-2</v>
      </c>
      <c r="BF73" s="49">
        <f>X!BF73/X!BF$121</f>
        <v>1.3109449439419529E-2</v>
      </c>
      <c r="BG73" s="49">
        <f>X!BG73/X!BG$121</f>
        <v>4.9754471814907685E-2</v>
      </c>
      <c r="BH73" s="49">
        <f>X!BH73/X!BH$121</f>
        <v>5.5046658773065284E-2</v>
      </c>
      <c r="BI73" s="49">
        <f>X!BI73/X!BI$121</f>
        <v>3.5995140636738504E-2</v>
      </c>
      <c r="BJ73" s="49">
        <f>X!BJ73/X!BJ$121</f>
        <v>7.6507018780187952E-2</v>
      </c>
      <c r="BK73" s="49">
        <f>X!BK73/X!BK$121</f>
        <v>5.782944905638918E-3</v>
      </c>
      <c r="BL73" s="49">
        <f>X!BL73/X!BL$121</f>
        <v>5.338979670094985E-2</v>
      </c>
      <c r="BM73" s="49">
        <f>X!BM73/X!BM$121</f>
        <v>6.1576795041694075E-2</v>
      </c>
      <c r="BN73" s="49">
        <f>X!BN73/X!BN$121</f>
        <v>3.7940512904332799E-2</v>
      </c>
      <c r="BO73" s="49">
        <f>X!BO73/X!BO$121</f>
        <v>3.3370411330922195E-2</v>
      </c>
      <c r="BP73" s="49">
        <f>X!BP73/X!BP$121</f>
        <v>4.3201904386001777E-3</v>
      </c>
      <c r="BQ73" s="49">
        <f>X!BQ73/X!BQ$121</f>
        <v>9.1528642756400942E-3</v>
      </c>
      <c r="BR73" s="49">
        <f>X!BR73/X!BR$121</f>
        <v>1.7854671463582442E-2</v>
      </c>
      <c r="BS73" s="49">
        <f>X!BS73/X!BS$121</f>
        <v>1.7708175318495334E-2</v>
      </c>
      <c r="BT73" s="49">
        <f>X!BT73/X!BT$121</f>
        <v>9.6196110235064487E-3</v>
      </c>
      <c r="BU73" s="49">
        <f>X!BU73/X!BU$121</f>
        <v>5.2516425230265604E-3</v>
      </c>
      <c r="BV73" s="49">
        <f>X!BV73/X!BV$121</f>
        <v>1.5906485251820559E-3</v>
      </c>
      <c r="BW73" s="49">
        <f>X!BW73/X!BW$121</f>
        <v>4.319639387713849E-3</v>
      </c>
      <c r="BX73" s="49">
        <f>X!BX73/X!BX$121</f>
        <v>6.7544728991713362E-4</v>
      </c>
      <c r="BY73" s="49">
        <f>X!BY73/X!BY$121</f>
        <v>2.3837245665286966E-3</v>
      </c>
      <c r="BZ73" s="49">
        <f>X!BZ73/X!BZ$121</f>
        <v>1.1832693848579327E-2</v>
      </c>
      <c r="CA73" s="49">
        <f>X!CA73/X!CA$121</f>
        <v>8.4485519046815977E-2</v>
      </c>
      <c r="CB73" s="49">
        <f>X!CB73/X!CB$121</f>
        <v>5.145271142802583E-3</v>
      </c>
      <c r="CC73" s="49">
        <f>X!CC73/X!CC$121</f>
        <v>2.2364594425990391E-3</v>
      </c>
      <c r="CD73" s="49">
        <f>X!CD73/X!CD$121</f>
        <v>7.8718332501801647E-3</v>
      </c>
      <c r="CE73" s="49">
        <f>X!CE73/X!CE$121</f>
        <v>7.1432887303315732E-3</v>
      </c>
      <c r="CF73" s="49">
        <f>X!CF73/X!CF$121</f>
        <v>1.2836602678087726E-2</v>
      </c>
      <c r="CG73" s="49">
        <f>X!CG73/X!CG$121</f>
        <v>3.6679315006289373E-3</v>
      </c>
      <c r="CH73" s="49">
        <f>X!CH73/X!CH$121</f>
        <v>4.3171957127609078E-3</v>
      </c>
      <c r="CI73" s="49">
        <f>X!CI73/X!CI$121</f>
        <v>3.5077694785158502E-3</v>
      </c>
      <c r="CJ73" s="49">
        <f>X!CJ73/X!CJ$121</f>
        <v>1.1417185791573451E-2</v>
      </c>
      <c r="CK73" s="49">
        <f>X!CK73/X!CK$121</f>
        <v>5.2789600331221414E-3</v>
      </c>
      <c r="CL73" s="49">
        <f>X!CL73/X!CL$121</f>
        <v>1.9884275538009002E-2</v>
      </c>
      <c r="CM73" s="49">
        <f>X!CM73/X!CM$121</f>
        <v>9.1501586255520653E-3</v>
      </c>
      <c r="CN73" s="49">
        <f>X!CN73/X!CN$121</f>
        <v>8.5477815785293884E-3</v>
      </c>
      <c r="CO73" s="49">
        <f>X!CO73/X!CO$121</f>
        <v>3.1235920207998934E-2</v>
      </c>
      <c r="CP73" s="49">
        <f>X!CP73/X!CP$121</f>
        <v>5.2329406426696201E-2</v>
      </c>
      <c r="CQ73" s="49">
        <f>X!CQ73/X!CQ$121</f>
        <v>2.8556939478527638E-2</v>
      </c>
      <c r="CR73" s="49">
        <f>X!CR73/X!CR$121</f>
        <v>2.4601447688851315E-2</v>
      </c>
      <c r="CS73" s="49">
        <f>X!CS73/X!CS$121</f>
        <v>1.9545299374944654E-2</v>
      </c>
      <c r="CT73" s="49">
        <f>X!CT73/X!CT$121</f>
        <v>3.5394623304598423E-2</v>
      </c>
      <c r="CU73" s="49">
        <f>X!CU73/X!CU$121</f>
        <v>1.765466299403573E-2</v>
      </c>
      <c r="CV73" s="49">
        <f>X!CV73/X!CV$121</f>
        <v>5.2461060796782392E-3</v>
      </c>
      <c r="CW73" s="49">
        <f>X!CW73/X!CW$121</f>
        <v>6.4309130597044975E-2</v>
      </c>
      <c r="CX73" s="49">
        <f>X!CX73/X!CX$121</f>
        <v>8.4649954779574422E-3</v>
      </c>
      <c r="CY73" s="49">
        <f>X!CY73/X!CY$121</f>
        <v>6.0469702801681728E-2</v>
      </c>
      <c r="CZ73" s="49">
        <f>X!CZ73/X!CZ$121</f>
        <v>0.10156276403304552</v>
      </c>
      <c r="DA73" s="49">
        <f>X!DA73/X!DA$121</f>
        <v>4.016727952776232E-2</v>
      </c>
      <c r="DB73" s="49">
        <f>X!DB73/X!DB$121</f>
        <v>1.9180715441724405E-2</v>
      </c>
      <c r="DC73" s="49">
        <f>X!DC73/X!DC$121</f>
        <v>3.3620898470252847E-2</v>
      </c>
      <c r="DD73" s="49">
        <f>X!DD73/X!DD$121</f>
        <v>2.4744000039425576E-2</v>
      </c>
      <c r="DE73" s="49">
        <f>X!DE73/X!DE$121</f>
        <v>0.23884273765859426</v>
      </c>
      <c r="DF73" s="49">
        <f>X!DF73/X!DF$121</f>
        <v>4.0669162138211026E-3</v>
      </c>
      <c r="DG73" s="50">
        <f>X!DG73/X!DG$121</f>
        <v>2.7284362388916874E-2</v>
      </c>
      <c r="DH73" s="18"/>
      <c r="DI73" s="18"/>
      <c r="DJ73" s="18"/>
      <c r="DK73" s="18"/>
      <c r="DL73" s="18"/>
    </row>
    <row r="74" spans="1:116" ht="39.9" customHeight="1" x14ac:dyDescent="0.2">
      <c r="A74" s="14" t="s">
        <v>70</v>
      </c>
      <c r="B74" s="15" t="s">
        <v>198</v>
      </c>
      <c r="C74" s="49">
        <f>X!C74/X!C$121</f>
        <v>5.8707723338847061E-3</v>
      </c>
      <c r="D74" s="49">
        <f>X!D74/X!D$121</f>
        <v>6.0532065837315659E-3</v>
      </c>
      <c r="E74" s="49">
        <f>X!E74/X!E$121</f>
        <v>1.213771586523988E-2</v>
      </c>
      <c r="F74" s="49">
        <f>X!F74/X!F$121</f>
        <v>1.1217814559240346E-2</v>
      </c>
      <c r="G74" s="49">
        <f>X!G74/X!G$121</f>
        <v>1.0490255087629529E-2</v>
      </c>
      <c r="H74" s="49">
        <f>X!H74/X!H$121</f>
        <v>3.3083298090977216E-2</v>
      </c>
      <c r="I74" s="49">
        <f>X!I74/X!I$121</f>
        <v>4.8337897234222264E-2</v>
      </c>
      <c r="J74" s="49">
        <f>X!J74/X!J$121</f>
        <v>5.0733761654931453E-3</v>
      </c>
      <c r="K74" s="49">
        <f>X!K74/X!K$121</f>
        <v>1.7924677393092635E-2</v>
      </c>
      <c r="L74" s="49">
        <f>X!L74/X!L$121</f>
        <v>4.2266601634272961E-3</v>
      </c>
      <c r="M74" s="49">
        <f>X!M74/X!M$121</f>
        <v>5.1377699487949987E-3</v>
      </c>
      <c r="N74" s="49">
        <f>X!N74/X!N$121</f>
        <v>2.1039263592922398E-2</v>
      </c>
      <c r="O74" s="49">
        <f>X!O74/X!O$121</f>
        <v>1.8918194009834601E-2</v>
      </c>
      <c r="P74" s="49">
        <f>X!P74/X!P$121</f>
        <v>8.8946410454069664E-3</v>
      </c>
      <c r="Q74" s="49">
        <f>X!Q74/X!Q$121</f>
        <v>1.5015710174563877E-2</v>
      </c>
      <c r="R74" s="49">
        <f>X!R74/X!R$121</f>
        <v>9.1846361415615658E-3</v>
      </c>
      <c r="S74" s="49">
        <f>X!S74/X!S$121</f>
        <v>9.8183983987907425E-3</v>
      </c>
      <c r="T74" s="49">
        <f>X!T74/X!T$121</f>
        <v>1.2082850054397168E-2</v>
      </c>
      <c r="U74" s="49">
        <f>X!U74/X!U$121</f>
        <v>1.2625806349357298E-2</v>
      </c>
      <c r="V74" s="49">
        <f>X!V74/X!V$121</f>
        <v>6.558142573919035E-3</v>
      </c>
      <c r="W74" s="49">
        <f>X!W74/X!W$121</f>
        <v>5.1795893065980517E-3</v>
      </c>
      <c r="X74" s="49">
        <f>X!X74/X!X$121</f>
        <v>8.9917364644585135E-3</v>
      </c>
      <c r="Y74" s="49">
        <f>X!Y74/X!Y$121</f>
        <v>6.489054501860241E-3</v>
      </c>
      <c r="Z74" s="49">
        <f>X!Z74/X!Z$121</f>
        <v>6.3233574429381956E-3</v>
      </c>
      <c r="AA74" s="49">
        <f>X!AA74/X!AA$121</f>
        <v>9.1176324756885273E-3</v>
      </c>
      <c r="AB74" s="49">
        <f>X!AB74/X!AB$121</f>
        <v>8.8125523084101754E-3</v>
      </c>
      <c r="AC74" s="49">
        <f>X!AC74/X!AC$121</f>
        <v>3.9897061328954125E-3</v>
      </c>
      <c r="AD74" s="49">
        <f>X!AD74/X!AD$121</f>
        <v>3.8691292643271598E-3</v>
      </c>
      <c r="AE74" s="49">
        <f>X!AE74/X!AE$121</f>
        <v>4.390356515228561E-3</v>
      </c>
      <c r="AF74" s="49">
        <f>X!AF74/X!AF$121</f>
        <v>6.928178886691185E-3</v>
      </c>
      <c r="AG74" s="49">
        <f>X!AG74/X!AG$121</f>
        <v>6.6972418481833305E-3</v>
      </c>
      <c r="AH74" s="49">
        <f>X!AH74/X!AH$121</f>
        <v>9.0420425233776122E-3</v>
      </c>
      <c r="AI74" s="49">
        <f>X!AI74/X!AI$121</f>
        <v>9.3778352123345659E-3</v>
      </c>
      <c r="AJ74" s="49">
        <f>X!AJ74/X!AJ$121</f>
        <v>1.8825757765562442E-2</v>
      </c>
      <c r="AK74" s="49">
        <f>X!AK74/X!AK$121</f>
        <v>1.4652776079495895E-2</v>
      </c>
      <c r="AL74" s="49">
        <f>X!AL74/X!AL$121</f>
        <v>4.5143232230657766E-3</v>
      </c>
      <c r="AM74" s="49">
        <f>X!AM74/X!AM$121</f>
        <v>4.6656333619806423E-3</v>
      </c>
      <c r="AN74" s="49">
        <f>X!AN74/X!AN$121</f>
        <v>8.1548896025157563E-3</v>
      </c>
      <c r="AO74" s="49">
        <f>X!AO74/X!AO$121</f>
        <v>7.2168594994028298E-3</v>
      </c>
      <c r="AP74" s="49">
        <f>X!AP74/X!AP$121</f>
        <v>9.430196351538786E-3</v>
      </c>
      <c r="AQ74" s="49">
        <f>X!AQ74/X!AQ$121</f>
        <v>7.8816268062377286E-3</v>
      </c>
      <c r="AR74" s="49">
        <f>X!AR74/X!AR$121</f>
        <v>1.4277304161678196E-2</v>
      </c>
      <c r="AS74" s="49">
        <f>X!AS74/X!AS$121</f>
        <v>1.0229271571200991E-2</v>
      </c>
      <c r="AT74" s="49">
        <f>X!AT74/X!AT$121</f>
        <v>6.6336046382411478E-3</v>
      </c>
      <c r="AU74" s="49">
        <f>X!AU74/X!AU$121</f>
        <v>7.1722725593002098E-3</v>
      </c>
      <c r="AV74" s="49">
        <f>X!AV74/X!AV$121</f>
        <v>1.2685254652982945E-2</v>
      </c>
      <c r="AW74" s="49">
        <f>X!AW74/X!AW$121</f>
        <v>7.6386942501678419E-3</v>
      </c>
      <c r="AX74" s="49">
        <f>X!AX74/X!AX$121</f>
        <v>7.4781866526606048E-3</v>
      </c>
      <c r="AY74" s="49">
        <f>X!AY74/X!AY$121</f>
        <v>6.84397670266186E-3</v>
      </c>
      <c r="AZ74" s="49">
        <f>X!AZ74/X!AZ$121</f>
        <v>7.9421232720872648E-3</v>
      </c>
      <c r="BA74" s="49">
        <f>X!BA74/X!BA$121</f>
        <v>8.2128902203735168E-3</v>
      </c>
      <c r="BB74" s="49">
        <f>X!BB74/X!BB$121</f>
        <v>8.5066166330488389E-3</v>
      </c>
      <c r="BC74" s="49">
        <f>X!BC74/X!BC$121</f>
        <v>7.5504289830937397E-3</v>
      </c>
      <c r="BD74" s="49">
        <f>X!BD74/X!BD$121</f>
        <v>8.8559013864633364E-3</v>
      </c>
      <c r="BE74" s="49">
        <f>X!BE74/X!BE$121</f>
        <v>4.6690137579598438E-3</v>
      </c>
      <c r="BF74" s="49">
        <f>X!BF74/X!BF$121</f>
        <v>4.1264684062708463E-3</v>
      </c>
      <c r="BG74" s="49">
        <f>X!BG74/X!BG$121</f>
        <v>4.3291288856121589E-3</v>
      </c>
      <c r="BH74" s="49">
        <f>X!BH74/X!BH$121</f>
        <v>1.7271205573698958E-2</v>
      </c>
      <c r="BI74" s="49">
        <f>X!BI74/X!BI$121</f>
        <v>1.1128973110141873E-2</v>
      </c>
      <c r="BJ74" s="49">
        <f>X!BJ74/X!BJ$121</f>
        <v>3.4880431260191247E-2</v>
      </c>
      <c r="BK74" s="49">
        <f>X!BK74/X!BK$121</f>
        <v>3.0030194233896502E-3</v>
      </c>
      <c r="BL74" s="49">
        <f>X!BL74/X!BL$121</f>
        <v>1.0249448744082502E-2</v>
      </c>
      <c r="BM74" s="49">
        <f>X!BM74/X!BM$121</f>
        <v>5.3795859088583541E-3</v>
      </c>
      <c r="BN74" s="49">
        <f>X!BN74/X!BN$121</f>
        <v>1.5364277398603949E-2</v>
      </c>
      <c r="BO74" s="49">
        <f>X!BO74/X!BO$121</f>
        <v>1.4338723520545197E-2</v>
      </c>
      <c r="BP74" s="49">
        <f>X!BP74/X!BP$121</f>
        <v>2.2445770110876791E-2</v>
      </c>
      <c r="BQ74" s="49">
        <f>X!BQ74/X!BQ$121</f>
        <v>7.9272187376344429E-3</v>
      </c>
      <c r="BR74" s="49">
        <f>X!BR74/X!BR$121</f>
        <v>1.7593547252114653E-2</v>
      </c>
      <c r="BS74" s="49">
        <f>X!BS74/X!BS$121</f>
        <v>2.7099200526273893E-2</v>
      </c>
      <c r="BT74" s="49">
        <f>X!BT74/X!BT$121</f>
        <v>1.940320261689003E-2</v>
      </c>
      <c r="BU74" s="49">
        <f>X!BU74/X!BU$121</f>
        <v>7.7207245032385324E-2</v>
      </c>
      <c r="BV74" s="49">
        <f>X!BV74/X!BV$121</f>
        <v>0.10309569178274476</v>
      </c>
      <c r="BW74" s="49">
        <f>X!BW74/X!BW$121</f>
        <v>7.2646057999297353E-2</v>
      </c>
      <c r="BX74" s="49">
        <f>X!BX74/X!BX$121</f>
        <v>7.0572003767014807E-2</v>
      </c>
      <c r="BY74" s="49">
        <f>X!BY74/X!BY$121</f>
        <v>6.6366122696992783E-2</v>
      </c>
      <c r="BZ74" s="49">
        <f>X!BZ74/X!BZ$121</f>
        <v>1.4951663785299768E-2</v>
      </c>
      <c r="CA74" s="49">
        <f>X!CA74/X!CA$121</f>
        <v>4.7829062706647933E-2</v>
      </c>
      <c r="CB74" s="49">
        <f>X!CB74/X!CB$121</f>
        <v>2.9359140291588533E-2</v>
      </c>
      <c r="CC74" s="49">
        <f>X!CC74/X!CC$121</f>
        <v>2.5433433870135535E-2</v>
      </c>
      <c r="CD74" s="49">
        <f>X!CD74/X!CD$121</f>
        <v>1.2588773706352287E-2</v>
      </c>
      <c r="CE74" s="49">
        <f>X!CE74/X!CE$121</f>
        <v>7.213234048198563E-3</v>
      </c>
      <c r="CF74" s="49">
        <f>X!CF74/X!CF$121</f>
        <v>1.1559682132919722E-2</v>
      </c>
      <c r="CG74" s="49">
        <f>X!CG74/X!CG$121</f>
        <v>4.8344668124618333E-4</v>
      </c>
      <c r="CH74" s="49">
        <f>X!CH74/X!CH$121</f>
        <v>9.4553855241010423E-3</v>
      </c>
      <c r="CI74" s="49">
        <f>X!CI74/X!CI$121</f>
        <v>4.7763532526992943E-3</v>
      </c>
      <c r="CJ74" s="49">
        <f>X!CJ74/X!CJ$121</f>
        <v>3.26093232603091E-3</v>
      </c>
      <c r="CK74" s="49">
        <f>X!CK74/X!CK$121</f>
        <v>3.7796560918911528E-3</v>
      </c>
      <c r="CL74" s="49">
        <f>X!CL74/X!CL$121</f>
        <v>4.2564190686881142E-3</v>
      </c>
      <c r="CM74" s="49">
        <f>X!CM74/X!CM$121</f>
        <v>1.8143772549486587E-2</v>
      </c>
      <c r="CN74" s="49">
        <f>X!CN74/X!CN$121</f>
        <v>1.3014932242924396E-2</v>
      </c>
      <c r="CO74" s="49">
        <f>X!CO74/X!CO$121</f>
        <v>2.5326837025820607E-3</v>
      </c>
      <c r="CP74" s="49">
        <f>X!CP74/X!CP$121</f>
        <v>4.2098288256594155E-3</v>
      </c>
      <c r="CQ74" s="49">
        <f>X!CQ74/X!CQ$121</f>
        <v>2.1781960260826648E-2</v>
      </c>
      <c r="CR74" s="49">
        <f>X!CR74/X!CR$121</f>
        <v>1.800971413366028E-2</v>
      </c>
      <c r="CS74" s="49">
        <f>X!CS74/X!CS$121</f>
        <v>9.841674892062429E-3</v>
      </c>
      <c r="CT74" s="49">
        <f>X!CT74/X!CT$121</f>
        <v>2.5375103671869109E-2</v>
      </c>
      <c r="CU74" s="49">
        <f>X!CU74/X!CU$121</f>
        <v>5.9826278846457276E-2</v>
      </c>
      <c r="CV74" s="49">
        <f>X!CV74/X!CV$121</f>
        <v>2.425200382835464E-3</v>
      </c>
      <c r="CW74" s="49">
        <f>X!CW74/X!CW$121</f>
        <v>8.4428363922847763E-3</v>
      </c>
      <c r="CX74" s="49">
        <f>X!CX74/X!CX$121</f>
        <v>4.2945214079014643E-3</v>
      </c>
      <c r="CY74" s="49">
        <f>X!CY74/X!CY$121</f>
        <v>3.0083083842525612E-2</v>
      </c>
      <c r="CZ74" s="49">
        <f>X!CZ74/X!CZ$121</f>
        <v>1.0213232638145685E-2</v>
      </c>
      <c r="DA74" s="49">
        <f>X!DA74/X!DA$121</f>
        <v>4.5610633379034983E-3</v>
      </c>
      <c r="DB74" s="49">
        <f>X!DB74/X!DB$121</f>
        <v>1.4810230171181372E-2</v>
      </c>
      <c r="DC74" s="49">
        <f>X!DC74/X!DC$121</f>
        <v>1.8163185451564218E-2</v>
      </c>
      <c r="DD74" s="49">
        <f>X!DD74/X!DD$121</f>
        <v>9.2465692992723912E-3</v>
      </c>
      <c r="DE74" s="49">
        <f>X!DE74/X!DE$121</f>
        <v>0</v>
      </c>
      <c r="DF74" s="49">
        <f>X!DF74/X!DF$121</f>
        <v>3.4609186791280805E-2</v>
      </c>
      <c r="DG74" s="50">
        <f>X!DG74/X!DG$121</f>
        <v>2.0144807959217432E-2</v>
      </c>
      <c r="DH74" s="18"/>
      <c r="DI74" s="18"/>
      <c r="DJ74" s="18"/>
      <c r="DK74" s="18"/>
      <c r="DL74" s="18"/>
    </row>
    <row r="75" spans="1:116" ht="39.9" customHeight="1" x14ac:dyDescent="0.2">
      <c r="A75" s="14" t="s">
        <v>71</v>
      </c>
      <c r="B75" s="15" t="s">
        <v>199</v>
      </c>
      <c r="C75" s="49">
        <f>X!C75/X!C$121</f>
        <v>4.0958494515637862E-4</v>
      </c>
      <c r="D75" s="49">
        <f>X!D75/X!D$121</f>
        <v>0</v>
      </c>
      <c r="E75" s="49">
        <f>X!E75/X!E$121</f>
        <v>2.8850452028426248E-3</v>
      </c>
      <c r="F75" s="49">
        <f>X!F75/X!F$121</f>
        <v>1.7141649823999108E-3</v>
      </c>
      <c r="G75" s="49">
        <f>X!G75/X!G$121</f>
        <v>9.9600857144124724E-4</v>
      </c>
      <c r="H75" s="49">
        <f>X!H75/X!H$121</f>
        <v>2.7362907234699252E-2</v>
      </c>
      <c r="I75" s="49">
        <f>X!I75/X!I$121</f>
        <v>4.9467664448377708E-3</v>
      </c>
      <c r="J75" s="49">
        <f>X!J75/X!J$121</f>
        <v>4.0139642504494026E-3</v>
      </c>
      <c r="K75" s="49">
        <f>X!K75/X!K$121</f>
        <v>2.1186150787515239E-3</v>
      </c>
      <c r="L75" s="49">
        <f>X!L75/X!L$121</f>
        <v>1.1391804582111193E-3</v>
      </c>
      <c r="M75" s="49">
        <f>X!M75/X!M$121</f>
        <v>8.6349074769663838E-6</v>
      </c>
      <c r="N75" s="49">
        <f>X!N75/X!N$121</f>
        <v>3.2983257758433773E-3</v>
      </c>
      <c r="O75" s="49">
        <f>X!O75/X!O$121</f>
        <v>5.9278525080939028E-3</v>
      </c>
      <c r="P75" s="49">
        <f>X!P75/X!P$121</f>
        <v>2.3748095032996865E-3</v>
      </c>
      <c r="Q75" s="49">
        <f>X!Q75/X!Q$121</f>
        <v>5.7113808295661461E-3</v>
      </c>
      <c r="R75" s="49">
        <f>X!R75/X!R$121</f>
        <v>2.0506709439875601E-3</v>
      </c>
      <c r="S75" s="49">
        <f>X!S75/X!S$121</f>
        <v>2.2133928873203233E-3</v>
      </c>
      <c r="T75" s="49">
        <f>X!T75/X!T$121</f>
        <v>5.955431753511718E-3</v>
      </c>
      <c r="U75" s="49">
        <f>X!U75/X!U$121</f>
        <v>1.8068565451000904E-3</v>
      </c>
      <c r="V75" s="49">
        <f>X!V75/X!V$121</f>
        <v>2.15756630906749E-3</v>
      </c>
      <c r="W75" s="49">
        <f>X!W75/X!W$121</f>
        <v>2.1082823508656802E-3</v>
      </c>
      <c r="X75" s="49">
        <f>X!X75/X!X$121</f>
        <v>2.2203225252947372E-3</v>
      </c>
      <c r="Y75" s="49">
        <f>X!Y75/X!Y$121</f>
        <v>2.6877138889588267E-3</v>
      </c>
      <c r="Z75" s="49">
        <f>X!Z75/X!Z$121</f>
        <v>3.2374723894495216E-3</v>
      </c>
      <c r="AA75" s="49">
        <f>X!AA75/X!AA$121</f>
        <v>6.3406993831775262E-3</v>
      </c>
      <c r="AB75" s="49">
        <f>X!AB75/X!AB$121</f>
        <v>1.6528441408062858E-3</v>
      </c>
      <c r="AC75" s="49">
        <f>X!AC75/X!AC$121</f>
        <v>4.811319667101769E-4</v>
      </c>
      <c r="AD75" s="49">
        <f>X!AD75/X!AD$121</f>
        <v>1.1563287761138662E-3</v>
      </c>
      <c r="AE75" s="49">
        <f>X!AE75/X!AE$121</f>
        <v>4.3869041199885413E-3</v>
      </c>
      <c r="AF75" s="49">
        <f>X!AF75/X!AF$121</f>
        <v>3.6057436585009888E-3</v>
      </c>
      <c r="AG75" s="49">
        <f>X!AG75/X!AG$121</f>
        <v>2.5917537157860338E-3</v>
      </c>
      <c r="AH75" s="49">
        <f>X!AH75/X!AH$121</f>
        <v>3.3692844855933756E-3</v>
      </c>
      <c r="AI75" s="49">
        <f>X!AI75/X!AI$121</f>
        <v>5.1306091528898002E-3</v>
      </c>
      <c r="AJ75" s="49">
        <f>X!AJ75/X!AJ$121</f>
        <v>3.9084618198399531E-3</v>
      </c>
      <c r="AK75" s="49">
        <f>X!AK75/X!AK$121</f>
        <v>3.6830639178955433E-3</v>
      </c>
      <c r="AL75" s="49">
        <f>X!AL75/X!AL$121</f>
        <v>7.0269986547558594E-4</v>
      </c>
      <c r="AM75" s="49">
        <f>X!AM75/X!AM$121</f>
        <v>1.4978852281213996E-3</v>
      </c>
      <c r="AN75" s="49">
        <f>X!AN75/X!AN$121</f>
        <v>2.9251510323371958E-3</v>
      </c>
      <c r="AO75" s="49">
        <f>X!AO75/X!AO$121</f>
        <v>1.3763782899264402E-3</v>
      </c>
      <c r="AP75" s="49">
        <f>X!AP75/X!AP$121</f>
        <v>4.9974734840835049E-4</v>
      </c>
      <c r="AQ75" s="49">
        <f>X!AQ75/X!AQ$121</f>
        <v>1.8138722349548232E-3</v>
      </c>
      <c r="AR75" s="49">
        <f>X!AR75/X!AR$121</f>
        <v>6.090567386902627E-3</v>
      </c>
      <c r="AS75" s="49">
        <f>X!AS75/X!AS$121</f>
        <v>3.4059039476336149E-3</v>
      </c>
      <c r="AT75" s="49">
        <f>X!AT75/X!AT$121</f>
        <v>3.4789694999660848E-3</v>
      </c>
      <c r="AU75" s="49">
        <f>X!AU75/X!AU$121</f>
        <v>2.8747877869299125E-3</v>
      </c>
      <c r="AV75" s="49">
        <f>X!AV75/X!AV$121</f>
        <v>2.6003019931618767E-3</v>
      </c>
      <c r="AW75" s="49">
        <f>X!AW75/X!AW$121</f>
        <v>1.4200220312926297E-3</v>
      </c>
      <c r="AX75" s="49">
        <f>X!AX75/X!AX$121</f>
        <v>2.1183731083609623E-3</v>
      </c>
      <c r="AY75" s="49">
        <f>X!AY75/X!AY$121</f>
        <v>2.2178997163636856E-3</v>
      </c>
      <c r="AZ75" s="49">
        <f>X!AZ75/X!AZ$121</f>
        <v>3.4976608865291432E-3</v>
      </c>
      <c r="BA75" s="49">
        <f>X!BA75/X!BA$121</f>
        <v>2.2851614925518326E-3</v>
      </c>
      <c r="BB75" s="49">
        <f>X!BB75/X!BB$121</f>
        <v>2.8305005125210665E-3</v>
      </c>
      <c r="BC75" s="49">
        <f>X!BC75/X!BC$121</f>
        <v>2.9724324280198207E-3</v>
      </c>
      <c r="BD75" s="49">
        <f>X!BD75/X!BD$121</f>
        <v>2.5958549702834537E-3</v>
      </c>
      <c r="BE75" s="49">
        <f>X!BE75/X!BE$121</f>
        <v>1.1478923586191242E-3</v>
      </c>
      <c r="BF75" s="49">
        <f>X!BF75/X!BF$121</f>
        <v>7.3334385550238867E-4</v>
      </c>
      <c r="BG75" s="49">
        <f>X!BG75/X!BG$121</f>
        <v>6.8671428924015185E-4</v>
      </c>
      <c r="BH75" s="49">
        <f>X!BH75/X!BH$121</f>
        <v>1.893774432147942E-3</v>
      </c>
      <c r="BI75" s="49">
        <f>X!BI75/X!BI$121</f>
        <v>1.2924248579272339E-3</v>
      </c>
      <c r="BJ75" s="49">
        <f>X!BJ75/X!BJ$121</f>
        <v>2.193565275141556E-3</v>
      </c>
      <c r="BK75" s="49">
        <f>X!BK75/X!BK$121</f>
        <v>1.8919241086904931E-4</v>
      </c>
      <c r="BL75" s="49">
        <f>X!BL75/X!BL$121</f>
        <v>8.4629429587703853E-3</v>
      </c>
      <c r="BM75" s="49">
        <f>X!BM75/X!BM$121</f>
        <v>3.2378151554489521E-3</v>
      </c>
      <c r="BN75" s="49">
        <f>X!BN75/X!BN$121</f>
        <v>1.9235520484656419E-3</v>
      </c>
      <c r="BO75" s="49">
        <f>X!BO75/X!BO$121</f>
        <v>2.3945198577229698E-3</v>
      </c>
      <c r="BP75" s="49">
        <f>X!BP75/X!BP$121</f>
        <v>6.3791373901817914E-3</v>
      </c>
      <c r="BQ75" s="49">
        <f>X!BQ75/X!BQ$121</f>
        <v>1.6955174497196961E-2</v>
      </c>
      <c r="BR75" s="49">
        <f>X!BR75/X!BR$121</f>
        <v>1.229469026099398E-3</v>
      </c>
      <c r="BS75" s="49">
        <f>X!BS75/X!BS$121</f>
        <v>1.574516167953064E-3</v>
      </c>
      <c r="BT75" s="49">
        <f>X!BT75/X!BT$121</f>
        <v>3.5224771480392297E-2</v>
      </c>
      <c r="BU75" s="49">
        <f>X!BU75/X!BU$121</f>
        <v>1.7940866556383026E-2</v>
      </c>
      <c r="BV75" s="49">
        <f>X!BV75/X!BV$121</f>
        <v>4.9396346320509862E-2</v>
      </c>
      <c r="BW75" s="49">
        <f>X!BW75/X!BW$121</f>
        <v>0.1757814825173252</v>
      </c>
      <c r="BX75" s="49">
        <f>X!BX75/X!BX$121</f>
        <v>1.8208100085399994E-2</v>
      </c>
      <c r="BY75" s="49">
        <f>X!BY75/X!BY$121</f>
        <v>1.9554411257310124E-3</v>
      </c>
      <c r="BZ75" s="49">
        <f>X!BZ75/X!BZ$121</f>
        <v>1.2943224800978002E-2</v>
      </c>
      <c r="CA75" s="49">
        <f>X!CA75/X!CA$121</f>
        <v>2.4446707690052135E-2</v>
      </c>
      <c r="CB75" s="49">
        <f>X!CB75/X!CB$121</f>
        <v>5.0854777145557944E-2</v>
      </c>
      <c r="CC75" s="49">
        <f>X!CC75/X!CC$121</f>
        <v>3.7052595749168969E-3</v>
      </c>
      <c r="CD75" s="49">
        <f>X!CD75/X!CD$121</f>
        <v>8.3871365128641032E-2</v>
      </c>
      <c r="CE75" s="49">
        <f>X!CE75/X!CE$121</f>
        <v>9.7175719714334127E-2</v>
      </c>
      <c r="CF75" s="49">
        <f>X!CF75/X!CF$121</f>
        <v>3.1188444307299317E-2</v>
      </c>
      <c r="CG75" s="49">
        <f>X!CG75/X!CG$121</f>
        <v>1.7065472120588957E-2</v>
      </c>
      <c r="CH75" s="49">
        <f>X!CH75/X!CH$121</f>
        <v>1.3538632175593699E-2</v>
      </c>
      <c r="CI75" s="49">
        <f>X!CI75/X!CI$121</f>
        <v>1.0388420471034231E-2</v>
      </c>
      <c r="CJ75" s="49">
        <f>X!CJ75/X!CJ$121</f>
        <v>3.4486439818934851E-2</v>
      </c>
      <c r="CK75" s="49">
        <f>X!CK75/X!CK$121</f>
        <v>6.4585327498974429E-2</v>
      </c>
      <c r="CL75" s="49">
        <f>X!CL75/X!CL$121</f>
        <v>2.5137363232429419E-2</v>
      </c>
      <c r="CM75" s="49">
        <f>X!CM75/X!CM$121</f>
        <v>3.6150729768562044E-3</v>
      </c>
      <c r="CN75" s="49">
        <f>X!CN75/X!CN$121</f>
        <v>1.5743988861260144E-3</v>
      </c>
      <c r="CO75" s="49">
        <f>X!CO75/X!CO$121</f>
        <v>1.8912634529771932E-2</v>
      </c>
      <c r="CP75" s="49">
        <f>X!CP75/X!CP$121</f>
        <v>2.4687679906927541E-2</v>
      </c>
      <c r="CQ75" s="49">
        <f>X!CQ75/X!CQ$121</f>
        <v>1.1002304900199732E-2</v>
      </c>
      <c r="CR75" s="49">
        <f>X!CR75/X!CR$121</f>
        <v>6.3827314769592473E-3</v>
      </c>
      <c r="CS75" s="49">
        <f>X!CS75/X!CS$121</f>
        <v>8.2589670466516399E-3</v>
      </c>
      <c r="CT75" s="49">
        <f>X!CT75/X!CT$121</f>
        <v>1.7063551902954752E-2</v>
      </c>
      <c r="CU75" s="49">
        <f>X!CU75/X!CU$121</f>
        <v>2.846146216994784E-2</v>
      </c>
      <c r="CV75" s="49">
        <f>X!CV75/X!CV$121</f>
        <v>2.1096579344693509E-3</v>
      </c>
      <c r="CW75" s="49">
        <f>X!CW75/X!CW$121</f>
        <v>3.4373840930945086E-3</v>
      </c>
      <c r="CX75" s="49">
        <f>X!CX75/X!CX$121</f>
        <v>1.0608371092028963E-2</v>
      </c>
      <c r="CY75" s="49">
        <f>X!CY75/X!CY$121</f>
        <v>1.4644254367997187E-2</v>
      </c>
      <c r="CZ75" s="49">
        <f>X!CZ75/X!CZ$121</f>
        <v>5.6870785508272528E-2</v>
      </c>
      <c r="DA75" s="49">
        <f>X!DA75/X!DA$121</f>
        <v>3.3432729650812593E-2</v>
      </c>
      <c r="DB75" s="49">
        <f>X!DB75/X!DB$121</f>
        <v>7.3038093209563688E-3</v>
      </c>
      <c r="DC75" s="49">
        <f>X!DC75/X!DC$121</f>
        <v>2.683299483873372E-2</v>
      </c>
      <c r="DD75" s="49">
        <f>X!DD75/X!DD$121</f>
        <v>1.8897091775586444E-2</v>
      </c>
      <c r="DE75" s="49">
        <f>X!DE75/X!DE$121</f>
        <v>0</v>
      </c>
      <c r="DF75" s="49">
        <f>X!DF75/X!DF$121</f>
        <v>1.9108391416284599E-2</v>
      </c>
      <c r="DG75" s="50">
        <f>X!DG75/X!DG$121</f>
        <v>1.7143051504676338E-2</v>
      </c>
      <c r="DH75" s="18"/>
      <c r="DI75" s="18"/>
      <c r="DJ75" s="18"/>
      <c r="DK75" s="18"/>
      <c r="DL75" s="18"/>
    </row>
    <row r="76" spans="1:116" ht="39.9" customHeight="1" x14ac:dyDescent="0.2">
      <c r="A76" s="14" t="s">
        <v>72</v>
      </c>
      <c r="B76" s="15" t="s">
        <v>200</v>
      </c>
      <c r="C76" s="49">
        <f>X!C76/X!C$121</f>
        <v>0</v>
      </c>
      <c r="D76" s="49">
        <f>X!D76/X!D$121</f>
        <v>0</v>
      </c>
      <c r="E76" s="49">
        <f>X!E76/X!E$121</f>
        <v>0</v>
      </c>
      <c r="F76" s="49">
        <f>X!F76/X!F$121</f>
        <v>0</v>
      </c>
      <c r="G76" s="49">
        <f>X!G76/X!G$121</f>
        <v>0</v>
      </c>
      <c r="H76" s="49">
        <f>X!H76/X!H$121</f>
        <v>0</v>
      </c>
      <c r="I76" s="49">
        <f>X!I76/X!I$121</f>
        <v>0</v>
      </c>
      <c r="J76" s="49">
        <f>X!J76/X!J$121</f>
        <v>0</v>
      </c>
      <c r="K76" s="49">
        <f>X!K76/X!K$121</f>
        <v>0</v>
      </c>
      <c r="L76" s="49">
        <f>X!L76/X!L$121</f>
        <v>0</v>
      </c>
      <c r="M76" s="49">
        <f>X!M76/X!M$121</f>
        <v>0</v>
      </c>
      <c r="N76" s="49">
        <f>X!N76/X!N$121</f>
        <v>0</v>
      </c>
      <c r="O76" s="49">
        <f>X!O76/X!O$121</f>
        <v>0</v>
      </c>
      <c r="P76" s="49">
        <f>X!P76/X!P$121</f>
        <v>0</v>
      </c>
      <c r="Q76" s="49">
        <f>X!Q76/X!Q$121</f>
        <v>0</v>
      </c>
      <c r="R76" s="49">
        <f>X!R76/X!R$121</f>
        <v>0</v>
      </c>
      <c r="S76" s="49">
        <f>X!S76/X!S$121</f>
        <v>0</v>
      </c>
      <c r="T76" s="49">
        <f>X!T76/X!T$121</f>
        <v>0</v>
      </c>
      <c r="U76" s="49">
        <f>X!U76/X!U$121</f>
        <v>0</v>
      </c>
      <c r="V76" s="49">
        <f>X!V76/X!V$121</f>
        <v>0</v>
      </c>
      <c r="W76" s="49">
        <f>X!W76/X!W$121</f>
        <v>0</v>
      </c>
      <c r="X76" s="49">
        <f>X!X76/X!X$121</f>
        <v>0</v>
      </c>
      <c r="Y76" s="49">
        <f>X!Y76/X!Y$121</f>
        <v>0</v>
      </c>
      <c r="Z76" s="49">
        <f>X!Z76/X!Z$121</f>
        <v>0</v>
      </c>
      <c r="AA76" s="49">
        <f>X!AA76/X!AA$121</f>
        <v>0</v>
      </c>
      <c r="AB76" s="49">
        <f>X!AB76/X!AB$121</f>
        <v>0</v>
      </c>
      <c r="AC76" s="49">
        <f>X!AC76/X!AC$121</f>
        <v>0</v>
      </c>
      <c r="AD76" s="49">
        <f>X!AD76/X!AD$121</f>
        <v>0</v>
      </c>
      <c r="AE76" s="49">
        <f>X!AE76/X!AE$121</f>
        <v>0</v>
      </c>
      <c r="AF76" s="49">
        <f>X!AF76/X!AF$121</f>
        <v>0</v>
      </c>
      <c r="AG76" s="49">
        <f>X!AG76/X!AG$121</f>
        <v>0</v>
      </c>
      <c r="AH76" s="49">
        <f>X!AH76/X!AH$121</f>
        <v>0</v>
      </c>
      <c r="AI76" s="49">
        <f>X!AI76/X!AI$121</f>
        <v>0</v>
      </c>
      <c r="AJ76" s="49">
        <f>X!AJ76/X!AJ$121</f>
        <v>0</v>
      </c>
      <c r="AK76" s="49">
        <f>X!AK76/X!AK$121</f>
        <v>0</v>
      </c>
      <c r="AL76" s="49">
        <f>X!AL76/X!AL$121</f>
        <v>0</v>
      </c>
      <c r="AM76" s="49">
        <f>X!AM76/X!AM$121</f>
        <v>0</v>
      </c>
      <c r="AN76" s="49">
        <f>X!AN76/X!AN$121</f>
        <v>0</v>
      </c>
      <c r="AO76" s="49">
        <f>X!AO76/X!AO$121</f>
        <v>0</v>
      </c>
      <c r="AP76" s="49">
        <f>X!AP76/X!AP$121</f>
        <v>0</v>
      </c>
      <c r="AQ76" s="49">
        <f>X!AQ76/X!AQ$121</f>
        <v>0</v>
      </c>
      <c r="AR76" s="49">
        <f>X!AR76/X!AR$121</f>
        <v>0</v>
      </c>
      <c r="AS76" s="49">
        <f>X!AS76/X!AS$121</f>
        <v>0</v>
      </c>
      <c r="AT76" s="49">
        <f>X!AT76/X!AT$121</f>
        <v>0</v>
      </c>
      <c r="AU76" s="49">
        <f>X!AU76/X!AU$121</f>
        <v>0</v>
      </c>
      <c r="AV76" s="49">
        <f>X!AV76/X!AV$121</f>
        <v>0</v>
      </c>
      <c r="AW76" s="49">
        <f>X!AW76/X!AW$121</f>
        <v>0</v>
      </c>
      <c r="AX76" s="49">
        <f>X!AX76/X!AX$121</f>
        <v>0</v>
      </c>
      <c r="AY76" s="49">
        <f>X!AY76/X!AY$121</f>
        <v>0</v>
      </c>
      <c r="AZ76" s="49">
        <f>X!AZ76/X!AZ$121</f>
        <v>0</v>
      </c>
      <c r="BA76" s="49">
        <f>X!BA76/X!BA$121</f>
        <v>0</v>
      </c>
      <c r="BB76" s="49">
        <f>X!BB76/X!BB$121</f>
        <v>0</v>
      </c>
      <c r="BC76" s="49">
        <f>X!BC76/X!BC$121</f>
        <v>0</v>
      </c>
      <c r="BD76" s="49">
        <f>X!BD76/X!BD$121</f>
        <v>0</v>
      </c>
      <c r="BE76" s="49">
        <f>X!BE76/X!BE$121</f>
        <v>0</v>
      </c>
      <c r="BF76" s="49">
        <f>X!BF76/X!BF$121</f>
        <v>0</v>
      </c>
      <c r="BG76" s="49">
        <f>X!BG76/X!BG$121</f>
        <v>0</v>
      </c>
      <c r="BH76" s="49">
        <f>X!BH76/X!BH$121</f>
        <v>0</v>
      </c>
      <c r="BI76" s="49">
        <f>X!BI76/X!BI$121</f>
        <v>0</v>
      </c>
      <c r="BJ76" s="49">
        <f>X!BJ76/X!BJ$121</f>
        <v>0</v>
      </c>
      <c r="BK76" s="49">
        <f>X!BK76/X!BK$121</f>
        <v>0</v>
      </c>
      <c r="BL76" s="49">
        <f>X!BL76/X!BL$121</f>
        <v>0</v>
      </c>
      <c r="BM76" s="49">
        <f>X!BM76/X!BM$121</f>
        <v>0</v>
      </c>
      <c r="BN76" s="49">
        <f>X!BN76/X!BN$121</f>
        <v>0</v>
      </c>
      <c r="BO76" s="49">
        <f>X!BO76/X!BO$121</f>
        <v>0</v>
      </c>
      <c r="BP76" s="49">
        <f>X!BP76/X!BP$121</f>
        <v>0</v>
      </c>
      <c r="BQ76" s="49">
        <f>X!BQ76/X!BQ$121</f>
        <v>0</v>
      </c>
      <c r="BR76" s="49">
        <f>X!BR76/X!BR$121</f>
        <v>0</v>
      </c>
      <c r="BS76" s="49">
        <f>X!BS76/X!BS$121</f>
        <v>0</v>
      </c>
      <c r="BT76" s="49">
        <f>X!BT76/X!BT$121</f>
        <v>0</v>
      </c>
      <c r="BU76" s="49">
        <f>X!BU76/X!BU$121</f>
        <v>0</v>
      </c>
      <c r="BV76" s="49">
        <f>X!BV76/X!BV$121</f>
        <v>0</v>
      </c>
      <c r="BW76" s="49">
        <f>X!BW76/X!BW$121</f>
        <v>0</v>
      </c>
      <c r="BX76" s="49">
        <f>X!BX76/X!BX$121</f>
        <v>0</v>
      </c>
      <c r="BY76" s="49">
        <f>X!BY76/X!BY$121</f>
        <v>0</v>
      </c>
      <c r="BZ76" s="49">
        <f>X!BZ76/X!BZ$121</f>
        <v>0</v>
      </c>
      <c r="CA76" s="49">
        <f>X!CA76/X!CA$121</f>
        <v>0</v>
      </c>
      <c r="CB76" s="49">
        <f>X!CB76/X!CB$121</f>
        <v>0</v>
      </c>
      <c r="CC76" s="49">
        <f>X!CC76/X!CC$121</f>
        <v>0</v>
      </c>
      <c r="CD76" s="49">
        <f>X!CD76/X!CD$121</f>
        <v>0</v>
      </c>
      <c r="CE76" s="49">
        <f>X!CE76/X!CE$121</f>
        <v>0</v>
      </c>
      <c r="CF76" s="49">
        <f>X!CF76/X!CF$121</f>
        <v>0</v>
      </c>
      <c r="CG76" s="49">
        <f>X!CG76/X!CG$121</f>
        <v>0</v>
      </c>
      <c r="CH76" s="49">
        <f>X!CH76/X!CH$121</f>
        <v>0</v>
      </c>
      <c r="CI76" s="49">
        <f>X!CI76/X!CI$121</f>
        <v>0</v>
      </c>
      <c r="CJ76" s="49">
        <f>X!CJ76/X!CJ$121</f>
        <v>0</v>
      </c>
      <c r="CK76" s="49">
        <f>X!CK76/X!CK$121</f>
        <v>0</v>
      </c>
      <c r="CL76" s="49">
        <f>X!CL76/X!CL$121</f>
        <v>0</v>
      </c>
      <c r="CM76" s="49">
        <f>X!CM76/X!CM$121</f>
        <v>0</v>
      </c>
      <c r="CN76" s="49">
        <f>X!CN76/X!CN$121</f>
        <v>0</v>
      </c>
      <c r="CO76" s="49">
        <f>X!CO76/X!CO$121</f>
        <v>0</v>
      </c>
      <c r="CP76" s="49">
        <f>X!CP76/X!CP$121</f>
        <v>0</v>
      </c>
      <c r="CQ76" s="49">
        <f>X!CQ76/X!CQ$121</f>
        <v>0</v>
      </c>
      <c r="CR76" s="49">
        <f>X!CR76/X!CR$121</f>
        <v>0</v>
      </c>
      <c r="CS76" s="49">
        <f>X!CS76/X!CS$121</f>
        <v>0</v>
      </c>
      <c r="CT76" s="49">
        <f>X!CT76/X!CT$121</f>
        <v>0</v>
      </c>
      <c r="CU76" s="49">
        <f>X!CU76/X!CU$121</f>
        <v>0</v>
      </c>
      <c r="CV76" s="49">
        <f>X!CV76/X!CV$121</f>
        <v>0</v>
      </c>
      <c r="CW76" s="49">
        <f>X!CW76/X!CW$121</f>
        <v>0</v>
      </c>
      <c r="CX76" s="49">
        <f>X!CX76/X!CX$121</f>
        <v>0</v>
      </c>
      <c r="CY76" s="49">
        <f>X!CY76/X!CY$121</f>
        <v>0</v>
      </c>
      <c r="CZ76" s="49">
        <f>X!CZ76/X!CZ$121</f>
        <v>0</v>
      </c>
      <c r="DA76" s="49">
        <f>X!DA76/X!DA$121</f>
        <v>0</v>
      </c>
      <c r="DB76" s="49">
        <f>X!DB76/X!DB$121</f>
        <v>0</v>
      </c>
      <c r="DC76" s="49">
        <f>X!DC76/X!DC$121</f>
        <v>0</v>
      </c>
      <c r="DD76" s="49">
        <f>X!DD76/X!DD$121</f>
        <v>0</v>
      </c>
      <c r="DE76" s="49">
        <f>X!DE76/X!DE$121</f>
        <v>0</v>
      </c>
      <c r="DF76" s="49">
        <f>X!DF76/X!DF$121</f>
        <v>0</v>
      </c>
      <c r="DG76" s="50">
        <f>X!DG76/X!DG$121</f>
        <v>0</v>
      </c>
      <c r="DH76" s="18"/>
      <c r="DI76" s="18"/>
      <c r="DJ76" s="18"/>
      <c r="DK76" s="18"/>
      <c r="DL76" s="18"/>
    </row>
    <row r="77" spans="1:116" ht="39.9" customHeight="1" x14ac:dyDescent="0.2">
      <c r="A77" s="14" t="s">
        <v>73</v>
      </c>
      <c r="B77" s="15" t="s">
        <v>201</v>
      </c>
      <c r="C77" s="49">
        <f>X!C77/X!C$121</f>
        <v>0</v>
      </c>
      <c r="D77" s="49">
        <f>X!D77/X!D$121</f>
        <v>0</v>
      </c>
      <c r="E77" s="49">
        <f>X!E77/X!E$121</f>
        <v>0</v>
      </c>
      <c r="F77" s="49">
        <f>X!F77/X!F$121</f>
        <v>0</v>
      </c>
      <c r="G77" s="49">
        <f>X!G77/X!G$121</f>
        <v>0</v>
      </c>
      <c r="H77" s="49">
        <f>X!H77/X!H$121</f>
        <v>0</v>
      </c>
      <c r="I77" s="49">
        <f>X!I77/X!I$121</f>
        <v>0</v>
      </c>
      <c r="J77" s="49">
        <f>X!J77/X!J$121</f>
        <v>0</v>
      </c>
      <c r="K77" s="49">
        <f>X!K77/X!K$121</f>
        <v>0</v>
      </c>
      <c r="L77" s="49">
        <f>X!L77/X!L$121</f>
        <v>0</v>
      </c>
      <c r="M77" s="49">
        <f>X!M77/X!M$121</f>
        <v>0</v>
      </c>
      <c r="N77" s="49">
        <f>X!N77/X!N$121</f>
        <v>0</v>
      </c>
      <c r="O77" s="49">
        <f>X!O77/X!O$121</f>
        <v>0</v>
      </c>
      <c r="P77" s="49">
        <f>X!P77/X!P$121</f>
        <v>0</v>
      </c>
      <c r="Q77" s="49">
        <f>X!Q77/X!Q$121</f>
        <v>0</v>
      </c>
      <c r="R77" s="49">
        <f>X!R77/X!R$121</f>
        <v>0</v>
      </c>
      <c r="S77" s="49">
        <f>X!S77/X!S$121</f>
        <v>0</v>
      </c>
      <c r="T77" s="49">
        <f>X!T77/X!T$121</f>
        <v>0</v>
      </c>
      <c r="U77" s="49">
        <f>X!U77/X!U$121</f>
        <v>0</v>
      </c>
      <c r="V77" s="49">
        <f>X!V77/X!V$121</f>
        <v>0</v>
      </c>
      <c r="W77" s="49">
        <f>X!W77/X!W$121</f>
        <v>0</v>
      </c>
      <c r="X77" s="49">
        <f>X!X77/X!X$121</f>
        <v>0</v>
      </c>
      <c r="Y77" s="49">
        <f>X!Y77/X!Y$121</f>
        <v>0</v>
      </c>
      <c r="Z77" s="49">
        <f>X!Z77/X!Z$121</f>
        <v>0</v>
      </c>
      <c r="AA77" s="49">
        <f>X!AA77/X!AA$121</f>
        <v>0</v>
      </c>
      <c r="AB77" s="49">
        <f>X!AB77/X!AB$121</f>
        <v>0</v>
      </c>
      <c r="AC77" s="49">
        <f>X!AC77/X!AC$121</f>
        <v>0</v>
      </c>
      <c r="AD77" s="49">
        <f>X!AD77/X!AD$121</f>
        <v>0</v>
      </c>
      <c r="AE77" s="49">
        <f>X!AE77/X!AE$121</f>
        <v>0</v>
      </c>
      <c r="AF77" s="49">
        <f>X!AF77/X!AF$121</f>
        <v>0</v>
      </c>
      <c r="AG77" s="49">
        <f>X!AG77/X!AG$121</f>
        <v>0</v>
      </c>
      <c r="AH77" s="49">
        <f>X!AH77/X!AH$121</f>
        <v>0</v>
      </c>
      <c r="AI77" s="49">
        <f>X!AI77/X!AI$121</f>
        <v>0</v>
      </c>
      <c r="AJ77" s="49">
        <f>X!AJ77/X!AJ$121</f>
        <v>0</v>
      </c>
      <c r="AK77" s="49">
        <f>X!AK77/X!AK$121</f>
        <v>0</v>
      </c>
      <c r="AL77" s="49">
        <f>X!AL77/X!AL$121</f>
        <v>0</v>
      </c>
      <c r="AM77" s="49">
        <f>X!AM77/X!AM$121</f>
        <v>0</v>
      </c>
      <c r="AN77" s="49">
        <f>X!AN77/X!AN$121</f>
        <v>0</v>
      </c>
      <c r="AO77" s="49">
        <f>X!AO77/X!AO$121</f>
        <v>0</v>
      </c>
      <c r="AP77" s="49">
        <f>X!AP77/X!AP$121</f>
        <v>0</v>
      </c>
      <c r="AQ77" s="49">
        <f>X!AQ77/X!AQ$121</f>
        <v>0</v>
      </c>
      <c r="AR77" s="49">
        <f>X!AR77/X!AR$121</f>
        <v>0</v>
      </c>
      <c r="AS77" s="49">
        <f>X!AS77/X!AS$121</f>
        <v>0</v>
      </c>
      <c r="AT77" s="49">
        <f>X!AT77/X!AT$121</f>
        <v>0</v>
      </c>
      <c r="AU77" s="49">
        <f>X!AU77/X!AU$121</f>
        <v>0</v>
      </c>
      <c r="AV77" s="49">
        <f>X!AV77/X!AV$121</f>
        <v>0</v>
      </c>
      <c r="AW77" s="49">
        <f>X!AW77/X!AW$121</f>
        <v>0</v>
      </c>
      <c r="AX77" s="49">
        <f>X!AX77/X!AX$121</f>
        <v>0</v>
      </c>
      <c r="AY77" s="49">
        <f>X!AY77/X!AY$121</f>
        <v>0</v>
      </c>
      <c r="AZ77" s="49">
        <f>X!AZ77/X!AZ$121</f>
        <v>0</v>
      </c>
      <c r="BA77" s="49">
        <f>X!BA77/X!BA$121</f>
        <v>0</v>
      </c>
      <c r="BB77" s="49">
        <f>X!BB77/X!BB$121</f>
        <v>0</v>
      </c>
      <c r="BC77" s="49">
        <f>X!BC77/X!BC$121</f>
        <v>0</v>
      </c>
      <c r="BD77" s="49">
        <f>X!BD77/X!BD$121</f>
        <v>0</v>
      </c>
      <c r="BE77" s="49">
        <f>X!BE77/X!BE$121</f>
        <v>0</v>
      </c>
      <c r="BF77" s="49">
        <f>X!BF77/X!BF$121</f>
        <v>0</v>
      </c>
      <c r="BG77" s="49">
        <f>X!BG77/X!BG$121</f>
        <v>0</v>
      </c>
      <c r="BH77" s="49">
        <f>X!BH77/X!BH$121</f>
        <v>0</v>
      </c>
      <c r="BI77" s="49">
        <f>X!BI77/X!BI$121</f>
        <v>0</v>
      </c>
      <c r="BJ77" s="49">
        <f>X!BJ77/X!BJ$121</f>
        <v>0</v>
      </c>
      <c r="BK77" s="49">
        <f>X!BK77/X!BK$121</f>
        <v>0</v>
      </c>
      <c r="BL77" s="49">
        <f>X!BL77/X!BL$121</f>
        <v>0</v>
      </c>
      <c r="BM77" s="49">
        <f>X!BM77/X!BM$121</f>
        <v>0</v>
      </c>
      <c r="BN77" s="49">
        <f>X!BN77/X!BN$121</f>
        <v>0</v>
      </c>
      <c r="BO77" s="49">
        <f>X!BO77/X!BO$121</f>
        <v>0</v>
      </c>
      <c r="BP77" s="49">
        <f>X!BP77/X!BP$121</f>
        <v>0</v>
      </c>
      <c r="BQ77" s="49">
        <f>X!BQ77/X!BQ$121</f>
        <v>0</v>
      </c>
      <c r="BR77" s="49">
        <f>X!BR77/X!BR$121</f>
        <v>0</v>
      </c>
      <c r="BS77" s="49">
        <f>X!BS77/X!BS$121</f>
        <v>0</v>
      </c>
      <c r="BT77" s="49">
        <f>X!BT77/X!BT$121</f>
        <v>0</v>
      </c>
      <c r="BU77" s="49">
        <f>X!BU77/X!BU$121</f>
        <v>0</v>
      </c>
      <c r="BV77" s="49">
        <f>X!BV77/X!BV$121</f>
        <v>0</v>
      </c>
      <c r="BW77" s="49">
        <f>X!BW77/X!BW$121</f>
        <v>0</v>
      </c>
      <c r="BX77" s="49">
        <f>X!BX77/X!BX$121</f>
        <v>0</v>
      </c>
      <c r="BY77" s="49">
        <f>X!BY77/X!BY$121</f>
        <v>0</v>
      </c>
      <c r="BZ77" s="49">
        <f>X!BZ77/X!BZ$121</f>
        <v>0</v>
      </c>
      <c r="CA77" s="49">
        <f>X!CA77/X!CA$121</f>
        <v>0</v>
      </c>
      <c r="CB77" s="49">
        <f>X!CB77/X!CB$121</f>
        <v>0</v>
      </c>
      <c r="CC77" s="49">
        <f>X!CC77/X!CC$121</f>
        <v>0</v>
      </c>
      <c r="CD77" s="49">
        <f>X!CD77/X!CD$121</f>
        <v>0</v>
      </c>
      <c r="CE77" s="49">
        <f>X!CE77/X!CE$121</f>
        <v>0</v>
      </c>
      <c r="CF77" s="49">
        <f>X!CF77/X!CF$121</f>
        <v>0</v>
      </c>
      <c r="CG77" s="49">
        <f>X!CG77/X!CG$121</f>
        <v>0</v>
      </c>
      <c r="CH77" s="49">
        <f>X!CH77/X!CH$121</f>
        <v>0</v>
      </c>
      <c r="CI77" s="49">
        <f>X!CI77/X!CI$121</f>
        <v>0</v>
      </c>
      <c r="CJ77" s="49">
        <f>X!CJ77/X!CJ$121</f>
        <v>0</v>
      </c>
      <c r="CK77" s="49">
        <f>X!CK77/X!CK$121</f>
        <v>0</v>
      </c>
      <c r="CL77" s="49">
        <f>X!CL77/X!CL$121</f>
        <v>0</v>
      </c>
      <c r="CM77" s="49">
        <f>X!CM77/X!CM$121</f>
        <v>0</v>
      </c>
      <c r="CN77" s="49">
        <f>X!CN77/X!CN$121</f>
        <v>0</v>
      </c>
      <c r="CO77" s="49">
        <f>X!CO77/X!CO$121</f>
        <v>0</v>
      </c>
      <c r="CP77" s="49">
        <f>X!CP77/X!CP$121</f>
        <v>0</v>
      </c>
      <c r="CQ77" s="49">
        <f>X!CQ77/X!CQ$121</f>
        <v>0</v>
      </c>
      <c r="CR77" s="49">
        <f>X!CR77/X!CR$121</f>
        <v>0</v>
      </c>
      <c r="CS77" s="49">
        <f>X!CS77/X!CS$121</f>
        <v>0</v>
      </c>
      <c r="CT77" s="49">
        <f>X!CT77/X!CT$121</f>
        <v>0</v>
      </c>
      <c r="CU77" s="49">
        <f>X!CU77/X!CU$121</f>
        <v>0</v>
      </c>
      <c r="CV77" s="49">
        <f>X!CV77/X!CV$121</f>
        <v>0</v>
      </c>
      <c r="CW77" s="49">
        <f>X!CW77/X!CW$121</f>
        <v>0</v>
      </c>
      <c r="CX77" s="49">
        <f>X!CX77/X!CX$121</f>
        <v>0</v>
      </c>
      <c r="CY77" s="49">
        <f>X!CY77/X!CY$121</f>
        <v>0</v>
      </c>
      <c r="CZ77" s="49">
        <f>X!CZ77/X!CZ$121</f>
        <v>0</v>
      </c>
      <c r="DA77" s="49">
        <f>X!DA77/X!DA$121</f>
        <v>0</v>
      </c>
      <c r="DB77" s="49">
        <f>X!DB77/X!DB$121</f>
        <v>0</v>
      </c>
      <c r="DC77" s="49">
        <f>X!DC77/X!DC$121</f>
        <v>0</v>
      </c>
      <c r="DD77" s="49">
        <f>X!DD77/X!DD$121</f>
        <v>0</v>
      </c>
      <c r="DE77" s="49">
        <f>X!DE77/X!DE$121</f>
        <v>0</v>
      </c>
      <c r="DF77" s="49">
        <f>X!DF77/X!DF$121</f>
        <v>0</v>
      </c>
      <c r="DG77" s="50">
        <f>X!DG77/X!DG$121</f>
        <v>0</v>
      </c>
      <c r="DH77" s="18"/>
      <c r="DI77" s="18"/>
      <c r="DJ77" s="18"/>
      <c r="DK77" s="18"/>
      <c r="DL77" s="18"/>
    </row>
    <row r="78" spans="1:116" ht="39.9" customHeight="1" x14ac:dyDescent="0.2">
      <c r="A78" s="14" t="s">
        <v>74</v>
      </c>
      <c r="B78" s="15" t="s">
        <v>202</v>
      </c>
      <c r="C78" s="49">
        <f>X!C78/X!C$121</f>
        <v>1.5433397411791314E-4</v>
      </c>
      <c r="D78" s="49">
        <f>X!D78/X!D$121</f>
        <v>1.053987711680324E-4</v>
      </c>
      <c r="E78" s="49">
        <f>X!E78/X!E$121</f>
        <v>1.6648877455139257E-4</v>
      </c>
      <c r="F78" s="49">
        <f>X!F78/X!F$121</f>
        <v>1.3779760362393082E-3</v>
      </c>
      <c r="G78" s="49">
        <f>X!G78/X!G$121</f>
        <v>3.3496056634215669E-4</v>
      </c>
      <c r="H78" s="49">
        <f>X!H78/X!H$121</f>
        <v>5.3939353469702701E-3</v>
      </c>
      <c r="I78" s="49">
        <f>X!I78/X!I$121</f>
        <v>4.1397898632981669E-3</v>
      </c>
      <c r="J78" s="49">
        <f>X!J78/X!J$121</f>
        <v>5.9750859500666738E-4</v>
      </c>
      <c r="K78" s="49">
        <f>X!K78/X!K$121</f>
        <v>3.6926535521308954E-4</v>
      </c>
      <c r="L78" s="49">
        <f>X!L78/X!L$121</f>
        <v>2.8997320754464852E-4</v>
      </c>
      <c r="M78" s="49">
        <f>X!M78/X!M$121</f>
        <v>1.3569140320947176E-4</v>
      </c>
      <c r="N78" s="49">
        <f>X!N78/X!N$121</f>
        <v>1.068154448750644E-3</v>
      </c>
      <c r="O78" s="49">
        <f>X!O78/X!O$121</f>
        <v>1.3248262689478604E-3</v>
      </c>
      <c r="P78" s="49">
        <f>X!P78/X!P$121</f>
        <v>5.6905732797756599E-4</v>
      </c>
      <c r="Q78" s="49">
        <f>X!Q78/X!Q$121</f>
        <v>8.6161834902436082E-4</v>
      </c>
      <c r="R78" s="49">
        <f>X!R78/X!R$121</f>
        <v>1.2810467727556189E-3</v>
      </c>
      <c r="S78" s="49">
        <f>X!S78/X!S$121</f>
        <v>1.5777489399543688E-3</v>
      </c>
      <c r="T78" s="49">
        <f>X!T78/X!T$121</f>
        <v>1.5968082428283689E-3</v>
      </c>
      <c r="U78" s="49">
        <f>X!U78/X!U$121</f>
        <v>8.2735010223004141E-4</v>
      </c>
      <c r="V78" s="49">
        <f>X!V78/X!V$121</f>
        <v>9.7277820245757858E-4</v>
      </c>
      <c r="W78" s="49">
        <f>X!W78/X!W$121</f>
        <v>7.6964422371832185E-4</v>
      </c>
      <c r="X78" s="49">
        <f>X!X78/X!X$121</f>
        <v>8.4040040312922601E-4</v>
      </c>
      <c r="Y78" s="49">
        <f>X!Y78/X!Y$121</f>
        <v>1.0526193468918194E-3</v>
      </c>
      <c r="Z78" s="49">
        <f>X!Z78/X!Z$121</f>
        <v>8.093680973623804E-4</v>
      </c>
      <c r="AA78" s="49">
        <f>X!AA78/X!AA$121</f>
        <v>1.1004511210801434E-3</v>
      </c>
      <c r="AB78" s="49">
        <f>X!AB78/X!AB$121</f>
        <v>1.2024889657375447E-3</v>
      </c>
      <c r="AC78" s="49">
        <f>X!AC78/X!AC$121</f>
        <v>1.1511641660016303E-4</v>
      </c>
      <c r="AD78" s="49">
        <f>X!AD78/X!AD$121</f>
        <v>2.3865899585524553E-4</v>
      </c>
      <c r="AE78" s="49">
        <f>X!AE78/X!AE$121</f>
        <v>1.7768024660277494E-3</v>
      </c>
      <c r="AF78" s="49">
        <f>X!AF78/X!AF$121</f>
        <v>8.1894426363883738E-4</v>
      </c>
      <c r="AG78" s="49">
        <f>X!AG78/X!AG$121</f>
        <v>8.9772338851139429E-4</v>
      </c>
      <c r="AH78" s="49">
        <f>X!AH78/X!AH$121</f>
        <v>1.0831613439462764E-3</v>
      </c>
      <c r="AI78" s="49">
        <f>X!AI78/X!AI$121</f>
        <v>1.0619847600374314E-3</v>
      </c>
      <c r="AJ78" s="49">
        <f>X!AJ78/X!AJ$121</f>
        <v>1.0472673337776285E-3</v>
      </c>
      <c r="AK78" s="49">
        <f>X!AK78/X!AK$121</f>
        <v>2.1479869245881328E-3</v>
      </c>
      <c r="AL78" s="49">
        <f>X!AL78/X!AL$121</f>
        <v>4.7903312272978995E-4</v>
      </c>
      <c r="AM78" s="49">
        <f>X!AM78/X!AM$121</f>
        <v>4.5429127933378121E-4</v>
      </c>
      <c r="AN78" s="49">
        <f>X!AN78/X!AN$121</f>
        <v>1.2208222529754369E-3</v>
      </c>
      <c r="AO78" s="49">
        <f>X!AO78/X!AO$121</f>
        <v>1.8647705863519514E-4</v>
      </c>
      <c r="AP78" s="49">
        <f>X!AP78/X!AP$121</f>
        <v>6.8197873281962234E-4</v>
      </c>
      <c r="AQ78" s="49">
        <f>X!AQ78/X!AQ$121</f>
        <v>6.9847617405723039E-4</v>
      </c>
      <c r="AR78" s="49">
        <f>X!AR78/X!AR$121</f>
        <v>1.9845214147843648E-3</v>
      </c>
      <c r="AS78" s="49">
        <f>X!AS78/X!AS$121</f>
        <v>7.1588717378786725E-4</v>
      </c>
      <c r="AT78" s="49">
        <f>X!AT78/X!AT$121</f>
        <v>9.8435623092875944E-4</v>
      </c>
      <c r="AU78" s="49">
        <f>X!AU78/X!AU$121</f>
        <v>9.8898699595804788E-4</v>
      </c>
      <c r="AV78" s="49">
        <f>X!AV78/X!AV$121</f>
        <v>1.5344953073318319E-3</v>
      </c>
      <c r="AW78" s="49">
        <f>X!AW78/X!AW$121</f>
        <v>1.8258224255466155E-3</v>
      </c>
      <c r="AX78" s="49">
        <f>X!AX78/X!AX$121</f>
        <v>1.6960903390998918E-3</v>
      </c>
      <c r="AY78" s="49">
        <f>X!AY78/X!AY$121</f>
        <v>1.1856132983140795E-3</v>
      </c>
      <c r="AZ78" s="49">
        <f>X!AZ78/X!AZ$121</f>
        <v>8.4771762122361986E-4</v>
      </c>
      <c r="BA78" s="49">
        <f>X!BA78/X!BA$121</f>
        <v>1.8793809437167516E-3</v>
      </c>
      <c r="BB78" s="49">
        <f>X!BB78/X!BB$121</f>
        <v>5.9664850601202923E-4</v>
      </c>
      <c r="BC78" s="49">
        <f>X!BC78/X!BC$121</f>
        <v>5.2911452338386435E-3</v>
      </c>
      <c r="BD78" s="49">
        <f>X!BD78/X!BD$121</f>
        <v>1.5831067340519658E-3</v>
      </c>
      <c r="BE78" s="49">
        <f>X!BE78/X!BE$121</f>
        <v>5.3927271544436362E-4</v>
      </c>
      <c r="BF78" s="49">
        <f>X!BF78/X!BF$121</f>
        <v>3.0164162335437583E-4</v>
      </c>
      <c r="BG78" s="49">
        <f>X!BG78/X!BG$121</f>
        <v>3.8680197520657412E-4</v>
      </c>
      <c r="BH78" s="49">
        <f>X!BH78/X!BH$121</f>
        <v>7.4293564357716402E-4</v>
      </c>
      <c r="BI78" s="49">
        <f>X!BI78/X!BI$121</f>
        <v>9.2763529139072525E-4</v>
      </c>
      <c r="BJ78" s="49">
        <f>X!BJ78/X!BJ$121</f>
        <v>1.8212078554555935E-3</v>
      </c>
      <c r="BK78" s="49">
        <f>X!BK78/X!BK$121</f>
        <v>2.1139244520801868E-3</v>
      </c>
      <c r="BL78" s="49">
        <f>X!BL78/X!BL$121</f>
        <v>2.1375826136696913E-3</v>
      </c>
      <c r="BM78" s="49">
        <f>X!BM78/X!BM$121</f>
        <v>1.6205504846285442E-3</v>
      </c>
      <c r="BN78" s="49">
        <f>X!BN78/X!BN$121</f>
        <v>9.6238139073115782E-4</v>
      </c>
      <c r="BO78" s="49">
        <f>X!BO78/X!BO$121</f>
        <v>8.7994414815257627E-4</v>
      </c>
      <c r="BP78" s="49">
        <f>X!BP78/X!BP$121</f>
        <v>6.8315060262428781E-4</v>
      </c>
      <c r="BQ78" s="49">
        <f>X!BQ78/X!BQ$121</f>
        <v>8.7590169298843779E-4</v>
      </c>
      <c r="BR78" s="49">
        <f>X!BR78/X!BR$121</f>
        <v>2.0355769046119655E-3</v>
      </c>
      <c r="BS78" s="49">
        <f>X!BS78/X!BS$121</f>
        <v>1.3644805506784772E-2</v>
      </c>
      <c r="BT78" s="49">
        <f>X!BT78/X!BT$121</f>
        <v>5.1249320765171047E-3</v>
      </c>
      <c r="BU78" s="49">
        <f>X!BU78/X!BU$121</f>
        <v>7.9411101326775212E-3</v>
      </c>
      <c r="BV78" s="49">
        <f>X!BV78/X!BV$121</f>
        <v>7.6134883063187341E-4</v>
      </c>
      <c r="BW78" s="49">
        <f>X!BW78/X!BW$121</f>
        <v>1.3940368300245268E-4</v>
      </c>
      <c r="BX78" s="49">
        <f>X!BX78/X!BX$121</f>
        <v>1.015047815742545E-6</v>
      </c>
      <c r="BY78" s="49">
        <f>X!BY78/X!BY$121</f>
        <v>2.768931142874776E-4</v>
      </c>
      <c r="BZ78" s="49">
        <f>X!BZ78/X!BZ$121</f>
        <v>1.3903374611622247E-3</v>
      </c>
      <c r="CA78" s="49">
        <f>X!CA78/X!CA$121</f>
        <v>2.3819244223300236E-4</v>
      </c>
      <c r="CB78" s="49">
        <f>X!CB78/X!CB$121</f>
        <v>1.158920652712306E-3</v>
      </c>
      <c r="CC78" s="49">
        <f>X!CC78/X!CC$121</f>
        <v>4.7881326222846526E-4</v>
      </c>
      <c r="CD78" s="49">
        <f>X!CD78/X!CD$121</f>
        <v>5.3365855461315302E-3</v>
      </c>
      <c r="CE78" s="49">
        <f>X!CE78/X!CE$121</f>
        <v>9.6248697966265994E-4</v>
      </c>
      <c r="CF78" s="49">
        <f>X!CF78/X!CF$121</f>
        <v>1.130188018616746E-3</v>
      </c>
      <c r="CG78" s="49">
        <f>X!CG78/X!CG$121</f>
        <v>1.1039025434123376E-3</v>
      </c>
      <c r="CH78" s="49">
        <f>X!CH78/X!CH$121</f>
        <v>1.3585199179217569E-3</v>
      </c>
      <c r="CI78" s="49">
        <f>X!CI78/X!CI$121</f>
        <v>2.1081646797798392E-3</v>
      </c>
      <c r="CJ78" s="49">
        <f>X!CJ78/X!CJ$121</f>
        <v>7.7045254371968074E-4</v>
      </c>
      <c r="CK78" s="49">
        <f>X!CK78/X!CK$121</f>
        <v>1.795936080343984E-3</v>
      </c>
      <c r="CL78" s="49">
        <f>X!CL78/X!CL$121</f>
        <v>1.3370261961250932E-3</v>
      </c>
      <c r="CM78" s="49">
        <f>X!CM78/X!CM$121</f>
        <v>6.4628118243540769E-3</v>
      </c>
      <c r="CN78" s="49">
        <f>X!CN78/X!CN$121</f>
        <v>3.19765735420929E-3</v>
      </c>
      <c r="CO78" s="49">
        <f>X!CO78/X!CO$121</f>
        <v>8.4719987118268055E-3</v>
      </c>
      <c r="CP78" s="49">
        <f>X!CP78/X!CP$121</f>
        <v>1.5203294787792981E-3</v>
      </c>
      <c r="CQ78" s="49">
        <f>X!CQ78/X!CQ$121</f>
        <v>4.9319637287314408E-3</v>
      </c>
      <c r="CR78" s="49">
        <f>X!CR78/X!CR$121</f>
        <v>1.1538902006487317E-3</v>
      </c>
      <c r="CS78" s="49">
        <f>X!CS78/X!CS$121</f>
        <v>4.0147576835917391E-4</v>
      </c>
      <c r="CT78" s="49">
        <f>X!CT78/X!CT$121</f>
        <v>4.4409258840383018E-3</v>
      </c>
      <c r="CU78" s="49">
        <f>X!CU78/X!CU$121</f>
        <v>9.716167540494363E-4</v>
      </c>
      <c r="CV78" s="49">
        <f>X!CV78/X!CV$121</f>
        <v>4.9873710034736428E-4</v>
      </c>
      <c r="CW78" s="49">
        <f>X!CW78/X!CW$121</f>
        <v>4.891151549369677E-4</v>
      </c>
      <c r="CX78" s="49">
        <f>X!CX78/X!CX$121</f>
        <v>9.1252770652306585E-4</v>
      </c>
      <c r="CY78" s="49">
        <f>X!CY78/X!CY$121</f>
        <v>2.1318623380063096E-4</v>
      </c>
      <c r="CZ78" s="49">
        <f>X!CZ78/X!CZ$121</f>
        <v>8.5383418227385349E-4</v>
      </c>
      <c r="DA78" s="49">
        <f>X!DA78/X!DA$121</f>
        <v>9.2015213487915833E-4</v>
      </c>
      <c r="DB78" s="49">
        <f>X!DB78/X!DB$121</f>
        <v>1.1233906573310385E-3</v>
      </c>
      <c r="DC78" s="49">
        <f>X!DC78/X!DC$121</f>
        <v>2.7949095380946172E-4</v>
      </c>
      <c r="DD78" s="49">
        <f>X!DD78/X!DD$121</f>
        <v>1.8623815305167468E-3</v>
      </c>
      <c r="DE78" s="49">
        <f>X!DE78/X!DE$121</f>
        <v>6.6662888203367695E-4</v>
      </c>
      <c r="DF78" s="49">
        <f>X!DF78/X!DF$121</f>
        <v>2.8492588242670495E-4</v>
      </c>
      <c r="DG78" s="50">
        <f>X!DG78/X!DG$121</f>
        <v>2.1052052893748849E-3</v>
      </c>
      <c r="DH78" s="18"/>
      <c r="DI78" s="18"/>
      <c r="DJ78" s="18"/>
      <c r="DK78" s="18"/>
      <c r="DL78" s="18"/>
    </row>
    <row r="79" spans="1:116" ht="39.9" customHeight="1" x14ac:dyDescent="0.2">
      <c r="A79" s="14" t="s">
        <v>75</v>
      </c>
      <c r="B79" s="15" t="s">
        <v>203</v>
      </c>
      <c r="C79" s="49">
        <f>X!C79/X!C$121</f>
        <v>1.007131906075532E-2</v>
      </c>
      <c r="D79" s="49">
        <f>X!D79/X!D$121</f>
        <v>3.678764876207271E-2</v>
      </c>
      <c r="E79" s="49">
        <f>X!E79/X!E$121</f>
        <v>7.9093571252634165E-3</v>
      </c>
      <c r="F79" s="49">
        <f>X!F79/X!F$121</f>
        <v>3.0461641904291126E-2</v>
      </c>
      <c r="G79" s="49">
        <f>X!G79/X!G$121</f>
        <v>1.2080023779981929E-2</v>
      </c>
      <c r="H79" s="49">
        <f>X!H79/X!H$121</f>
        <v>1.0090443014965018E-2</v>
      </c>
      <c r="I79" s="49">
        <f>X!I79/X!I$121</f>
        <v>1.4019873143281382E-2</v>
      </c>
      <c r="J79" s="49">
        <f>X!J79/X!J$121</f>
        <v>2.1979120155449144E-2</v>
      </c>
      <c r="K79" s="49">
        <f>X!K79/X!K$121</f>
        <v>1.3546343058632292E-2</v>
      </c>
      <c r="L79" s="49">
        <f>X!L79/X!L$121</f>
        <v>3.133514622266468E-2</v>
      </c>
      <c r="M79" s="49">
        <f>X!M79/X!M$121</f>
        <v>3.5261261461297729E-3</v>
      </c>
      <c r="N79" s="49">
        <f>X!N79/X!N$121</f>
        <v>1.0184073610671782E-2</v>
      </c>
      <c r="O79" s="49">
        <f>X!O79/X!O$121</f>
        <v>1.0365614120643178E-2</v>
      </c>
      <c r="P79" s="49">
        <f>X!P79/X!P$121</f>
        <v>2.2446667270276423E-2</v>
      </c>
      <c r="Q79" s="49">
        <f>X!Q79/X!Q$121</f>
        <v>1.926233981078861E-2</v>
      </c>
      <c r="R79" s="49">
        <f>X!R79/X!R$121</f>
        <v>2.563561493521762E-2</v>
      </c>
      <c r="S79" s="49">
        <f>X!S79/X!S$121</f>
        <v>2.4310682766238389E-2</v>
      </c>
      <c r="T79" s="49">
        <f>X!T79/X!T$121</f>
        <v>1.302204828393878E-2</v>
      </c>
      <c r="U79" s="49">
        <f>X!U79/X!U$121</f>
        <v>9.6555877831138153E-3</v>
      </c>
      <c r="V79" s="49">
        <f>X!V79/X!V$121</f>
        <v>8.1322247286707301E-3</v>
      </c>
      <c r="W79" s="49">
        <f>X!W79/X!W$121</f>
        <v>7.8728594270027832E-3</v>
      </c>
      <c r="X79" s="49">
        <f>X!X79/X!X$121</f>
        <v>1.195472312696445E-2</v>
      </c>
      <c r="Y79" s="49">
        <f>X!Y79/X!Y$121</f>
        <v>1.1587043969856546E-2</v>
      </c>
      <c r="Z79" s="49">
        <f>X!Z79/X!Z$121</f>
        <v>1.6755814457100785E-2</v>
      </c>
      <c r="AA79" s="49">
        <f>X!AA79/X!AA$121</f>
        <v>1.4036252528436771E-2</v>
      </c>
      <c r="AB79" s="49">
        <f>X!AB79/X!AB$121</f>
        <v>1.6395002837672118E-2</v>
      </c>
      <c r="AC79" s="49">
        <f>X!AC79/X!AC$121</f>
        <v>2.5413571525254091E-3</v>
      </c>
      <c r="AD79" s="49">
        <f>X!AD79/X!AD$121</f>
        <v>1.906872406285811E-2</v>
      </c>
      <c r="AE79" s="49">
        <f>X!AE79/X!AE$121</f>
        <v>9.2756774848682874E-3</v>
      </c>
      <c r="AF79" s="49">
        <f>X!AF79/X!AF$121</f>
        <v>8.82884624788032E-3</v>
      </c>
      <c r="AG79" s="49">
        <f>X!AG79/X!AG$121</f>
        <v>1.2564371274354034E-2</v>
      </c>
      <c r="AH79" s="49">
        <f>X!AH79/X!AH$121</f>
        <v>1.6802633296594528E-2</v>
      </c>
      <c r="AI79" s="49">
        <f>X!AI79/X!AI$121</f>
        <v>3.6475379885031863E-2</v>
      </c>
      <c r="AJ79" s="49">
        <f>X!AJ79/X!AJ$121</f>
        <v>2.1215932493849184E-2</v>
      </c>
      <c r="AK79" s="49">
        <f>X!AK79/X!AK$121</f>
        <v>2.0523057233458056E-2</v>
      </c>
      <c r="AL79" s="49">
        <f>X!AL79/X!AL$121</f>
        <v>9.8347018730209849E-3</v>
      </c>
      <c r="AM79" s="49">
        <f>X!AM79/X!AM$121</f>
        <v>5.7745281638075649E-3</v>
      </c>
      <c r="AN79" s="49">
        <f>X!AN79/X!AN$121</f>
        <v>2.6505294777177731E-2</v>
      </c>
      <c r="AO79" s="49">
        <f>X!AO79/X!AO$121</f>
        <v>1.7033544657555601E-2</v>
      </c>
      <c r="AP79" s="49">
        <f>X!AP79/X!AP$121</f>
        <v>8.4843154614162551E-3</v>
      </c>
      <c r="AQ79" s="49">
        <f>X!AQ79/X!AQ$121</f>
        <v>1.340749381550786E-2</v>
      </c>
      <c r="AR79" s="49">
        <f>X!AR79/X!AR$121</f>
        <v>1.2395481836643248E-2</v>
      </c>
      <c r="AS79" s="49">
        <f>X!AS79/X!AS$121</f>
        <v>1.077203481409373E-2</v>
      </c>
      <c r="AT79" s="49">
        <f>X!AT79/X!AT$121</f>
        <v>9.1032987142562315E-3</v>
      </c>
      <c r="AU79" s="49">
        <f>X!AU79/X!AU$121</f>
        <v>7.5968499022322968E-3</v>
      </c>
      <c r="AV79" s="49">
        <f>X!AV79/X!AV$121</f>
        <v>9.7669452399983606E-3</v>
      </c>
      <c r="AW79" s="49">
        <f>X!AW79/X!AW$121</f>
        <v>9.9554252756472277E-3</v>
      </c>
      <c r="AX79" s="49">
        <f>X!AX79/X!AX$121</f>
        <v>8.2627449693070277E-3</v>
      </c>
      <c r="AY79" s="49">
        <f>X!AY79/X!AY$121</f>
        <v>9.5728023402911495E-3</v>
      </c>
      <c r="AZ79" s="49">
        <f>X!AZ79/X!AZ$121</f>
        <v>9.6096682378189208E-3</v>
      </c>
      <c r="BA79" s="49">
        <f>X!BA79/X!BA$121</f>
        <v>7.3337740923756492E-3</v>
      </c>
      <c r="BB79" s="49">
        <f>X!BB79/X!BB$121</f>
        <v>1.0637845096523806E-2</v>
      </c>
      <c r="BC79" s="49">
        <f>X!BC79/X!BC$121</f>
        <v>8.4957428223903873E-3</v>
      </c>
      <c r="BD79" s="49">
        <f>X!BD79/X!BD$121</f>
        <v>1.231221597883941E-2</v>
      </c>
      <c r="BE79" s="49">
        <f>X!BE79/X!BE$121</f>
        <v>1.3770763418319077E-2</v>
      </c>
      <c r="BF79" s="49">
        <f>X!BF79/X!BF$121</f>
        <v>1.334894793891056E-2</v>
      </c>
      <c r="BG79" s="49">
        <f>X!BG79/X!BG$121</f>
        <v>8.8509548425851903E-3</v>
      </c>
      <c r="BH79" s="49">
        <f>X!BH79/X!BH$121</f>
        <v>1.4467626029567372E-2</v>
      </c>
      <c r="BI79" s="49">
        <f>X!BI79/X!BI$121</f>
        <v>7.1861617053839951E-3</v>
      </c>
      <c r="BJ79" s="49">
        <f>X!BJ79/X!BJ$121</f>
        <v>1.5954786721785852E-2</v>
      </c>
      <c r="BK79" s="49">
        <f>X!BK79/X!BK$121</f>
        <v>0.50556477215437667</v>
      </c>
      <c r="BL79" s="49">
        <f>X!BL79/X!BL$121</f>
        <v>1.9383683604507453E-2</v>
      </c>
      <c r="BM79" s="49">
        <f>X!BM79/X!BM$121</f>
        <v>1.9467351541939001E-2</v>
      </c>
      <c r="BN79" s="49">
        <f>X!BN79/X!BN$121</f>
        <v>1.7902427784506174E-2</v>
      </c>
      <c r="BO79" s="49">
        <f>X!BO79/X!BO$121</f>
        <v>1.8780610698105393E-2</v>
      </c>
      <c r="BP79" s="49">
        <f>X!BP79/X!BP$121</f>
        <v>6.9424992587541106E-3</v>
      </c>
      <c r="BQ79" s="49">
        <f>X!BQ79/X!BQ$121</f>
        <v>2.2819089598883287E-2</v>
      </c>
      <c r="BR79" s="49">
        <f>X!BR79/X!BR$121</f>
        <v>9.4962686608345247E-3</v>
      </c>
      <c r="BS79" s="49">
        <f>X!BS79/X!BS$121</f>
        <v>3.67115090873864E-2</v>
      </c>
      <c r="BT79" s="49">
        <f>X!BT79/X!BT$121</f>
        <v>4.8342235603063572E-3</v>
      </c>
      <c r="BU79" s="49">
        <f>X!BU79/X!BU$121</f>
        <v>8.3333367736764755E-3</v>
      </c>
      <c r="BV79" s="49">
        <f>X!BV79/X!BV$121</f>
        <v>8.8113893853314427E-4</v>
      </c>
      <c r="BW79" s="49">
        <f>X!BW79/X!BW$121</f>
        <v>8.3689079435526231E-4</v>
      </c>
      <c r="BX79" s="49">
        <f>X!BX79/X!BX$121</f>
        <v>5.1422705382428937E-5</v>
      </c>
      <c r="BY79" s="49">
        <f>X!BY79/X!BY$121</f>
        <v>1.1220694788403541E-3</v>
      </c>
      <c r="BZ79" s="49">
        <f>X!BZ79/X!BZ$121</f>
        <v>3.3806981801066892E-3</v>
      </c>
      <c r="CA79" s="49">
        <f>X!CA79/X!CA$121</f>
        <v>3.0889884324368558E-3</v>
      </c>
      <c r="CB79" s="49">
        <f>X!CB79/X!CB$121</f>
        <v>2.2481524214783702E-3</v>
      </c>
      <c r="CC79" s="49">
        <f>X!CC79/X!CC$121</f>
        <v>3.8736532253376712E-3</v>
      </c>
      <c r="CD79" s="49">
        <f>X!CD79/X!CD$121</f>
        <v>4.9879581893551624E-3</v>
      </c>
      <c r="CE79" s="49">
        <f>X!CE79/X!CE$121</f>
        <v>2.2024565583751146E-3</v>
      </c>
      <c r="CF79" s="49">
        <f>X!CF79/X!CF$121</f>
        <v>5.7227196503564877E-3</v>
      </c>
      <c r="CG79" s="49">
        <f>X!CG79/X!CG$121</f>
        <v>8.1331259492778959E-2</v>
      </c>
      <c r="CH79" s="49">
        <f>X!CH79/X!CH$121</f>
        <v>4.9799956841968408E-3</v>
      </c>
      <c r="CI79" s="49">
        <f>X!CI79/X!CI$121</f>
        <v>3.0366852044735491E-3</v>
      </c>
      <c r="CJ79" s="49">
        <f>X!CJ79/X!CJ$121</f>
        <v>7.1915380730804444E-3</v>
      </c>
      <c r="CK79" s="49">
        <f>X!CK79/X!CK$121</f>
        <v>7.0980426789431306E-3</v>
      </c>
      <c r="CL79" s="49">
        <f>X!CL79/X!CL$121</f>
        <v>1.2706153150798476E-2</v>
      </c>
      <c r="CM79" s="49">
        <f>X!CM79/X!CM$121</f>
        <v>6.2734004770050545E-3</v>
      </c>
      <c r="CN79" s="49">
        <f>X!CN79/X!CN$121</f>
        <v>3.0595979144271883E-3</v>
      </c>
      <c r="CO79" s="49">
        <f>X!CO79/X!CO$121</f>
        <v>1.0717777419511354E-2</v>
      </c>
      <c r="CP79" s="49">
        <f>X!CP79/X!CP$121</f>
        <v>8.7956804034160837E-3</v>
      </c>
      <c r="CQ79" s="49">
        <f>X!CQ79/X!CQ$121</f>
        <v>6.6885328953386336E-3</v>
      </c>
      <c r="CR79" s="49">
        <f>X!CR79/X!CR$121</f>
        <v>4.7080202231825578E-3</v>
      </c>
      <c r="CS79" s="49">
        <f>X!CS79/X!CS$121</f>
        <v>3.2638013978013511E-3</v>
      </c>
      <c r="CT79" s="49">
        <f>X!CT79/X!CT$121</f>
        <v>1.1834929251803262E-2</v>
      </c>
      <c r="CU79" s="49">
        <f>X!CU79/X!CU$121</f>
        <v>2.9114691575639817E-3</v>
      </c>
      <c r="CV79" s="49">
        <f>X!CV79/X!CV$121</f>
        <v>2.6012180862995215E-3</v>
      </c>
      <c r="CW79" s="49">
        <f>X!CW79/X!CW$121</f>
        <v>9.1480490051040267E-3</v>
      </c>
      <c r="CX79" s="49">
        <f>X!CX79/X!CX$121</f>
        <v>2.9340970275021196E-3</v>
      </c>
      <c r="CY79" s="49">
        <f>X!CY79/X!CY$121</f>
        <v>7.2498790191329234E-3</v>
      </c>
      <c r="CZ79" s="49">
        <f>X!CZ79/X!CZ$121</f>
        <v>1.2574414624131993E-2</v>
      </c>
      <c r="DA79" s="49">
        <f>X!DA79/X!DA$121</f>
        <v>3.315071793665636E-3</v>
      </c>
      <c r="DB79" s="49">
        <f>X!DB79/X!DB$121</f>
        <v>3.4360177689249142E-3</v>
      </c>
      <c r="DC79" s="49">
        <f>X!DC79/X!DC$121</f>
        <v>5.5115616091225847E-3</v>
      </c>
      <c r="DD79" s="49">
        <f>X!DD79/X!DD$121</f>
        <v>1.4039956231251986E-2</v>
      </c>
      <c r="DE79" s="49">
        <f>X!DE79/X!DE$121</f>
        <v>4.7125534045303778E-2</v>
      </c>
      <c r="DF79" s="49">
        <f>X!DF79/X!DF$121</f>
        <v>2.6024954284521246E-2</v>
      </c>
      <c r="DG79" s="50">
        <f>X!DG79/X!DG$121</f>
        <v>9.322139506840672E-3</v>
      </c>
      <c r="DH79" s="18"/>
      <c r="DI79" s="18"/>
      <c r="DJ79" s="18"/>
      <c r="DK79" s="18"/>
      <c r="DL79" s="18"/>
    </row>
    <row r="80" spans="1:116" ht="39.9" customHeight="1" x14ac:dyDescent="0.2">
      <c r="A80" s="14" t="s">
        <v>76</v>
      </c>
      <c r="B80" s="15" t="s">
        <v>204</v>
      </c>
      <c r="C80" s="49">
        <f>X!C80/X!C$121</f>
        <v>5.9475612931050352E-2</v>
      </c>
      <c r="D80" s="49">
        <f>X!D80/X!D$121</f>
        <v>1.2880853376933827E-2</v>
      </c>
      <c r="E80" s="49">
        <f>X!E80/X!E$121</f>
        <v>1.4701186859702418E-2</v>
      </c>
      <c r="F80" s="49">
        <f>X!F80/X!F$121</f>
        <v>2.7474476880698102E-2</v>
      </c>
      <c r="G80" s="49">
        <f>X!G80/X!G$121</f>
        <v>2.1893702889238226E-2</v>
      </c>
      <c r="H80" s="49">
        <f>X!H80/X!H$121</f>
        <v>4.4353432605485937E-2</v>
      </c>
      <c r="I80" s="49">
        <f>X!I80/X!I$121</f>
        <v>0.20544009812835232</v>
      </c>
      <c r="J80" s="49">
        <f>X!J80/X!J$121</f>
        <v>5.3718039931251634E-3</v>
      </c>
      <c r="K80" s="49">
        <f>X!K80/X!K$121</f>
        <v>6.5373137595899529E-3</v>
      </c>
      <c r="L80" s="49">
        <f>X!L80/X!L$121</f>
        <v>2.0344894400310017E-3</v>
      </c>
      <c r="M80" s="49">
        <f>X!M80/X!M$121</f>
        <v>2.9802766377643977E-3</v>
      </c>
      <c r="N80" s="49">
        <f>X!N80/X!N$121</f>
        <v>1.3710485090422372E-2</v>
      </c>
      <c r="O80" s="49">
        <f>X!O80/X!O$121</f>
        <v>8.5211525175763001E-3</v>
      </c>
      <c r="P80" s="49">
        <f>X!P80/X!P$121</f>
        <v>1.645696868873114E-2</v>
      </c>
      <c r="Q80" s="49">
        <f>X!Q80/X!Q$121</f>
        <v>7.075609882188051E-3</v>
      </c>
      <c r="R80" s="49">
        <f>X!R80/X!R$121</f>
        <v>4.5671532477432261E-3</v>
      </c>
      <c r="S80" s="49">
        <f>X!S80/X!S$121</f>
        <v>3.4557104144779128E-3</v>
      </c>
      <c r="T80" s="49">
        <f>X!T80/X!T$121</f>
        <v>1.0465246852071263E-2</v>
      </c>
      <c r="U80" s="49">
        <f>X!U80/X!U$121</f>
        <v>3.442537206980172E-3</v>
      </c>
      <c r="V80" s="49">
        <f>X!V80/X!V$121</f>
        <v>3.3889600411591641E-3</v>
      </c>
      <c r="W80" s="49">
        <f>X!W80/X!W$121</f>
        <v>3.2729266012404457E-3</v>
      </c>
      <c r="X80" s="49">
        <f>X!X80/X!X$121</f>
        <v>4.6174907156025869E-3</v>
      </c>
      <c r="Y80" s="49">
        <f>X!Y80/X!Y$121</f>
        <v>1.183833626104185E-3</v>
      </c>
      <c r="Z80" s="49">
        <f>X!Z80/X!Z$121</f>
        <v>4.2471523236173071E-3</v>
      </c>
      <c r="AA80" s="49">
        <f>X!AA80/X!AA$121</f>
        <v>1.7852799123613827E-3</v>
      </c>
      <c r="AB80" s="49">
        <f>X!AB80/X!AB$121</f>
        <v>2.2795288553199311E-3</v>
      </c>
      <c r="AC80" s="49">
        <f>X!AC80/X!AC$121</f>
        <v>4.9223369828140927E-4</v>
      </c>
      <c r="AD80" s="49">
        <f>X!AD80/X!AD$121</f>
        <v>3.2945317906104546E-4</v>
      </c>
      <c r="AE80" s="49">
        <f>X!AE80/X!AE$121</f>
        <v>1.2810203390597366E-3</v>
      </c>
      <c r="AF80" s="49">
        <f>X!AF80/X!AF$121</f>
        <v>1.5979491306462455E-3</v>
      </c>
      <c r="AG80" s="49">
        <f>X!AG80/X!AG$121</f>
        <v>1.5129831836501658E-2</v>
      </c>
      <c r="AH80" s="49">
        <f>X!AH80/X!AH$121</f>
        <v>5.8363476229111345E-3</v>
      </c>
      <c r="AI80" s="49">
        <f>X!AI80/X!AI$121</f>
        <v>2.9508132436165947E-2</v>
      </c>
      <c r="AJ80" s="49">
        <f>X!AJ80/X!AJ$121</f>
        <v>4.0521061431332168E-3</v>
      </c>
      <c r="AK80" s="49">
        <f>X!AK80/X!AK$121</f>
        <v>3.9737758104880457E-2</v>
      </c>
      <c r="AL80" s="49">
        <f>X!AL80/X!AL$121</f>
        <v>2.7789523844909451E-3</v>
      </c>
      <c r="AM80" s="49">
        <f>X!AM80/X!AM$121</f>
        <v>5.1811911025711269E-3</v>
      </c>
      <c r="AN80" s="49">
        <f>X!AN80/X!AN$121</f>
        <v>4.1954660793521777E-3</v>
      </c>
      <c r="AO80" s="49">
        <f>X!AO80/X!AO$121</f>
        <v>3.4818917456275324E-3</v>
      </c>
      <c r="AP80" s="49">
        <f>X!AP80/X!AP$121</f>
        <v>2.4462341023257003E-3</v>
      </c>
      <c r="AQ80" s="49">
        <f>X!AQ80/X!AQ$121</f>
        <v>3.8445428110666347E-3</v>
      </c>
      <c r="AR80" s="49">
        <f>X!AR80/X!AR$121</f>
        <v>8.3360978990791815E-3</v>
      </c>
      <c r="AS80" s="49">
        <f>X!AS80/X!AS$121</f>
        <v>7.9605728946946838E-3</v>
      </c>
      <c r="AT80" s="49">
        <f>X!AT80/X!AT$121</f>
        <v>5.1171899617023751E-3</v>
      </c>
      <c r="AU80" s="49">
        <f>X!AU80/X!AU$121</f>
        <v>4.8453830842822313E-3</v>
      </c>
      <c r="AV80" s="49">
        <f>X!AV80/X!AV$121</f>
        <v>8.3778748133568025E-3</v>
      </c>
      <c r="AW80" s="49">
        <f>X!AW80/X!AW$121</f>
        <v>3.5767794272795078E-3</v>
      </c>
      <c r="AX80" s="49">
        <f>X!AX80/X!AX$121</f>
        <v>6.4550438236549254E-4</v>
      </c>
      <c r="AY80" s="49">
        <f>X!AY80/X!AY$121</f>
        <v>2.2406102630802009E-3</v>
      </c>
      <c r="AZ80" s="49">
        <f>X!AZ80/X!AZ$121</f>
        <v>2.2877366453281584E-3</v>
      </c>
      <c r="BA80" s="49">
        <f>X!BA80/X!BA$121</f>
        <v>2.3801889018794709E-3</v>
      </c>
      <c r="BB80" s="49">
        <f>X!BB80/X!BB$121</f>
        <v>2.7465719560087077E-3</v>
      </c>
      <c r="BC80" s="49">
        <f>X!BC80/X!BC$121</f>
        <v>1.6947077118996889E-4</v>
      </c>
      <c r="BD80" s="49">
        <f>X!BD80/X!BD$121</f>
        <v>3.9751381599366295E-3</v>
      </c>
      <c r="BE80" s="49">
        <f>X!BE80/X!BE$121</f>
        <v>1.089411167070037E-3</v>
      </c>
      <c r="BF80" s="49">
        <f>X!BF80/X!BF$121</f>
        <v>1.0407598399237124E-3</v>
      </c>
      <c r="BG80" s="49">
        <f>X!BG80/X!BG$121</f>
        <v>1.1805115332936766E-3</v>
      </c>
      <c r="BH80" s="49">
        <f>X!BH80/X!BH$121</f>
        <v>1.5031187774288994E-3</v>
      </c>
      <c r="BI80" s="49">
        <f>X!BI80/X!BI$121</f>
        <v>5.6043628253891608E-4</v>
      </c>
      <c r="BJ80" s="49">
        <f>X!BJ80/X!BJ$121</f>
        <v>3.2026738863426843E-2</v>
      </c>
      <c r="BK80" s="49">
        <f>X!BK80/X!BK$121</f>
        <v>1.2611369260935704E-2</v>
      </c>
      <c r="BL80" s="49">
        <f>X!BL80/X!BL$121</f>
        <v>1.7283817304127588E-2</v>
      </c>
      <c r="BM80" s="49">
        <f>X!BM80/X!BM$121</f>
        <v>1.6806937628617867E-2</v>
      </c>
      <c r="BN80" s="49">
        <f>X!BN80/X!BN$121</f>
        <v>1.9648077753273048E-2</v>
      </c>
      <c r="BO80" s="49">
        <f>X!BO80/X!BO$121</f>
        <v>1.0409452113872864E-2</v>
      </c>
      <c r="BP80" s="49">
        <f>X!BP80/X!BP$121</f>
        <v>3.6953600081238449E-3</v>
      </c>
      <c r="BQ80" s="49">
        <f>X!BQ80/X!BQ$121</f>
        <v>5.4944326269679641E-3</v>
      </c>
      <c r="BR80" s="49">
        <f>X!BR80/X!BR$121</f>
        <v>7.1602775112456687E-3</v>
      </c>
      <c r="BS80" s="49">
        <f>X!BS80/X!BS$121</f>
        <v>1.8944758763596786E-2</v>
      </c>
      <c r="BT80" s="49">
        <f>X!BT80/X!BT$121</f>
        <v>3.168287098268905E-2</v>
      </c>
      <c r="BU80" s="49">
        <f>X!BU80/X!BU$121</f>
        <v>8.3226579485619154E-3</v>
      </c>
      <c r="BV80" s="49">
        <f>X!BV80/X!BV$121</f>
        <v>3.3351907994017419E-3</v>
      </c>
      <c r="BW80" s="49">
        <f>X!BW80/X!BW$121</f>
        <v>2.6771934971998408E-3</v>
      </c>
      <c r="BX80" s="49">
        <f>X!BX80/X!BX$121</f>
        <v>7.1016958595376063E-4</v>
      </c>
      <c r="BY80" s="49">
        <f>X!BY80/X!BY$121</f>
        <v>3.0381615456973048E-3</v>
      </c>
      <c r="BZ80" s="49">
        <f>X!BZ80/X!BZ$121</f>
        <v>2.0886339193172646E-3</v>
      </c>
      <c r="CA80" s="49">
        <f>X!CA80/X!CA$121</f>
        <v>0</v>
      </c>
      <c r="CB80" s="49">
        <f>X!CB80/X!CB$121</f>
        <v>3.8025254812557021E-3</v>
      </c>
      <c r="CC80" s="49">
        <f>X!CC80/X!CC$121</f>
        <v>2.4198347345163237E-3</v>
      </c>
      <c r="CD80" s="49">
        <f>X!CD80/X!CD$121</f>
        <v>2.6769160645761345E-3</v>
      </c>
      <c r="CE80" s="49">
        <f>X!CE80/X!CE$121</f>
        <v>7.2910605286421147E-3</v>
      </c>
      <c r="CF80" s="49">
        <f>X!CF80/X!CF$121</f>
        <v>3.9974413232342267E-3</v>
      </c>
      <c r="CG80" s="49">
        <f>X!CG80/X!CG$121</f>
        <v>7.617058034479339E-3</v>
      </c>
      <c r="CH80" s="49">
        <f>X!CH80/X!CH$121</f>
        <v>6.1679555960225544E-3</v>
      </c>
      <c r="CI80" s="49">
        <f>X!CI80/X!CI$121</f>
        <v>6.3461034097084309E-3</v>
      </c>
      <c r="CJ80" s="49">
        <f>X!CJ80/X!CJ$121</f>
        <v>1.113174881472717E-2</v>
      </c>
      <c r="CK80" s="49">
        <f>X!CK80/X!CK$121</f>
        <v>8.1357210143276056E-4</v>
      </c>
      <c r="CL80" s="49">
        <f>X!CL80/X!CL$121</f>
        <v>1.1477717914764761E-2</v>
      </c>
      <c r="CM80" s="49">
        <f>X!CM80/X!CM$121</f>
        <v>1.1358135663097598E-2</v>
      </c>
      <c r="CN80" s="49">
        <f>X!CN80/X!CN$121</f>
        <v>1.2345408146533931E-2</v>
      </c>
      <c r="CO80" s="49">
        <f>X!CO80/X!CO$121</f>
        <v>6.527447946617135E-3</v>
      </c>
      <c r="CP80" s="49">
        <f>X!CP80/X!CP$121</f>
        <v>3.9472817951239723E-3</v>
      </c>
      <c r="CQ80" s="49">
        <f>X!CQ80/X!CQ$121</f>
        <v>8.6074402138239733E-3</v>
      </c>
      <c r="CR80" s="49">
        <f>X!CR80/X!CR$121</f>
        <v>5.2442511797417875E-3</v>
      </c>
      <c r="CS80" s="49">
        <f>X!CS80/X!CS$121</f>
        <v>5.8140692940622891E-3</v>
      </c>
      <c r="CT80" s="49">
        <f>X!CT80/X!CT$121</f>
        <v>1.1030058558898189E-2</v>
      </c>
      <c r="CU80" s="49">
        <f>X!CU80/X!CU$121</f>
        <v>8.8139761339097733E-3</v>
      </c>
      <c r="CV80" s="49">
        <f>X!CV80/X!CV$121</f>
        <v>7.6964866039214846E-3</v>
      </c>
      <c r="CW80" s="49">
        <f>X!CW80/X!CW$121</f>
        <v>4.9185377021790403E-3</v>
      </c>
      <c r="CX80" s="49">
        <f>X!CX80/X!CX$121</f>
        <v>5.3562255442547099E-3</v>
      </c>
      <c r="CY80" s="49">
        <f>X!CY80/X!CY$121</f>
        <v>4.6943670565695393E-2</v>
      </c>
      <c r="CZ80" s="49">
        <f>X!CZ80/X!CZ$121</f>
        <v>4.9266993331596384E-3</v>
      </c>
      <c r="DA80" s="49">
        <f>X!DA80/X!DA$121</f>
        <v>1.6818132274737694E-2</v>
      </c>
      <c r="DB80" s="49">
        <f>X!DB80/X!DB$121</f>
        <v>2.7798372617588735E-2</v>
      </c>
      <c r="DC80" s="49">
        <f>X!DC80/X!DC$121</f>
        <v>1.0844249007807115E-2</v>
      </c>
      <c r="DD80" s="49">
        <f>X!DD80/X!DD$121</f>
        <v>2.7345134192418748E-2</v>
      </c>
      <c r="DE80" s="49">
        <f>X!DE80/X!DE$121</f>
        <v>0</v>
      </c>
      <c r="DF80" s="49">
        <f>X!DF80/X!DF$121</f>
        <v>6.8052556156189539E-3</v>
      </c>
      <c r="DG80" s="50">
        <f>X!DG80/X!DG$121</f>
        <v>9.5959228008956256E-3</v>
      </c>
      <c r="DH80" s="18"/>
      <c r="DI80" s="18"/>
      <c r="DJ80" s="18"/>
      <c r="DK80" s="18"/>
      <c r="DL80" s="18"/>
    </row>
    <row r="81" spans="1:116" ht="39.9" customHeight="1" x14ac:dyDescent="0.2">
      <c r="A81" s="14" t="s">
        <v>77</v>
      </c>
      <c r="B81" s="15" t="s">
        <v>205</v>
      </c>
      <c r="C81" s="49">
        <f>X!C81/X!C$121</f>
        <v>1.9854679524434404E-3</v>
      </c>
      <c r="D81" s="49">
        <f>X!D81/X!D$121</f>
        <v>4.0859411949759564E-3</v>
      </c>
      <c r="E81" s="49">
        <f>X!E81/X!E$121</f>
        <v>6.3858708047109477E-4</v>
      </c>
      <c r="F81" s="49">
        <f>X!F81/X!F$121</f>
        <v>1.16669523608304E-3</v>
      </c>
      <c r="G81" s="49">
        <f>X!G81/X!G$121</f>
        <v>1.8744482023782939E-3</v>
      </c>
      <c r="H81" s="49">
        <f>X!H81/X!H$121</f>
        <v>5.5645825450174728E-4</v>
      </c>
      <c r="I81" s="49">
        <f>X!I81/X!I$121</f>
        <v>6.7517040655480176E-4</v>
      </c>
      <c r="J81" s="49">
        <f>X!J81/X!J$121</f>
        <v>1.2020964314334401E-3</v>
      </c>
      <c r="K81" s="49">
        <f>X!K81/X!K$121</f>
        <v>8.0660278609769813E-4</v>
      </c>
      <c r="L81" s="49">
        <f>X!L81/X!L$121</f>
        <v>4.8012614502669221E-3</v>
      </c>
      <c r="M81" s="49">
        <f>X!M81/X!M$121</f>
        <v>2.6953246910245068E-4</v>
      </c>
      <c r="N81" s="49">
        <f>X!N81/X!N$121</f>
        <v>4.2707405464107476E-4</v>
      </c>
      <c r="O81" s="49">
        <f>X!O81/X!O$121</f>
        <v>2.2161715501009199E-4</v>
      </c>
      <c r="P81" s="49">
        <f>X!P81/X!P$121</f>
        <v>2.8224397285786938E-3</v>
      </c>
      <c r="Q81" s="49">
        <f>X!Q81/X!Q$121</f>
        <v>1.2481977816199573E-3</v>
      </c>
      <c r="R81" s="49">
        <f>X!R81/X!R$121</f>
        <v>2.934847486755046E-3</v>
      </c>
      <c r="S81" s="49">
        <f>X!S81/X!S$121</f>
        <v>1.5675241043399031E-3</v>
      </c>
      <c r="T81" s="49">
        <f>X!T81/X!T$121</f>
        <v>6.7326739455548818E-4</v>
      </c>
      <c r="U81" s="49">
        <f>X!U81/X!U$121</f>
        <v>1.9178038768167625E-3</v>
      </c>
      <c r="V81" s="49">
        <f>X!V81/X!V$121</f>
        <v>4.2479656872936155E-3</v>
      </c>
      <c r="W81" s="49">
        <f>X!W81/X!W$121</f>
        <v>2.1354234569917669E-3</v>
      </c>
      <c r="X81" s="49">
        <f>X!X81/X!X$121</f>
        <v>2.0621037271045676E-3</v>
      </c>
      <c r="Y81" s="49">
        <f>X!Y81/X!Y$121</f>
        <v>2.101365209526447E-3</v>
      </c>
      <c r="Z81" s="49">
        <f>X!Z81/X!Z$121</f>
        <v>3.3024383905755988E-3</v>
      </c>
      <c r="AA81" s="49">
        <f>X!AA81/X!AA$121</f>
        <v>1.0389037304512254E-3</v>
      </c>
      <c r="AB81" s="49">
        <f>X!AB81/X!AB$121</f>
        <v>1.6892874478457731E-3</v>
      </c>
      <c r="AC81" s="49">
        <f>X!AC81/X!AC$121</f>
        <v>4.8838225140554322E-3</v>
      </c>
      <c r="AD81" s="49">
        <f>X!AD81/X!AD$121</f>
        <v>2.1254269758597722E-2</v>
      </c>
      <c r="AE81" s="49">
        <f>X!AE81/X!AE$121</f>
        <v>4.3082258495186318E-4</v>
      </c>
      <c r="AF81" s="49">
        <f>X!AF81/X!AF$121</f>
        <v>6.5172136933154513E-4</v>
      </c>
      <c r="AG81" s="49">
        <f>X!AG81/X!AG$121</f>
        <v>6.6108500576571294E-4</v>
      </c>
      <c r="AH81" s="49">
        <f>X!AH81/X!AH$121</f>
        <v>2.2580320007667227E-3</v>
      </c>
      <c r="AI81" s="49">
        <f>X!AI81/X!AI$121</f>
        <v>8.6937302259257609E-3</v>
      </c>
      <c r="AJ81" s="49">
        <f>X!AJ81/X!AJ$121</f>
        <v>1.8957710109052766E-3</v>
      </c>
      <c r="AK81" s="49">
        <f>X!AK81/X!AK$121</f>
        <v>4.6836916028791991E-3</v>
      </c>
      <c r="AL81" s="49">
        <f>X!AL81/X!AL$121</f>
        <v>6.8288390619738225E-3</v>
      </c>
      <c r="AM81" s="49">
        <f>X!AM81/X!AM$121</f>
        <v>1.2549773135829528E-3</v>
      </c>
      <c r="AN81" s="49">
        <f>X!AN81/X!AN$121</f>
        <v>6.1421826449076043E-3</v>
      </c>
      <c r="AO81" s="49">
        <f>X!AO81/X!AO$121</f>
        <v>4.4004639233490494E-3</v>
      </c>
      <c r="AP81" s="49">
        <f>X!AP81/X!AP$121</f>
        <v>1.8736219793272939E-2</v>
      </c>
      <c r="AQ81" s="49">
        <f>X!AQ81/X!AQ$121</f>
        <v>7.4915630575626672E-4</v>
      </c>
      <c r="AR81" s="49">
        <f>X!AR81/X!AR$121</f>
        <v>2.2327463931206097E-3</v>
      </c>
      <c r="AS81" s="49">
        <f>X!AS81/X!AS$121</f>
        <v>1.7194075870440742E-3</v>
      </c>
      <c r="AT81" s="49">
        <f>X!AT81/X!AT$121</f>
        <v>1.1366615689758933E-3</v>
      </c>
      <c r="AU81" s="49">
        <f>X!AU81/X!AU$121</f>
        <v>9.6709283667864392E-4</v>
      </c>
      <c r="AV81" s="49">
        <f>X!AV81/X!AV$121</f>
        <v>6.4424974252787692E-4</v>
      </c>
      <c r="AW81" s="49">
        <f>X!AW81/X!AW$121</f>
        <v>5.0766951571196183E-4</v>
      </c>
      <c r="AX81" s="49">
        <f>X!AX81/X!AX$121</f>
        <v>5.1682368775235531E-4</v>
      </c>
      <c r="AY81" s="49">
        <f>X!AY81/X!AY$121</f>
        <v>8.4544613641427476E-4</v>
      </c>
      <c r="AZ81" s="49">
        <f>X!AZ81/X!AZ$121</f>
        <v>7.4973467539387673E-4</v>
      </c>
      <c r="BA81" s="49">
        <f>X!BA81/X!BA$121</f>
        <v>3.598431282122417E-4</v>
      </c>
      <c r="BB81" s="49">
        <f>X!BB81/X!BB$121</f>
        <v>7.9553134134937231E-4</v>
      </c>
      <c r="BC81" s="49">
        <f>X!BC81/X!BC$121</f>
        <v>4.6073845500779596E-4</v>
      </c>
      <c r="BD81" s="49">
        <f>X!BD81/X!BD$121</f>
        <v>3.7927392494661215E-4</v>
      </c>
      <c r="BE81" s="49">
        <f>X!BE81/X!BE$121</f>
        <v>2.9192841902154392E-3</v>
      </c>
      <c r="BF81" s="49">
        <f>X!BF81/X!BF$121</f>
        <v>2.9891942456567182E-3</v>
      </c>
      <c r="BG81" s="49">
        <f>X!BG81/X!BG$121</f>
        <v>1.4203269981311463E-3</v>
      </c>
      <c r="BH81" s="49">
        <f>X!BH81/X!BH$121</f>
        <v>2.0524513426739993E-3</v>
      </c>
      <c r="BI81" s="49">
        <f>X!BI81/X!BI$121</f>
        <v>1.0044965012488138E-3</v>
      </c>
      <c r="BJ81" s="49">
        <f>X!BJ81/X!BJ$121</f>
        <v>6.795594351597993E-4</v>
      </c>
      <c r="BK81" s="49">
        <f>X!BK81/X!BK$121</f>
        <v>0.11923714995302997</v>
      </c>
      <c r="BL81" s="49">
        <f>X!BL81/X!BL$121</f>
        <v>8.7065883934591792E-4</v>
      </c>
      <c r="BM81" s="49">
        <f>X!BM81/X!BM$121</f>
        <v>7.6321079159184725E-4</v>
      </c>
      <c r="BN81" s="49">
        <f>X!BN81/X!BN$121</f>
        <v>1.7101603578018689E-3</v>
      </c>
      <c r="BO81" s="49">
        <f>X!BO81/X!BO$121</f>
        <v>2.1098163464864151E-3</v>
      </c>
      <c r="BP81" s="49">
        <f>X!BP81/X!BP$121</f>
        <v>4.1961538770995573E-3</v>
      </c>
      <c r="BQ81" s="49">
        <f>X!BQ81/X!BQ$121</f>
        <v>4.3662465731117298E-3</v>
      </c>
      <c r="BR81" s="49">
        <f>X!BR81/X!BR$121</f>
        <v>4.2932087177079516E-4</v>
      </c>
      <c r="BS81" s="49">
        <f>X!BS81/X!BS$121</f>
        <v>5.6856137617552615E-4</v>
      </c>
      <c r="BT81" s="49">
        <f>X!BT81/X!BT$121</f>
        <v>1.8444039236180146E-4</v>
      </c>
      <c r="BU81" s="49">
        <f>X!BU81/X!BU$121</f>
        <v>2.5464043804100255E-4</v>
      </c>
      <c r="BV81" s="49">
        <f>X!BV81/X!BV$121</f>
        <v>1.2850833195116718E-4</v>
      </c>
      <c r="BW81" s="49">
        <f>X!BW81/X!BW$121</f>
        <v>8.8114912022683832E-5</v>
      </c>
      <c r="BX81" s="49">
        <f>X!BX81/X!BX$121</f>
        <v>1.2525307009351406E-5</v>
      </c>
      <c r="BY81" s="49">
        <f>X!BY81/X!BY$121</f>
        <v>7.5798713410035008E-5</v>
      </c>
      <c r="BZ81" s="49">
        <f>X!BZ81/X!BZ$121</f>
        <v>5.9622619650749184E-3</v>
      </c>
      <c r="CA81" s="49">
        <f>X!CA81/X!CA$121</f>
        <v>6.5369915604133093E-3</v>
      </c>
      <c r="CB81" s="49">
        <f>X!CB81/X!CB$121</f>
        <v>0.39637299539285142</v>
      </c>
      <c r="CC81" s="49">
        <f>X!CC81/X!CC$121</f>
        <v>1.7360726166155993E-3</v>
      </c>
      <c r="CD81" s="49">
        <f>X!CD81/X!CD$121</f>
        <v>1.7000203263299889E-4</v>
      </c>
      <c r="CE81" s="49">
        <f>X!CE81/X!CE$121</f>
        <v>9.785776865898078E-5</v>
      </c>
      <c r="CF81" s="49">
        <f>X!CF81/X!CF$121</f>
        <v>5.0215467119447076E-4</v>
      </c>
      <c r="CG81" s="49">
        <f>X!CG81/X!CG$121</f>
        <v>1.396188796041609E-3</v>
      </c>
      <c r="CH81" s="49">
        <f>X!CH81/X!CH$121</f>
        <v>9.4972178443421035E-5</v>
      </c>
      <c r="CI81" s="49">
        <f>X!CI81/X!CI$121</f>
        <v>8.0978272119294637E-5</v>
      </c>
      <c r="CJ81" s="49">
        <f>X!CJ81/X!CJ$121</f>
        <v>4.0788232781809898E-4</v>
      </c>
      <c r="CK81" s="49">
        <f>X!CK81/X!CK$121</f>
        <v>1.4244040293541181E-4</v>
      </c>
      <c r="CL81" s="49">
        <f>X!CL81/X!CL$121</f>
        <v>3.4844413125065883E-4</v>
      </c>
      <c r="CM81" s="49">
        <f>X!CM81/X!CM$121</f>
        <v>2.3616596900701112E-4</v>
      </c>
      <c r="CN81" s="49">
        <f>X!CN81/X!CN$121</f>
        <v>2.0185698310209253E-4</v>
      </c>
      <c r="CO81" s="49">
        <f>X!CO81/X!CO$121</f>
        <v>4.1977635287302221E-4</v>
      </c>
      <c r="CP81" s="49">
        <f>X!CP81/X!CP$121</f>
        <v>2.1286376351349913E-4</v>
      </c>
      <c r="CQ81" s="49">
        <f>X!CQ81/X!CQ$121</f>
        <v>5.0661565663520755E-4</v>
      </c>
      <c r="CR81" s="49">
        <f>X!CR81/X!CR$121</f>
        <v>1.7607709330486011E-4</v>
      </c>
      <c r="CS81" s="49">
        <f>X!CS81/X!CS$121</f>
        <v>1.6667797685530135E-4</v>
      </c>
      <c r="CT81" s="49">
        <f>X!CT81/X!CT$121</f>
        <v>4.1908567694588957E-4</v>
      </c>
      <c r="CU81" s="49">
        <f>X!CU81/X!CU$121</f>
        <v>1.0210935844667547E-4</v>
      </c>
      <c r="CV81" s="49">
        <f>X!CV81/X!CV$121</f>
        <v>4.3304977493576022E-5</v>
      </c>
      <c r="CW81" s="49">
        <f>X!CW81/X!CW$121</f>
        <v>9.3849353913093845E-4</v>
      </c>
      <c r="CX81" s="49">
        <f>X!CX81/X!CX$121</f>
        <v>1.2599447508991504E-4</v>
      </c>
      <c r="CY81" s="49">
        <f>X!CY81/X!CY$121</f>
        <v>4.5019734423790717E-4</v>
      </c>
      <c r="CZ81" s="49">
        <f>X!CZ81/X!CZ$121</f>
        <v>3.57796610453869E-4</v>
      </c>
      <c r="DA81" s="49">
        <f>X!DA81/X!DA$121</f>
        <v>2.3657776834424245E-4</v>
      </c>
      <c r="DB81" s="49">
        <f>X!DB81/X!DB$121</f>
        <v>2.4355864671546886E-4</v>
      </c>
      <c r="DC81" s="49">
        <f>X!DC81/X!DC$121</f>
        <v>2.4967858540311913E-4</v>
      </c>
      <c r="DD81" s="49">
        <f>X!DD81/X!DD$121</f>
        <v>3.1826613948736897E-4</v>
      </c>
      <c r="DE81" s="49">
        <f>X!DE81/X!DE$121</f>
        <v>3.0646036257054258E-3</v>
      </c>
      <c r="DF81" s="49">
        <f>X!DF81/X!DF$121</f>
        <v>2.2623425328799167E-4</v>
      </c>
      <c r="DG81" s="50">
        <f>X!DG81/X!DG$121</f>
        <v>3.2852144142116188E-3</v>
      </c>
      <c r="DH81" s="18"/>
      <c r="DI81" s="18"/>
      <c r="DJ81" s="18"/>
      <c r="DK81" s="18"/>
      <c r="DL81" s="18"/>
    </row>
    <row r="82" spans="1:116" ht="39.9" customHeight="1" x14ac:dyDescent="0.2">
      <c r="A82" s="14" t="s">
        <v>78</v>
      </c>
      <c r="B82" s="15" t="s">
        <v>206</v>
      </c>
      <c r="C82" s="49">
        <f>X!C82/X!C$121</f>
        <v>9.8615957902819899E-7</v>
      </c>
      <c r="D82" s="49">
        <f>X!D82/X!D$121</f>
        <v>0</v>
      </c>
      <c r="E82" s="49">
        <f>X!E82/X!E$121</f>
        <v>2.8052218177837377E-4</v>
      </c>
      <c r="F82" s="49">
        <f>X!F82/X!F$121</f>
        <v>2.4184343162541376E-4</v>
      </c>
      <c r="G82" s="49">
        <f>X!G82/X!G$121</f>
        <v>8.1337002864541352E-5</v>
      </c>
      <c r="H82" s="49">
        <f>X!H82/X!H$121</f>
        <v>5.7055519694912491E-3</v>
      </c>
      <c r="I82" s="49">
        <f>X!I82/X!I$121</f>
        <v>3.4269605496048505E-3</v>
      </c>
      <c r="J82" s="49">
        <f>X!J82/X!J$121</f>
        <v>9.1033546222618156E-5</v>
      </c>
      <c r="K82" s="49">
        <f>X!K82/X!K$121</f>
        <v>6.3283085423271481E-5</v>
      </c>
      <c r="L82" s="49">
        <f>X!L82/X!L$121</f>
        <v>1.8039807842639423E-5</v>
      </c>
      <c r="M82" s="49">
        <f>X!M82/X!M$121</f>
        <v>4.0707420962841525E-5</v>
      </c>
      <c r="N82" s="49">
        <f>X!N82/X!N$121</f>
        <v>5.0967299268154641E-4</v>
      </c>
      <c r="O82" s="49">
        <f>X!O82/X!O$121</f>
        <v>8.1873721569743023E-4</v>
      </c>
      <c r="P82" s="49">
        <f>X!P82/X!P$121</f>
        <v>2.5089293345033207E-4</v>
      </c>
      <c r="Q82" s="49">
        <f>X!Q82/X!Q$121</f>
        <v>5.4741485774681062E-4</v>
      </c>
      <c r="R82" s="49">
        <f>X!R82/X!R$121</f>
        <v>1.2765905020093848E-4</v>
      </c>
      <c r="S82" s="49">
        <f>X!S82/X!S$121</f>
        <v>2.6556170276459672E-4</v>
      </c>
      <c r="T82" s="49">
        <f>X!T82/X!T$121</f>
        <v>6.4219727860034749E-4</v>
      </c>
      <c r="U82" s="49">
        <f>X!U82/X!U$121</f>
        <v>2.3774428225001188E-4</v>
      </c>
      <c r="V82" s="49">
        <f>X!V82/X!V$121</f>
        <v>3.4771451952570094E-4</v>
      </c>
      <c r="W82" s="49">
        <f>X!W82/X!W$121</f>
        <v>3.8288346142158329E-5</v>
      </c>
      <c r="X82" s="49">
        <f>X!X82/X!X$121</f>
        <v>1.5208288911908288E-4</v>
      </c>
      <c r="Y82" s="49">
        <f>X!Y82/X!Y$121</f>
        <v>8.0423216889940758E-4</v>
      </c>
      <c r="Z82" s="49">
        <f>X!Z82/X!Z$121</f>
        <v>5.1431417558144571E-5</v>
      </c>
      <c r="AA82" s="49">
        <f>X!AA82/X!AA$121</f>
        <v>2.8524731353751589E-3</v>
      </c>
      <c r="AB82" s="49">
        <f>X!AB82/X!AB$121</f>
        <v>4.4937400910998577E-4</v>
      </c>
      <c r="AC82" s="49">
        <f>X!AC82/X!AC$121</f>
        <v>1.2382700598682224E-5</v>
      </c>
      <c r="AD82" s="49">
        <f>X!AD82/X!AD$121</f>
        <v>6.8744167284391381E-5</v>
      </c>
      <c r="AE82" s="49">
        <f>X!AE82/X!AE$121</f>
        <v>3.2098190481546449E-4</v>
      </c>
      <c r="AF82" s="49">
        <f>X!AF82/X!AF$121</f>
        <v>4.665817363484716E-4</v>
      </c>
      <c r="AG82" s="49">
        <f>X!AG82/X!AG$121</f>
        <v>4.3195895263100563E-4</v>
      </c>
      <c r="AH82" s="49">
        <f>X!AH82/X!AH$121</f>
        <v>4.3128163351636642E-4</v>
      </c>
      <c r="AI82" s="49">
        <f>X!AI82/X!AI$121</f>
        <v>2.7592353281939307E-4</v>
      </c>
      <c r="AJ82" s="49">
        <f>X!AJ82/X!AJ$121</f>
        <v>4.3093296987978973E-4</v>
      </c>
      <c r="AK82" s="49">
        <f>X!AK82/X!AK$121</f>
        <v>4.3764724103918546E-4</v>
      </c>
      <c r="AL82" s="49">
        <f>X!AL82/X!AL$121</f>
        <v>7.843817214288958E-5</v>
      </c>
      <c r="AM82" s="49">
        <f>X!AM82/X!AM$121</f>
        <v>4.6245388596369421E-4</v>
      </c>
      <c r="AN82" s="49">
        <f>X!AN82/X!AN$121</f>
        <v>3.2868291426261766E-4</v>
      </c>
      <c r="AO82" s="49">
        <f>X!AO82/X!AO$121</f>
        <v>2.1508994064800284E-4</v>
      </c>
      <c r="AP82" s="49">
        <f>X!AP82/X!AP$121</f>
        <v>3.1084896212837368E-4</v>
      </c>
      <c r="AQ82" s="49">
        <f>X!AQ82/X!AQ$121</f>
        <v>1.7651413390903654E-4</v>
      </c>
      <c r="AR82" s="49">
        <f>X!AR82/X!AR$121</f>
        <v>8.3714672951339596E-4</v>
      </c>
      <c r="AS82" s="49">
        <f>X!AS82/X!AS$121</f>
        <v>5.7853040222142615E-4</v>
      </c>
      <c r="AT82" s="49">
        <f>X!AT82/X!AT$121</f>
        <v>5.9988868144275392E-4</v>
      </c>
      <c r="AU82" s="49">
        <f>X!AU82/X!AU$121</f>
        <v>7.1791069239371505E-4</v>
      </c>
      <c r="AV82" s="49">
        <f>X!AV82/X!AV$121</f>
        <v>9.8608581749983436E-4</v>
      </c>
      <c r="AW82" s="49">
        <f>X!AW82/X!AW$121</f>
        <v>2.0969767963744277E-4</v>
      </c>
      <c r="AX82" s="49">
        <f>X!AX82/X!AX$121</f>
        <v>5.5070085021173228E-4</v>
      </c>
      <c r="AY82" s="49">
        <f>X!AY82/X!AY$121</f>
        <v>4.4758190988332305E-4</v>
      </c>
      <c r="AZ82" s="49">
        <f>X!AZ82/X!AZ$121</f>
        <v>3.1156374909907064E-4</v>
      </c>
      <c r="BA82" s="49">
        <f>X!BA82/X!BA$121</f>
        <v>4.8054144906440786E-4</v>
      </c>
      <c r="BB82" s="49">
        <f>X!BB82/X!BB$121</f>
        <v>3.9577684232131272E-4</v>
      </c>
      <c r="BC82" s="49">
        <f>X!BC82/X!BC$121</f>
        <v>4.1730952905738008E-4</v>
      </c>
      <c r="BD82" s="49">
        <f>X!BD82/X!BD$121</f>
        <v>1.9282170535453715E-4</v>
      </c>
      <c r="BE82" s="49">
        <f>X!BE82/X!BE$121</f>
        <v>1.9876684275618741E-4</v>
      </c>
      <c r="BF82" s="49">
        <f>X!BF82/X!BF$121</f>
        <v>1.5865744455376013E-4</v>
      </c>
      <c r="BG82" s="49">
        <f>X!BG82/X!BG$121</f>
        <v>3.3770381729818731E-4</v>
      </c>
      <c r="BH82" s="49">
        <f>X!BH82/X!BH$121</f>
        <v>7.8044893492435678E-5</v>
      </c>
      <c r="BI82" s="49">
        <f>X!BI82/X!BI$121</f>
        <v>2.0383881987442949E-4</v>
      </c>
      <c r="BJ82" s="49">
        <f>X!BJ82/X!BJ$121</f>
        <v>4.4237090228232522E-4</v>
      </c>
      <c r="BK82" s="49">
        <f>X!BK82/X!BK$121</f>
        <v>1.0935977506881464E-6</v>
      </c>
      <c r="BL82" s="49">
        <f>X!BL82/X!BL$121</f>
        <v>1.1509810334698657E-4</v>
      </c>
      <c r="BM82" s="49">
        <f>X!BM82/X!BM$121</f>
        <v>2.1312690347677113E-4</v>
      </c>
      <c r="BN82" s="49">
        <f>X!BN82/X!BN$121</f>
        <v>9.0502291501373233E-5</v>
      </c>
      <c r="BO82" s="49">
        <f>X!BO82/X!BO$121</f>
        <v>2.5983065104978414E-4</v>
      </c>
      <c r="BP82" s="49">
        <f>X!BP82/X!BP$121</f>
        <v>2.6676356377530714E-4</v>
      </c>
      <c r="BQ82" s="49">
        <f>X!BQ82/X!BQ$121</f>
        <v>1.3477783092815046E-4</v>
      </c>
      <c r="BR82" s="49">
        <f>X!BR82/X!BR$121</f>
        <v>8.8402575395477359E-4</v>
      </c>
      <c r="BS82" s="49">
        <f>X!BS82/X!BS$121</f>
        <v>4.0820604116905031E-3</v>
      </c>
      <c r="BT82" s="49">
        <f>X!BT82/X!BT$121</f>
        <v>1.8506486453990496E-3</v>
      </c>
      <c r="BU82" s="49">
        <f>X!BU82/X!BU$121</f>
        <v>7.5547183136483783E-4</v>
      </c>
      <c r="BV82" s="49">
        <f>X!BV82/X!BV$121</f>
        <v>1.3547436391260392E-4</v>
      </c>
      <c r="BW82" s="49">
        <f>X!BW82/X!BW$121</f>
        <v>1.096749436878086E-4</v>
      </c>
      <c r="BX82" s="49">
        <f>X!BX82/X!BX$121</f>
        <v>0</v>
      </c>
      <c r="BY82" s="49">
        <f>X!BY82/X!BY$121</f>
        <v>7.6627114649488942E-6</v>
      </c>
      <c r="BZ82" s="49">
        <f>X!BZ82/X!BZ$121</f>
        <v>1.3837066787054987E-4</v>
      </c>
      <c r="CA82" s="49">
        <f>X!CA82/X!CA$121</f>
        <v>2.0306261059932E-7</v>
      </c>
      <c r="CB82" s="49">
        <f>X!CB82/X!CB$121</f>
        <v>2.0687172636010386E-4</v>
      </c>
      <c r="CC82" s="49">
        <f>X!CC82/X!CC$121</f>
        <v>2.9352032019962738E-3</v>
      </c>
      <c r="CD82" s="49">
        <f>X!CD82/X!CD$121</f>
        <v>9.4117067341747203E-4</v>
      </c>
      <c r="CE82" s="49">
        <f>X!CE82/X!CE$121</f>
        <v>1.691166136220641E-4</v>
      </c>
      <c r="CF82" s="49">
        <f>X!CF82/X!CF$121</f>
        <v>2.5795306160967846E-4</v>
      </c>
      <c r="CG82" s="49">
        <f>X!CG82/X!CG$121</f>
        <v>2.374630075211516E-2</v>
      </c>
      <c r="CH82" s="49">
        <f>X!CH82/X!CH$121</f>
        <v>8.314661041788538E-4</v>
      </c>
      <c r="CI82" s="49">
        <f>X!CI82/X!CI$121</f>
        <v>1.9393841238458038E-3</v>
      </c>
      <c r="CJ82" s="49">
        <f>X!CJ82/X!CJ$121</f>
        <v>2.3976192811101466E-3</v>
      </c>
      <c r="CK82" s="49">
        <f>X!CK82/X!CK$121</f>
        <v>9.8604368932038835E-4</v>
      </c>
      <c r="CL82" s="49">
        <f>X!CL82/X!CL$121</f>
        <v>6.1674466828494151E-3</v>
      </c>
      <c r="CM82" s="49">
        <f>X!CM82/X!CM$121</f>
        <v>8.7025059961101463E-4</v>
      </c>
      <c r="CN82" s="49">
        <f>X!CN82/X!CN$121</f>
        <v>1.4712724914057124E-3</v>
      </c>
      <c r="CO82" s="49">
        <f>X!CO82/X!CO$121</f>
        <v>2.445953051162015E-3</v>
      </c>
      <c r="CP82" s="49">
        <f>X!CP82/X!CP$121</f>
        <v>4.2189911943829432E-4</v>
      </c>
      <c r="CQ82" s="49">
        <f>X!CQ82/X!CQ$121</f>
        <v>8.5943727464901279E-5</v>
      </c>
      <c r="CR82" s="49">
        <f>X!CR82/X!CR$121</f>
        <v>6.9639290369736639E-5</v>
      </c>
      <c r="CS82" s="49">
        <f>X!CS82/X!CS$121</f>
        <v>1.4115460326545695E-4</v>
      </c>
      <c r="CT82" s="49">
        <f>X!CT82/X!CT$121</f>
        <v>3.7298834686303583E-3</v>
      </c>
      <c r="CU82" s="49">
        <f>X!CU82/X!CU$121</f>
        <v>1.2628425622461354E-3</v>
      </c>
      <c r="CV82" s="49">
        <f>X!CV82/X!CV$121</f>
        <v>1.8757380700869166E-3</v>
      </c>
      <c r="CW82" s="49">
        <f>X!CW82/X!CW$121</f>
        <v>1.7735794200349268E-4</v>
      </c>
      <c r="CX82" s="49">
        <f>X!CX82/X!CX$121</f>
        <v>1.5591609638660007E-3</v>
      </c>
      <c r="CY82" s="49">
        <f>X!CY82/X!CY$121</f>
        <v>3.391177245943273E-4</v>
      </c>
      <c r="CZ82" s="49">
        <f>X!CZ82/X!CZ$121</f>
        <v>1.6274922022989585E-4</v>
      </c>
      <c r="DA82" s="49">
        <f>X!DA82/X!DA$121</f>
        <v>5.6540021454918861E-4</v>
      </c>
      <c r="DB82" s="49">
        <f>X!DB82/X!DB$121</f>
        <v>1.0295780971862722E-3</v>
      </c>
      <c r="DC82" s="49">
        <f>X!DC82/X!DC$121</f>
        <v>5.8506772997447311E-4</v>
      </c>
      <c r="DD82" s="49">
        <f>X!DD82/X!DD$121</f>
        <v>8.0393200169212023E-4</v>
      </c>
      <c r="DE82" s="49">
        <f>X!DE82/X!DE$121</f>
        <v>1.3494511782058237E-5</v>
      </c>
      <c r="DF82" s="49">
        <f>X!DF82/X!DF$121</f>
        <v>2.5538615278310147E-3</v>
      </c>
      <c r="DG82" s="50">
        <f>X!DG82/X!DG$121</f>
        <v>8.5470360851767424E-4</v>
      </c>
      <c r="DH82" s="18"/>
      <c r="DI82" s="18"/>
      <c r="DJ82" s="18"/>
      <c r="DK82" s="18"/>
      <c r="DL82" s="18"/>
    </row>
    <row r="83" spans="1:116" ht="39.9" customHeight="1" x14ac:dyDescent="0.2">
      <c r="A83" s="14" t="s">
        <v>79</v>
      </c>
      <c r="B83" s="15" t="s">
        <v>207</v>
      </c>
      <c r="C83" s="49">
        <f>X!C83/X!C$121</f>
        <v>7.1858161325188095E-4</v>
      </c>
      <c r="D83" s="49">
        <f>X!D83/X!D$121</f>
        <v>2.167630057803468E-3</v>
      </c>
      <c r="E83" s="49">
        <f>X!E83/X!E$121</f>
        <v>4.4473028818522672E-4</v>
      </c>
      <c r="F83" s="49">
        <f>X!F83/X!F$121</f>
        <v>3.4150418641610625E-4</v>
      </c>
      <c r="G83" s="49">
        <f>X!G83/X!G$121</f>
        <v>9.9305086224617299E-4</v>
      </c>
      <c r="H83" s="49">
        <f>X!H83/X!H$121</f>
        <v>2.1516385840734229E-4</v>
      </c>
      <c r="I83" s="49">
        <f>X!I83/X!I$121</f>
        <v>2.689921938465346E-4</v>
      </c>
      <c r="J83" s="49">
        <f>X!J83/X!J$121</f>
        <v>1.5886711243206549E-3</v>
      </c>
      <c r="K83" s="49">
        <f>X!K83/X!K$121</f>
        <v>8.8168731177557967E-4</v>
      </c>
      <c r="L83" s="49">
        <f>X!L83/X!L$121</f>
        <v>1.8955161055395572E-3</v>
      </c>
      <c r="M83" s="49">
        <f>X!M83/X!M$121</f>
        <v>2.0106998839221723E-4</v>
      </c>
      <c r="N83" s="49">
        <f>X!N83/X!N$121</f>
        <v>5.5566558318135444E-4</v>
      </c>
      <c r="O83" s="49">
        <f>X!O83/X!O$121</f>
        <v>5.6189973042901071E-4</v>
      </c>
      <c r="P83" s="49">
        <f>X!P83/X!P$121</f>
        <v>1.2290792102415088E-3</v>
      </c>
      <c r="Q83" s="49">
        <f>X!Q83/X!Q$121</f>
        <v>1.0597905692999638E-3</v>
      </c>
      <c r="R83" s="49">
        <f>X!R83/X!R$121</f>
        <v>2.0787192363315036E-3</v>
      </c>
      <c r="S83" s="49">
        <f>X!S83/X!S$121</f>
        <v>1.8563757104485606E-3</v>
      </c>
      <c r="T83" s="49">
        <f>X!T83/X!T$121</f>
        <v>1.1953432012347803E-3</v>
      </c>
      <c r="U83" s="49">
        <f>X!U83/X!U$121</f>
        <v>7.60781703200038E-4</v>
      </c>
      <c r="V83" s="49">
        <f>X!V83/X!V$121</f>
        <v>6.1866683237555729E-4</v>
      </c>
      <c r="W83" s="49">
        <f>X!W83/X!W$121</f>
        <v>9.6980988139821285E-4</v>
      </c>
      <c r="X83" s="49">
        <f>X!X83/X!X$121</f>
        <v>9.1885238339526579E-4</v>
      </c>
      <c r="Y83" s="49">
        <f>X!Y83/X!Y$121</f>
        <v>9.1268972810077255E-4</v>
      </c>
      <c r="Z83" s="49">
        <f>X!Z83/X!Z$121</f>
        <v>1.2857854389536144E-3</v>
      </c>
      <c r="AA83" s="49">
        <f>X!AA83/X!AA$121</f>
        <v>8.0021747420662426E-4</v>
      </c>
      <c r="AB83" s="49">
        <f>X!AB83/X!AB$121</f>
        <v>1.1204915248986982E-3</v>
      </c>
      <c r="AC83" s="49">
        <f>X!AC83/X!AC$121</f>
        <v>5.3015038149392582E-4</v>
      </c>
      <c r="AD83" s="49">
        <f>X!AD83/X!AD$121</f>
        <v>1.1537346565937006E-3</v>
      </c>
      <c r="AE83" s="49">
        <f>X!AE83/X!AE$121</f>
        <v>5.1050023299125248E-4</v>
      </c>
      <c r="AF83" s="49">
        <f>X!AF83/X!AF$121</f>
        <v>5.0689439836897954E-4</v>
      </c>
      <c r="AG83" s="49">
        <f>X!AG83/X!AG$121</f>
        <v>6.6108500576571294E-4</v>
      </c>
      <c r="AH83" s="49">
        <f>X!AH83/X!AH$121</f>
        <v>1.1980045375454623E-3</v>
      </c>
      <c r="AI83" s="49">
        <f>X!AI83/X!AI$121</f>
        <v>2.843723541731652E-3</v>
      </c>
      <c r="AJ83" s="49">
        <f>X!AJ83/X!AJ$121</f>
        <v>1.2927989096393692E-3</v>
      </c>
      <c r="AK83" s="49">
        <f>X!AK83/X!AK$121</f>
        <v>1.5605512215401923E-3</v>
      </c>
      <c r="AL83" s="49">
        <f>X!AL83/X!AL$121</f>
        <v>8.8287175712711049E-4</v>
      </c>
      <c r="AM83" s="49">
        <f>X!AM83/X!AM$121</f>
        <v>3.468638702389486E-4</v>
      </c>
      <c r="AN83" s="49">
        <f>X!AN83/X!AN$121</f>
        <v>1.7100394863663216E-3</v>
      </c>
      <c r="AO83" s="49">
        <f>X!AO83/X!AO$121</f>
        <v>1.0073707770716096E-3</v>
      </c>
      <c r="AP83" s="49">
        <f>X!AP83/X!AP$121</f>
        <v>5.9919679294986774E-4</v>
      </c>
      <c r="AQ83" s="49">
        <f>X!AQ83/X!AQ$121</f>
        <v>7.6193462956072454E-4</v>
      </c>
      <c r="AR83" s="49">
        <f>X!AR83/X!AR$121</f>
        <v>6.7777137861596147E-4</v>
      </c>
      <c r="AS83" s="49">
        <f>X!AS83/X!AS$121</f>
        <v>6.1565752958542459E-4</v>
      </c>
      <c r="AT83" s="49">
        <f>X!AT83/X!AT$121</f>
        <v>5.026172368655889E-4</v>
      </c>
      <c r="AU83" s="49">
        <f>X!AU83/X!AU$121</f>
        <v>4.2010174131143594E-4</v>
      </c>
      <c r="AV83" s="49">
        <f>X!AV83/X!AV$121</f>
        <v>5.2510646678162823E-4</v>
      </c>
      <c r="AW83" s="49">
        <f>X!AW83/X!AW$121</f>
        <v>5.1791229757702339E-4</v>
      </c>
      <c r="AX83" s="49">
        <f>X!AX83/X!AX$121</f>
        <v>4.2320191707973605E-4</v>
      </c>
      <c r="AY83" s="49">
        <f>X!AY83/X!AY$121</f>
        <v>5.0417413710663955E-4</v>
      </c>
      <c r="AZ83" s="49">
        <f>X!AZ83/X!AZ$121</f>
        <v>5.6771392209218176E-4</v>
      </c>
      <c r="BA83" s="49">
        <f>X!BA83/X!BA$121</f>
        <v>4.7108374481852919E-4</v>
      </c>
      <c r="BB83" s="49">
        <f>X!BB83/X!BB$121</f>
        <v>6.3125411936072696E-4</v>
      </c>
      <c r="BC83" s="49">
        <f>X!BC83/X!BC$121</f>
        <v>5.1951444501587766E-4</v>
      </c>
      <c r="BD83" s="49">
        <f>X!BD83/X!BD$121</f>
        <v>4.8234378546645483E-4</v>
      </c>
      <c r="BE83" s="49">
        <f>X!BE83/X!BE$121</f>
        <v>1.0025544861302683E-3</v>
      </c>
      <c r="BF83" s="49">
        <f>X!BF83/X!BF$121</f>
        <v>9.7614198988881884E-4</v>
      </c>
      <c r="BG83" s="49">
        <f>X!BG83/X!BG$121</f>
        <v>5.6498077406765522E-4</v>
      </c>
      <c r="BH83" s="49">
        <f>X!BH83/X!BH$121</f>
        <v>8.0243948502443539E-4</v>
      </c>
      <c r="BI83" s="49">
        <f>X!BI83/X!BI$121</f>
        <v>4.5779403990711117E-4</v>
      </c>
      <c r="BJ83" s="49">
        <f>X!BJ83/X!BJ$121</f>
        <v>7.9701062433165703E-4</v>
      </c>
      <c r="BK83" s="49">
        <f>X!BK83/X!BK$121</f>
        <v>1.7727219538654852E-3</v>
      </c>
      <c r="BL83" s="49">
        <f>X!BL83/X!BL$121</f>
        <v>9.1357292190910426E-4</v>
      </c>
      <c r="BM83" s="49">
        <f>X!BM83/X!BM$121</f>
        <v>9.5243501030746903E-4</v>
      </c>
      <c r="BN83" s="49">
        <f>X!BN83/X!BN$121</f>
        <v>8.9949894571640773E-4</v>
      </c>
      <c r="BO83" s="49">
        <f>X!BO83/X!BO$121</f>
        <v>9.7890183653513577E-4</v>
      </c>
      <c r="BP83" s="49">
        <f>X!BP83/X!BP$121</f>
        <v>4.9409729393901493E-4</v>
      </c>
      <c r="BQ83" s="49">
        <f>X!BQ83/X!BQ$121</f>
        <v>1.4692942483791964E-3</v>
      </c>
      <c r="BR83" s="49">
        <f>X!BR83/X!BR$121</f>
        <v>2.4015481156124688E-4</v>
      </c>
      <c r="BS83" s="49">
        <f>X!BS83/X!BS$121</f>
        <v>2.0192523192614809E-4</v>
      </c>
      <c r="BT83" s="49">
        <f>X!BT83/X!BT$121</f>
        <v>1.3016847525960948E-4</v>
      </c>
      <c r="BU83" s="49">
        <f>X!BU83/X!BU$121</f>
        <v>1.3070551667279735E-4</v>
      </c>
      <c r="BV83" s="49">
        <f>X!BV83/X!BV$121</f>
        <v>7.602804208218371E-5</v>
      </c>
      <c r="BW83" s="49">
        <f>X!BW83/X!BW$121</f>
        <v>6.6822706837871171E-5</v>
      </c>
      <c r="BX83" s="49">
        <f>X!BX83/X!BX$121</f>
        <v>4.7113540126918133E-6</v>
      </c>
      <c r="BY83" s="49">
        <f>X!BY83/X!BY$121</f>
        <v>1.0205903270072473E-3</v>
      </c>
      <c r="BZ83" s="49">
        <f>X!BZ83/X!BZ$121</f>
        <v>9.9180241369239064E-4</v>
      </c>
      <c r="CA83" s="49">
        <f>X!CA83/X!CA$121</f>
        <v>5.238000040409459E-4</v>
      </c>
      <c r="CB83" s="49">
        <f>X!CB83/X!CB$121</f>
        <v>3.2082494079188519E-4</v>
      </c>
      <c r="CC83" s="49">
        <f>X!CC83/X!CC$121</f>
        <v>6.3102673983300868E-4</v>
      </c>
      <c r="CD83" s="49">
        <f>X!CD83/X!CD$121</f>
        <v>3.6833773737149755E-3</v>
      </c>
      <c r="CE83" s="49">
        <f>X!CE83/X!CE$121</f>
        <v>8.6036024794137461E-5</v>
      </c>
      <c r="CF83" s="49">
        <f>X!CF83/X!CF$121</f>
        <v>2.4797948102020056E-4</v>
      </c>
      <c r="CG83" s="49">
        <f>X!CG83/X!CG$121</f>
        <v>8.2349041979613031E-3</v>
      </c>
      <c r="CH83" s="49">
        <f>X!CH83/X!CH$121</f>
        <v>8.1492256341774181E-5</v>
      </c>
      <c r="CI83" s="49">
        <f>X!CI83/X!CI$121</f>
        <v>6.9149985180521267E-5</v>
      </c>
      <c r="CJ83" s="49">
        <f>X!CJ83/X!CJ$121</f>
        <v>4.0843223208893051E-4</v>
      </c>
      <c r="CK83" s="49">
        <f>X!CK83/X!CK$121</f>
        <v>1.1502062537034505E-4</v>
      </c>
      <c r="CL83" s="49">
        <f>X!CL83/X!CL$121</f>
        <v>6.6786328513646792E-4</v>
      </c>
      <c r="CM83" s="49">
        <f>X!CM83/X!CM$121</f>
        <v>1.0624770772154101E-4</v>
      </c>
      <c r="CN83" s="49">
        <f>X!CN83/X!CN$121</f>
        <v>1.4766797222114922E-4</v>
      </c>
      <c r="CO83" s="49">
        <f>X!CO83/X!CO$121</f>
        <v>3.5083787508714571E-4</v>
      </c>
      <c r="CP83" s="49">
        <f>X!CP83/X!CP$121</f>
        <v>5.8127271624894684E-4</v>
      </c>
      <c r="CQ83" s="49">
        <f>X!CQ83/X!CQ$121</f>
        <v>4.4278610465835108E-4</v>
      </c>
      <c r="CR83" s="49">
        <f>X!CR83/X!CR$121</f>
        <v>2.5834745206088512E-4</v>
      </c>
      <c r="CS83" s="49">
        <f>X!CS83/X!CS$121</f>
        <v>2.1324088813407153E-4</v>
      </c>
      <c r="CT83" s="49">
        <f>X!CT83/X!CT$121</f>
        <v>4.1259309524407917E-4</v>
      </c>
      <c r="CU83" s="49">
        <f>X!CU83/X!CU$121</f>
        <v>1.0436342816956014E-4</v>
      </c>
      <c r="CV83" s="49">
        <f>X!CV83/X!CV$121</f>
        <v>6.5030452157488039E-4</v>
      </c>
      <c r="CW83" s="49">
        <f>X!CW83/X!CW$121</f>
        <v>5.7480236134609466E-4</v>
      </c>
      <c r="CX83" s="49">
        <f>X!CX83/X!CX$121</f>
        <v>1.0430042711190226E-4</v>
      </c>
      <c r="CY83" s="49">
        <f>X!CY83/X!CY$121</f>
        <v>5.8943363627024959E-4</v>
      </c>
      <c r="CZ83" s="49">
        <f>X!CZ83/X!CZ$121</f>
        <v>7.9457093529028682E-4</v>
      </c>
      <c r="DA83" s="49">
        <f>X!DA83/X!DA$121</f>
        <v>2.4162598454557449E-4</v>
      </c>
      <c r="DB83" s="49">
        <f>X!DB83/X!DB$121</f>
        <v>1.385357806414537E-4</v>
      </c>
      <c r="DC83" s="49">
        <f>X!DC83/X!DC$121</f>
        <v>3.6147496692690381E-4</v>
      </c>
      <c r="DD83" s="49">
        <f>X!DD83/X!DD$121</f>
        <v>1.8838430334292317E-4</v>
      </c>
      <c r="DE83" s="49">
        <f>X!DE83/X!DE$121</f>
        <v>3.1260036543137907E-3</v>
      </c>
      <c r="DF83" s="49">
        <f>X!DF83/X!DF$121</f>
        <v>8.0410117454360471E-5</v>
      </c>
      <c r="DG83" s="50">
        <f>X!DG83/X!DG$121</f>
        <v>4.9460631887212865E-4</v>
      </c>
      <c r="DH83" s="18"/>
      <c r="DI83" s="18"/>
      <c r="DJ83" s="18"/>
      <c r="DK83" s="18"/>
      <c r="DL83" s="18"/>
    </row>
    <row r="84" spans="1:116" ht="39.9" customHeight="1" x14ac:dyDescent="0.2">
      <c r="A84" s="14" t="s">
        <v>80</v>
      </c>
      <c r="B84" s="15" t="s">
        <v>208</v>
      </c>
      <c r="C84" s="49">
        <f>X!C84/X!C$121</f>
        <v>3.1795428427167515E-3</v>
      </c>
      <c r="D84" s="49">
        <f>X!D84/X!D$121</f>
        <v>7.1037166709824878E-3</v>
      </c>
      <c r="E84" s="49">
        <f>X!E84/X!E$121</f>
        <v>1.6899750951038617E-3</v>
      </c>
      <c r="F84" s="49">
        <f>X!F84/X!F$121</f>
        <v>9.8464825733204182E-4</v>
      </c>
      <c r="G84" s="49">
        <f>X!G84/X!G$121</f>
        <v>4.3485719440578881E-3</v>
      </c>
      <c r="H84" s="49">
        <f>X!H84/X!H$121</f>
        <v>9.9420541470978839E-4</v>
      </c>
      <c r="I84" s="49">
        <f>X!I84/X!I$121</f>
        <v>1.1485966677247026E-3</v>
      </c>
      <c r="J84" s="49">
        <f>X!J84/X!J$121</f>
        <v>9.6011008976443751E-3</v>
      </c>
      <c r="K84" s="49">
        <f>X!K84/X!K$121</f>
        <v>4.1913926794126784E-3</v>
      </c>
      <c r="L84" s="49">
        <f>X!L84/X!L$121</f>
        <v>3.9448382764633957E-2</v>
      </c>
      <c r="M84" s="49">
        <f>X!M84/X!M$121</f>
        <v>1.7578204506681569E-3</v>
      </c>
      <c r="N84" s="49">
        <f>X!N84/X!N$121</f>
        <v>3.1002760494054284E-3</v>
      </c>
      <c r="O84" s="49">
        <f>X!O84/X!O$121</f>
        <v>3.0387017244415545E-3</v>
      </c>
      <c r="P84" s="49">
        <f>X!P84/X!P$121</f>
        <v>3.965208384985687E-3</v>
      </c>
      <c r="Q84" s="49">
        <f>X!Q84/X!Q$121</f>
        <v>3.3091888724862285E-3</v>
      </c>
      <c r="R84" s="49">
        <f>X!R84/X!R$121</f>
        <v>8.0794809964955371E-3</v>
      </c>
      <c r="S84" s="49">
        <f>X!S84/X!S$121</f>
        <v>5.7378369189843674E-3</v>
      </c>
      <c r="T84" s="49">
        <f>X!T84/X!T$121</f>
        <v>3.2892732993453993E-3</v>
      </c>
      <c r="U84" s="49">
        <f>X!U84/X!U$121</f>
        <v>6.2827888989269807E-3</v>
      </c>
      <c r="V84" s="49">
        <f>X!V84/X!V$121</f>
        <v>3.835368826410951E-3</v>
      </c>
      <c r="W84" s="49">
        <f>X!W84/X!W$121</f>
        <v>2.113128976959624E-3</v>
      </c>
      <c r="X84" s="49">
        <f>X!X84/X!X$121</f>
        <v>2.3009659016575939E-3</v>
      </c>
      <c r="Y84" s="49">
        <f>X!Y84/X!Y$121</f>
        <v>3.3006927726593987E-3</v>
      </c>
      <c r="Z84" s="49">
        <f>X!Z84/X!Z$121</f>
        <v>6.101390272424098E-3</v>
      </c>
      <c r="AA84" s="49">
        <f>X!AA84/X!AA$121</f>
        <v>2.809379822331847E-3</v>
      </c>
      <c r="AB84" s="49">
        <f>X!AB84/X!AB$121</f>
        <v>3.6129333932685566E-3</v>
      </c>
      <c r="AC84" s="49">
        <f>X!AC84/X!AC$121</f>
        <v>9.4892477594784239E-3</v>
      </c>
      <c r="AD84" s="49">
        <f>X!AD84/X!AD$121</f>
        <v>4.4417811484037412E-3</v>
      </c>
      <c r="AE84" s="49">
        <f>X!AE84/X!AE$121</f>
        <v>3.0079447791198409E-3</v>
      </c>
      <c r="AF84" s="49">
        <f>X!AF84/X!AF$121</f>
        <v>2.1544878257627026E-3</v>
      </c>
      <c r="AG84" s="49">
        <f>X!AG84/X!AG$121</f>
        <v>4.695206006858757E-3</v>
      </c>
      <c r="AH84" s="49">
        <f>X!AH84/X!AH$121</f>
        <v>7.2235542563861901E-3</v>
      </c>
      <c r="AI84" s="49">
        <f>X!AI84/X!AI$121</f>
        <v>6.4346508622610404E-3</v>
      </c>
      <c r="AJ84" s="49">
        <f>X!AJ84/X!AJ$121</f>
        <v>8.1259259630433213E-3</v>
      </c>
      <c r="AK84" s="49">
        <f>X!AK84/X!AK$121</f>
        <v>7.0145834861787028E-3</v>
      </c>
      <c r="AL84" s="49">
        <f>X!AL84/X!AL$121</f>
        <v>2.3003615822807578E-3</v>
      </c>
      <c r="AM84" s="49">
        <f>X!AM84/X!AM$121</f>
        <v>1.5322244698058613E-3</v>
      </c>
      <c r="AN84" s="49">
        <f>X!AN84/X!AN$121</f>
        <v>6.1942135309491766E-3</v>
      </c>
      <c r="AO84" s="49">
        <f>X!AO84/X!AO$121</f>
        <v>3.822286376469555E-3</v>
      </c>
      <c r="AP84" s="49">
        <f>X!AP84/X!AP$121</f>
        <v>8.342919463450801E-3</v>
      </c>
      <c r="AQ84" s="49">
        <f>X!AQ84/X!AQ$121</f>
        <v>7.9832036513951977E-3</v>
      </c>
      <c r="AR84" s="49">
        <f>X!AR84/X!AR$121</f>
        <v>2.5934716191491616E-3</v>
      </c>
      <c r="AS84" s="49">
        <f>X!AS84/X!AS$121</f>
        <v>3.0776076639094673E-3</v>
      </c>
      <c r="AT84" s="49">
        <f>X!AT84/X!AT$121</f>
        <v>2.2107846226450041E-3</v>
      </c>
      <c r="AU84" s="49">
        <f>X!AU84/X!AU$121</f>
        <v>1.7668949425096875E-3</v>
      </c>
      <c r="AV84" s="49">
        <f>X!AV84/X!AV$121</f>
        <v>2.8610155142066093E-3</v>
      </c>
      <c r="AW84" s="49">
        <f>X!AW84/X!AW$121</f>
        <v>2.285816447486654E-3</v>
      </c>
      <c r="AX84" s="49">
        <f>X!AX84/X!AX$121</f>
        <v>1.8937071201129238E-3</v>
      </c>
      <c r="AY84" s="49">
        <f>X!AY84/X!AY$121</f>
        <v>2.7143399916155116E-3</v>
      </c>
      <c r="AZ84" s="49">
        <f>X!AZ84/X!AZ$121</f>
        <v>2.5552631154026257E-3</v>
      </c>
      <c r="BA84" s="49">
        <f>X!BA84/X!BA$121</f>
        <v>2.095106673896556E-3</v>
      </c>
      <c r="BB84" s="49">
        <f>X!BB84/X!BB$121</f>
        <v>4.559985648614602E-3</v>
      </c>
      <c r="BC84" s="49">
        <f>X!BC84/X!BC$121</f>
        <v>2.3448354680446373E-3</v>
      </c>
      <c r="BD84" s="49">
        <f>X!BD84/X!BD$121</f>
        <v>2.2681159755967629E-3</v>
      </c>
      <c r="BE84" s="49">
        <f>X!BE84/X!BE$121</f>
        <v>2.5982259090364859E-3</v>
      </c>
      <c r="BF84" s="49">
        <f>X!BF84/X!BF$121</f>
        <v>2.4409049138712801E-3</v>
      </c>
      <c r="BG84" s="49">
        <f>X!BG84/X!BG$121</f>
        <v>1.9096367761392808E-3</v>
      </c>
      <c r="BH84" s="49">
        <f>X!BH84/X!BH$121</f>
        <v>2.8376433374238631E-3</v>
      </c>
      <c r="BI84" s="49">
        <f>X!BI84/X!BI$121</f>
        <v>1.9820072485662614E-3</v>
      </c>
      <c r="BJ84" s="49">
        <f>X!BJ84/X!BJ$121</f>
        <v>3.2486255924712359E-3</v>
      </c>
      <c r="BK84" s="49">
        <f>X!BK84/X!BK$121</f>
        <v>2.7573973685850923E-2</v>
      </c>
      <c r="BL84" s="49">
        <f>X!BL84/X!BL$121</f>
        <v>2.2453063818600972E-3</v>
      </c>
      <c r="BM84" s="49">
        <f>X!BM84/X!BM$121</f>
        <v>2.4926441259409912E-3</v>
      </c>
      <c r="BN84" s="49">
        <f>X!BN84/X!BN$121</f>
        <v>2.3753824686618789E-3</v>
      </c>
      <c r="BO84" s="49">
        <f>X!BO84/X!BO$121</f>
        <v>2.6286236448027464E-3</v>
      </c>
      <c r="BP84" s="49">
        <f>X!BP84/X!BP$121</f>
        <v>7.4079112238045848E-3</v>
      </c>
      <c r="BQ84" s="49">
        <f>X!BQ84/X!BQ$121</f>
        <v>2.5996392148589936E-2</v>
      </c>
      <c r="BR84" s="49">
        <f>X!BR84/X!BR$121</f>
        <v>9.3369012215448004E-4</v>
      </c>
      <c r="BS84" s="49">
        <f>X!BS84/X!BS$121</f>
        <v>6.828744206957008E-4</v>
      </c>
      <c r="BT84" s="49">
        <f>X!BT84/X!BT$121</f>
        <v>5.6509878707657957E-4</v>
      </c>
      <c r="BU84" s="49">
        <f>X!BU84/X!BU$121</f>
        <v>6.8069253281777731E-4</v>
      </c>
      <c r="BV84" s="49">
        <f>X!BV84/X!BV$121</f>
        <v>5.322390309676874E-4</v>
      </c>
      <c r="BW84" s="49">
        <f>X!BW84/X!BW$121</f>
        <v>3.9249970689739558E-4</v>
      </c>
      <c r="BX84" s="49">
        <f>X!BX84/X!BX$121</f>
        <v>1.0533515069026412E-5</v>
      </c>
      <c r="BY84" s="49">
        <f>X!BY84/X!BY$121</f>
        <v>3.5020662397915078E-4</v>
      </c>
      <c r="BZ84" s="49">
        <f>X!BZ84/X!BZ$121</f>
        <v>2.3689408644926417E-4</v>
      </c>
      <c r="CA84" s="49">
        <f>X!CA84/X!CA$121</f>
        <v>1.2262951054092936E-3</v>
      </c>
      <c r="CB84" s="49">
        <f>X!CB84/X!CB$121</f>
        <v>7.448113790789946E-4</v>
      </c>
      <c r="CC84" s="49">
        <f>X!CC84/X!CC$121</f>
        <v>1.2746380585230857E-3</v>
      </c>
      <c r="CD84" s="49">
        <f>X!CD84/X!CD$121</f>
        <v>4.5580255126238827E-4</v>
      </c>
      <c r="CE84" s="49">
        <f>X!CE84/X!CE$121</f>
        <v>3.3888999079217507E-4</v>
      </c>
      <c r="CF84" s="49">
        <f>X!CF84/X!CF$121</f>
        <v>9.8617555949898181E-4</v>
      </c>
      <c r="CG84" s="49">
        <f>X!CG84/X!CG$121</f>
        <v>2.0290407269576654E-4</v>
      </c>
      <c r="CH84" s="49">
        <f>X!CH84/X!CH$121</f>
        <v>5.4131356604877748E-4</v>
      </c>
      <c r="CI84" s="49">
        <f>X!CI84/X!CI$121</f>
        <v>7.1515642568275944E-4</v>
      </c>
      <c r="CJ84" s="49">
        <f>X!CJ84/X!CJ$121</f>
        <v>1.3059859829401366E-3</v>
      </c>
      <c r="CK84" s="49">
        <f>X!CK84/X!CK$121</f>
        <v>8.354129632161903E-4</v>
      </c>
      <c r="CL84" s="49">
        <f>X!CL84/X!CL$121</f>
        <v>2.5563640511937062E-3</v>
      </c>
      <c r="CM84" s="49">
        <f>X!CM84/X!CM$121</f>
        <v>4.0851293512471328E-3</v>
      </c>
      <c r="CN84" s="49">
        <f>X!CN84/X!CN$121</f>
        <v>7.0542966497848258E-4</v>
      </c>
      <c r="CO84" s="49">
        <f>X!CO84/X!CO$121</f>
        <v>1.3199909542408587E-3</v>
      </c>
      <c r="CP84" s="49">
        <f>X!CP84/X!CP$121</f>
        <v>1.096795758348074E-3</v>
      </c>
      <c r="CQ84" s="49">
        <f>X!CQ84/X!CQ$121</f>
        <v>1.8259272624560605E-3</v>
      </c>
      <c r="CR84" s="49">
        <f>X!CR84/X!CR$121</f>
        <v>9.8876003327865477E-4</v>
      </c>
      <c r="CS84" s="49">
        <f>X!CS84/X!CS$121</f>
        <v>7.1922452403004068E-4</v>
      </c>
      <c r="CT84" s="49">
        <f>X!CT84/X!CT$121</f>
        <v>1.7190680841438588E-3</v>
      </c>
      <c r="CU84" s="49">
        <f>X!CU84/X!CU$121</f>
        <v>3.4081534210016185E-4</v>
      </c>
      <c r="CV84" s="49">
        <f>X!CV84/X!CV$121</f>
        <v>4.4253794416188079E-4</v>
      </c>
      <c r="CW84" s="49">
        <f>X!CW84/X!CW$121</f>
        <v>1.7412837048171629E-3</v>
      </c>
      <c r="CX84" s="49">
        <f>X!CX84/X!CX$121</f>
        <v>3.8408200607304761E-4</v>
      </c>
      <c r="CY84" s="49">
        <f>X!CY84/X!CY$121</f>
        <v>2.5449300043689253E-3</v>
      </c>
      <c r="CZ84" s="49">
        <f>X!CZ84/X!CZ$121</f>
        <v>2.8027501022875254E-3</v>
      </c>
      <c r="DA84" s="49">
        <f>X!DA84/X!DA$121</f>
        <v>8.47870857450995E-4</v>
      </c>
      <c r="DB84" s="49">
        <f>X!DB84/X!DB$121</f>
        <v>4.3897197954532178E-4</v>
      </c>
      <c r="DC84" s="49">
        <f>X!DC84/X!DC$121</f>
        <v>8.4406268050457437E-4</v>
      </c>
      <c r="DD84" s="49">
        <f>X!DD84/X!DD$121</f>
        <v>6.5958352284370316E-4</v>
      </c>
      <c r="DE84" s="49">
        <f>X!DE84/X!DE$121</f>
        <v>7.5501793420615837E-3</v>
      </c>
      <c r="DF84" s="49">
        <f>X!DF84/X!DF$121</f>
        <v>2.28819787611283E-4</v>
      </c>
      <c r="DG84" s="50">
        <f>X!DG84/X!DG$121</f>
        <v>2.2225785664517555E-3</v>
      </c>
      <c r="DH84" s="18"/>
      <c r="DI84" s="18"/>
      <c r="DJ84" s="18"/>
      <c r="DK84" s="18"/>
      <c r="DL84" s="18"/>
    </row>
    <row r="85" spans="1:116" ht="39.9" customHeight="1" x14ac:dyDescent="0.2">
      <c r="A85" s="14" t="s">
        <v>81</v>
      </c>
      <c r="B85" s="15" t="s">
        <v>209</v>
      </c>
      <c r="C85" s="49">
        <f>X!C85/X!C$121</f>
        <v>2.0873711089430209E-5</v>
      </c>
      <c r="D85" s="49">
        <f>X!D85/X!D$121</f>
        <v>0</v>
      </c>
      <c r="E85" s="49">
        <f>X!E85/X!E$121</f>
        <v>9.1226725781584975E-5</v>
      </c>
      <c r="F85" s="49">
        <f>X!F85/X!F$121</f>
        <v>0</v>
      </c>
      <c r="G85" s="49">
        <f>X!G85/X!G$121</f>
        <v>2.5465876169589131E-3</v>
      </c>
      <c r="H85" s="49">
        <f>X!H85/X!H$121</f>
        <v>0</v>
      </c>
      <c r="I85" s="49">
        <f>X!I85/X!I$121</f>
        <v>1.019480414678366E-3</v>
      </c>
      <c r="J85" s="49">
        <f>X!J85/X!J$121</f>
        <v>6.4094627051644061E-4</v>
      </c>
      <c r="K85" s="49">
        <f>X!K85/X!K$121</f>
        <v>1.0267253021510776E-3</v>
      </c>
      <c r="L85" s="49">
        <f>X!L85/X!L$121</f>
        <v>4.3696423441059941E-4</v>
      </c>
      <c r="M85" s="49">
        <f>X!M85/X!M$121</f>
        <v>0</v>
      </c>
      <c r="N85" s="49">
        <f>X!N85/X!N$121</f>
        <v>3.8671320991675342E-4</v>
      </c>
      <c r="O85" s="49">
        <f>X!O85/X!O$121</f>
        <v>1.2332534102762087E-3</v>
      </c>
      <c r="P85" s="49">
        <f>X!P85/X!P$121</f>
        <v>6.6679133746664981E-4</v>
      </c>
      <c r="Q85" s="49">
        <f>X!Q85/X!Q$121</f>
        <v>1.5704430441550684E-3</v>
      </c>
      <c r="R85" s="49">
        <f>X!R85/X!R$121</f>
        <v>4.0297794224620686E-3</v>
      </c>
      <c r="S85" s="49">
        <f>X!S85/X!S$121</f>
        <v>2.4454398511263936E-4</v>
      </c>
      <c r="T85" s="49">
        <f>X!T85/X!T$121</f>
        <v>2.3720932622129411E-3</v>
      </c>
      <c r="U85" s="49">
        <f>X!U85/X!U$121</f>
        <v>4.9450810708002472E-3</v>
      </c>
      <c r="V85" s="49">
        <f>X!V85/X!V$121</f>
        <v>1.843663713910911E-3</v>
      </c>
      <c r="W85" s="49">
        <f>X!W85/X!W$121</f>
        <v>1.6042332370954946E-4</v>
      </c>
      <c r="X85" s="49">
        <f>X!X85/X!X$121</f>
        <v>8.7853069521383754E-4</v>
      </c>
      <c r="Y85" s="49">
        <f>X!Y85/X!Y$121</f>
        <v>7.8825404633849213E-4</v>
      </c>
      <c r="Z85" s="49">
        <f>X!Z85/X!Z$121</f>
        <v>1.9029624496513492E-3</v>
      </c>
      <c r="AA85" s="49">
        <f>X!AA85/X!AA$121</f>
        <v>7.8328433708137006E-4</v>
      </c>
      <c r="AB85" s="49">
        <f>X!AB85/X!AB$121</f>
        <v>2.0642330106558828E-3</v>
      </c>
      <c r="AC85" s="49">
        <f>X!AC85/X!AC$121</f>
        <v>9.2229769976391735E-6</v>
      </c>
      <c r="AD85" s="49">
        <f>X!AD85/X!AD$121</f>
        <v>2.2050015921408554E-4</v>
      </c>
      <c r="AE85" s="49">
        <f>X!AE85/X!AE$121</f>
        <v>2.2140755789280694E-3</v>
      </c>
      <c r="AF85" s="49">
        <f>X!AF85/X!AF$121</f>
        <v>1.4490162404038134E-3</v>
      </c>
      <c r="AG85" s="49">
        <f>X!AG85/X!AG$121</f>
        <v>8.5640557565103722E-4</v>
      </c>
      <c r="AH85" s="49">
        <f>X!AH85/X!AH$121</f>
        <v>1.0673807324517122E-2</v>
      </c>
      <c r="AI85" s="49">
        <f>X!AI85/X!AI$121</f>
        <v>2.7128915823715523E-4</v>
      </c>
      <c r="AJ85" s="49">
        <f>X!AJ85/X!AJ$121</f>
        <v>5.8944281035107678E-3</v>
      </c>
      <c r="AK85" s="49">
        <f>X!AK85/X!AK$121</f>
        <v>6.9850333814286761E-4</v>
      </c>
      <c r="AL85" s="49">
        <f>X!AL85/X!AL$121</f>
        <v>0</v>
      </c>
      <c r="AM85" s="49">
        <f>X!AM85/X!AM$121</f>
        <v>4.0547513876431273E-3</v>
      </c>
      <c r="AN85" s="49">
        <f>X!AN85/X!AN$121</f>
        <v>4.0101853632041381E-4</v>
      </c>
      <c r="AO85" s="49">
        <f>X!AO85/X!AO$121</f>
        <v>4.2376664912072121E-4</v>
      </c>
      <c r="AP85" s="49">
        <f>X!AP85/X!AP$121</f>
        <v>1.3047878240544872E-3</v>
      </c>
      <c r="AQ85" s="49">
        <f>X!AQ85/X!AQ$121</f>
        <v>1.8686674200824136E-3</v>
      </c>
      <c r="AR85" s="49">
        <f>X!AR85/X!AR$121</f>
        <v>6.7116625043705703E-5</v>
      </c>
      <c r="AS85" s="49">
        <f>X!AS85/X!AS$121</f>
        <v>9.1009060923032061E-4</v>
      </c>
      <c r="AT85" s="49">
        <f>X!AT85/X!AT$121</f>
        <v>9.7896829730232901E-4</v>
      </c>
      <c r="AU85" s="49">
        <f>X!AU85/X!AU$121</f>
        <v>4.302625666123748E-4</v>
      </c>
      <c r="AV85" s="49">
        <f>X!AV85/X!AV$121</f>
        <v>5.4350359024244604E-4</v>
      </c>
      <c r="AW85" s="49">
        <f>X!AW85/X!AW$121</f>
        <v>4.7973465607997566E-4</v>
      </c>
      <c r="AX85" s="49">
        <f>X!AX85/X!AX$121</f>
        <v>5.719725568722713E-4</v>
      </c>
      <c r="AY85" s="49">
        <f>X!AY85/X!AY$121</f>
        <v>5.0921956126906533E-3</v>
      </c>
      <c r="AZ85" s="49">
        <f>X!AZ85/X!AZ$121</f>
        <v>2.367003747572445E-4</v>
      </c>
      <c r="BA85" s="49">
        <f>X!BA85/X!BA$121</f>
        <v>1.2412110905543655E-3</v>
      </c>
      <c r="BB85" s="49">
        <f>X!BB85/X!BB$121</f>
        <v>1.6296459527541892E-3</v>
      </c>
      <c r="BC85" s="49">
        <f>X!BC85/X!BC$121</f>
        <v>3.9739099911019683E-4</v>
      </c>
      <c r="BD85" s="49">
        <f>X!BD85/X!BD$121</f>
        <v>2.2096325154141554E-3</v>
      </c>
      <c r="BE85" s="49">
        <f>X!BE85/X!BE$121</f>
        <v>1.1696238309817435E-4</v>
      </c>
      <c r="BF85" s="49">
        <f>X!BF85/X!BF$121</f>
        <v>1.008588399693574E-3</v>
      </c>
      <c r="BG85" s="49">
        <f>X!BG85/X!BG$121</f>
        <v>1.3472956879806786E-3</v>
      </c>
      <c r="BH85" s="49">
        <f>X!BH85/X!BH$121</f>
        <v>1.5134672715936423E-4</v>
      </c>
      <c r="BI85" s="49">
        <f>X!BI85/X!BI$121</f>
        <v>3.756320569553612E-4</v>
      </c>
      <c r="BJ85" s="49">
        <f>X!BJ85/X!BJ$121</f>
        <v>1.522578919483352E-3</v>
      </c>
      <c r="BK85" s="49">
        <f>X!BK85/X!BK$121</f>
        <v>4.5274946878489259E-4</v>
      </c>
      <c r="BL85" s="49">
        <f>X!BL85/X!BL$121</f>
        <v>0</v>
      </c>
      <c r="BM85" s="49">
        <f>X!BM85/X!BM$121</f>
        <v>0</v>
      </c>
      <c r="BN85" s="49">
        <f>X!BN85/X!BN$121</f>
        <v>2.3457951810556609E-5</v>
      </c>
      <c r="BO85" s="49">
        <f>X!BO85/X!BO$121</f>
        <v>0</v>
      </c>
      <c r="BP85" s="49">
        <f>X!BP85/X!BP$121</f>
        <v>0</v>
      </c>
      <c r="BQ85" s="49">
        <f>X!BQ85/X!BQ$121</f>
        <v>0</v>
      </c>
      <c r="BR85" s="49">
        <f>X!BR85/X!BR$121</f>
        <v>0</v>
      </c>
      <c r="BS85" s="49">
        <f>X!BS85/X!BS$121</f>
        <v>0</v>
      </c>
      <c r="BT85" s="49">
        <f>X!BT85/X!BT$121</f>
        <v>5.5951628622361955E-3</v>
      </c>
      <c r="BU85" s="49">
        <f>X!BU85/X!BU$121</f>
        <v>7.3210502074045264E-6</v>
      </c>
      <c r="BV85" s="49">
        <f>X!BV85/X!BV$121</f>
        <v>0</v>
      </c>
      <c r="BW85" s="49">
        <f>X!BW85/X!BW$121</f>
        <v>0</v>
      </c>
      <c r="BX85" s="49">
        <f>X!BX85/X!BX$121</f>
        <v>0</v>
      </c>
      <c r="BY85" s="49">
        <f>X!BY85/X!BY$121</f>
        <v>3.0942857296703086E-3</v>
      </c>
      <c r="BZ85" s="49">
        <f>X!BZ85/X!BZ$121</f>
        <v>2.5402902919026825E-2</v>
      </c>
      <c r="CA85" s="49">
        <f>X!CA85/X!CA$121</f>
        <v>0.12734746723559395</v>
      </c>
      <c r="CB85" s="49">
        <f>X!CB85/X!CB$121</f>
        <v>6.7327875773071047E-2</v>
      </c>
      <c r="CC85" s="49">
        <f>X!CC85/X!CC$121</f>
        <v>0.28978509734171748</v>
      </c>
      <c r="CD85" s="49">
        <f>X!CD85/X!CD$121</f>
        <v>4.6920561006707689E-2</v>
      </c>
      <c r="CE85" s="49">
        <f>X!CE85/X!CE$121</f>
        <v>1.5511441477770524E-2</v>
      </c>
      <c r="CF85" s="49">
        <f>X!CF85/X!CF$121</f>
        <v>1.352689534676553E-2</v>
      </c>
      <c r="CG85" s="49">
        <f>X!CG85/X!CG$121</f>
        <v>0</v>
      </c>
      <c r="CH85" s="49">
        <f>X!CH85/X!CH$121</f>
        <v>0</v>
      </c>
      <c r="CI85" s="49">
        <f>X!CI85/X!CI$121</f>
        <v>0</v>
      </c>
      <c r="CJ85" s="49">
        <f>X!CJ85/X!CJ$121</f>
        <v>0</v>
      </c>
      <c r="CK85" s="49">
        <f>X!CK85/X!CK$121</f>
        <v>0</v>
      </c>
      <c r="CL85" s="49">
        <f>X!CL85/X!CL$121</f>
        <v>2.3533336125122202E-3</v>
      </c>
      <c r="CM85" s="49">
        <f>X!CM85/X!CM$121</f>
        <v>2.0491802317236936E-4</v>
      </c>
      <c r="CN85" s="49">
        <f>X!CN85/X!CN$121</f>
        <v>9.3362258517059564E-7</v>
      </c>
      <c r="CO85" s="49">
        <f>X!CO85/X!CO$121</f>
        <v>3.1421276000176635E-5</v>
      </c>
      <c r="CP85" s="49">
        <f>X!CP85/X!CP$121</f>
        <v>0</v>
      </c>
      <c r="CQ85" s="49">
        <f>X!CQ85/X!CQ$121</f>
        <v>0</v>
      </c>
      <c r="CR85" s="49">
        <f>X!CR85/X!CR$121</f>
        <v>0</v>
      </c>
      <c r="CS85" s="49">
        <f>X!CS85/X!CS$121</f>
        <v>0</v>
      </c>
      <c r="CT85" s="49">
        <f>X!CT85/X!CT$121</f>
        <v>0</v>
      </c>
      <c r="CU85" s="49">
        <f>X!CU85/X!CU$121</f>
        <v>2.8971558148236641E-3</v>
      </c>
      <c r="CV85" s="49">
        <f>X!CV85/X!CV$121</f>
        <v>0</v>
      </c>
      <c r="CW85" s="49">
        <f>X!CW85/X!CW$121</f>
        <v>1.1506786894690271E-6</v>
      </c>
      <c r="CX85" s="49">
        <f>X!CX85/X!CX$121</f>
        <v>3.6738438574111396E-8</v>
      </c>
      <c r="CY85" s="49">
        <f>X!CY85/X!CY$121</f>
        <v>2.3012974347105555E-2</v>
      </c>
      <c r="CZ85" s="49">
        <f>X!CZ85/X!CZ$121</f>
        <v>3.1639622891600628E-3</v>
      </c>
      <c r="DA85" s="49">
        <f>X!DA85/X!DA$121</f>
        <v>0</v>
      </c>
      <c r="DB85" s="49">
        <f>X!DB85/X!DB$121</f>
        <v>1.9330107518634183E-3</v>
      </c>
      <c r="DC85" s="49">
        <f>X!DC85/X!DC$121</f>
        <v>1.8632730253964113E-6</v>
      </c>
      <c r="DD85" s="49">
        <f>X!DD85/X!DD$121</f>
        <v>0</v>
      </c>
      <c r="DE85" s="49">
        <f>X!DE85/X!DE$121</f>
        <v>0</v>
      </c>
      <c r="DF85" s="49">
        <f>X!DF85/X!DF$121</f>
        <v>1.4549965127605815E-2</v>
      </c>
      <c r="DG85" s="50">
        <f>X!DG85/X!DG$121</f>
        <v>3.7637956676210191E-3</v>
      </c>
      <c r="DH85" s="18"/>
      <c r="DI85" s="18"/>
      <c r="DJ85" s="18"/>
      <c r="DK85" s="18"/>
      <c r="DL85" s="18"/>
    </row>
    <row r="86" spans="1:116" ht="39.9" customHeight="1" x14ac:dyDescent="0.2">
      <c r="A86" s="14" t="s">
        <v>82</v>
      </c>
      <c r="B86" s="15" t="s">
        <v>210</v>
      </c>
      <c r="C86" s="49">
        <f>X!C86/X!C$121</f>
        <v>1.165311902551655E-4</v>
      </c>
      <c r="D86" s="49">
        <f>X!D86/X!D$121</f>
        <v>1.4445516860593272E-4</v>
      </c>
      <c r="E86" s="49">
        <f>X!E86/X!E$121</f>
        <v>1.6192743826231332E-4</v>
      </c>
      <c r="F86" s="49">
        <f>X!F86/X!F$121</f>
        <v>1.4616910702634897E-4</v>
      </c>
      <c r="G86" s="49">
        <f>X!G86/X!G$121</f>
        <v>2.4918699968500398E-4</v>
      </c>
      <c r="H86" s="49">
        <f>X!H86/X!H$121</f>
        <v>2.2926080085471988E-3</v>
      </c>
      <c r="I86" s="49">
        <f>X!I86/X!I$121</f>
        <v>9.925811952937126E-4</v>
      </c>
      <c r="J86" s="49">
        <f>X!J86/X!J$121</f>
        <v>8.1858024576170798E-5</v>
      </c>
      <c r="K86" s="49">
        <f>X!K86/X!K$121</f>
        <v>1.9207271602792939E-4</v>
      </c>
      <c r="L86" s="49">
        <f>X!L86/X!L$121</f>
        <v>9.3539744369241457E-6</v>
      </c>
      <c r="M86" s="49">
        <f>X!M86/X!M$121</f>
        <v>1.7269814953932769E-4</v>
      </c>
      <c r="N86" s="49">
        <f>X!N86/X!N$121</f>
        <v>1.7927724051965995E-4</v>
      </c>
      <c r="O86" s="49">
        <f>X!O86/X!O$121</f>
        <v>2.8284634453610761E-4</v>
      </c>
      <c r="P86" s="49">
        <f>X!P86/X!P$121</f>
        <v>1.2946583075177338E-4</v>
      </c>
      <c r="Q86" s="49">
        <f>X!Q86/X!Q$121</f>
        <v>3.3660556835218364E-4</v>
      </c>
      <c r="R86" s="49">
        <f>X!R86/X!R$121</f>
        <v>9.043608279121926E-5</v>
      </c>
      <c r="S86" s="49">
        <f>X!S86/X!S$121</f>
        <v>1.8404704106038362E-4</v>
      </c>
      <c r="T86" s="49">
        <f>X!T86/X!T$121</f>
        <v>2.8623650131901206E-4</v>
      </c>
      <c r="U86" s="49">
        <f>X!U86/X!U$121</f>
        <v>1.2679695053333968E-4</v>
      </c>
      <c r="V86" s="49">
        <f>X!V86/X!V$121</f>
        <v>1.0828954156056653E-4</v>
      </c>
      <c r="W86" s="49">
        <f>X!W86/X!W$121</f>
        <v>2.4717793079114869E-5</v>
      </c>
      <c r="X86" s="49">
        <f>X!X86/X!X$121</f>
        <v>8.6341006214580193E-5</v>
      </c>
      <c r="Y86" s="49">
        <f>X!Y86/X!Y$121</f>
        <v>9.1511065576151726E-5</v>
      </c>
      <c r="Z86" s="49">
        <f>X!Z86/X!Z$121</f>
        <v>1.8136341981029927E-4</v>
      </c>
      <c r="AA86" s="49">
        <f>X!AA86/X!AA$121</f>
        <v>2.2621454446971346E-4</v>
      </c>
      <c r="AB86" s="49">
        <f>X!AB86/X!AB$121</f>
        <v>2.824356295560266E-4</v>
      </c>
      <c r="AC86" s="49">
        <f>X!AC86/X!AC$121</f>
        <v>1.6652597356848508E-5</v>
      </c>
      <c r="AD86" s="49">
        <f>X!AD86/X!AD$121</f>
        <v>1.2386920708791277E-4</v>
      </c>
      <c r="AE86" s="49">
        <f>X!AE86/X!AE$121</f>
        <v>1.8742872053051322E-4</v>
      </c>
      <c r="AF86" s="49">
        <f>X!AF86/X!AF$121</f>
        <v>1.9073861381925519E-4</v>
      </c>
      <c r="AG86" s="49">
        <f>X!AG86/X!AG$121</f>
        <v>1.3897809780301921E-4</v>
      </c>
      <c r="AH86" s="49">
        <f>X!AH86/X!AH$121</f>
        <v>1.635895851268976E-4</v>
      </c>
      <c r="AI86" s="49">
        <f>X!AI86/X!AI$121</f>
        <v>2.1353772113542178E-4</v>
      </c>
      <c r="AJ86" s="49">
        <f>X!AJ86/X!AJ$121</f>
        <v>1.4197404046427181E-4</v>
      </c>
      <c r="AK86" s="49">
        <f>X!AK86/X!AK$121</f>
        <v>1.81376505017404E-4</v>
      </c>
      <c r="AL86" s="49">
        <f>X!AL86/X!AL$121</f>
        <v>3.1552197064996935E-5</v>
      </c>
      <c r="AM86" s="49">
        <f>X!AM86/X!AM$121</f>
        <v>6.2955276421513252E-5</v>
      </c>
      <c r="AN86" s="49">
        <f>X!AN86/X!AN$121</f>
        <v>1.1611770909277805E-4</v>
      </c>
      <c r="AO86" s="49">
        <f>X!AO86/X!AO$121</f>
        <v>1.2333138798624016E-4</v>
      </c>
      <c r="AP86" s="49">
        <f>X!AP86/X!AP$121</f>
        <v>1.3056211992880752E-5</v>
      </c>
      <c r="AQ86" s="49">
        <f>X!AQ86/X!AQ$121</f>
        <v>5.5444930405783253E-5</v>
      </c>
      <c r="AR86" s="49">
        <f>X!AR86/X!AR$121</f>
        <v>1.5447477192598931E-4</v>
      </c>
      <c r="AS86" s="49">
        <f>X!AS86/X!AS$121</f>
        <v>2.0902708702734651E-4</v>
      </c>
      <c r="AT86" s="49">
        <f>X!AT86/X!AT$121</f>
        <v>1.7270251534719219E-4</v>
      </c>
      <c r="AU86" s="49">
        <f>X!AU86/X!AU$121</f>
        <v>2.2027217705963861E-4</v>
      </c>
      <c r="AV86" s="49">
        <f>X!AV86/X!AV$121</f>
        <v>2.6614505273316426E-4</v>
      </c>
      <c r="AW86" s="49">
        <f>X!AW86/X!AW$121</f>
        <v>6.8719754694685953E-5</v>
      </c>
      <c r="AX86" s="49">
        <f>X!AX86/X!AX$121</f>
        <v>1.0333847618422349E-4</v>
      </c>
      <c r="AY86" s="49">
        <f>X!AY86/X!AY$121</f>
        <v>1.706359996538176E-4</v>
      </c>
      <c r="AZ86" s="49">
        <f>X!AZ86/X!AZ$121</f>
        <v>2.9211395086320408E-4</v>
      </c>
      <c r="BA86" s="49">
        <f>X!BA86/X!BA$121</f>
        <v>9.9981444885003325E-5</v>
      </c>
      <c r="BB86" s="49">
        <f>X!BB86/X!BB$121</f>
        <v>9.7054823644623421E-5</v>
      </c>
      <c r="BC86" s="49">
        <f>X!BC86/X!BC$121</f>
        <v>2.0310369880570454E-4</v>
      </c>
      <c r="BD86" s="49">
        <f>X!BD86/X!BD$121</f>
        <v>5.7325371862159694E-5</v>
      </c>
      <c r="BE86" s="49">
        <f>X!BE86/X!BE$121</f>
        <v>9.3985157542793348E-5</v>
      </c>
      <c r="BF86" s="49">
        <f>X!BF86/X!BF$121</f>
        <v>5.1969249602531477E-5</v>
      </c>
      <c r="BG86" s="49">
        <f>X!BG86/X!BG$121</f>
        <v>1.0206785515005141E-4</v>
      </c>
      <c r="BH86" s="49">
        <f>X!BH86/X!BH$121</f>
        <v>7.5026582694385686E-5</v>
      </c>
      <c r="BI86" s="49">
        <f>X!BI86/X!BI$121</f>
        <v>3.9346193008858558E-4</v>
      </c>
      <c r="BJ86" s="49">
        <f>X!BJ86/X!BJ$121</f>
        <v>2.2118545114116261E-4</v>
      </c>
      <c r="BK86" s="49">
        <f>X!BK86/X!BK$121</f>
        <v>9.6674041160832143E-4</v>
      </c>
      <c r="BL86" s="49">
        <f>X!BL86/X!BL$121</f>
        <v>2.6768511757808901E-4</v>
      </c>
      <c r="BM86" s="49">
        <f>X!BM86/X!BM$121</f>
        <v>9.1848160095672586E-4</v>
      </c>
      <c r="BN86" s="49">
        <f>X!BN86/X!BN$121</f>
        <v>4.856552732908139E-4</v>
      </c>
      <c r="BO86" s="49">
        <f>X!BO86/X!BO$121</f>
        <v>4.9895171035607689E-4</v>
      </c>
      <c r="BP86" s="49">
        <f>X!BP86/X!BP$121</f>
        <v>1.1459139223244273E-3</v>
      </c>
      <c r="BQ86" s="49">
        <f>X!BQ86/X!BQ$121</f>
        <v>3.8555095295945284E-3</v>
      </c>
      <c r="BR86" s="49">
        <f>X!BR86/X!BR$121</f>
        <v>7.193607820570805E-4</v>
      </c>
      <c r="BS86" s="49">
        <f>X!BS86/X!BS$121</f>
        <v>1.5895354000798022E-3</v>
      </c>
      <c r="BT86" s="49">
        <f>X!BT86/X!BT$121</f>
        <v>1.3680578404035052E-3</v>
      </c>
      <c r="BU86" s="49">
        <f>X!BU86/X!BU$121</f>
        <v>7.6350021612235624E-3</v>
      </c>
      <c r="BV86" s="49">
        <f>X!BV86/X!BV$121</f>
        <v>4.123634502816136E-4</v>
      </c>
      <c r="BW86" s="49">
        <f>X!BW86/X!BW$121</f>
        <v>4.2885715159976442E-4</v>
      </c>
      <c r="BX86" s="49">
        <f>X!BX86/X!BX$121</f>
        <v>0</v>
      </c>
      <c r="BY86" s="49">
        <f>X!BY86/X!BY$121</f>
        <v>9.0792775844151217E-4</v>
      </c>
      <c r="BZ86" s="49">
        <f>X!BZ86/X!BZ$121</f>
        <v>3.5950100734721976E-4</v>
      </c>
      <c r="CA86" s="49">
        <f>X!CA86/X!CA$121</f>
        <v>0</v>
      </c>
      <c r="CB86" s="49">
        <f>X!CB86/X!CB$121</f>
        <v>9.6887668835496919E-4</v>
      </c>
      <c r="CC86" s="49">
        <f>X!CC86/X!CC$121</f>
        <v>5.7769209610543241E-4</v>
      </c>
      <c r="CD86" s="49">
        <f>X!CD86/X!CD$121</f>
        <v>3.1019211461586317E-3</v>
      </c>
      <c r="CE86" s="49">
        <f>X!CE86/X!CE$121</f>
        <v>8.3244779714938344E-4</v>
      </c>
      <c r="CF86" s="49">
        <f>X!CF86/X!CF$121</f>
        <v>9.8254880292098965E-4</v>
      </c>
      <c r="CG86" s="49">
        <f>X!CG86/X!CG$121</f>
        <v>1.6516130547566978E-2</v>
      </c>
      <c r="CH86" s="49">
        <f>X!CH86/X!CH$121</f>
        <v>2.8596373589022577E-3</v>
      </c>
      <c r="CI86" s="49">
        <f>X!CI86/X!CI$121</f>
        <v>2.1393276665223767E-3</v>
      </c>
      <c r="CJ86" s="49">
        <f>X!CJ86/X!CJ$121</f>
        <v>9.6805147837180673E-4</v>
      </c>
      <c r="CK86" s="49">
        <f>X!CK86/X!CK$121</f>
        <v>2.0190927116094624E-3</v>
      </c>
      <c r="CL86" s="49">
        <f>X!CL86/X!CL$121</f>
        <v>2.4678450903745379E-3</v>
      </c>
      <c r="CM86" s="49">
        <f>X!CM86/X!CM$121</f>
        <v>4.1910251676867526E-3</v>
      </c>
      <c r="CN86" s="49">
        <f>X!CN86/X!CN$121</f>
        <v>1.2780515172164479E-3</v>
      </c>
      <c r="CO86" s="49">
        <f>X!CO86/X!CO$121</f>
        <v>7.0160140961593141E-3</v>
      </c>
      <c r="CP86" s="49">
        <f>X!CP86/X!CP$121</f>
        <v>3.641503869907097E-4</v>
      </c>
      <c r="CQ86" s="49">
        <f>X!CQ86/X!CQ$121</f>
        <v>5.2797593977706898E-3</v>
      </c>
      <c r="CR86" s="49">
        <f>X!CR86/X!CR$121</f>
        <v>5.5072300235443116E-3</v>
      </c>
      <c r="CS86" s="49">
        <f>X!CS86/X!CS$121</f>
        <v>1.6650552162834295E-3</v>
      </c>
      <c r="CT86" s="49">
        <f>X!CT86/X!CT$121</f>
        <v>5.6902242663382681E-3</v>
      </c>
      <c r="CU86" s="49">
        <f>X!CU86/X!CU$121</f>
        <v>1.6131249971824129E-3</v>
      </c>
      <c r="CV86" s="49">
        <f>X!CV86/X!CV$121</f>
        <v>1.9864333777249899E-4</v>
      </c>
      <c r="CW86" s="49">
        <f>X!CW86/X!CW$121</f>
        <v>1.0464272002031331E-3</v>
      </c>
      <c r="CX86" s="49">
        <f>X!CX86/X!CX$121</f>
        <v>1.3201406825028318E-3</v>
      </c>
      <c r="CY86" s="49">
        <f>X!CY86/X!CY$121</f>
        <v>1.4180442808538341E-3</v>
      </c>
      <c r="CZ86" s="49">
        <f>X!CZ86/X!CZ$121</f>
        <v>6.462030894547853E-4</v>
      </c>
      <c r="DA86" s="49">
        <f>X!DA86/X!DA$121</f>
        <v>1.8806899993689731E-3</v>
      </c>
      <c r="DB86" s="49">
        <f>X!DB86/X!DB$121</f>
        <v>6.18100867972687E-4</v>
      </c>
      <c r="DC86" s="49">
        <f>X!DC86/X!DC$121</f>
        <v>1.8073748346345191E-3</v>
      </c>
      <c r="DD86" s="49">
        <f>X!DD86/X!DD$121</f>
        <v>2.2308834842288952E-3</v>
      </c>
      <c r="DE86" s="49">
        <f>X!DE86/X!DE$121</f>
        <v>0</v>
      </c>
      <c r="DF86" s="49">
        <f>X!DF86/X!DF$121</f>
        <v>2.2093390792524443E-4</v>
      </c>
      <c r="DG86" s="50">
        <f>X!DG86/X!DG$121</f>
        <v>1.3232195073979249E-3</v>
      </c>
      <c r="DH86" s="18"/>
      <c r="DI86" s="18"/>
      <c r="DJ86" s="18"/>
      <c r="DK86" s="18"/>
      <c r="DL86" s="18"/>
    </row>
    <row r="87" spans="1:116" ht="39.9" customHeight="1" x14ac:dyDescent="0.2">
      <c r="A87" s="14" t="s">
        <v>83</v>
      </c>
      <c r="B87" s="15" t="s">
        <v>211</v>
      </c>
      <c r="C87" s="49">
        <f>X!C87/X!C$121</f>
        <v>2.2730978296599984E-4</v>
      </c>
      <c r="D87" s="49">
        <f>X!D87/X!D$121</f>
        <v>2.0437731262024555E-4</v>
      </c>
      <c r="E87" s="49">
        <f>X!E87/X!E$121</f>
        <v>1.1289307315471141E-3</v>
      </c>
      <c r="F87" s="49">
        <f>X!F87/X!F$121</f>
        <v>1.7739614352743262E-3</v>
      </c>
      <c r="G87" s="49">
        <f>X!G87/X!G$121</f>
        <v>3.0464404709264581E-3</v>
      </c>
      <c r="H87" s="49">
        <f>X!H87/X!H$121</f>
        <v>1.3414353655188787E-2</v>
      </c>
      <c r="I87" s="49">
        <f>X!I87/X!I$121</f>
        <v>2.5258367002189597E-3</v>
      </c>
      <c r="J87" s="49">
        <f>X!J87/X!J$121</f>
        <v>9.1456238792847748E-4</v>
      </c>
      <c r="K87" s="49">
        <f>X!K87/X!K$121</f>
        <v>4.6265066505391721E-4</v>
      </c>
      <c r="L87" s="49">
        <f>X!L87/X!L$121</f>
        <v>3.1736698982421209E-4</v>
      </c>
      <c r="M87" s="49">
        <f>X!M87/X!M$121</f>
        <v>5.0945954114101663E-4</v>
      </c>
      <c r="N87" s="49">
        <f>X!N87/X!N$121</f>
        <v>9.8461688641425797E-4</v>
      </c>
      <c r="O87" s="49">
        <f>X!O87/X!O$121</f>
        <v>1.5171834572818032E-3</v>
      </c>
      <c r="P87" s="49">
        <f>X!P87/X!P$121</f>
        <v>7.8017971211199382E-4</v>
      </c>
      <c r="Q87" s="49">
        <f>X!Q87/X!Q$121</f>
        <v>1.5566571505706785E-3</v>
      </c>
      <c r="R87" s="49">
        <f>X!R87/X!R$121</f>
        <v>5.1797594085637463E-4</v>
      </c>
      <c r="S87" s="49">
        <f>X!S87/X!S$121</f>
        <v>9.3926476047328491E-4</v>
      </c>
      <c r="T87" s="49">
        <f>X!T87/X!T$121</f>
        <v>1.7046973856332274E-3</v>
      </c>
      <c r="U87" s="49">
        <f>X!U87/X!U$121</f>
        <v>6.1496521008669737E-4</v>
      </c>
      <c r="V87" s="49">
        <f>X!V87/X!V$121</f>
        <v>5.2180023823699144E-4</v>
      </c>
      <c r="W87" s="49">
        <f>X!W87/X!W$121</f>
        <v>1.206809897392079E-4</v>
      </c>
      <c r="X87" s="49">
        <f>X!X87/X!X$121</f>
        <v>4.3608782326653447E-4</v>
      </c>
      <c r="Y87" s="49">
        <f>X!Y87/X!Y$121</f>
        <v>4.5465021468786494E-4</v>
      </c>
      <c r="Z87" s="49">
        <f>X!Z87/X!Z$121</f>
        <v>8.2560959764389969E-4</v>
      </c>
      <c r="AA87" s="49">
        <f>X!AA87/X!AA$121</f>
        <v>7.1222599877371643E-3</v>
      </c>
      <c r="AB87" s="49">
        <f>X!AB87/X!AB$121</f>
        <v>1.4268956371614645E-3</v>
      </c>
      <c r="AC87" s="49">
        <f>X!AC87/X!AC$121</f>
        <v>9.2058974106065089E-5</v>
      </c>
      <c r="AD87" s="49">
        <f>X!AD87/X!AD$121</f>
        <v>6.3750487208072382E-4</v>
      </c>
      <c r="AE87" s="49">
        <f>X!AE87/X!AE$121</f>
        <v>9.2615044938829463E-4</v>
      </c>
      <c r="AF87" s="49">
        <f>X!AF87/X!AF$121</f>
        <v>1.1522702560861854E-3</v>
      </c>
      <c r="AG87" s="49">
        <f>X!AG87/X!AG$121</f>
        <v>8.1133159798519325E-4</v>
      </c>
      <c r="AH87" s="49">
        <f>X!AH87/X!AH$121</f>
        <v>1.640026901398443E-3</v>
      </c>
      <c r="AI87" s="49">
        <f>X!AI87/X!AI$121</f>
        <v>1.4780090013814002E-3</v>
      </c>
      <c r="AJ87" s="49">
        <f>X!AJ87/X!AJ$121</f>
        <v>8.0006547508689645E-4</v>
      </c>
      <c r="AK87" s="49">
        <f>X!AK87/X!AK$121</f>
        <v>1.0327252125569603E-3</v>
      </c>
      <c r="AL87" s="49">
        <f>X!AL87/X!AL$121</f>
        <v>1.4434392956370093E-4</v>
      </c>
      <c r="AM87" s="49">
        <f>X!AM87/X!AM$121</f>
        <v>3.4977238524500954E-4</v>
      </c>
      <c r="AN87" s="49">
        <f>X!AN87/X!AN$121</f>
        <v>5.5330405644208995E-4</v>
      </c>
      <c r="AO87" s="49">
        <f>X!AO87/X!AO$121</f>
        <v>6.6796279733347672E-4</v>
      </c>
      <c r="AP87" s="49">
        <f>X!AP87/X!AP$121</f>
        <v>1.3722912179751261E-4</v>
      </c>
      <c r="AQ87" s="49">
        <f>X!AQ87/X!AQ$121</f>
        <v>6.0253045464409764E-4</v>
      </c>
      <c r="AR87" s="49">
        <f>X!AR87/X!AR$121</f>
        <v>8.2755864022143798E-4</v>
      </c>
      <c r="AS87" s="49">
        <f>X!AS87/X!AS$121</f>
        <v>1.1570608044428523E-3</v>
      </c>
      <c r="AT87" s="49">
        <f>X!AT87/X!AT$121</f>
        <v>9.9830713049719566E-4</v>
      </c>
      <c r="AU87" s="49">
        <f>X!AU87/X!AU$121</f>
        <v>1.1624467993097897E-3</v>
      </c>
      <c r="AV87" s="49">
        <f>X!AV87/X!AV$121</f>
        <v>1.2527565023318793E-3</v>
      </c>
      <c r="AW87" s="49">
        <f>X!AW87/X!AW$121</f>
        <v>3.9704747156929661E-4</v>
      </c>
      <c r="AX87" s="49">
        <f>X!AX87/X!AX$121</f>
        <v>6.233135278862883E-4</v>
      </c>
      <c r="AY87" s="49">
        <f>X!AY87/X!AY$121</f>
        <v>1.0149772986602619E-3</v>
      </c>
      <c r="AZ87" s="49">
        <f>X!AZ87/X!AZ$121</f>
        <v>1.2759801597378901E-3</v>
      </c>
      <c r="BA87" s="49">
        <f>X!BA87/X!BA$121</f>
        <v>5.553023492937347E-4</v>
      </c>
      <c r="BB87" s="49">
        <f>X!BB87/X!BB$121</f>
        <v>5.4573450016566938E-4</v>
      </c>
      <c r="BC87" s="49">
        <f>X!BC87/X!BC$121</f>
        <v>1.1089070114858081E-3</v>
      </c>
      <c r="BD87" s="49">
        <f>X!BD87/X!BD$121</f>
        <v>3.242647297253478E-4</v>
      </c>
      <c r="BE87" s="49">
        <f>X!BE87/X!BE$121</f>
        <v>5.8467349846945383E-4</v>
      </c>
      <c r="BF87" s="49">
        <f>X!BF87/X!BF$121</f>
        <v>4.8229663387746148E-4</v>
      </c>
      <c r="BG87" s="49">
        <f>X!BG87/X!BG$121</f>
        <v>6.12583109960912E-4</v>
      </c>
      <c r="BH87" s="49">
        <f>X!BH87/X!BH$121</f>
        <v>5.230301425763784E-4</v>
      </c>
      <c r="BI87" s="49">
        <f>X!BI87/X!BI$121</f>
        <v>6.601871943923603E-4</v>
      </c>
      <c r="BJ87" s="49">
        <f>X!BJ87/X!BJ$121</f>
        <v>1.403698883727895E-3</v>
      </c>
      <c r="BK87" s="49">
        <f>X!BK87/X!BK$121</f>
        <v>2.4824668940620924E-4</v>
      </c>
      <c r="BL87" s="49">
        <f>X!BL87/X!BL$121</f>
        <v>4.9078312060812862E-3</v>
      </c>
      <c r="BM87" s="49">
        <f>X!BM87/X!BM$121</f>
        <v>4.9078461303647273E-3</v>
      </c>
      <c r="BN87" s="49">
        <f>X!BN87/X!BN$121</f>
        <v>4.4953002750255672E-3</v>
      </c>
      <c r="BO87" s="49">
        <f>X!BO87/X!BO$121</f>
        <v>4.923652061778634E-3</v>
      </c>
      <c r="BP87" s="49">
        <f>X!BP87/X!BP$121</f>
        <v>3.2753248351130815E-4</v>
      </c>
      <c r="BQ87" s="49">
        <f>X!BQ87/X!BQ$121</f>
        <v>1.0896340427211798E-3</v>
      </c>
      <c r="BR87" s="49">
        <f>X!BR87/X!BR$121</f>
        <v>1.1802461189503557E-3</v>
      </c>
      <c r="BS87" s="49">
        <f>X!BS87/X!BS$121</f>
        <v>5.2635733389939151E-3</v>
      </c>
      <c r="BT87" s="49">
        <f>X!BT87/X!BT$121</f>
        <v>1.1474638523902217E-2</v>
      </c>
      <c r="BU87" s="49">
        <f>X!BU87/X!BU$121</f>
        <v>1.1595249959507161E-2</v>
      </c>
      <c r="BV87" s="49">
        <f>X!BV87/X!BV$121</f>
        <v>4.0526493550373235E-3</v>
      </c>
      <c r="BW87" s="49">
        <f>X!BW87/X!BW$121</f>
        <v>2.5332367640320823E-3</v>
      </c>
      <c r="BX87" s="49">
        <f>X!BX87/X!BX$121</f>
        <v>0</v>
      </c>
      <c r="BY87" s="49">
        <f>X!BY87/X!BY$121</f>
        <v>3.6505571619636257E-3</v>
      </c>
      <c r="BZ87" s="49">
        <f>X!BZ87/X!BZ$121</f>
        <v>2.5870685854983413E-3</v>
      </c>
      <c r="CA87" s="49">
        <f>X!CA87/X!CA$121</f>
        <v>0</v>
      </c>
      <c r="CB87" s="49">
        <f>X!CB87/X!CB$121</f>
        <v>6.1009782782858214E-3</v>
      </c>
      <c r="CC87" s="49">
        <f>X!CC87/X!CC$121</f>
        <v>2.6133975426512351E-3</v>
      </c>
      <c r="CD87" s="49">
        <f>X!CD87/X!CD$121</f>
        <v>5.4622392224254858E-3</v>
      </c>
      <c r="CE87" s="49">
        <f>X!CE87/X!CE$121</f>
        <v>1.5667094438657628E-3</v>
      </c>
      <c r="CF87" s="49">
        <f>X!CF87/X!CF$121</f>
        <v>2.1514222250363169E-3</v>
      </c>
      <c r="CG87" s="49">
        <f>X!CG87/X!CG$121</f>
        <v>2.6866847953735261E-3</v>
      </c>
      <c r="CH87" s="49">
        <f>X!CH87/X!CH$121</f>
        <v>0.23741122886423413</v>
      </c>
      <c r="CI87" s="49">
        <f>X!CI87/X!CI$121</f>
        <v>4.0597637845604918E-2</v>
      </c>
      <c r="CJ87" s="49">
        <f>X!CJ87/X!CJ$121</f>
        <v>1.4305612964543088E-2</v>
      </c>
      <c r="CK87" s="49">
        <f>X!CK87/X!CK$121</f>
        <v>3.1293088221887963E-2</v>
      </c>
      <c r="CL87" s="49">
        <f>X!CL87/X!CL$121</f>
        <v>6.5730743515950022E-3</v>
      </c>
      <c r="CM87" s="49">
        <f>X!CM87/X!CM$121</f>
        <v>6.7951614104196697E-3</v>
      </c>
      <c r="CN87" s="49">
        <f>X!CN87/X!CN$121</f>
        <v>6.8469546339948559E-4</v>
      </c>
      <c r="CO87" s="49">
        <f>X!CO87/X!CO$121</f>
        <v>1.4739998109767402E-2</v>
      </c>
      <c r="CP87" s="49">
        <f>X!CP87/X!CP$121</f>
        <v>1.9182472810186884E-3</v>
      </c>
      <c r="CQ87" s="49">
        <f>X!CQ87/X!CQ$121</f>
        <v>6.0411906674158683E-3</v>
      </c>
      <c r="CR87" s="49">
        <f>X!CR87/X!CR$121</f>
        <v>1.0830214862893962E-2</v>
      </c>
      <c r="CS87" s="49">
        <f>X!CS87/X!CS$121</f>
        <v>2.5374199818525363E-3</v>
      </c>
      <c r="CT87" s="49">
        <f>X!CT87/X!CT$121</f>
        <v>1.1652089773555505E-2</v>
      </c>
      <c r="CU87" s="49">
        <f>X!CU87/X!CU$121</f>
        <v>3.5767578362733915E-3</v>
      </c>
      <c r="CV87" s="49">
        <f>X!CV87/X!CV$121</f>
        <v>4.369058642238118E-3</v>
      </c>
      <c r="CW87" s="49">
        <f>X!CW87/X!CW$121</f>
        <v>2.5897174585189919E-3</v>
      </c>
      <c r="CX87" s="49">
        <f>X!CX87/X!CX$121</f>
        <v>3.2893760977330639E-3</v>
      </c>
      <c r="CY87" s="49">
        <f>X!CY87/X!CY$121</f>
        <v>5.7906826786339747E-3</v>
      </c>
      <c r="CZ87" s="49">
        <f>X!CZ87/X!CZ$121</f>
        <v>5.5589405049731987E-3</v>
      </c>
      <c r="DA87" s="49">
        <f>X!DA87/X!DA$121</f>
        <v>8.001881607856861E-3</v>
      </c>
      <c r="DB87" s="49">
        <f>X!DB87/X!DB$121</f>
        <v>1.9469351318597485E-3</v>
      </c>
      <c r="DC87" s="49">
        <f>X!DC87/X!DC$121</f>
        <v>5.7165216419161899E-3</v>
      </c>
      <c r="DD87" s="49">
        <f>X!DD87/X!DD$121</f>
        <v>4.0697368485897332E-3</v>
      </c>
      <c r="DE87" s="49">
        <f>X!DE87/X!DE$121</f>
        <v>0</v>
      </c>
      <c r="DF87" s="49">
        <f>X!DF87/X!DF$121</f>
        <v>1.3252931834326718E-2</v>
      </c>
      <c r="DG87" s="50">
        <f>X!DG87/X!DG$121</f>
        <v>8.8126821378196885E-3</v>
      </c>
      <c r="DH87" s="18"/>
      <c r="DI87" s="18"/>
      <c r="DJ87" s="18"/>
      <c r="DK87" s="18"/>
      <c r="DL87" s="18"/>
    </row>
    <row r="88" spans="1:116" ht="39.9" customHeight="1" x14ac:dyDescent="0.2">
      <c r="A88" s="14" t="s">
        <v>84</v>
      </c>
      <c r="B88" s="15" t="s">
        <v>212</v>
      </c>
      <c r="C88" s="49">
        <f>X!C88/X!C$121</f>
        <v>3.7802783862747628E-5</v>
      </c>
      <c r="D88" s="49">
        <f>X!D88/X!D$121</f>
        <v>1.4178007289100805E-5</v>
      </c>
      <c r="E88" s="49">
        <f>X!E88/X!E$121</f>
        <v>6.842004433618873E-6</v>
      </c>
      <c r="F88" s="49">
        <f>X!F88/X!F$121</f>
        <v>3.4549061660773395E-5</v>
      </c>
      <c r="G88" s="49">
        <f>X!G88/X!G$121</f>
        <v>7.3942729876855777E-7</v>
      </c>
      <c r="H88" s="49">
        <f>X!H88/X!H$121</f>
        <v>1.1129165090034945E-4</v>
      </c>
      <c r="I88" s="49">
        <f>X!I88/X!I$121</f>
        <v>7.2627892338564335E-5</v>
      </c>
      <c r="J88" s="49">
        <f>X!J88/X!J$121</f>
        <v>9.2098868960595189E-6</v>
      </c>
      <c r="K88" s="49">
        <f>X!K88/X!K$121</f>
        <v>4.7889902482475712E-6</v>
      </c>
      <c r="L88" s="49">
        <f>X!L88/X!L$121</f>
        <v>1.3362820624177352E-6</v>
      </c>
      <c r="M88" s="49">
        <f>X!M88/X!M$121</f>
        <v>4.9342328439807912E-6</v>
      </c>
      <c r="N88" s="49">
        <f>X!N88/X!N$121</f>
        <v>2.62814802856046E-5</v>
      </c>
      <c r="O88" s="49">
        <f>X!O88/X!O$121</f>
        <v>2.763441297191856E-5</v>
      </c>
      <c r="P88" s="49">
        <f>X!P88/X!P$121</f>
        <v>1.2692728505075822E-5</v>
      </c>
      <c r="Q88" s="49">
        <f>X!Q88/X!Q$121</f>
        <v>1.7806779213170125E-5</v>
      </c>
      <c r="R88" s="49">
        <f>X!R88/X!R$121</f>
        <v>9.6989422123916306E-6</v>
      </c>
      <c r="S88" s="49">
        <f>X!S88/X!S$121</f>
        <v>9.9408124029528185E-6</v>
      </c>
      <c r="T88" s="49">
        <f>X!T88/X!T$121</f>
        <v>2.422001165007025E-5</v>
      </c>
      <c r="U88" s="49">
        <f>X!U88/X!U$121</f>
        <v>6.3398475266669839E-6</v>
      </c>
      <c r="V88" s="49">
        <f>X!V88/X!V$121</f>
        <v>5.9399326594403577E-6</v>
      </c>
      <c r="W88" s="49">
        <f>X!W88/X!W$121</f>
        <v>5.8159513127329108E-6</v>
      </c>
      <c r="X88" s="49">
        <f>X!X88/X!X$121</f>
        <v>5.9167694614052416E-6</v>
      </c>
      <c r="Y88" s="49">
        <f>X!Y88/X!Y$121</f>
        <v>6.2944119179363629E-6</v>
      </c>
      <c r="Z88" s="49">
        <f>X!Z88/X!Z$121</f>
        <v>2.7069167135865563E-5</v>
      </c>
      <c r="AA88" s="49">
        <f>X!AA88/X!AA$121</f>
        <v>5.8809697800284088E-6</v>
      </c>
      <c r="AB88" s="49">
        <f>X!AB88/X!AB$121</f>
        <v>6.3074954491420331E-6</v>
      </c>
      <c r="AC88" s="49">
        <f>X!AC88/X!AC$121</f>
        <v>9.3937728679658254E-7</v>
      </c>
      <c r="AD88" s="49">
        <f>X!AD88/X!AD$121</f>
        <v>9.0794183205799925E-6</v>
      </c>
      <c r="AE88" s="49">
        <f>X!AE88/X!AE$121</f>
        <v>1.5354073567453581E-5</v>
      </c>
      <c r="AF88" s="49">
        <f>X!AF88/X!AF$121</f>
        <v>1.7170207897623755E-5</v>
      </c>
      <c r="AG88" s="49">
        <f>X!AG88/X!AG$121</f>
        <v>2.629315363840904E-5</v>
      </c>
      <c r="AH88" s="49">
        <f>X!AH88/X!AH$121</f>
        <v>5.7834701812539556E-6</v>
      </c>
      <c r="AI88" s="49">
        <f>X!AI88/X!AI$121</f>
        <v>1.5329085156632947E-5</v>
      </c>
      <c r="AJ88" s="49">
        <f>X!AJ88/X!AJ$121</f>
        <v>1.6702828289914331E-5</v>
      </c>
      <c r="AK88" s="49">
        <f>X!AK88/X!AK$121</f>
        <v>1.0699175857768213E-5</v>
      </c>
      <c r="AL88" s="49">
        <f>X!AL88/X!AL$121</f>
        <v>4.1283248496257674E-6</v>
      </c>
      <c r="AM88" s="49">
        <f>X!AM88/X!AM$121</f>
        <v>4.2220379120239887E-6</v>
      </c>
      <c r="AN88" s="49">
        <f>X!AN88/X!AN$121</f>
        <v>4.4416610035488869E-6</v>
      </c>
      <c r="AO88" s="49">
        <f>X!AO88/X!AO$121</f>
        <v>3.9466044155596856E-6</v>
      </c>
      <c r="AP88" s="49">
        <f>X!AP88/X!AP$121</f>
        <v>6.6670018687050654E-6</v>
      </c>
      <c r="AQ88" s="49">
        <f>X!AQ88/X!AQ$121</f>
        <v>6.714034541325316E-6</v>
      </c>
      <c r="AR88" s="49">
        <f>X!AR88/X!AR$121</f>
        <v>1.8110835329253919E-5</v>
      </c>
      <c r="AS88" s="49">
        <f>X!AS88/X!AS$121</f>
        <v>1.7951578066109135E-5</v>
      </c>
      <c r="AT88" s="49">
        <f>X!AT88/X!AT$121</f>
        <v>1.1834211358052724E-5</v>
      </c>
      <c r="AU88" s="49">
        <f>X!AU88/X!AU$121</f>
        <v>1.324536155300957E-5</v>
      </c>
      <c r="AV88" s="49">
        <f>X!AV88/X!AV$121</f>
        <v>7.1836386847002865E-6</v>
      </c>
      <c r="AW88" s="49">
        <f>X!AW88/X!AW$121</f>
        <v>1.4526127008632803E-5</v>
      </c>
      <c r="AX88" s="49">
        <f>X!AX88/X!AX$121</f>
        <v>1.706988806092637E-6</v>
      </c>
      <c r="AY88" s="49">
        <f>X!AY88/X!AY$121</f>
        <v>2.5779539516044385E-6</v>
      </c>
      <c r="AZ88" s="49">
        <f>X!AZ88/X!AZ$121</f>
        <v>2.3486548813121933E-5</v>
      </c>
      <c r="BA88" s="49">
        <f>X!BA88/X!BA$121</f>
        <v>1.351100606554099E-6</v>
      </c>
      <c r="BB88" s="49">
        <f>X!BB88/X!BB$121</f>
        <v>1.352403280293933E-5</v>
      </c>
      <c r="BC88" s="49">
        <f>X!BC88/X!BC$121</f>
        <v>5.8775990008081703E-6</v>
      </c>
      <c r="BD88" s="49">
        <f>X!BD88/X!BD$121</f>
        <v>3.9375002895220801E-5</v>
      </c>
      <c r="BE88" s="49">
        <f>X!BE88/X!BE$121</f>
        <v>3.1143829819040507E-6</v>
      </c>
      <c r="BF88" s="49">
        <f>X!BF88/X!BF$121</f>
        <v>1.0998782984662746E-5</v>
      </c>
      <c r="BG88" s="49">
        <f>X!BG88/X!BG$121</f>
        <v>8.3590053786680032E-7</v>
      </c>
      <c r="BH88" s="49">
        <f>X!BH88/X!BH$121</f>
        <v>1.164205593533571E-5</v>
      </c>
      <c r="BI88" s="49">
        <f>X!BI88/X!BI$121</f>
        <v>1.132437888191275E-5</v>
      </c>
      <c r="BJ88" s="49">
        <f>X!BJ88/X!BJ$121</f>
        <v>2.0289621487109231E-5</v>
      </c>
      <c r="BK88" s="49">
        <f>X!BK88/X!BK$121</f>
        <v>5.2492692033031023E-5</v>
      </c>
      <c r="BL88" s="49">
        <f>X!BL88/X!BL$121</f>
        <v>7.7316817941244154E-6</v>
      </c>
      <c r="BM88" s="49">
        <f>X!BM88/X!BM$121</f>
        <v>7.8601820508361787E-6</v>
      </c>
      <c r="BN88" s="49">
        <f>X!BN88/X!BN$121</f>
        <v>7.0373855431669827E-6</v>
      </c>
      <c r="BO88" s="49">
        <f>X!BO88/X!BO$121</f>
        <v>4.5582451930262051E-5</v>
      </c>
      <c r="BP88" s="49">
        <f>X!BP88/X!BP$121</f>
        <v>2.3987731474737247E-6</v>
      </c>
      <c r="BQ88" s="49">
        <f>X!BQ88/X!BQ$121</f>
        <v>4.0094091580456657E-6</v>
      </c>
      <c r="BR88" s="49">
        <f>X!BR88/X!BR$121</f>
        <v>3.3109578799804257E-6</v>
      </c>
      <c r="BS88" s="49">
        <f>X!BS88/X!BS$121</f>
        <v>2.0242587299703938E-4</v>
      </c>
      <c r="BT88" s="49">
        <f>X!BT88/X!BT$121</f>
        <v>8.2313845652609132E-5</v>
      </c>
      <c r="BU88" s="49">
        <f>X!BU88/X!BU$121</f>
        <v>2.9812637536317984E-4</v>
      </c>
      <c r="BV88" s="49">
        <f>X!BV88/X!BV$121</f>
        <v>5.4446163919450279E-5</v>
      </c>
      <c r="BW88" s="49">
        <f>X!BW88/X!BW$121</f>
        <v>4.0843538247596611E-6</v>
      </c>
      <c r="BX88" s="49">
        <f>X!BX88/X!BX$121</f>
        <v>0</v>
      </c>
      <c r="BY88" s="49">
        <f>X!BY88/X!BY$121</f>
        <v>3.3902320724652266E-4</v>
      </c>
      <c r="BZ88" s="49">
        <f>X!BZ88/X!BZ$121</f>
        <v>1.8265929031736238E-5</v>
      </c>
      <c r="CA88" s="49">
        <f>X!CA88/X!CA$121</f>
        <v>0</v>
      </c>
      <c r="CB88" s="49">
        <f>X!CB88/X!CB$121</f>
        <v>8.2858436817972634E-5</v>
      </c>
      <c r="CC88" s="49">
        <f>X!CC88/X!CC$121</f>
        <v>1.0786781877487327E-5</v>
      </c>
      <c r="CD88" s="49">
        <f>X!CD88/X!CD$121</f>
        <v>4.3116457551847537E-5</v>
      </c>
      <c r="CE88" s="49">
        <f>X!CE88/X!CE$121</f>
        <v>2.0359669989452379E-5</v>
      </c>
      <c r="CF88" s="49">
        <f>X!CF88/X!CF$121</f>
        <v>5.3479548039639846E-4</v>
      </c>
      <c r="CG88" s="49">
        <f>X!CG88/X!CG$121</f>
        <v>7.3071563157317849E-5</v>
      </c>
      <c r="CH88" s="49">
        <f>X!CH88/X!CH$121</f>
        <v>3.175022974354838E-6</v>
      </c>
      <c r="CI88" s="49">
        <f>X!CI88/X!CI$121</f>
        <v>3.6663595103180194E-2</v>
      </c>
      <c r="CJ88" s="49">
        <f>X!CJ88/X!CJ$121</f>
        <v>1.7157013249943404E-5</v>
      </c>
      <c r="CK88" s="49">
        <f>X!CK88/X!CK$121</f>
        <v>8.3090235045656894E-6</v>
      </c>
      <c r="CL88" s="49">
        <f>X!CL88/X!CL$121</f>
        <v>1.0830215434645426E-5</v>
      </c>
      <c r="CM88" s="49">
        <f>X!CM88/X!CM$121</f>
        <v>6.8266908692798487E-6</v>
      </c>
      <c r="CN88" s="49">
        <f>X!CN88/X!CN$121</f>
        <v>1.0199826742988757E-4</v>
      </c>
      <c r="CO88" s="49">
        <f>X!CO88/X!CO$121</f>
        <v>4.8470044050745658E-5</v>
      </c>
      <c r="CP88" s="49">
        <f>X!CP88/X!CP$121</f>
        <v>2.6196631702479735E-5</v>
      </c>
      <c r="CQ88" s="49">
        <f>X!CQ88/X!CQ$121</f>
        <v>3.2668668334611598E-5</v>
      </c>
      <c r="CR88" s="49">
        <f>X!CR88/X!CR$121</f>
        <v>5.2797865854685452E-5</v>
      </c>
      <c r="CS88" s="49">
        <f>X!CS88/X!CS$121</f>
        <v>7.4328202819073856E-5</v>
      </c>
      <c r="CT88" s="49">
        <f>X!CT88/X!CT$121</f>
        <v>3.2525739944875887E-4</v>
      </c>
      <c r="CU88" s="49">
        <f>X!CU88/X!CU$121</f>
        <v>9.2112559225681972E-4</v>
      </c>
      <c r="CV88" s="49">
        <f>X!CV88/X!CV$121</f>
        <v>0.27455088115897741</v>
      </c>
      <c r="CW88" s="49">
        <f>X!CW88/X!CW$121</f>
        <v>3.1298460353557531E-5</v>
      </c>
      <c r="CX88" s="49">
        <f>X!CX88/X!CX$121</f>
        <v>2.5772014659739144E-5</v>
      </c>
      <c r="CY88" s="49">
        <f>X!CY88/X!CY$121</f>
        <v>3.7104924756707785E-3</v>
      </c>
      <c r="CZ88" s="49">
        <f>X!CZ88/X!CZ$121</f>
        <v>2.8883792023274815E-3</v>
      </c>
      <c r="DA88" s="49">
        <f>X!DA88/X!DA$121</f>
        <v>4.2625301889065445E-3</v>
      </c>
      <c r="DB88" s="49">
        <f>X!DB88/X!DB$121</f>
        <v>1.1833362932474427E-3</v>
      </c>
      <c r="DC88" s="49">
        <f>X!DC88/X!DC$121</f>
        <v>1.6210475320948777E-4</v>
      </c>
      <c r="DD88" s="49">
        <f>X!DD88/X!DD$121</f>
        <v>1.2431774279676451E-4</v>
      </c>
      <c r="DE88" s="49">
        <f>X!DE88/X!DE$121</f>
        <v>0</v>
      </c>
      <c r="DF88" s="49">
        <f>X!DF88/X!DF$121</f>
        <v>5.3489534080251111E-3</v>
      </c>
      <c r="DG88" s="50">
        <f>X!DG88/X!DG$121</f>
        <v>2.5322175547649378E-3</v>
      </c>
      <c r="DH88" s="18"/>
      <c r="DI88" s="18"/>
      <c r="DJ88" s="18"/>
      <c r="DK88" s="18"/>
      <c r="DL88" s="18"/>
    </row>
    <row r="89" spans="1:116" ht="39.9" customHeight="1" x14ac:dyDescent="0.2">
      <c r="A89" s="14" t="s">
        <v>85</v>
      </c>
      <c r="B89" s="15" t="s">
        <v>213</v>
      </c>
      <c r="C89" s="49">
        <f>X!C89/X!C$121</f>
        <v>2.9362901465564621E-3</v>
      </c>
      <c r="D89" s="49">
        <f>X!D89/X!D$121</f>
        <v>2.3366961069867078E-3</v>
      </c>
      <c r="E89" s="49">
        <f>X!E89/X!E$121</f>
        <v>7.6972549878212325E-3</v>
      </c>
      <c r="F89" s="49">
        <f>X!F89/X!F$121</f>
        <v>5.5810022682787793E-5</v>
      </c>
      <c r="G89" s="49">
        <f>X!G89/X!G$121</f>
        <v>8.858339039247322E-4</v>
      </c>
      <c r="H89" s="49">
        <f>X!H89/X!H$121</f>
        <v>2.8045496026888063E-3</v>
      </c>
      <c r="I89" s="49">
        <f>X!I89/X!I$121</f>
        <v>2.4209297446188111E-3</v>
      </c>
      <c r="J89" s="49">
        <f>X!J89/X!J$121</f>
        <v>2.0993387335573881E-3</v>
      </c>
      <c r="K89" s="49">
        <f>X!K89/X!K$121</f>
        <v>3.8616364937476312E-3</v>
      </c>
      <c r="L89" s="49">
        <f>X!L89/X!L$121</f>
        <v>7.3495513432975438E-4</v>
      </c>
      <c r="M89" s="49">
        <f>X!M89/X!M$121</f>
        <v>1.113286285423166E-3</v>
      </c>
      <c r="N89" s="49">
        <f>X!N89/X!N$121</f>
        <v>1.389163957953386E-3</v>
      </c>
      <c r="O89" s="49">
        <f>X!O89/X!O$121</f>
        <v>1.5079719862911639E-3</v>
      </c>
      <c r="P89" s="49">
        <f>X!P89/X!P$121</f>
        <v>1.4736257794393029E-3</v>
      </c>
      <c r="Q89" s="49">
        <f>X!Q89/X!Q$121</f>
        <v>1.2367095369662992E-3</v>
      </c>
      <c r="R89" s="49">
        <f>X!R89/X!R$121</f>
        <v>3.8887515600224284E-3</v>
      </c>
      <c r="S89" s="49">
        <f>X!S89/X!S$121</f>
        <v>1.3550747421282258E-3</v>
      </c>
      <c r="T89" s="49">
        <f>X!T89/X!T$121</f>
        <v>1.655278776003791E-3</v>
      </c>
      <c r="U89" s="49">
        <f>X!U89/X!U$121</f>
        <v>4.4030241072702198E-3</v>
      </c>
      <c r="V89" s="49">
        <f>X!V89/X!V$121</f>
        <v>3.1024725198153867E-3</v>
      </c>
      <c r="W89" s="49">
        <f>X!W89/X!W$121</f>
        <v>1.0274847319161476E-3</v>
      </c>
      <c r="X89" s="49">
        <f>X!X89/X!X$121</f>
        <v>5.1173481652864892E-3</v>
      </c>
      <c r="Y89" s="49">
        <f>X!Y89/X!Y$121</f>
        <v>3.4352963505968072E-3</v>
      </c>
      <c r="Z89" s="49">
        <f>X!Z89/X!Z$121</f>
        <v>5.5221100957165753E-4</v>
      </c>
      <c r="AA89" s="49">
        <f>X!AA89/X!AA$121</f>
        <v>8.4807640069237272E-3</v>
      </c>
      <c r="AB89" s="49">
        <f>X!AB89/X!AB$121</f>
        <v>4.5680283708341967E-3</v>
      </c>
      <c r="AC89" s="49">
        <f>X!AC89/X!AC$121</f>
        <v>3.8360752475365898E-4</v>
      </c>
      <c r="AD89" s="49">
        <f>X!AD89/X!AD$121</f>
        <v>4.2543560130717684E-4</v>
      </c>
      <c r="AE89" s="49">
        <f>X!AE89/X!AE$121</f>
        <v>1.9676835817982819E-3</v>
      </c>
      <c r="AF89" s="49">
        <f>X!AF89/X!AF$121</f>
        <v>1.2127392491169473E-3</v>
      </c>
      <c r="AG89" s="49">
        <f>X!AG89/X!AG$121</f>
        <v>1.0111595656371019E-2</v>
      </c>
      <c r="AH89" s="49">
        <f>X!AH89/X!AH$121</f>
        <v>3.0107093343556307E-3</v>
      </c>
      <c r="AI89" s="49">
        <f>X!AI89/X!AI$121</f>
        <v>2.1535582193306893E-3</v>
      </c>
      <c r="AJ89" s="49">
        <f>X!AJ89/X!AJ$121</f>
        <v>6.3788101239182831E-3</v>
      </c>
      <c r="AK89" s="49">
        <f>X!AK89/X!AK$121</f>
        <v>3.788017738214603E-3</v>
      </c>
      <c r="AL89" s="49">
        <f>X!AL89/X!AL$121</f>
        <v>1.3717833714613622E-3</v>
      </c>
      <c r="AM89" s="49">
        <f>X!AM89/X!AM$121</f>
        <v>1.4131630006867849E-3</v>
      </c>
      <c r="AN89" s="49">
        <f>X!AN89/X!AN$121</f>
        <v>3.7868332670256796E-3</v>
      </c>
      <c r="AO89" s="49">
        <f>X!AO89/X!AO$121</f>
        <v>3.3871732396540998E-3</v>
      </c>
      <c r="AP89" s="49">
        <f>X!AP89/X!AP$121</f>
        <v>8.1587435368278235E-4</v>
      </c>
      <c r="AQ89" s="49">
        <f>X!AQ89/X!AQ$121</f>
        <v>1.5009115926253045E-3</v>
      </c>
      <c r="AR89" s="49">
        <f>X!AR89/X!AR$121</f>
        <v>9.2900062493035326E-3</v>
      </c>
      <c r="AS89" s="49">
        <f>X!AS89/X!AS$121</f>
        <v>2.5438202100497831E-3</v>
      </c>
      <c r="AT89" s="49">
        <f>X!AT89/X!AT$121</f>
        <v>4.1354314844863592E-3</v>
      </c>
      <c r="AU89" s="49">
        <f>X!AU89/X!AU$121</f>
        <v>6.4070656443747437E-3</v>
      </c>
      <c r="AV89" s="49">
        <f>X!AV89/X!AV$121</f>
        <v>3.8674257728631566E-3</v>
      </c>
      <c r="AW89" s="49">
        <f>X!AW89/X!AW$121</f>
        <v>4.0721576047533957E-3</v>
      </c>
      <c r="AX89" s="49">
        <f>X!AX89/X!AX$121</f>
        <v>3.9745264747398481E-3</v>
      </c>
      <c r="AY89" s="49">
        <f>X!AY89/X!AY$121</f>
        <v>9.3789647550728914E-3</v>
      </c>
      <c r="AZ89" s="49">
        <f>X!AZ89/X!AZ$121</f>
        <v>1.5827732036092954E-3</v>
      </c>
      <c r="BA89" s="49">
        <f>X!BA89/X!BA$121</f>
        <v>1.1573978162611263E-2</v>
      </c>
      <c r="BB89" s="49">
        <f>X!BB89/X!BB$121</f>
        <v>3.6403514180147279E-3</v>
      </c>
      <c r="BC89" s="49">
        <f>X!BC89/X!BC$121</f>
        <v>6.2550714699711836E-3</v>
      </c>
      <c r="BD89" s="49">
        <f>X!BD89/X!BD$121</f>
        <v>4.1216942368892819E-2</v>
      </c>
      <c r="BE89" s="49">
        <f>X!BE89/X!BE$121</f>
        <v>1.4732415674620339E-3</v>
      </c>
      <c r="BF89" s="49">
        <f>X!BF89/X!BF$121</f>
        <v>1.1347994344425788E-3</v>
      </c>
      <c r="BG89" s="49">
        <f>X!BG89/X!BG$121</f>
        <v>1.4416204644641744E-3</v>
      </c>
      <c r="BH89" s="49">
        <f>X!BH89/X!BH$121</f>
        <v>2.3383284939750204E-3</v>
      </c>
      <c r="BI89" s="49">
        <f>X!BI89/X!BI$121</f>
        <v>2.540034088789877E-3</v>
      </c>
      <c r="BJ89" s="49">
        <f>X!BJ89/X!BJ$121</f>
        <v>2.796252764103716E-3</v>
      </c>
      <c r="BK89" s="49">
        <f>X!BK89/X!BK$121</f>
        <v>6.9990256044041369E-5</v>
      </c>
      <c r="BL89" s="49">
        <f>X!BL89/X!BL$121</f>
        <v>1.7223458208440684E-3</v>
      </c>
      <c r="BM89" s="49">
        <f>X!BM89/X!BM$121</f>
        <v>2.0454513094257951E-3</v>
      </c>
      <c r="BN89" s="49">
        <f>X!BN89/X!BN$121</f>
        <v>2.0180648930184972E-3</v>
      </c>
      <c r="BO89" s="49">
        <f>X!BO89/X!BO$121</f>
        <v>2.8818357665324457E-3</v>
      </c>
      <c r="BP89" s="49">
        <f>X!BP89/X!BP$121</f>
        <v>1.1108768420391392E-2</v>
      </c>
      <c r="BQ89" s="49">
        <f>X!BQ89/X!BQ$121</f>
        <v>1.2724014171102461E-2</v>
      </c>
      <c r="BR89" s="49">
        <f>X!BR89/X!BR$121</f>
        <v>3.1285461738460377E-2</v>
      </c>
      <c r="BS89" s="49">
        <f>X!BS89/X!BS$121</f>
        <v>2.7647068738185913E-3</v>
      </c>
      <c r="BT89" s="49">
        <f>X!BT89/X!BT$121</f>
        <v>1.3880334003528236E-2</v>
      </c>
      <c r="BU89" s="49">
        <f>X!BU89/X!BU$121</f>
        <v>3.7893838441761252E-2</v>
      </c>
      <c r="BV89" s="49">
        <f>X!BV89/X!BV$121</f>
        <v>3.4576305636319026E-3</v>
      </c>
      <c r="BW89" s="49">
        <f>X!BW89/X!BW$121</f>
        <v>3.0406340309833725E-3</v>
      </c>
      <c r="BX89" s="49">
        <f>X!BX89/X!BX$121</f>
        <v>0</v>
      </c>
      <c r="BY89" s="49">
        <f>X!BY89/X!BY$121</f>
        <v>4.8461472508055166E-4</v>
      </c>
      <c r="BZ89" s="49">
        <f>X!BZ89/X!BZ$121</f>
        <v>2.8193961896896711E-3</v>
      </c>
      <c r="CA89" s="49">
        <f>X!CA89/X!CA$121</f>
        <v>0</v>
      </c>
      <c r="CB89" s="49">
        <f>X!CB89/X!CB$121</f>
        <v>2.6421415448909819E-3</v>
      </c>
      <c r="CC89" s="49">
        <f>X!CC89/X!CC$121</f>
        <v>4.1792787118664788E-3</v>
      </c>
      <c r="CD89" s="49">
        <f>X!CD89/X!CD$121</f>
        <v>3.7375809203515839E-3</v>
      </c>
      <c r="CE89" s="49">
        <f>X!CE89/X!CE$121</f>
        <v>9.4698735992875434E-3</v>
      </c>
      <c r="CF89" s="49">
        <f>X!CF89/X!CF$121</f>
        <v>2.0001864757340518E-2</v>
      </c>
      <c r="CG89" s="49">
        <f>X!CG89/X!CG$121</f>
        <v>2.1843177986669658E-3</v>
      </c>
      <c r="CH89" s="49">
        <f>X!CH89/X!CH$121</f>
        <v>2.1018874898858807E-2</v>
      </c>
      <c r="CI89" s="49">
        <f>X!CI89/X!CI$121</f>
        <v>4.6974221840886338E-3</v>
      </c>
      <c r="CJ89" s="49">
        <f>X!CJ89/X!CJ$121</f>
        <v>2.8062274825657433E-2</v>
      </c>
      <c r="CK89" s="49">
        <f>X!CK89/X!CK$121</f>
        <v>5.4380422231338411E-2</v>
      </c>
      <c r="CL89" s="49">
        <f>X!CL89/X!CL$121</f>
        <v>1.3425857067148779E-2</v>
      </c>
      <c r="CM89" s="49">
        <f>X!CM89/X!CM$121</f>
        <v>1.4259150850678406E-2</v>
      </c>
      <c r="CN89" s="49">
        <f>X!CN89/X!CN$121</f>
        <v>4.985427901987834E-3</v>
      </c>
      <c r="CO89" s="49">
        <f>X!CO89/X!CO$121</f>
        <v>3.0623106205251011E-2</v>
      </c>
      <c r="CP89" s="49">
        <f>X!CP89/X!CP$121</f>
        <v>5.9785101158250304E-3</v>
      </c>
      <c r="CQ89" s="49">
        <f>X!CQ89/X!CQ$121</f>
        <v>1.2275880370352129E-2</v>
      </c>
      <c r="CR89" s="49">
        <f>X!CR89/X!CR$121</f>
        <v>9.9232199456358808E-3</v>
      </c>
      <c r="CS89" s="49">
        <f>X!CS89/X!CS$121</f>
        <v>9.8868581615255331E-4</v>
      </c>
      <c r="CT89" s="49">
        <f>X!CT89/X!CT$121</f>
        <v>2.9884096944716713E-2</v>
      </c>
      <c r="CU89" s="49">
        <f>X!CU89/X!CU$121</f>
        <v>1.3302617876576158E-2</v>
      </c>
      <c r="CV89" s="49">
        <f>X!CV89/X!CV$121</f>
        <v>3.4113617663759717E-3</v>
      </c>
      <c r="CW89" s="49">
        <f>X!CW89/X!CW$121</f>
        <v>1.7984340797274579E-3</v>
      </c>
      <c r="CX89" s="49">
        <f>X!CX89/X!CX$121</f>
        <v>1.348651547758271E-2</v>
      </c>
      <c r="CY89" s="49">
        <f>X!CY89/X!CY$121</f>
        <v>1.4340409837384388E-2</v>
      </c>
      <c r="CZ89" s="49">
        <f>X!CZ89/X!CZ$121</f>
        <v>7.4651317585568578E-4</v>
      </c>
      <c r="DA89" s="49">
        <f>X!DA89/X!DA$121</f>
        <v>3.5498138470275759E-4</v>
      </c>
      <c r="DB89" s="49">
        <f>X!DB89/X!DB$121</f>
        <v>1.7008630165517218E-2</v>
      </c>
      <c r="DC89" s="49">
        <f>X!DC89/X!DC$121</f>
        <v>6.9686411149825784E-4</v>
      </c>
      <c r="DD89" s="49">
        <f>X!DD89/X!DD$121</f>
        <v>5.3526578004693872E-3</v>
      </c>
      <c r="DE89" s="49">
        <f>X!DE89/X!DE$121</f>
        <v>0</v>
      </c>
      <c r="DF89" s="49">
        <f>X!DF89/X!DF$121</f>
        <v>2.9083382835542564E-3</v>
      </c>
      <c r="DG89" s="50">
        <f>X!DG89/X!DG$121</f>
        <v>9.1416928659550627E-3</v>
      </c>
      <c r="DH89" s="18"/>
      <c r="DI89" s="18"/>
      <c r="DJ89" s="18"/>
      <c r="DK89" s="18"/>
      <c r="DL89" s="18"/>
    </row>
    <row r="90" spans="1:116" ht="39.9" customHeight="1" x14ac:dyDescent="0.2">
      <c r="A90" s="14" t="s">
        <v>86</v>
      </c>
      <c r="B90" s="15" t="s">
        <v>214</v>
      </c>
      <c r="C90" s="49">
        <f>X!C90/X!C$121</f>
        <v>4.4870260845783052E-5</v>
      </c>
      <c r="D90" s="49">
        <f>X!D90/X!D$121</f>
        <v>5.189685686953879E-5</v>
      </c>
      <c r="E90" s="49">
        <f>X!E90/X!E$121</f>
        <v>2.1666347373126431E-4</v>
      </c>
      <c r="F90" s="49">
        <f>X!F90/X!F$121</f>
        <v>4.7837162299532391E-5</v>
      </c>
      <c r="G90" s="49">
        <f>X!G90/X!G$121</f>
        <v>1.1535065860789501E-4</v>
      </c>
      <c r="H90" s="49">
        <f>X!H90/X!H$121</f>
        <v>6.3807213182867021E-4</v>
      </c>
      <c r="I90" s="49">
        <f>X!I90/X!I$121</f>
        <v>1.3987594080019797E-4</v>
      </c>
      <c r="J90" s="49">
        <f>X!J90/X!J$121</f>
        <v>7.8978216658671593E-4</v>
      </c>
      <c r="K90" s="49">
        <f>X!K90/X!K$121</f>
        <v>2.5022474047093561E-4</v>
      </c>
      <c r="L90" s="49">
        <f>X!L90/X!L$121</f>
        <v>8.2181346838690707E-5</v>
      </c>
      <c r="M90" s="49">
        <f>X!M90/X!M$121</f>
        <v>3.6204933492709054E-4</v>
      </c>
      <c r="N90" s="49">
        <f>X!N90/X!N$121</f>
        <v>8.8230683815958299E-5</v>
      </c>
      <c r="O90" s="49">
        <f>X!O90/X!O$121</f>
        <v>1.0620284200972624E-4</v>
      </c>
      <c r="P90" s="49">
        <f>X!P90/X!P$121</f>
        <v>2.8347093661336003E-4</v>
      </c>
      <c r="Q90" s="49">
        <f>X!Q90/X!Q$121</f>
        <v>3.038640710892579E-4</v>
      </c>
      <c r="R90" s="49">
        <f>X!R90/X!R$121</f>
        <v>1.0747476505623159E-3</v>
      </c>
      <c r="S90" s="49">
        <f>X!S90/X!S$121</f>
        <v>2.2437833709522078E-4</v>
      </c>
      <c r="T90" s="49">
        <f>X!T90/X!T$121</f>
        <v>3.0849934031049078E-4</v>
      </c>
      <c r="U90" s="49">
        <f>X!U90/X!U$121</f>
        <v>4.1526001299668742E-4</v>
      </c>
      <c r="V90" s="49">
        <f>X!V90/X!V$121</f>
        <v>3.6781890698842215E-4</v>
      </c>
      <c r="W90" s="49">
        <f>X!W90/X!W$121</f>
        <v>2.7819633779239088E-4</v>
      </c>
      <c r="X90" s="49">
        <f>X!X90/X!X$121</f>
        <v>7.770690559312217E-4</v>
      </c>
      <c r="Y90" s="49">
        <f>X!Y90/X!Y$121</f>
        <v>9.4900364301194384E-4</v>
      </c>
      <c r="Z90" s="49">
        <f>X!Z90/X!Z$121</f>
        <v>1.2993200225215471E-4</v>
      </c>
      <c r="AA90" s="49">
        <f>X!AA90/X!AA$121</f>
        <v>2.5544702011768227E-3</v>
      </c>
      <c r="AB90" s="49">
        <f>X!AB90/X!AB$121</f>
        <v>5.7986908162445763E-4</v>
      </c>
      <c r="AC90" s="49">
        <f>X!AC90/X!AC$121</f>
        <v>1.1332305996173318E-4</v>
      </c>
      <c r="AD90" s="49">
        <f>X!AD90/X!AD$121</f>
        <v>1.3554274492865847E-4</v>
      </c>
      <c r="AE90" s="49">
        <f>X!AE90/X!AE$121</f>
        <v>3.9484499245061099E-4</v>
      </c>
      <c r="AF90" s="49">
        <f>X!AF90/X!AF$121</f>
        <v>4.9681623286385252E-4</v>
      </c>
      <c r="AG90" s="49">
        <f>X!AG90/X!AG$121</f>
        <v>5.2586307276818079E-5</v>
      </c>
      <c r="AH90" s="49">
        <f>X!AH90/X!AH$121</f>
        <v>3.5609652116006495E-4</v>
      </c>
      <c r="AI90" s="49">
        <f>X!AI90/X!AI$121</f>
        <v>2.9802593467314291E-4</v>
      </c>
      <c r="AJ90" s="49">
        <f>X!AJ90/X!AJ$121</f>
        <v>2.3467473747329636E-3</v>
      </c>
      <c r="AK90" s="49">
        <f>X!AK90/X!AK$121</f>
        <v>5.288449781125431E-4</v>
      </c>
      <c r="AL90" s="49">
        <f>X!AL90/X!AL$121</f>
        <v>6.5463436901208591E-5</v>
      </c>
      <c r="AM90" s="49">
        <f>X!AM90/X!AM$121</f>
        <v>1.2581672977831488E-4</v>
      </c>
      <c r="AN90" s="49">
        <f>X!AN90/X!AN$121</f>
        <v>1.2880816910291774E-4</v>
      </c>
      <c r="AO90" s="49">
        <f>X!AO90/X!AO$121</f>
        <v>1.0063841259677197E-4</v>
      </c>
      <c r="AP90" s="49">
        <f>X!AP90/X!AP$121</f>
        <v>6.3892101241756878E-6</v>
      </c>
      <c r="AQ90" s="49">
        <f>X!AQ90/X!AQ$121</f>
        <v>2.8588792240481989E-5</v>
      </c>
      <c r="AR90" s="49">
        <f>X!AR90/X!AR$121</f>
        <v>2.1051182712121029E-4</v>
      </c>
      <c r="AS90" s="49">
        <f>X!AS90/X!AS$121</f>
        <v>1.9284346740714207E-4</v>
      </c>
      <c r="AT90" s="49">
        <f>X!AT90/X!AT$121</f>
        <v>1.5044842520802475E-3</v>
      </c>
      <c r="AU90" s="49">
        <f>X!AU90/X!AU$121</f>
        <v>5.9737185415102982E-4</v>
      </c>
      <c r="AV90" s="49">
        <f>X!AV90/X!AV$121</f>
        <v>1.957103514831761E-4</v>
      </c>
      <c r="AW90" s="49">
        <f>X!AW90/X!AW$121</f>
        <v>1.832526791858292E-4</v>
      </c>
      <c r="AX90" s="49">
        <f>X!AX90/X!AX$121</f>
        <v>2.8414798279880512E-4</v>
      </c>
      <c r="AY90" s="49">
        <f>X!AY90/X!AY$121</f>
        <v>2.0181696649703321E-4</v>
      </c>
      <c r="AZ90" s="49">
        <f>X!AZ90/X!AZ$121</f>
        <v>5.6661299011656673E-4</v>
      </c>
      <c r="BA90" s="49">
        <f>X!BA90/X!BA$121</f>
        <v>1.378122618685181E-4</v>
      </c>
      <c r="BB90" s="49">
        <f>X!BB90/X!BB$121</f>
        <v>1.8496103686372906E-4</v>
      </c>
      <c r="BC90" s="49">
        <f>X!BC90/X!BC$121</f>
        <v>5.2473897746104046E-4</v>
      </c>
      <c r="BD90" s="49">
        <f>X!BD90/X!BD$121</f>
        <v>1.2333640612767691E-4</v>
      </c>
      <c r="BE90" s="49">
        <f>X!BE90/X!BE$121</f>
        <v>1.4513024695672876E-4</v>
      </c>
      <c r="BF90" s="49">
        <f>X!BF90/X!BF$121</f>
        <v>4.4902531534885665E-4</v>
      </c>
      <c r="BG90" s="49">
        <f>X!BG90/X!BG$121</f>
        <v>1.0492751488485888E-4</v>
      </c>
      <c r="BH90" s="49">
        <f>X!BH90/X!BH$121</f>
        <v>8.9471355799339248E-4</v>
      </c>
      <c r="BI90" s="49">
        <f>X!BI90/X!BI$121</f>
        <v>3.8960682238410463E-4</v>
      </c>
      <c r="BJ90" s="49">
        <f>X!BJ90/X!BJ$121</f>
        <v>7.1156559863242233E-4</v>
      </c>
      <c r="BK90" s="49">
        <f>X!BK90/X!BK$121</f>
        <v>4.8118301030278439E-5</v>
      </c>
      <c r="BL90" s="49">
        <f>X!BL90/X!BL$121</f>
        <v>1.2747529142917733E-4</v>
      </c>
      <c r="BM90" s="49">
        <f>X!BM90/X!BM$121</f>
        <v>1.2743803357831115E-4</v>
      </c>
      <c r="BN90" s="49">
        <f>X!BN90/X!BN$121</f>
        <v>1.1615469686840127E-4</v>
      </c>
      <c r="BO90" s="49">
        <f>X!BO90/X!BO$121</f>
        <v>1.2756681512099099E-4</v>
      </c>
      <c r="BP90" s="49">
        <f>X!BP90/X!BP$121</f>
        <v>1.9090236298645058E-5</v>
      </c>
      <c r="BQ90" s="49">
        <f>X!BQ90/X!BQ$121</f>
        <v>5.4898063856317581E-5</v>
      </c>
      <c r="BR90" s="49">
        <f>X!BR90/X!BR$121</f>
        <v>2.6575955249976216E-4</v>
      </c>
      <c r="BS90" s="49">
        <f>X!BS90/X!BS$121</f>
        <v>4.6359363164532181E-4</v>
      </c>
      <c r="BT90" s="49">
        <f>X!BT90/X!BT$121</f>
        <v>1.1732678193351729E-2</v>
      </c>
      <c r="BU90" s="49">
        <f>X!BU90/X!BU$121</f>
        <v>3.4055268699744326E-3</v>
      </c>
      <c r="BV90" s="49">
        <f>X!BV90/X!BV$121</f>
        <v>1.034648060039161E-4</v>
      </c>
      <c r="BW90" s="49">
        <f>X!BW90/X!BW$121</f>
        <v>6.5677748634536902E-4</v>
      </c>
      <c r="BX90" s="49">
        <f>X!BX90/X!BX$121</f>
        <v>0</v>
      </c>
      <c r="BY90" s="49">
        <f>X!BY90/X!BY$121</f>
        <v>1.5648499413284823E-3</v>
      </c>
      <c r="BZ90" s="49">
        <f>X!BZ90/X!BZ$121</f>
        <v>9.864227222652355E-4</v>
      </c>
      <c r="CA90" s="49">
        <f>X!CA90/X!CA$121</f>
        <v>0</v>
      </c>
      <c r="CB90" s="49">
        <f>X!CB90/X!CB$121</f>
        <v>3.7752718232294814E-4</v>
      </c>
      <c r="CC90" s="49">
        <f>X!CC90/X!CC$121</f>
        <v>2.2352609112793182E-4</v>
      </c>
      <c r="CD90" s="49">
        <f>X!CD90/X!CD$121</f>
        <v>2.5241606149638746E-3</v>
      </c>
      <c r="CE90" s="49">
        <f>X!CE90/X!CE$121</f>
        <v>7.473969176773163E-4</v>
      </c>
      <c r="CF90" s="49">
        <f>X!CF90/X!CF$121</f>
        <v>9.0759583364248911E-4</v>
      </c>
      <c r="CG90" s="49">
        <f>X!CG90/X!CG$121</f>
        <v>1.9572740131424426E-3</v>
      </c>
      <c r="CH90" s="49">
        <f>X!CH90/X!CH$121</f>
        <v>2.3464422419316261E-2</v>
      </c>
      <c r="CI90" s="49">
        <f>X!CI90/X!CI$121</f>
        <v>1.3130990771434051E-2</v>
      </c>
      <c r="CJ90" s="49">
        <f>X!CJ90/X!CJ$121</f>
        <v>1.9690422225664216E-2</v>
      </c>
      <c r="CK90" s="49">
        <f>X!CK90/X!CK$121</f>
        <v>0.12023323191576644</v>
      </c>
      <c r="CL90" s="49">
        <f>X!CL90/X!CL$121</f>
        <v>9.2349969025583862E-3</v>
      </c>
      <c r="CM90" s="49">
        <f>X!CM90/X!CM$121</f>
        <v>3.1319731656153796E-3</v>
      </c>
      <c r="CN90" s="49">
        <f>X!CN90/X!CN$121</f>
        <v>1.6785756062546333E-4</v>
      </c>
      <c r="CO90" s="49">
        <f>X!CO90/X!CO$121</f>
        <v>1.4332364048093187E-3</v>
      </c>
      <c r="CP90" s="49">
        <f>X!CP90/X!CP$121</f>
        <v>5.5877544468836086E-5</v>
      </c>
      <c r="CQ90" s="49">
        <f>X!CQ90/X!CQ$121</f>
        <v>9.4387321742154748E-4</v>
      </c>
      <c r="CR90" s="49">
        <f>X!CR90/X!CR$121</f>
        <v>1.0554520743582575E-3</v>
      </c>
      <c r="CS90" s="49">
        <f>X!CS90/X!CS$121</f>
        <v>3.7250329023016132E-5</v>
      </c>
      <c r="CT90" s="49">
        <f>X!CT90/X!CT$121</f>
        <v>5.3825596689202203E-4</v>
      </c>
      <c r="CU90" s="49">
        <f>X!CU90/X!CU$121</f>
        <v>6.0353843865098436E-3</v>
      </c>
      <c r="CV90" s="49">
        <f>X!CV90/X!CV$121</f>
        <v>0.22593690805380132</v>
      </c>
      <c r="CW90" s="49">
        <f>X!CW90/X!CW$121</f>
        <v>2.2867054036254815E-3</v>
      </c>
      <c r="CX90" s="49">
        <f>X!CX90/X!CX$121</f>
        <v>1.0726062680001128E-2</v>
      </c>
      <c r="CY90" s="49">
        <f>X!CY90/X!CY$121</f>
        <v>6.3934211161428703E-3</v>
      </c>
      <c r="CZ90" s="49">
        <f>X!CZ90/X!CZ$121</f>
        <v>8.5371433748723351E-3</v>
      </c>
      <c r="DA90" s="49">
        <f>X!DA90/X!DA$121</f>
        <v>4.8735938136405099E-3</v>
      </c>
      <c r="DB90" s="49">
        <f>X!DB90/X!DB$121</f>
        <v>1.2233393849318149E-3</v>
      </c>
      <c r="DC90" s="49">
        <f>X!DC90/X!DC$121</f>
        <v>3.7339991428944081E-3</v>
      </c>
      <c r="DD90" s="49">
        <f>X!DD90/X!DD$121</f>
        <v>9.6417789010534098E-4</v>
      </c>
      <c r="DE90" s="49">
        <f>X!DE90/X!DE$121</f>
        <v>0</v>
      </c>
      <c r="DF90" s="49">
        <f>X!DF90/X!DF$121</f>
        <v>2.1780799692838523E-2</v>
      </c>
      <c r="DG90" s="50">
        <f>X!DG90/X!DG$121</f>
        <v>6.4160414303593462E-3</v>
      </c>
      <c r="DH90" s="18"/>
      <c r="DI90" s="18"/>
      <c r="DJ90" s="18"/>
      <c r="DK90" s="18"/>
      <c r="DL90" s="18"/>
    </row>
    <row r="91" spans="1:116" ht="39.9" customHeight="1" x14ac:dyDescent="0.2">
      <c r="A91" s="14" t="s">
        <v>87</v>
      </c>
      <c r="B91" s="15" t="s">
        <v>215</v>
      </c>
      <c r="C91" s="49">
        <f>X!C91/X!C$121</f>
        <v>6.2325285394582174E-4</v>
      </c>
      <c r="D91" s="49">
        <f>X!D91/X!D$121</f>
        <v>5.0612810926374942E-4</v>
      </c>
      <c r="E91" s="49">
        <f>X!E91/X!E$121</f>
        <v>2.3057554941295602E-3</v>
      </c>
      <c r="F91" s="49">
        <f>X!F91/X!F$121</f>
        <v>7.5210649615375924E-4</v>
      </c>
      <c r="G91" s="49">
        <f>X!G91/X!G$121</f>
        <v>7.4090615336609494E-4</v>
      </c>
      <c r="H91" s="49">
        <f>X!H91/X!H$121</f>
        <v>3.8581105645454477E-4</v>
      </c>
      <c r="I91" s="49">
        <f>X!I91/X!I$121</f>
        <v>1.3422710472942075E-3</v>
      </c>
      <c r="J91" s="49">
        <f>X!J91/X!J$121</f>
        <v>8.4693157669174198E-4</v>
      </c>
      <c r="K91" s="49">
        <f>X!K91/X!K$121</f>
        <v>6.0478105420726474E-4</v>
      </c>
      <c r="L91" s="49">
        <f>X!L91/X!L$121</f>
        <v>3.0467231023124361E-4</v>
      </c>
      <c r="M91" s="49">
        <f>X!M91/X!M$121</f>
        <v>2.1093845408017882E-4</v>
      </c>
      <c r="N91" s="49">
        <f>X!N91/X!N$121</f>
        <v>1.163894126933918E-3</v>
      </c>
      <c r="O91" s="49">
        <f>X!O91/X!O$121</f>
        <v>1.8623426938134135E-3</v>
      </c>
      <c r="P91" s="49">
        <f>X!P91/X!P$121</f>
        <v>8.6564408404617111E-4</v>
      </c>
      <c r="Q91" s="49">
        <f>X!Q91/X!Q$121</f>
        <v>1.0977017766570357E-3</v>
      </c>
      <c r="R91" s="49">
        <f>X!R91/X!R$121</f>
        <v>3.4051151172693859E-4</v>
      </c>
      <c r="S91" s="49">
        <f>X!S91/X!S$121</f>
        <v>8.6854298080656339E-4</v>
      </c>
      <c r="T91" s="49">
        <f>X!T91/X!T$121</f>
        <v>1.5136284048382286E-3</v>
      </c>
      <c r="U91" s="49">
        <f>X!U91/X!U$121</f>
        <v>4.8975322143502446E-3</v>
      </c>
      <c r="V91" s="49">
        <f>X!V91/X!V$121</f>
        <v>8.8139462308157307E-4</v>
      </c>
      <c r="W91" s="49">
        <f>X!W91/X!W$121</f>
        <v>1.3812884367740664E-4</v>
      </c>
      <c r="X91" s="49">
        <f>X!X91/X!X$121</f>
        <v>4.7882004715446119E-4</v>
      </c>
      <c r="Y91" s="49">
        <f>X!Y91/X!Y$121</f>
        <v>2.1836767499917688E-4</v>
      </c>
      <c r="Z91" s="49">
        <f>X!Z91/X!Z$121</f>
        <v>5.8469401013469622E-4</v>
      </c>
      <c r="AA91" s="49">
        <f>X!AA91/X!AA$121</f>
        <v>1.680639208689153E-3</v>
      </c>
      <c r="AB91" s="49">
        <f>X!AB91/X!AB$121</f>
        <v>8.972061859990701E-4</v>
      </c>
      <c r="AC91" s="49">
        <f>X!AC91/X!AC$121</f>
        <v>1.0930935700905687E-4</v>
      </c>
      <c r="AD91" s="49">
        <f>X!AD91/X!AD$121</f>
        <v>3.4826054558224689E-4</v>
      </c>
      <c r="AE91" s="49">
        <f>X!AE91/X!AE$121</f>
        <v>3.2815925281445168E-4</v>
      </c>
      <c r="AF91" s="49">
        <f>X!AF91/X!AF$121</f>
        <v>1.0806033013830603E-3</v>
      </c>
      <c r="AG91" s="49">
        <f>X!AG91/X!AG$121</f>
        <v>1.325926176336913E-3</v>
      </c>
      <c r="AH91" s="49">
        <f>X!AH91/X!AH$121</f>
        <v>3.0982875971003333E-4</v>
      </c>
      <c r="AI91" s="49">
        <f>X!AI91/X!AI$121</f>
        <v>4.0247760794973487E-4</v>
      </c>
      <c r="AJ91" s="49">
        <f>X!AJ91/X!AJ$121</f>
        <v>1.5700658592519472E-3</v>
      </c>
      <c r="AK91" s="49">
        <f>X!AK91/X!AK$121</f>
        <v>7.0716457574201334E-4</v>
      </c>
      <c r="AL91" s="49">
        <f>X!AL91/X!AL$121</f>
        <v>2.9974587211747088E-4</v>
      </c>
      <c r="AM91" s="49">
        <f>X!AM91/X!AM$121</f>
        <v>9.2228072611546237E-5</v>
      </c>
      <c r="AN91" s="49">
        <f>X!AN91/X!AN$121</f>
        <v>2.3286994118606308E-4</v>
      </c>
      <c r="AO91" s="49">
        <f>X!AO91/X!AO$121</f>
        <v>3.828206283092895E-4</v>
      </c>
      <c r="AP91" s="49">
        <f>X!AP91/X!AP$121</f>
        <v>2.4084544250697049E-4</v>
      </c>
      <c r="AQ91" s="49">
        <f>X!AQ91/X!AQ$121</f>
        <v>4.130214151712057E-4</v>
      </c>
      <c r="AR91" s="49">
        <f>X!AR91/X!AR$121</f>
        <v>5.8785640792248907E-4</v>
      </c>
      <c r="AS91" s="49">
        <f>X!AS91/X!AS$121</f>
        <v>6.0477778530293425E-4</v>
      </c>
      <c r="AT91" s="49">
        <f>X!AT91/X!AT$121</f>
        <v>6.0306371375832906E-4</v>
      </c>
      <c r="AU91" s="49">
        <f>X!AU91/X!AU$121</f>
        <v>6.2168525754970484E-4</v>
      </c>
      <c r="AV91" s="49">
        <f>X!AV91/X!AV$121</f>
        <v>8.8586529731328413E-4</v>
      </c>
      <c r="AW91" s="49">
        <f>X!AW91/X!AW$121</f>
        <v>6.4473656030624056E-4</v>
      </c>
      <c r="AX91" s="49">
        <f>X!AX91/X!AX$121</f>
        <v>9.5893378853034825E-4</v>
      </c>
      <c r="AY91" s="49">
        <f>X!AY91/X!AY$121</f>
        <v>9.6255890164430498E-4</v>
      </c>
      <c r="AZ91" s="49">
        <f>X!AZ91/X!AZ$121</f>
        <v>7.849644986135597E-4</v>
      </c>
      <c r="BA91" s="49">
        <f>X!BA91/X!BA$121</f>
        <v>1.0822315858498332E-3</v>
      </c>
      <c r="BB91" s="49">
        <f>X!BB91/X!BB$121</f>
        <v>7.9831570104409513E-4</v>
      </c>
      <c r="BC91" s="49">
        <f>X!BC91/X!BC$121</f>
        <v>1.1539686038253374E-3</v>
      </c>
      <c r="BD91" s="49">
        <f>X!BD91/X!BD$121</f>
        <v>1.7463971872350873E-3</v>
      </c>
      <c r="BE91" s="49">
        <f>X!BE91/X!BE$121</f>
        <v>1.9627533637066417E-4</v>
      </c>
      <c r="BF91" s="49">
        <f>X!BF91/X!BF$121</f>
        <v>2.2217541629018748E-4</v>
      </c>
      <c r="BG91" s="49">
        <f>X!BG91/X!BG$121</f>
        <v>2.1495842252722034E-4</v>
      </c>
      <c r="BH91" s="49">
        <f>X!BH91/X!BH$121</f>
        <v>7.7010044075961394E-4</v>
      </c>
      <c r="BI91" s="49">
        <f>X!BI91/X!BI$121</f>
        <v>1.1047293015653183E-3</v>
      </c>
      <c r="BJ91" s="49">
        <f>X!BJ91/X!BJ$121</f>
        <v>1.577160858976843E-3</v>
      </c>
      <c r="BK91" s="49">
        <f>X!BK91/X!BK$121</f>
        <v>1.4457362264097295E-3</v>
      </c>
      <c r="BL91" s="49">
        <f>X!BL91/X!BL$121</f>
        <v>1.5186582374442361E-3</v>
      </c>
      <c r="BM91" s="49">
        <f>X!BM91/X!BM$121</f>
        <v>1.3565256809865225E-3</v>
      </c>
      <c r="BN91" s="49">
        <f>X!BN91/X!BN$121</f>
        <v>1.4572685031216102E-3</v>
      </c>
      <c r="BO91" s="49">
        <f>X!BO91/X!BO$121</f>
        <v>1.223680670905372E-3</v>
      </c>
      <c r="BP91" s="49">
        <f>X!BP91/X!BP$121</f>
        <v>2.5561926352766877E-4</v>
      </c>
      <c r="BQ91" s="49">
        <f>X!BQ91/X!BQ$121</f>
        <v>2.5629377002584218E-4</v>
      </c>
      <c r="BR91" s="49">
        <f>X!BR91/X!BR$121</f>
        <v>1.3177612362322093E-3</v>
      </c>
      <c r="BS91" s="49">
        <f>X!BS91/X!BS$121</f>
        <v>1.1170971095154011E-3</v>
      </c>
      <c r="BT91" s="49">
        <f>X!BT91/X!BT$121</f>
        <v>2.1047408741372334E-3</v>
      </c>
      <c r="BU91" s="49">
        <f>X!BU91/X!BU$121</f>
        <v>2.86431960952931E-3</v>
      </c>
      <c r="BV91" s="49">
        <f>X!BV91/X!BV$121</f>
        <v>9.3738003093345559E-4</v>
      </c>
      <c r="BW91" s="49">
        <f>X!BW91/X!BW$121</f>
        <v>5.937043502318674E-4</v>
      </c>
      <c r="BX91" s="49">
        <f>X!BX91/X!BX$121</f>
        <v>0</v>
      </c>
      <c r="BY91" s="49">
        <f>X!BY91/X!BY$121</f>
        <v>2.2112100084124148E-3</v>
      </c>
      <c r="BZ91" s="49">
        <f>X!BZ91/X!BZ$121</f>
        <v>1.332099173735696E-3</v>
      </c>
      <c r="CA91" s="49">
        <f>X!CA91/X!CA$121</f>
        <v>0</v>
      </c>
      <c r="CB91" s="49">
        <f>X!CB91/X!CB$121</f>
        <v>5.7177808718097674E-4</v>
      </c>
      <c r="CC91" s="49">
        <f>X!CC91/X!CC$121</f>
        <v>1.6108260937047741E-3</v>
      </c>
      <c r="CD91" s="49">
        <f>X!CD91/X!CD$121</f>
        <v>3.0896021582866753E-3</v>
      </c>
      <c r="CE91" s="49">
        <f>X!CE91/X!CE$121</f>
        <v>2.3781408074776472E-3</v>
      </c>
      <c r="CF91" s="49">
        <f>X!CF91/X!CF$121</f>
        <v>1.1412194032081383E-3</v>
      </c>
      <c r="CG91" s="49">
        <f>X!CG91/X!CG$121</f>
        <v>3.0279028983313588E-3</v>
      </c>
      <c r="CH91" s="49">
        <f>X!CH91/X!CH$121</f>
        <v>3.7959906255497105E-3</v>
      </c>
      <c r="CI91" s="49">
        <f>X!CI91/X!CI$121</f>
        <v>0.19011309889516975</v>
      </c>
      <c r="CJ91" s="49">
        <f>X!CJ91/X!CJ$121</f>
        <v>5.0843415675387842E-3</v>
      </c>
      <c r="CK91" s="49">
        <f>X!CK91/X!CK$121</f>
        <v>6.2623923150553805E-3</v>
      </c>
      <c r="CL91" s="49">
        <f>X!CL91/X!CL$121</f>
        <v>6.9444929798543553E-2</v>
      </c>
      <c r="CM91" s="49">
        <f>X!CM91/X!CM$121</f>
        <v>5.1612598102011029E-3</v>
      </c>
      <c r="CN91" s="49">
        <f>X!CN91/X!CN$121</f>
        <v>3.3709999475226306E-3</v>
      </c>
      <c r="CO91" s="49">
        <f>X!CO91/X!CO$121</f>
        <v>1.4637556820347269E-2</v>
      </c>
      <c r="CP91" s="49">
        <f>X!CP91/X!CP$121</f>
        <v>2.7302783400721549E-3</v>
      </c>
      <c r="CQ91" s="49">
        <f>X!CQ91/X!CQ$121</f>
        <v>4.4313792108656999E-3</v>
      </c>
      <c r="CR91" s="49">
        <f>X!CR91/X!CR$121</f>
        <v>9.0904115033666015E-3</v>
      </c>
      <c r="CS91" s="49">
        <f>X!CS91/X!CS$121</f>
        <v>1.7505930088547999E-3</v>
      </c>
      <c r="CT91" s="49">
        <f>X!CT91/X!CT$121</f>
        <v>2.1059421783239923E-2</v>
      </c>
      <c r="CU91" s="49">
        <f>X!CU91/X!CU$121</f>
        <v>1.3734046821536285E-3</v>
      </c>
      <c r="CV91" s="49">
        <f>X!CV91/X!CV$121</f>
        <v>0.18889460882224571</v>
      </c>
      <c r="CW91" s="49">
        <f>X!CW91/X!CW$121</f>
        <v>4.5091262244659604E-4</v>
      </c>
      <c r="CX91" s="49">
        <f>X!CX91/X!CX$121</f>
        <v>3.7705761661767749E-3</v>
      </c>
      <c r="CY91" s="49">
        <f>X!CY91/X!CY$121</f>
        <v>4.1254166259271589E-3</v>
      </c>
      <c r="CZ91" s="49">
        <f>X!CZ91/X!CZ$121</f>
        <v>2.1680521123482554E-3</v>
      </c>
      <c r="DA91" s="49">
        <f>X!DA91/X!DA$121</f>
        <v>5.3515681021575386E-3</v>
      </c>
      <c r="DB91" s="49">
        <f>X!DB91/X!DB$121</f>
        <v>1.617493741404203E-2</v>
      </c>
      <c r="DC91" s="49">
        <f>X!DC91/X!DC$121</f>
        <v>3.1657008701485028E-3</v>
      </c>
      <c r="DD91" s="49">
        <f>X!DD91/X!DD$121</f>
        <v>2.2925654333403335E-3</v>
      </c>
      <c r="DE91" s="49">
        <f>X!DE91/X!DE$121</f>
        <v>0</v>
      </c>
      <c r="DF91" s="49">
        <f>X!DF91/X!DF$121</f>
        <v>1.593981910309107E-4</v>
      </c>
      <c r="DG91" s="50">
        <f>X!DG91/X!DG$121</f>
        <v>5.1066792008113964E-3</v>
      </c>
      <c r="DH91" s="18"/>
      <c r="DI91" s="18"/>
      <c r="DJ91" s="18"/>
      <c r="DK91" s="18"/>
      <c r="DL91" s="18"/>
    </row>
    <row r="92" spans="1:116" ht="39.9" customHeight="1" x14ac:dyDescent="0.2">
      <c r="A92" s="14" t="s">
        <v>88</v>
      </c>
      <c r="B92" s="15" t="s">
        <v>216</v>
      </c>
      <c r="C92" s="49">
        <f>X!C92/X!C$121</f>
        <v>0</v>
      </c>
      <c r="D92" s="49">
        <f>X!D92/X!D$121</f>
        <v>0</v>
      </c>
      <c r="E92" s="49">
        <f>X!E92/X!E$121</f>
        <v>0</v>
      </c>
      <c r="F92" s="49">
        <f>X!F92/X!F$121</f>
        <v>0</v>
      </c>
      <c r="G92" s="49">
        <f>X!G92/X!G$121</f>
        <v>0</v>
      </c>
      <c r="H92" s="49">
        <f>X!H92/X!H$121</f>
        <v>0</v>
      </c>
      <c r="I92" s="49">
        <f>X!I92/X!I$121</f>
        <v>0</v>
      </c>
      <c r="J92" s="49">
        <f>X!J92/X!J$121</f>
        <v>0</v>
      </c>
      <c r="K92" s="49">
        <f>X!K92/X!K$121</f>
        <v>0</v>
      </c>
      <c r="L92" s="49">
        <f>X!L92/X!L$121</f>
        <v>0</v>
      </c>
      <c r="M92" s="49">
        <f>X!M92/X!M$121</f>
        <v>0</v>
      </c>
      <c r="N92" s="49">
        <f>X!N92/X!N$121</f>
        <v>0</v>
      </c>
      <c r="O92" s="49">
        <f>X!O92/X!O$121</f>
        <v>0</v>
      </c>
      <c r="P92" s="49">
        <f>X!P92/X!P$121</f>
        <v>0</v>
      </c>
      <c r="Q92" s="49">
        <f>X!Q92/X!Q$121</f>
        <v>0</v>
      </c>
      <c r="R92" s="49">
        <f>X!R92/X!R$121</f>
        <v>0</v>
      </c>
      <c r="S92" s="49">
        <f>X!S92/X!S$121</f>
        <v>0</v>
      </c>
      <c r="T92" s="49">
        <f>X!T92/X!T$121</f>
        <v>0</v>
      </c>
      <c r="U92" s="49">
        <f>X!U92/X!U$121</f>
        <v>0</v>
      </c>
      <c r="V92" s="49">
        <f>X!V92/X!V$121</f>
        <v>0</v>
      </c>
      <c r="W92" s="49">
        <f>X!W92/X!W$121</f>
        <v>0</v>
      </c>
      <c r="X92" s="49">
        <f>X!X92/X!X$121</f>
        <v>0</v>
      </c>
      <c r="Y92" s="49">
        <f>X!Y92/X!Y$121</f>
        <v>0</v>
      </c>
      <c r="Z92" s="49">
        <f>X!Z92/X!Z$121</f>
        <v>0</v>
      </c>
      <c r="AA92" s="49">
        <f>X!AA92/X!AA$121</f>
        <v>0</v>
      </c>
      <c r="AB92" s="49">
        <f>X!AB92/X!AB$121</f>
        <v>0</v>
      </c>
      <c r="AC92" s="49">
        <f>X!AC92/X!AC$121</f>
        <v>0</v>
      </c>
      <c r="AD92" s="49">
        <f>X!AD92/X!AD$121</f>
        <v>0</v>
      </c>
      <c r="AE92" s="49">
        <f>X!AE92/X!AE$121</f>
        <v>0</v>
      </c>
      <c r="AF92" s="49">
        <f>X!AF92/X!AF$121</f>
        <v>0</v>
      </c>
      <c r="AG92" s="49">
        <f>X!AG92/X!AG$121</f>
        <v>0</v>
      </c>
      <c r="AH92" s="49">
        <f>X!AH92/X!AH$121</f>
        <v>0</v>
      </c>
      <c r="AI92" s="49">
        <f>X!AI92/X!AI$121</f>
        <v>0</v>
      </c>
      <c r="AJ92" s="49">
        <f>X!AJ92/X!AJ$121</f>
        <v>0</v>
      </c>
      <c r="AK92" s="49">
        <f>X!AK92/X!AK$121</f>
        <v>0</v>
      </c>
      <c r="AL92" s="49">
        <f>X!AL92/X!AL$121</f>
        <v>0</v>
      </c>
      <c r="AM92" s="49">
        <f>X!AM92/X!AM$121</f>
        <v>0</v>
      </c>
      <c r="AN92" s="49">
        <f>X!AN92/X!AN$121</f>
        <v>0</v>
      </c>
      <c r="AO92" s="49">
        <f>X!AO92/X!AO$121</f>
        <v>0</v>
      </c>
      <c r="AP92" s="49">
        <f>X!AP92/X!AP$121</f>
        <v>0</v>
      </c>
      <c r="AQ92" s="49">
        <f>X!AQ92/X!AQ$121</f>
        <v>0</v>
      </c>
      <c r="AR92" s="49">
        <f>X!AR92/X!AR$121</f>
        <v>0</v>
      </c>
      <c r="AS92" s="49">
        <f>X!AS92/X!AS$121</f>
        <v>0</v>
      </c>
      <c r="AT92" s="49">
        <f>X!AT92/X!AT$121</f>
        <v>0</v>
      </c>
      <c r="AU92" s="49">
        <f>X!AU92/X!AU$121</f>
        <v>0</v>
      </c>
      <c r="AV92" s="49">
        <f>X!AV92/X!AV$121</f>
        <v>0</v>
      </c>
      <c r="AW92" s="49">
        <f>X!AW92/X!AW$121</f>
        <v>0</v>
      </c>
      <c r="AX92" s="49">
        <f>X!AX92/X!AX$121</f>
        <v>0</v>
      </c>
      <c r="AY92" s="49">
        <f>X!AY92/X!AY$121</f>
        <v>0</v>
      </c>
      <c r="AZ92" s="49">
        <f>X!AZ92/X!AZ$121</f>
        <v>0</v>
      </c>
      <c r="BA92" s="49">
        <f>X!BA92/X!BA$121</f>
        <v>0</v>
      </c>
      <c r="BB92" s="49">
        <f>X!BB92/X!BB$121</f>
        <v>0</v>
      </c>
      <c r="BC92" s="49">
        <f>X!BC92/X!BC$121</f>
        <v>0</v>
      </c>
      <c r="BD92" s="49">
        <f>X!BD92/X!BD$121</f>
        <v>0</v>
      </c>
      <c r="BE92" s="49">
        <f>X!BE92/X!BE$121</f>
        <v>0</v>
      </c>
      <c r="BF92" s="49">
        <f>X!BF92/X!BF$121</f>
        <v>0</v>
      </c>
      <c r="BG92" s="49">
        <f>X!BG92/X!BG$121</f>
        <v>0</v>
      </c>
      <c r="BH92" s="49">
        <f>X!BH92/X!BH$121</f>
        <v>0</v>
      </c>
      <c r="BI92" s="49">
        <f>X!BI92/X!BI$121</f>
        <v>0</v>
      </c>
      <c r="BJ92" s="49">
        <f>X!BJ92/X!BJ$121</f>
        <v>0</v>
      </c>
      <c r="BK92" s="49">
        <f>X!BK92/X!BK$121</f>
        <v>0</v>
      </c>
      <c r="BL92" s="49">
        <f>X!BL92/X!BL$121</f>
        <v>0</v>
      </c>
      <c r="BM92" s="49">
        <f>X!BM92/X!BM$121</f>
        <v>0</v>
      </c>
      <c r="BN92" s="49">
        <f>X!BN92/X!BN$121</f>
        <v>0</v>
      </c>
      <c r="BO92" s="49">
        <f>X!BO92/X!BO$121</f>
        <v>0</v>
      </c>
      <c r="BP92" s="49">
        <f>X!BP92/X!BP$121</f>
        <v>0</v>
      </c>
      <c r="BQ92" s="49">
        <f>X!BQ92/X!BQ$121</f>
        <v>0</v>
      </c>
      <c r="BR92" s="49">
        <f>X!BR92/X!BR$121</f>
        <v>0</v>
      </c>
      <c r="BS92" s="49">
        <f>X!BS92/X!BS$121</f>
        <v>0</v>
      </c>
      <c r="BT92" s="49">
        <f>X!BT92/X!BT$121</f>
        <v>0</v>
      </c>
      <c r="BU92" s="49">
        <f>X!BU92/X!BU$121</f>
        <v>0</v>
      </c>
      <c r="BV92" s="49">
        <f>X!BV92/X!BV$121</f>
        <v>0</v>
      </c>
      <c r="BW92" s="49">
        <f>X!BW92/X!BW$121</f>
        <v>0</v>
      </c>
      <c r="BX92" s="49">
        <f>X!BX92/X!BX$121</f>
        <v>0</v>
      </c>
      <c r="BY92" s="49">
        <f>X!BY92/X!BY$121</f>
        <v>0</v>
      </c>
      <c r="BZ92" s="49">
        <f>X!BZ92/X!BZ$121</f>
        <v>0</v>
      </c>
      <c r="CA92" s="49">
        <f>X!CA92/X!CA$121</f>
        <v>0</v>
      </c>
      <c r="CB92" s="49">
        <f>X!CB92/X!CB$121</f>
        <v>0</v>
      </c>
      <c r="CC92" s="49">
        <f>X!CC92/X!CC$121</f>
        <v>0</v>
      </c>
      <c r="CD92" s="49">
        <f>X!CD92/X!CD$121</f>
        <v>0</v>
      </c>
      <c r="CE92" s="49">
        <f>X!CE92/X!CE$121</f>
        <v>0</v>
      </c>
      <c r="CF92" s="49">
        <f>X!CF92/X!CF$121</f>
        <v>0</v>
      </c>
      <c r="CG92" s="49">
        <f>X!CG92/X!CG$121</f>
        <v>0</v>
      </c>
      <c r="CH92" s="49">
        <f>X!CH92/X!CH$121</f>
        <v>0</v>
      </c>
      <c r="CI92" s="49">
        <f>X!CI92/X!CI$121</f>
        <v>0</v>
      </c>
      <c r="CJ92" s="49">
        <f>X!CJ92/X!CJ$121</f>
        <v>0</v>
      </c>
      <c r="CK92" s="49">
        <f>X!CK92/X!CK$121</f>
        <v>0</v>
      </c>
      <c r="CL92" s="49">
        <f>X!CL92/X!CL$121</f>
        <v>0</v>
      </c>
      <c r="CM92" s="49">
        <f>X!CM92/X!CM$121</f>
        <v>0</v>
      </c>
      <c r="CN92" s="49">
        <f>X!CN92/X!CN$121</f>
        <v>0</v>
      </c>
      <c r="CO92" s="49">
        <f>X!CO92/X!CO$121</f>
        <v>0</v>
      </c>
      <c r="CP92" s="49">
        <f>X!CP92/X!CP$121</f>
        <v>0</v>
      </c>
      <c r="CQ92" s="49">
        <f>X!CQ92/X!CQ$121</f>
        <v>0</v>
      </c>
      <c r="CR92" s="49">
        <f>X!CR92/X!CR$121</f>
        <v>0</v>
      </c>
      <c r="CS92" s="49">
        <f>X!CS92/X!CS$121</f>
        <v>0</v>
      </c>
      <c r="CT92" s="49">
        <f>X!CT92/X!CT$121</f>
        <v>0</v>
      </c>
      <c r="CU92" s="49">
        <f>X!CU92/X!CU$121</f>
        <v>0</v>
      </c>
      <c r="CV92" s="49">
        <f>X!CV92/X!CV$121</f>
        <v>0</v>
      </c>
      <c r="CW92" s="49">
        <f>X!CW92/X!CW$121</f>
        <v>0</v>
      </c>
      <c r="CX92" s="49">
        <f>X!CX92/X!CX$121</f>
        <v>0</v>
      </c>
      <c r="CY92" s="49">
        <f>X!CY92/X!CY$121</f>
        <v>0</v>
      </c>
      <c r="CZ92" s="49">
        <f>X!CZ92/X!CZ$121</f>
        <v>0</v>
      </c>
      <c r="DA92" s="49">
        <f>X!DA92/X!DA$121</f>
        <v>0</v>
      </c>
      <c r="DB92" s="49">
        <f>X!DB92/X!DB$121</f>
        <v>0</v>
      </c>
      <c r="DC92" s="49">
        <f>X!DC92/X!DC$121</f>
        <v>0</v>
      </c>
      <c r="DD92" s="49">
        <f>X!DD92/X!DD$121</f>
        <v>0</v>
      </c>
      <c r="DE92" s="49">
        <f>X!DE92/X!DE$121</f>
        <v>0</v>
      </c>
      <c r="DF92" s="49">
        <f>X!DF92/X!DF$121</f>
        <v>0.10149269360319417</v>
      </c>
      <c r="DG92" s="50">
        <f>X!DG92/X!DG$121</f>
        <v>7.6489387272278629E-4</v>
      </c>
      <c r="DH92" s="18"/>
      <c r="DI92" s="18"/>
      <c r="DJ92" s="18"/>
      <c r="DK92" s="18"/>
      <c r="DL92" s="18"/>
    </row>
    <row r="93" spans="1:116" ht="39.9" customHeight="1" x14ac:dyDescent="0.2">
      <c r="A93" s="14" t="s">
        <v>89</v>
      </c>
      <c r="B93" s="15" t="s">
        <v>217</v>
      </c>
      <c r="C93" s="49">
        <f>X!C93/X!C$121</f>
        <v>4.4377181056268948E-6</v>
      </c>
      <c r="D93" s="49">
        <f>X!D93/X!D$121</f>
        <v>0</v>
      </c>
      <c r="E93" s="49">
        <f>X!E93/X!E$121</f>
        <v>0</v>
      </c>
      <c r="F93" s="49">
        <f>X!F93/X!F$121</f>
        <v>5.1424949471997326E-4</v>
      </c>
      <c r="G93" s="49">
        <f>X!G93/X!G$121</f>
        <v>2.2182818963056734E-6</v>
      </c>
      <c r="H93" s="49">
        <f>X!H93/X!H$121</f>
        <v>2.2258330180069893E-5</v>
      </c>
      <c r="I93" s="49">
        <f>X!I93/X!I$121</f>
        <v>6.2675181166242557E-4</v>
      </c>
      <c r="J93" s="49">
        <f>X!J93/X!J$121</f>
        <v>2.5650222310518003E-4</v>
      </c>
      <c r="K93" s="49">
        <f>X!K93/X!K$121</f>
        <v>8.3123187880297132E-5</v>
      </c>
      <c r="L93" s="49">
        <f>X!L93/X!L$121</f>
        <v>3.5545102860311755E-4</v>
      </c>
      <c r="M93" s="49">
        <f>X!M93/X!M$121</f>
        <v>0</v>
      </c>
      <c r="N93" s="49">
        <f>X!N93/X!N$121</f>
        <v>4.6931214795722501E-6</v>
      </c>
      <c r="O93" s="49">
        <f>X!O93/X!O$121</f>
        <v>4.2806247544736591E-5</v>
      </c>
      <c r="P93" s="49">
        <f>X!P93/X!P$121</f>
        <v>1.0196491899077577E-4</v>
      </c>
      <c r="Q93" s="49">
        <f>X!Q93/X!Q$121</f>
        <v>2.8835494080681944E-4</v>
      </c>
      <c r="R93" s="49">
        <f>X!R93/X!R$121</f>
        <v>1.9869724856737449E-4</v>
      </c>
      <c r="S93" s="49">
        <f>X!S93/X!S$121</f>
        <v>1.4371574502554648E-4</v>
      </c>
      <c r="T93" s="49">
        <f>X!T93/X!T$121</f>
        <v>2.0061019750563239E-5</v>
      </c>
      <c r="U93" s="49">
        <f>X!U93/X!U$121</f>
        <v>1.172871792433392E-4</v>
      </c>
      <c r="V93" s="49">
        <f>X!V93/X!V$121</f>
        <v>2.0789764308041253E-4</v>
      </c>
      <c r="W93" s="49">
        <f>X!W93/X!W$121</f>
        <v>9.4024546222515386E-5</v>
      </c>
      <c r="X93" s="49">
        <f>X!X93/X!X$121</f>
        <v>2.0007446363936983E-4</v>
      </c>
      <c r="Y93" s="49">
        <f>X!Y93/X!Y$121</f>
        <v>3.2149919334690342E-4</v>
      </c>
      <c r="Z93" s="49">
        <f>X!Z93/X!Z$121</f>
        <v>3.8167525661570443E-4</v>
      </c>
      <c r="AA93" s="49">
        <f>X!AA93/X!AA$121</f>
        <v>2.4973842358982711E-4</v>
      </c>
      <c r="AB93" s="49">
        <f>X!AB93/X!AB$121</f>
        <v>6.4939169813055643E-4</v>
      </c>
      <c r="AC93" s="49">
        <f>X!AC93/X!AC$121</f>
        <v>7.4296203592093347E-6</v>
      </c>
      <c r="AD93" s="49">
        <f>X!AD93/X!AD$121</f>
        <v>5.3827980043438532E-5</v>
      </c>
      <c r="AE93" s="49">
        <f>X!AE93/X!AE$121</f>
        <v>1.8524826037892217E-4</v>
      </c>
      <c r="AF93" s="49">
        <f>X!AF93/X!AF$121</f>
        <v>6.42016469215497E-5</v>
      </c>
      <c r="AG93" s="49">
        <f>X!AG93/X!AG$121</f>
        <v>0</v>
      </c>
      <c r="AH93" s="49">
        <f>X!AH93/X!AH$121</f>
        <v>2.0655250647335557E-5</v>
      </c>
      <c r="AI93" s="49">
        <f>X!AI93/X!AI$121</f>
        <v>3.9748674301501714E-4</v>
      </c>
      <c r="AJ93" s="49">
        <f>X!AJ93/X!AJ$121</f>
        <v>1.7454455562960476E-3</v>
      </c>
      <c r="AK93" s="49">
        <f>X!AK93/X!AK$121</f>
        <v>2.5932764340971527E-4</v>
      </c>
      <c r="AL93" s="49">
        <f>X!AL93/X!AL$121</f>
        <v>1.680817974490491E-5</v>
      </c>
      <c r="AM93" s="49">
        <f>X!AM93/X!AM$121</f>
        <v>6.576996836286258E-5</v>
      </c>
      <c r="AN93" s="49">
        <f>X!AN93/X!AN$121</f>
        <v>5.0444578540305223E-4</v>
      </c>
      <c r="AO93" s="49">
        <f>X!AO93/X!AO$121</f>
        <v>0</v>
      </c>
      <c r="AP93" s="49">
        <f>X!AP93/X!AP$121</f>
        <v>0</v>
      </c>
      <c r="AQ93" s="49">
        <f>X!AQ93/X!AQ$121</f>
        <v>3.3137009187831395E-5</v>
      </c>
      <c r="AR93" s="49">
        <f>X!AR93/X!AR$121</f>
        <v>7.7983126241258063E-4</v>
      </c>
      <c r="AS93" s="49">
        <f>X!AS93/X!AS$121</f>
        <v>2.5635397465617967E-4</v>
      </c>
      <c r="AT93" s="49">
        <f>X!AT93/X!AT$121</f>
        <v>7.0235563344540561E-4</v>
      </c>
      <c r="AU93" s="49">
        <f>X!AU93/X!AU$121</f>
        <v>4.2856909572888501E-4</v>
      </c>
      <c r="AV93" s="49">
        <f>X!AV93/X!AV$121</f>
        <v>3.6338699102605841E-4</v>
      </c>
      <c r="AW93" s="49">
        <f>X!AW93/X!AW$121</f>
        <v>8.6523571900138459E-4</v>
      </c>
      <c r="AX93" s="49">
        <f>X!AX93/X!AX$121</f>
        <v>1.7126349998358664E-3</v>
      </c>
      <c r="AY93" s="49">
        <f>X!AY93/X!AY$121</f>
        <v>1.1545550911828452E-3</v>
      </c>
      <c r="AZ93" s="49">
        <f>X!AZ93/X!AZ$121</f>
        <v>2.2627821872142164E-3</v>
      </c>
      <c r="BA93" s="49">
        <f>X!BA93/X!BA$121</f>
        <v>1.007020318751655E-3</v>
      </c>
      <c r="BB93" s="49">
        <f>X!BB93/X!BB$121</f>
        <v>8.0547548311623945E-4</v>
      </c>
      <c r="BC93" s="49">
        <f>X!BC93/X!BC$121</f>
        <v>2.9734120278532886E-3</v>
      </c>
      <c r="BD93" s="49">
        <f>X!BD93/X!BD$121</f>
        <v>3.1152575820042339E-4</v>
      </c>
      <c r="BE93" s="49">
        <f>X!BE93/X!BE$121</f>
        <v>1.1924626395157065E-4</v>
      </c>
      <c r="BF93" s="49">
        <f>X!BF93/X!BF$121</f>
        <v>1.8257979754540159E-4</v>
      </c>
      <c r="BG93" s="49">
        <f>X!BG93/X!BG$121</f>
        <v>2.482184649812888E-4</v>
      </c>
      <c r="BH93" s="49">
        <f>X!BH93/X!BH$121</f>
        <v>6.6101006477294977E-4</v>
      </c>
      <c r="BI93" s="49">
        <f>X!BI93/X!BI$121</f>
        <v>7.999348486797943E-5</v>
      </c>
      <c r="BJ93" s="49">
        <f>X!BJ93/X!BJ$121</f>
        <v>9.9733491535227074E-5</v>
      </c>
      <c r="BK93" s="49">
        <f>X!BK93/X!BK$121</f>
        <v>3.4995128022020685E-5</v>
      </c>
      <c r="BL93" s="49">
        <f>X!BL93/X!BL$121</f>
        <v>2.4114400822598965E-4</v>
      </c>
      <c r="BM93" s="49">
        <f>X!BM93/X!BM$121</f>
        <v>2.937904110804342E-5</v>
      </c>
      <c r="BN93" s="49">
        <f>X!BN93/X!BN$121</f>
        <v>1.3075916364078006E-4</v>
      </c>
      <c r="BO93" s="49">
        <f>X!BO93/X!BO$121</f>
        <v>1.7912729353391035E-4</v>
      </c>
      <c r="BP93" s="49">
        <f>X!BP93/X!BP$121</f>
        <v>7.0229081336350518E-4</v>
      </c>
      <c r="BQ93" s="49">
        <f>X!BQ93/X!BQ$121</f>
        <v>6.7234707419535017E-4</v>
      </c>
      <c r="BR93" s="49">
        <f>X!BR93/X!BR$121</f>
        <v>1.174286394766391E-4</v>
      </c>
      <c r="BS93" s="49">
        <f>X!BS93/X!BS$121</f>
        <v>2.4464660330887037E-4</v>
      </c>
      <c r="BT93" s="49">
        <f>X!BT93/X!BT$121</f>
        <v>2.1623562519512059E-4</v>
      </c>
      <c r="BU93" s="49">
        <f>X!BU93/X!BU$121</f>
        <v>2.1200770581818448E-4</v>
      </c>
      <c r="BV93" s="49">
        <f>X!BV93/X!BV$121</f>
        <v>5.8121493665975177E-6</v>
      </c>
      <c r="BW93" s="49">
        <f>X!BW93/X!BW$121</f>
        <v>8.0347944093632671E-7</v>
      </c>
      <c r="BX93" s="49">
        <f>X!BX93/X!BX$121</f>
        <v>0</v>
      </c>
      <c r="BY93" s="49">
        <f>X!BY93/X!BY$121</f>
        <v>6.4526243544165592E-3</v>
      </c>
      <c r="BZ93" s="49">
        <f>X!BZ93/X!BZ$121</f>
        <v>2.2375763063876893E-4</v>
      </c>
      <c r="CA93" s="49">
        <f>X!CA93/X!CA$121</f>
        <v>4.7577569663420676E-4</v>
      </c>
      <c r="CB93" s="49">
        <f>X!CB93/X!CB$121</f>
        <v>8.6882466862112581E-5</v>
      </c>
      <c r="CC93" s="49">
        <f>X!CC93/X!CC$121</f>
        <v>5.2735378067715822E-5</v>
      </c>
      <c r="CD93" s="49">
        <f>X!CD93/X!CD$121</f>
        <v>5.9623901300269173E-4</v>
      </c>
      <c r="CE93" s="49">
        <f>X!CE93/X!CE$121</f>
        <v>3.5268202530115895E-4</v>
      </c>
      <c r="CF93" s="49">
        <f>X!CF93/X!CF$121</f>
        <v>3.6025782008053517E-4</v>
      </c>
      <c r="CG93" s="49">
        <f>X!CG93/X!CG$121</f>
        <v>2.6749411512946717E-4</v>
      </c>
      <c r="CH93" s="49">
        <f>X!CH93/X!CH$121</f>
        <v>6.5911805882883099E-3</v>
      </c>
      <c r="CI93" s="49">
        <f>X!CI93/X!CI$121</f>
        <v>9.0213434613798467E-4</v>
      </c>
      <c r="CJ93" s="49">
        <f>X!CJ93/X!CJ$121</f>
        <v>4.6026254262903736E-3</v>
      </c>
      <c r="CK93" s="49">
        <f>X!CK93/X!CK$121</f>
        <v>8.2382781044411015E-3</v>
      </c>
      <c r="CL93" s="49">
        <f>X!CL93/X!CL$121</f>
        <v>1.5228726929836088E-3</v>
      </c>
      <c r="CM93" s="49">
        <f>X!CM93/X!CM$121</f>
        <v>1.5947712896688802E-4</v>
      </c>
      <c r="CN93" s="49">
        <f>X!CN93/X!CN$121</f>
        <v>2.6452639913166877E-6</v>
      </c>
      <c r="CO93" s="49">
        <f>X!CO93/X!CO$121</f>
        <v>5.947244668803148E-7</v>
      </c>
      <c r="CP93" s="49">
        <f>X!CP93/X!CP$121</f>
        <v>1.2900443099464159E-4</v>
      </c>
      <c r="CQ93" s="49">
        <f>X!CQ93/X!CQ$121</f>
        <v>0</v>
      </c>
      <c r="CR93" s="49">
        <f>X!CR93/X!CR$121</f>
        <v>1.061851815673977E-4</v>
      </c>
      <c r="CS93" s="49">
        <f>X!CS93/X!CS$121</f>
        <v>1.8021571217153638E-5</v>
      </c>
      <c r="CT93" s="49">
        <f>X!CT93/X!CT$121</f>
        <v>0</v>
      </c>
      <c r="CU93" s="49">
        <f>X!CU93/X!CU$121</f>
        <v>8.0278693180537461E-4</v>
      </c>
      <c r="CV93" s="49">
        <f>X!CV93/X!CV$121</f>
        <v>1.3976803129246869E-4</v>
      </c>
      <c r="CW93" s="49">
        <f>X!CW93/X!CW$121</f>
        <v>1.7643739905191747E-6</v>
      </c>
      <c r="CX93" s="49">
        <f>X!CX93/X!CX$121</f>
        <v>6.5644242044222241E-4</v>
      </c>
      <c r="CY93" s="49">
        <f>X!CY93/X!CY$121</f>
        <v>2.5371946548115732E-4</v>
      </c>
      <c r="CZ93" s="49">
        <f>X!CZ93/X!CZ$121</f>
        <v>6.3901240225758813E-4</v>
      </c>
      <c r="DA93" s="49">
        <f>X!DA93/X!DA$121</f>
        <v>1.176693303655941E-3</v>
      </c>
      <c r="DB93" s="49">
        <f>X!DB93/X!DB$121</f>
        <v>1.5163413809562862E-4</v>
      </c>
      <c r="DC93" s="49">
        <f>X!DC93/X!DC$121</f>
        <v>7.527623022601502E-4</v>
      </c>
      <c r="DD93" s="49">
        <f>X!DD93/X!DD$121</f>
        <v>4.5768642137069692E-4</v>
      </c>
      <c r="DE93" s="49">
        <f>X!DE93/X!DE$121</f>
        <v>0</v>
      </c>
      <c r="DF93" s="49">
        <f>X!DF93/X!DF$121</f>
        <v>2.4588431414500583E-3</v>
      </c>
      <c r="DG93" s="50">
        <f>X!DG93/X!DG$121</f>
        <v>6.1887851913367724E-4</v>
      </c>
      <c r="DH93" s="18"/>
      <c r="DI93" s="18"/>
      <c r="DJ93" s="18"/>
      <c r="DK93" s="18"/>
      <c r="DL93" s="18"/>
    </row>
    <row r="94" spans="1:116" ht="39.9" customHeight="1" x14ac:dyDescent="0.2">
      <c r="A94" s="14" t="s">
        <v>90</v>
      </c>
      <c r="B94" s="15" t="s">
        <v>218</v>
      </c>
      <c r="C94" s="49">
        <f>X!C94/X!C$121</f>
        <v>0</v>
      </c>
      <c r="D94" s="49">
        <f>X!D94/X!D$121</f>
        <v>0</v>
      </c>
      <c r="E94" s="49">
        <f>X!E94/X!E$121</f>
        <v>0</v>
      </c>
      <c r="F94" s="49">
        <f>X!F94/X!F$121</f>
        <v>0</v>
      </c>
      <c r="G94" s="49">
        <f>X!G94/X!G$121</f>
        <v>0</v>
      </c>
      <c r="H94" s="49">
        <f>X!H94/X!H$121</f>
        <v>0</v>
      </c>
      <c r="I94" s="49">
        <f>X!I94/X!I$121</f>
        <v>0</v>
      </c>
      <c r="J94" s="49">
        <f>X!J94/X!J$121</f>
        <v>0</v>
      </c>
      <c r="K94" s="49">
        <f>X!K94/X!K$121</f>
        <v>0</v>
      </c>
      <c r="L94" s="49">
        <f>X!L94/X!L$121</f>
        <v>0</v>
      </c>
      <c r="M94" s="49">
        <f>X!M94/X!M$121</f>
        <v>0</v>
      </c>
      <c r="N94" s="49">
        <f>X!N94/X!N$121</f>
        <v>0</v>
      </c>
      <c r="O94" s="49">
        <f>X!O94/X!O$121</f>
        <v>0</v>
      </c>
      <c r="P94" s="49">
        <f>X!P94/X!P$121</f>
        <v>0</v>
      </c>
      <c r="Q94" s="49">
        <f>X!Q94/X!Q$121</f>
        <v>0</v>
      </c>
      <c r="R94" s="49">
        <f>X!R94/X!R$121</f>
        <v>0</v>
      </c>
      <c r="S94" s="49">
        <f>X!S94/X!S$121</f>
        <v>0</v>
      </c>
      <c r="T94" s="49">
        <f>X!T94/X!T$121</f>
        <v>0</v>
      </c>
      <c r="U94" s="49">
        <f>X!U94/X!U$121</f>
        <v>0</v>
      </c>
      <c r="V94" s="49">
        <f>X!V94/X!V$121</f>
        <v>0</v>
      </c>
      <c r="W94" s="49">
        <f>X!W94/X!W$121</f>
        <v>0</v>
      </c>
      <c r="X94" s="49">
        <f>X!X94/X!X$121</f>
        <v>0</v>
      </c>
      <c r="Y94" s="49">
        <f>X!Y94/X!Y$121</f>
        <v>0</v>
      </c>
      <c r="Z94" s="49">
        <f>X!Z94/X!Z$121</f>
        <v>0</v>
      </c>
      <c r="AA94" s="49">
        <f>X!AA94/X!AA$121</f>
        <v>0</v>
      </c>
      <c r="AB94" s="49">
        <f>X!AB94/X!AB$121</f>
        <v>0</v>
      </c>
      <c r="AC94" s="49">
        <f>X!AC94/X!AC$121</f>
        <v>0</v>
      </c>
      <c r="AD94" s="49">
        <f>X!AD94/X!AD$121</f>
        <v>0</v>
      </c>
      <c r="AE94" s="49">
        <f>X!AE94/X!AE$121</f>
        <v>0</v>
      </c>
      <c r="AF94" s="49">
        <f>X!AF94/X!AF$121</f>
        <v>0</v>
      </c>
      <c r="AG94" s="49">
        <f>X!AG94/X!AG$121</f>
        <v>0</v>
      </c>
      <c r="AH94" s="49">
        <f>X!AH94/X!AH$121</f>
        <v>0</v>
      </c>
      <c r="AI94" s="49">
        <f>X!AI94/X!AI$121</f>
        <v>0</v>
      </c>
      <c r="AJ94" s="49">
        <f>X!AJ94/X!AJ$121</f>
        <v>0</v>
      </c>
      <c r="AK94" s="49">
        <f>X!AK94/X!AK$121</f>
        <v>0</v>
      </c>
      <c r="AL94" s="49">
        <f>X!AL94/X!AL$121</f>
        <v>0</v>
      </c>
      <c r="AM94" s="49">
        <f>X!AM94/X!AM$121</f>
        <v>0</v>
      </c>
      <c r="AN94" s="49">
        <f>X!AN94/X!AN$121</f>
        <v>0</v>
      </c>
      <c r="AO94" s="49">
        <f>X!AO94/X!AO$121</f>
        <v>0</v>
      </c>
      <c r="AP94" s="49">
        <f>X!AP94/X!AP$121</f>
        <v>0</v>
      </c>
      <c r="AQ94" s="49">
        <f>X!AQ94/X!AQ$121</f>
        <v>0</v>
      </c>
      <c r="AR94" s="49">
        <f>X!AR94/X!AR$121</f>
        <v>0</v>
      </c>
      <c r="AS94" s="49">
        <f>X!AS94/X!AS$121</f>
        <v>0</v>
      </c>
      <c r="AT94" s="49">
        <f>X!AT94/X!AT$121</f>
        <v>0</v>
      </c>
      <c r="AU94" s="49">
        <f>X!AU94/X!AU$121</f>
        <v>0</v>
      </c>
      <c r="AV94" s="49">
        <f>X!AV94/X!AV$121</f>
        <v>0</v>
      </c>
      <c r="AW94" s="49">
        <f>X!AW94/X!AW$121</f>
        <v>0</v>
      </c>
      <c r="AX94" s="49">
        <f>X!AX94/X!AX$121</f>
        <v>0</v>
      </c>
      <c r="AY94" s="49">
        <f>X!AY94/X!AY$121</f>
        <v>0</v>
      </c>
      <c r="AZ94" s="49">
        <f>X!AZ94/X!AZ$121</f>
        <v>0</v>
      </c>
      <c r="BA94" s="49">
        <f>X!BA94/X!BA$121</f>
        <v>0</v>
      </c>
      <c r="BB94" s="49">
        <f>X!BB94/X!BB$121</f>
        <v>0</v>
      </c>
      <c r="BC94" s="49">
        <f>X!BC94/X!BC$121</f>
        <v>0</v>
      </c>
      <c r="BD94" s="49">
        <f>X!BD94/X!BD$121</f>
        <v>0</v>
      </c>
      <c r="BE94" s="49">
        <f>X!BE94/X!BE$121</f>
        <v>0</v>
      </c>
      <c r="BF94" s="49">
        <f>X!BF94/X!BF$121</f>
        <v>0</v>
      </c>
      <c r="BG94" s="49">
        <f>X!BG94/X!BG$121</f>
        <v>0</v>
      </c>
      <c r="BH94" s="49">
        <f>X!BH94/X!BH$121</f>
        <v>0</v>
      </c>
      <c r="BI94" s="49">
        <f>X!BI94/X!BI$121</f>
        <v>0</v>
      </c>
      <c r="BJ94" s="49">
        <f>X!BJ94/X!BJ$121</f>
        <v>0</v>
      </c>
      <c r="BK94" s="49">
        <f>X!BK94/X!BK$121</f>
        <v>0</v>
      </c>
      <c r="BL94" s="49">
        <f>X!BL94/X!BL$121</f>
        <v>0</v>
      </c>
      <c r="BM94" s="49">
        <f>X!BM94/X!BM$121</f>
        <v>0</v>
      </c>
      <c r="BN94" s="49">
        <f>X!BN94/X!BN$121</f>
        <v>0</v>
      </c>
      <c r="BO94" s="49">
        <f>X!BO94/X!BO$121</f>
        <v>0</v>
      </c>
      <c r="BP94" s="49">
        <f>X!BP94/X!BP$121</f>
        <v>0</v>
      </c>
      <c r="BQ94" s="49">
        <f>X!BQ94/X!BQ$121</f>
        <v>0</v>
      </c>
      <c r="BR94" s="49">
        <f>X!BR94/X!BR$121</f>
        <v>0</v>
      </c>
      <c r="BS94" s="49">
        <f>X!BS94/X!BS$121</f>
        <v>0</v>
      </c>
      <c r="BT94" s="49">
        <f>X!BT94/X!BT$121</f>
        <v>0</v>
      </c>
      <c r="BU94" s="49">
        <f>X!BU94/X!BU$121</f>
        <v>0</v>
      </c>
      <c r="BV94" s="49">
        <f>X!BV94/X!BV$121</f>
        <v>0</v>
      </c>
      <c r="BW94" s="49">
        <f>X!BW94/X!BW$121</f>
        <v>0</v>
      </c>
      <c r="BX94" s="49">
        <f>X!BX94/X!BX$121</f>
        <v>0</v>
      </c>
      <c r="BY94" s="49">
        <f>X!BY94/X!BY$121</f>
        <v>0</v>
      </c>
      <c r="BZ94" s="49">
        <f>X!BZ94/X!BZ$121</f>
        <v>0</v>
      </c>
      <c r="CA94" s="49">
        <f>X!CA94/X!CA$121</f>
        <v>0</v>
      </c>
      <c r="CB94" s="49">
        <f>X!CB94/X!CB$121</f>
        <v>0</v>
      </c>
      <c r="CC94" s="49">
        <f>X!CC94/X!CC$121</f>
        <v>0</v>
      </c>
      <c r="CD94" s="49">
        <f>X!CD94/X!CD$121</f>
        <v>0</v>
      </c>
      <c r="CE94" s="49">
        <f>X!CE94/X!CE$121</f>
        <v>0</v>
      </c>
      <c r="CF94" s="49">
        <f>X!CF94/X!CF$121</f>
        <v>0</v>
      </c>
      <c r="CG94" s="49">
        <f>X!CG94/X!CG$121</f>
        <v>0</v>
      </c>
      <c r="CH94" s="49">
        <f>X!CH94/X!CH$121</f>
        <v>0</v>
      </c>
      <c r="CI94" s="49">
        <f>X!CI94/X!CI$121</f>
        <v>0</v>
      </c>
      <c r="CJ94" s="49">
        <f>X!CJ94/X!CJ$121</f>
        <v>0</v>
      </c>
      <c r="CK94" s="49">
        <f>X!CK94/X!CK$121</f>
        <v>0</v>
      </c>
      <c r="CL94" s="49">
        <f>X!CL94/X!CL$121</f>
        <v>0</v>
      </c>
      <c r="CM94" s="49">
        <f>X!CM94/X!CM$121</f>
        <v>0</v>
      </c>
      <c r="CN94" s="49">
        <f>X!CN94/X!CN$121</f>
        <v>0</v>
      </c>
      <c r="CO94" s="49">
        <f>X!CO94/X!CO$121</f>
        <v>0</v>
      </c>
      <c r="CP94" s="49">
        <f>X!CP94/X!CP$121</f>
        <v>0</v>
      </c>
      <c r="CQ94" s="49">
        <f>X!CQ94/X!CQ$121</f>
        <v>0</v>
      </c>
      <c r="CR94" s="49">
        <f>X!CR94/X!CR$121</f>
        <v>0</v>
      </c>
      <c r="CS94" s="49">
        <f>X!CS94/X!CS$121</f>
        <v>0</v>
      </c>
      <c r="CT94" s="49">
        <f>X!CT94/X!CT$121</f>
        <v>0</v>
      </c>
      <c r="CU94" s="49">
        <f>X!CU94/X!CU$121</f>
        <v>0</v>
      </c>
      <c r="CV94" s="49">
        <f>X!CV94/X!CV$121</f>
        <v>0</v>
      </c>
      <c r="CW94" s="49">
        <f>X!CW94/X!CW$121</f>
        <v>0</v>
      </c>
      <c r="CX94" s="49">
        <f>X!CX94/X!CX$121</f>
        <v>0</v>
      </c>
      <c r="CY94" s="49">
        <f>X!CY94/X!CY$121</f>
        <v>0</v>
      </c>
      <c r="CZ94" s="49">
        <f>X!CZ94/X!CZ$121</f>
        <v>0</v>
      </c>
      <c r="DA94" s="49">
        <f>X!DA94/X!DA$121</f>
        <v>0</v>
      </c>
      <c r="DB94" s="49">
        <f>X!DB94/X!DB$121</f>
        <v>0</v>
      </c>
      <c r="DC94" s="49">
        <f>X!DC94/X!DC$121</f>
        <v>0</v>
      </c>
      <c r="DD94" s="49">
        <f>X!DD94/X!DD$121</f>
        <v>0</v>
      </c>
      <c r="DE94" s="49">
        <f>X!DE94/X!DE$121</f>
        <v>0</v>
      </c>
      <c r="DF94" s="49">
        <f>X!DF94/X!DF$121</f>
        <v>0</v>
      </c>
      <c r="DG94" s="50">
        <f>X!DG94/X!DG$121</f>
        <v>0</v>
      </c>
      <c r="DH94" s="18"/>
      <c r="DI94" s="18"/>
      <c r="DJ94" s="18"/>
      <c r="DK94" s="18"/>
      <c r="DL94" s="18"/>
    </row>
    <row r="95" spans="1:116" ht="39.9" customHeight="1" x14ac:dyDescent="0.2">
      <c r="A95" s="14" t="s">
        <v>91</v>
      </c>
      <c r="B95" s="15" t="s">
        <v>219</v>
      </c>
      <c r="C95" s="49">
        <f>X!C95/X!C$121</f>
        <v>0</v>
      </c>
      <c r="D95" s="49">
        <f>X!D95/X!D$121</f>
        <v>0</v>
      </c>
      <c r="E95" s="49">
        <f>X!E95/X!E$121</f>
        <v>0</v>
      </c>
      <c r="F95" s="49">
        <f>X!F95/X!F$121</f>
        <v>0</v>
      </c>
      <c r="G95" s="49">
        <f>X!G95/X!G$121</f>
        <v>0</v>
      </c>
      <c r="H95" s="49">
        <f>X!H95/X!H$121</f>
        <v>0</v>
      </c>
      <c r="I95" s="49">
        <f>X!I95/X!I$121</f>
        <v>0</v>
      </c>
      <c r="J95" s="49">
        <f>X!J95/X!J$121</f>
        <v>0</v>
      </c>
      <c r="K95" s="49">
        <f>X!K95/X!K$121</f>
        <v>0</v>
      </c>
      <c r="L95" s="49">
        <f>X!L95/X!L$121</f>
        <v>0</v>
      </c>
      <c r="M95" s="49">
        <f>X!M95/X!M$121</f>
        <v>0</v>
      </c>
      <c r="N95" s="49">
        <f>X!N95/X!N$121</f>
        <v>0</v>
      </c>
      <c r="O95" s="49">
        <f>X!O95/X!O$121</f>
        <v>0</v>
      </c>
      <c r="P95" s="49">
        <f>X!P95/X!P$121</f>
        <v>0</v>
      </c>
      <c r="Q95" s="49">
        <f>X!Q95/X!Q$121</f>
        <v>0</v>
      </c>
      <c r="R95" s="49">
        <f>X!R95/X!R$121</f>
        <v>0</v>
      </c>
      <c r="S95" s="49">
        <f>X!S95/X!S$121</f>
        <v>0</v>
      </c>
      <c r="T95" s="49">
        <f>X!T95/X!T$121</f>
        <v>0</v>
      </c>
      <c r="U95" s="49">
        <f>X!U95/X!U$121</f>
        <v>0</v>
      </c>
      <c r="V95" s="49">
        <f>X!V95/X!V$121</f>
        <v>0</v>
      </c>
      <c r="W95" s="49">
        <f>X!W95/X!W$121</f>
        <v>0</v>
      </c>
      <c r="X95" s="49">
        <f>X!X95/X!X$121</f>
        <v>0</v>
      </c>
      <c r="Y95" s="49">
        <f>X!Y95/X!Y$121</f>
        <v>0</v>
      </c>
      <c r="Z95" s="49">
        <f>X!Z95/X!Z$121</f>
        <v>0</v>
      </c>
      <c r="AA95" s="49">
        <f>X!AA95/X!AA$121</f>
        <v>0</v>
      </c>
      <c r="AB95" s="49">
        <f>X!AB95/X!AB$121</f>
        <v>0</v>
      </c>
      <c r="AC95" s="49">
        <f>X!AC95/X!AC$121</f>
        <v>0</v>
      </c>
      <c r="AD95" s="49">
        <f>X!AD95/X!AD$121</f>
        <v>0</v>
      </c>
      <c r="AE95" s="49">
        <f>X!AE95/X!AE$121</f>
        <v>0</v>
      </c>
      <c r="AF95" s="49">
        <f>X!AF95/X!AF$121</f>
        <v>0</v>
      </c>
      <c r="AG95" s="49">
        <f>X!AG95/X!AG$121</f>
        <v>0</v>
      </c>
      <c r="AH95" s="49">
        <f>X!AH95/X!AH$121</f>
        <v>0</v>
      </c>
      <c r="AI95" s="49">
        <f>X!AI95/X!AI$121</f>
        <v>0</v>
      </c>
      <c r="AJ95" s="49">
        <f>X!AJ95/X!AJ$121</f>
        <v>0</v>
      </c>
      <c r="AK95" s="49">
        <f>X!AK95/X!AK$121</f>
        <v>0</v>
      </c>
      <c r="AL95" s="49">
        <f>X!AL95/X!AL$121</f>
        <v>0</v>
      </c>
      <c r="AM95" s="49">
        <f>X!AM95/X!AM$121</f>
        <v>0</v>
      </c>
      <c r="AN95" s="49">
        <f>X!AN95/X!AN$121</f>
        <v>0</v>
      </c>
      <c r="AO95" s="49">
        <f>X!AO95/X!AO$121</f>
        <v>0</v>
      </c>
      <c r="AP95" s="49">
        <f>X!AP95/X!AP$121</f>
        <v>0</v>
      </c>
      <c r="AQ95" s="49">
        <f>X!AQ95/X!AQ$121</f>
        <v>0</v>
      </c>
      <c r="AR95" s="49">
        <f>X!AR95/X!AR$121</f>
        <v>0</v>
      </c>
      <c r="AS95" s="49">
        <f>X!AS95/X!AS$121</f>
        <v>0</v>
      </c>
      <c r="AT95" s="49">
        <f>X!AT95/X!AT$121</f>
        <v>0</v>
      </c>
      <c r="AU95" s="49">
        <f>X!AU95/X!AU$121</f>
        <v>0</v>
      </c>
      <c r="AV95" s="49">
        <f>X!AV95/X!AV$121</f>
        <v>0</v>
      </c>
      <c r="AW95" s="49">
        <f>X!AW95/X!AW$121</f>
        <v>0</v>
      </c>
      <c r="AX95" s="49">
        <f>X!AX95/X!AX$121</f>
        <v>0</v>
      </c>
      <c r="AY95" s="49">
        <f>X!AY95/X!AY$121</f>
        <v>0</v>
      </c>
      <c r="AZ95" s="49">
        <f>X!AZ95/X!AZ$121</f>
        <v>0</v>
      </c>
      <c r="BA95" s="49">
        <f>X!BA95/X!BA$121</f>
        <v>0</v>
      </c>
      <c r="BB95" s="49">
        <f>X!BB95/X!BB$121</f>
        <v>0</v>
      </c>
      <c r="BC95" s="49">
        <f>X!BC95/X!BC$121</f>
        <v>0</v>
      </c>
      <c r="BD95" s="49">
        <f>X!BD95/X!BD$121</f>
        <v>0</v>
      </c>
      <c r="BE95" s="49">
        <f>X!BE95/X!BE$121</f>
        <v>0</v>
      </c>
      <c r="BF95" s="49">
        <f>X!BF95/X!BF$121</f>
        <v>0</v>
      </c>
      <c r="BG95" s="49">
        <f>X!BG95/X!BG$121</f>
        <v>0</v>
      </c>
      <c r="BH95" s="49">
        <f>X!BH95/X!BH$121</f>
        <v>0</v>
      </c>
      <c r="BI95" s="49">
        <f>X!BI95/X!BI$121</f>
        <v>0</v>
      </c>
      <c r="BJ95" s="49">
        <f>X!BJ95/X!BJ$121</f>
        <v>0</v>
      </c>
      <c r="BK95" s="49">
        <f>X!BK95/X!BK$121</f>
        <v>0</v>
      </c>
      <c r="BL95" s="49">
        <f>X!BL95/X!BL$121</f>
        <v>0</v>
      </c>
      <c r="BM95" s="49">
        <f>X!BM95/X!BM$121</f>
        <v>0</v>
      </c>
      <c r="BN95" s="49">
        <f>X!BN95/X!BN$121</f>
        <v>0</v>
      </c>
      <c r="BO95" s="49">
        <f>X!BO95/X!BO$121</f>
        <v>0</v>
      </c>
      <c r="BP95" s="49">
        <f>X!BP95/X!BP$121</f>
        <v>0</v>
      </c>
      <c r="BQ95" s="49">
        <f>X!BQ95/X!BQ$121</f>
        <v>0</v>
      </c>
      <c r="BR95" s="49">
        <f>X!BR95/X!BR$121</f>
        <v>0</v>
      </c>
      <c r="BS95" s="49">
        <f>X!BS95/X!BS$121</f>
        <v>0</v>
      </c>
      <c r="BT95" s="49">
        <f>X!BT95/X!BT$121</f>
        <v>0</v>
      </c>
      <c r="BU95" s="49">
        <f>X!BU95/X!BU$121</f>
        <v>0</v>
      </c>
      <c r="BV95" s="49">
        <f>X!BV95/X!BV$121</f>
        <v>0</v>
      </c>
      <c r="BW95" s="49">
        <f>X!BW95/X!BW$121</f>
        <v>0</v>
      </c>
      <c r="BX95" s="49">
        <f>X!BX95/X!BX$121</f>
        <v>0</v>
      </c>
      <c r="BY95" s="49">
        <f>X!BY95/X!BY$121</f>
        <v>0</v>
      </c>
      <c r="BZ95" s="49">
        <f>X!BZ95/X!BZ$121</f>
        <v>0</v>
      </c>
      <c r="CA95" s="49">
        <f>X!CA95/X!CA$121</f>
        <v>0</v>
      </c>
      <c r="CB95" s="49">
        <f>X!CB95/X!CB$121</f>
        <v>0</v>
      </c>
      <c r="CC95" s="49">
        <f>X!CC95/X!CC$121</f>
        <v>0</v>
      </c>
      <c r="CD95" s="49">
        <f>X!CD95/X!CD$121</f>
        <v>0</v>
      </c>
      <c r="CE95" s="49">
        <f>X!CE95/X!CE$121</f>
        <v>0</v>
      </c>
      <c r="CF95" s="49">
        <f>X!CF95/X!CF$121</f>
        <v>0</v>
      </c>
      <c r="CG95" s="49">
        <f>X!CG95/X!CG$121</f>
        <v>0</v>
      </c>
      <c r="CH95" s="49">
        <f>X!CH95/X!CH$121</f>
        <v>0</v>
      </c>
      <c r="CI95" s="49">
        <f>X!CI95/X!CI$121</f>
        <v>0</v>
      </c>
      <c r="CJ95" s="49">
        <f>X!CJ95/X!CJ$121</f>
        <v>0</v>
      </c>
      <c r="CK95" s="49">
        <f>X!CK95/X!CK$121</f>
        <v>0</v>
      </c>
      <c r="CL95" s="49">
        <f>X!CL95/X!CL$121</f>
        <v>0</v>
      </c>
      <c r="CM95" s="49">
        <f>X!CM95/X!CM$121</f>
        <v>0</v>
      </c>
      <c r="CN95" s="49">
        <f>X!CN95/X!CN$121</f>
        <v>0</v>
      </c>
      <c r="CO95" s="49">
        <f>X!CO95/X!CO$121</f>
        <v>0</v>
      </c>
      <c r="CP95" s="49">
        <f>X!CP95/X!CP$121</f>
        <v>1.0594945938475726E-2</v>
      </c>
      <c r="CQ95" s="49">
        <f>X!CQ95/X!CQ$121</f>
        <v>0</v>
      </c>
      <c r="CR95" s="49">
        <f>X!CR95/X!CR$121</f>
        <v>0</v>
      </c>
      <c r="CS95" s="49">
        <f>X!CS95/X!CS$121</f>
        <v>5.0684591203076115E-4</v>
      </c>
      <c r="CT95" s="49">
        <f>X!CT95/X!CT$121</f>
        <v>0</v>
      </c>
      <c r="CU95" s="49">
        <f>X!CU95/X!CU$121</f>
        <v>0</v>
      </c>
      <c r="CV95" s="49">
        <f>X!CV95/X!CV$121</f>
        <v>0</v>
      </c>
      <c r="CW95" s="49">
        <f>X!CW95/X!CW$121</f>
        <v>0</v>
      </c>
      <c r="CX95" s="49">
        <f>X!CX95/X!CX$121</f>
        <v>0</v>
      </c>
      <c r="CY95" s="49">
        <f>X!CY95/X!CY$121</f>
        <v>0</v>
      </c>
      <c r="CZ95" s="49">
        <f>X!CZ95/X!CZ$121</f>
        <v>0</v>
      </c>
      <c r="DA95" s="49">
        <f>X!DA95/X!DA$121</f>
        <v>0</v>
      </c>
      <c r="DB95" s="49">
        <f>X!DB95/X!DB$121</f>
        <v>0</v>
      </c>
      <c r="DC95" s="49">
        <f>X!DC95/X!DC$121</f>
        <v>0</v>
      </c>
      <c r="DD95" s="49">
        <f>X!DD95/X!DD$121</f>
        <v>0</v>
      </c>
      <c r="DE95" s="49">
        <f>X!DE95/X!DE$121</f>
        <v>0</v>
      </c>
      <c r="DF95" s="49">
        <f>X!DF95/X!DF$121</f>
        <v>0</v>
      </c>
      <c r="DG95" s="50">
        <f>X!DG95/X!DG$121</f>
        <v>4.8566723961504369E-4</v>
      </c>
      <c r="DH95" s="18"/>
      <c r="DI95" s="18"/>
      <c r="DJ95" s="18"/>
      <c r="DK95" s="18"/>
      <c r="DL95" s="18"/>
    </row>
    <row r="96" spans="1:116" ht="39.9" customHeight="1" x14ac:dyDescent="0.2">
      <c r="A96" s="14" t="s">
        <v>92</v>
      </c>
      <c r="B96" s="15" t="s">
        <v>220</v>
      </c>
      <c r="C96" s="49">
        <f>X!C96/X!C$121</f>
        <v>0</v>
      </c>
      <c r="D96" s="49">
        <f>X!D96/X!D$121</f>
        <v>0</v>
      </c>
      <c r="E96" s="49">
        <f>X!E96/X!E$121</f>
        <v>0</v>
      </c>
      <c r="F96" s="49">
        <f>X!F96/X!F$121</f>
        <v>0</v>
      </c>
      <c r="G96" s="49">
        <f>X!G96/X!G$121</f>
        <v>0</v>
      </c>
      <c r="H96" s="49">
        <f>X!H96/X!H$121</f>
        <v>0</v>
      </c>
      <c r="I96" s="49">
        <f>X!I96/X!I$121</f>
        <v>0</v>
      </c>
      <c r="J96" s="49">
        <f>X!J96/X!J$121</f>
        <v>0</v>
      </c>
      <c r="K96" s="49">
        <f>X!K96/X!K$121</f>
        <v>0</v>
      </c>
      <c r="L96" s="49">
        <f>X!L96/X!L$121</f>
        <v>0</v>
      </c>
      <c r="M96" s="49">
        <f>X!M96/X!M$121</f>
        <v>0</v>
      </c>
      <c r="N96" s="49">
        <f>X!N96/X!N$121</f>
        <v>0</v>
      </c>
      <c r="O96" s="49">
        <f>X!O96/X!O$121</f>
        <v>0</v>
      </c>
      <c r="P96" s="49">
        <f>X!P96/X!P$121</f>
        <v>0</v>
      </c>
      <c r="Q96" s="49">
        <f>X!Q96/X!Q$121</f>
        <v>0</v>
      </c>
      <c r="R96" s="49">
        <f>X!R96/X!R$121</f>
        <v>2.6213357330788191E-6</v>
      </c>
      <c r="S96" s="49">
        <f>X!S96/X!S$121</f>
        <v>2.5562089036164392E-6</v>
      </c>
      <c r="T96" s="49">
        <f>X!T96/X!T$121</f>
        <v>9.5412167106337357E-6</v>
      </c>
      <c r="U96" s="49">
        <f>X!U96/X!U$121</f>
        <v>0</v>
      </c>
      <c r="V96" s="49">
        <f>X!V96/X!V$121</f>
        <v>0</v>
      </c>
      <c r="W96" s="49">
        <f>X!W96/X!W$121</f>
        <v>0</v>
      </c>
      <c r="X96" s="49">
        <f>X!X96/X!X$121</f>
        <v>8.765584387267024E-7</v>
      </c>
      <c r="Y96" s="49">
        <f>X!Y96/X!Y$121</f>
        <v>0</v>
      </c>
      <c r="Z96" s="49">
        <f>X!Z96/X!Z$121</f>
        <v>0</v>
      </c>
      <c r="AA96" s="49">
        <f>X!AA96/X!AA$121</f>
        <v>1.4803820480761168E-5</v>
      </c>
      <c r="AB96" s="49">
        <f>X!AB96/X!AB$121</f>
        <v>0</v>
      </c>
      <c r="AC96" s="49">
        <f>X!AC96/X!AC$121</f>
        <v>0</v>
      </c>
      <c r="AD96" s="49">
        <f>X!AD96/X!AD$121</f>
        <v>0</v>
      </c>
      <c r="AE96" s="49">
        <f>X!AE96/X!AE$121</f>
        <v>5.4511503789776026E-7</v>
      </c>
      <c r="AF96" s="49">
        <f>X!AF96/X!AF$121</f>
        <v>3.732653890787773E-7</v>
      </c>
      <c r="AG96" s="49">
        <f>X!AG96/X!AG$121</f>
        <v>0</v>
      </c>
      <c r="AH96" s="49">
        <f>X!AH96/X!AH$121</f>
        <v>0</v>
      </c>
      <c r="AI96" s="49">
        <f>X!AI96/X!AI$121</f>
        <v>0</v>
      </c>
      <c r="AJ96" s="49">
        <f>X!AJ96/X!AJ$121</f>
        <v>0</v>
      </c>
      <c r="AK96" s="49">
        <f>X!AK96/X!AK$121</f>
        <v>0</v>
      </c>
      <c r="AL96" s="49">
        <f>X!AL96/X!AL$121</f>
        <v>0</v>
      </c>
      <c r="AM96" s="49">
        <f>X!AM96/X!AM$121</f>
        <v>3.2838072649075466E-6</v>
      </c>
      <c r="AN96" s="49">
        <f>X!AN96/X!AN$121</f>
        <v>0</v>
      </c>
      <c r="AO96" s="49">
        <f>X!AO96/X!AO$121</f>
        <v>0</v>
      </c>
      <c r="AP96" s="49">
        <f>X!AP96/X!AP$121</f>
        <v>0</v>
      </c>
      <c r="AQ96" s="49">
        <f>X!AQ96/X!AQ$121</f>
        <v>0</v>
      </c>
      <c r="AR96" s="49">
        <f>X!AR96/X!AR$121</f>
        <v>0</v>
      </c>
      <c r="AS96" s="49">
        <f>X!AS96/X!AS$121</f>
        <v>0</v>
      </c>
      <c r="AT96" s="49">
        <f>X!AT96/X!AT$121</f>
        <v>0</v>
      </c>
      <c r="AU96" s="49">
        <f>X!AU96/X!AU$121</f>
        <v>0</v>
      </c>
      <c r="AV96" s="49">
        <f>X!AV96/X!AV$121</f>
        <v>0</v>
      </c>
      <c r="AW96" s="49">
        <f>X!AW96/X!AW$121</f>
        <v>0</v>
      </c>
      <c r="AX96" s="49">
        <f>X!AX96/X!AX$121</f>
        <v>0</v>
      </c>
      <c r="AY96" s="49">
        <f>X!AY96/X!AY$121</f>
        <v>0</v>
      </c>
      <c r="AZ96" s="49">
        <f>X!AZ96/X!AZ$121</f>
        <v>0</v>
      </c>
      <c r="BA96" s="49">
        <f>X!BA96/X!BA$121</f>
        <v>0</v>
      </c>
      <c r="BB96" s="49">
        <f>X!BB96/X!BB$121</f>
        <v>0</v>
      </c>
      <c r="BC96" s="49">
        <f>X!BC96/X!BC$121</f>
        <v>0</v>
      </c>
      <c r="BD96" s="49">
        <f>X!BD96/X!BD$121</f>
        <v>0</v>
      </c>
      <c r="BE96" s="49">
        <f>X!BE96/X!BE$121</f>
        <v>0</v>
      </c>
      <c r="BF96" s="49">
        <f>X!BF96/X!BF$121</f>
        <v>0</v>
      </c>
      <c r="BG96" s="49">
        <f>X!BG96/X!BG$121</f>
        <v>0</v>
      </c>
      <c r="BH96" s="49">
        <f>X!BH96/X!BH$121</f>
        <v>0</v>
      </c>
      <c r="BI96" s="49">
        <f>X!BI96/X!BI$121</f>
        <v>0</v>
      </c>
      <c r="BJ96" s="49">
        <f>X!BJ96/X!BJ$121</f>
        <v>0</v>
      </c>
      <c r="BK96" s="49">
        <f>X!BK96/X!BK$121</f>
        <v>0</v>
      </c>
      <c r="BL96" s="49">
        <f>X!BL96/X!BL$121</f>
        <v>7.7966539100414279E-7</v>
      </c>
      <c r="BM96" s="49">
        <f>X!BM96/X!BM$121</f>
        <v>1.6106930432041349E-6</v>
      </c>
      <c r="BN96" s="49">
        <f>X!BN96/X!BN$121</f>
        <v>1.3620746212581257E-6</v>
      </c>
      <c r="BO96" s="49">
        <f>X!BO96/X!BO$121</f>
        <v>2.2417599309964944E-6</v>
      </c>
      <c r="BP96" s="49">
        <f>X!BP96/X!BP$121</f>
        <v>2.5187118048474107E-5</v>
      </c>
      <c r="BQ96" s="49">
        <f>X!BQ96/X!BQ$121</f>
        <v>4.0094091580456657E-6</v>
      </c>
      <c r="BR96" s="49">
        <f>X!BR96/X!BR$121</f>
        <v>1.2184324998327966E-4</v>
      </c>
      <c r="BS96" s="49">
        <f>X!BS96/X!BS$121</f>
        <v>0</v>
      </c>
      <c r="BT96" s="49">
        <f>X!BT96/X!BT$121</f>
        <v>1.9176364985631424E-5</v>
      </c>
      <c r="BU96" s="49">
        <f>X!BU96/X!BU$121</f>
        <v>1.0799925193178707E-4</v>
      </c>
      <c r="BV96" s="49">
        <f>X!BV96/X!BV$121</f>
        <v>2.632561771929464E-5</v>
      </c>
      <c r="BW96" s="49">
        <f>X!BW96/X!BW$121</f>
        <v>2.9059173113863817E-5</v>
      </c>
      <c r="BX96" s="49">
        <f>X!BX96/X!BX$121</f>
        <v>0</v>
      </c>
      <c r="BY96" s="49">
        <f>X!BY96/X!BY$121</f>
        <v>4.2041362902287173E-5</v>
      </c>
      <c r="BZ96" s="49">
        <f>X!BZ96/X!BZ$121</f>
        <v>2.0643001987921092E-6</v>
      </c>
      <c r="CA96" s="49">
        <f>X!CA96/X!CA$121</f>
        <v>0</v>
      </c>
      <c r="CB96" s="49">
        <f>X!CB96/X!CB$121</f>
        <v>9.3833064211081596E-5</v>
      </c>
      <c r="CC96" s="49">
        <f>X!CC96/X!CC$121</f>
        <v>0</v>
      </c>
      <c r="CD96" s="49">
        <f>X!CD96/X!CD$121</f>
        <v>0</v>
      </c>
      <c r="CE96" s="49">
        <f>X!CE96/X!CE$121</f>
        <v>1.0826418707778314E-2</v>
      </c>
      <c r="CF96" s="49">
        <f>X!CF96/X!CF$121</f>
        <v>8.1435796661661242E-4</v>
      </c>
      <c r="CG96" s="49">
        <f>X!CG96/X!CG$121</f>
        <v>4.3060028289133735E-5</v>
      </c>
      <c r="CH96" s="49">
        <f>X!CH96/X!CH$121</f>
        <v>6.1795973469285219E-4</v>
      </c>
      <c r="CI96" s="49">
        <f>X!CI96/X!CI$121</f>
        <v>3.2368562142066372E-4</v>
      </c>
      <c r="CJ96" s="49">
        <f>X!CJ96/X!CJ$121</f>
        <v>1.0030253899966915E-4</v>
      </c>
      <c r="CK96" s="49">
        <f>X!CK96/X!CK$121</f>
        <v>1.854099244875944E-4</v>
      </c>
      <c r="CL96" s="49">
        <f>X!CL96/X!CL$121</f>
        <v>1.3631631160407044E-4</v>
      </c>
      <c r="CM96" s="49">
        <f>X!CM96/X!CM$121</f>
        <v>1.9471317599664172E-5</v>
      </c>
      <c r="CN96" s="49">
        <f>X!CN96/X!CN$121</f>
        <v>7.8190891508037378E-6</v>
      </c>
      <c r="CO96" s="49">
        <f>X!CO96/X!CO$121</f>
        <v>1.8039975495369548E-5</v>
      </c>
      <c r="CP96" s="49">
        <f>X!CP96/X!CP$121</f>
        <v>8.9182754778858158E-3</v>
      </c>
      <c r="CQ96" s="49">
        <f>X!CQ96/X!CQ$121</f>
        <v>4.6307083471965757E-2</v>
      </c>
      <c r="CR96" s="49">
        <f>X!CR96/X!CR$121</f>
        <v>1.7430032301852219E-3</v>
      </c>
      <c r="CS96" s="49">
        <f>X!CS96/X!CS$121</f>
        <v>9.4057080783115738E-4</v>
      </c>
      <c r="CT96" s="49">
        <f>X!CT96/X!CT$121</f>
        <v>5.6548292241574301E-6</v>
      </c>
      <c r="CU96" s="49">
        <f>X!CU96/X!CU$121</f>
        <v>0</v>
      </c>
      <c r="CV96" s="49">
        <f>X!CV96/X!CV$121</f>
        <v>1.3988967448767536E-5</v>
      </c>
      <c r="CW96" s="49">
        <f>X!CW96/X!CW$121</f>
        <v>0</v>
      </c>
      <c r="CX96" s="49">
        <f>X!CX96/X!CX$121</f>
        <v>3.4423916943942378E-5</v>
      </c>
      <c r="CY96" s="49">
        <f>X!CY96/X!CY$121</f>
        <v>1.8564838937645657E-6</v>
      </c>
      <c r="CZ96" s="49">
        <f>X!CZ96/X!CZ$121</f>
        <v>4.3971052210860668E-4</v>
      </c>
      <c r="DA96" s="49">
        <f>X!DA96/X!DA$121</f>
        <v>6.8839311836346011E-7</v>
      </c>
      <c r="DB96" s="49">
        <f>X!DB96/X!DB$121</f>
        <v>8.1894234893670242E-5</v>
      </c>
      <c r="DC96" s="49">
        <f>X!DC96/X!DC$121</f>
        <v>3.5663045706087314E-3</v>
      </c>
      <c r="DD96" s="49">
        <f>X!DD96/X!DD$121</f>
        <v>9.1728053188917029E-5</v>
      </c>
      <c r="DE96" s="49">
        <f>X!DE96/X!DE$121</f>
        <v>0</v>
      </c>
      <c r="DF96" s="49">
        <f>X!DF96/X!DF$121</f>
        <v>1.2914743944840209E-4</v>
      </c>
      <c r="DG96" s="50">
        <f>X!DG96/X!DG$121</f>
        <v>6.0252511909769126E-4</v>
      </c>
      <c r="DH96" s="18"/>
      <c r="DI96" s="18"/>
      <c r="DJ96" s="18"/>
      <c r="DK96" s="18"/>
      <c r="DL96" s="18"/>
    </row>
    <row r="97" spans="1:116" ht="39.9" customHeight="1" x14ac:dyDescent="0.2">
      <c r="A97" s="14" t="s">
        <v>93</v>
      </c>
      <c r="B97" s="15" t="s">
        <v>221</v>
      </c>
      <c r="C97" s="49">
        <f>X!C97/X!C$121</f>
        <v>0</v>
      </c>
      <c r="D97" s="49">
        <f>X!D97/X!D$121</f>
        <v>0</v>
      </c>
      <c r="E97" s="49">
        <f>X!E97/X!E$121</f>
        <v>0</v>
      </c>
      <c r="F97" s="49">
        <f>X!F97/X!F$121</f>
        <v>0</v>
      </c>
      <c r="G97" s="49">
        <f>X!G97/X!G$121</f>
        <v>0</v>
      </c>
      <c r="H97" s="49">
        <f>X!H97/X!H$121</f>
        <v>0</v>
      </c>
      <c r="I97" s="49">
        <f>X!I97/X!I$121</f>
        <v>0</v>
      </c>
      <c r="J97" s="49">
        <f>X!J97/X!J$121</f>
        <v>0</v>
      </c>
      <c r="K97" s="49">
        <f>X!K97/X!K$121</f>
        <v>0</v>
      </c>
      <c r="L97" s="49">
        <f>X!L97/X!L$121</f>
        <v>0</v>
      </c>
      <c r="M97" s="49">
        <f>X!M97/X!M$121</f>
        <v>0</v>
      </c>
      <c r="N97" s="49">
        <f>X!N97/X!N$121</f>
        <v>0</v>
      </c>
      <c r="O97" s="49">
        <f>X!O97/X!O$121</f>
        <v>0</v>
      </c>
      <c r="P97" s="49">
        <f>X!P97/X!P$121</f>
        <v>0</v>
      </c>
      <c r="Q97" s="49">
        <f>X!Q97/X!Q$121</f>
        <v>0</v>
      </c>
      <c r="R97" s="49">
        <f>X!R97/X!R$121</f>
        <v>0</v>
      </c>
      <c r="S97" s="49">
        <f>X!S97/X!S$121</f>
        <v>0</v>
      </c>
      <c r="T97" s="49">
        <f>X!T97/X!T$121</f>
        <v>0</v>
      </c>
      <c r="U97" s="49">
        <f>X!U97/X!U$121</f>
        <v>0</v>
      </c>
      <c r="V97" s="49">
        <f>X!V97/X!V$121</f>
        <v>0</v>
      </c>
      <c r="W97" s="49">
        <f>X!W97/X!W$121</f>
        <v>0</v>
      </c>
      <c r="X97" s="49">
        <f>X!X97/X!X$121</f>
        <v>0</v>
      </c>
      <c r="Y97" s="49">
        <f>X!Y97/X!Y$121</f>
        <v>0</v>
      </c>
      <c r="Z97" s="49">
        <f>X!Z97/X!Z$121</f>
        <v>0</v>
      </c>
      <c r="AA97" s="49">
        <f>X!AA97/X!AA$121</f>
        <v>0</v>
      </c>
      <c r="AB97" s="49">
        <f>X!AB97/X!AB$121</f>
        <v>0</v>
      </c>
      <c r="AC97" s="49">
        <f>X!AC97/X!AC$121</f>
        <v>0</v>
      </c>
      <c r="AD97" s="49">
        <f>X!AD97/X!AD$121</f>
        <v>0</v>
      </c>
      <c r="AE97" s="49">
        <f>X!AE97/X!AE$121</f>
        <v>0</v>
      </c>
      <c r="AF97" s="49">
        <f>X!AF97/X!AF$121</f>
        <v>0</v>
      </c>
      <c r="AG97" s="49">
        <f>X!AG97/X!AG$121</f>
        <v>0</v>
      </c>
      <c r="AH97" s="49">
        <f>X!AH97/X!AH$121</f>
        <v>0</v>
      </c>
      <c r="AI97" s="49">
        <f>X!AI97/X!AI$121</f>
        <v>0</v>
      </c>
      <c r="AJ97" s="49">
        <f>X!AJ97/X!AJ$121</f>
        <v>0</v>
      </c>
      <c r="AK97" s="49">
        <f>X!AK97/X!AK$121</f>
        <v>0</v>
      </c>
      <c r="AL97" s="49">
        <f>X!AL97/X!AL$121</f>
        <v>0</v>
      </c>
      <c r="AM97" s="49">
        <f>X!AM97/X!AM$121</f>
        <v>0</v>
      </c>
      <c r="AN97" s="49">
        <f>X!AN97/X!AN$121</f>
        <v>0</v>
      </c>
      <c r="AO97" s="49">
        <f>X!AO97/X!AO$121</f>
        <v>0</v>
      </c>
      <c r="AP97" s="49">
        <f>X!AP97/X!AP$121</f>
        <v>0</v>
      </c>
      <c r="AQ97" s="49">
        <f>X!AQ97/X!AQ$121</f>
        <v>0</v>
      </c>
      <c r="AR97" s="49">
        <f>X!AR97/X!AR$121</f>
        <v>0</v>
      </c>
      <c r="AS97" s="49">
        <f>X!AS97/X!AS$121</f>
        <v>0</v>
      </c>
      <c r="AT97" s="49">
        <f>X!AT97/X!AT$121</f>
        <v>0</v>
      </c>
      <c r="AU97" s="49">
        <f>X!AU97/X!AU$121</f>
        <v>0</v>
      </c>
      <c r="AV97" s="49">
        <f>X!AV97/X!AV$121</f>
        <v>0</v>
      </c>
      <c r="AW97" s="49">
        <f>X!AW97/X!AW$121</f>
        <v>0</v>
      </c>
      <c r="AX97" s="49">
        <f>X!AX97/X!AX$121</f>
        <v>0</v>
      </c>
      <c r="AY97" s="49">
        <f>X!AY97/X!AY$121</f>
        <v>0</v>
      </c>
      <c r="AZ97" s="49">
        <f>X!AZ97/X!AZ$121</f>
        <v>0</v>
      </c>
      <c r="BA97" s="49">
        <f>X!BA97/X!BA$121</f>
        <v>0</v>
      </c>
      <c r="BB97" s="49">
        <f>X!BB97/X!BB$121</f>
        <v>0</v>
      </c>
      <c r="BC97" s="49">
        <f>X!BC97/X!BC$121</f>
        <v>0</v>
      </c>
      <c r="BD97" s="49">
        <f>X!BD97/X!BD$121</f>
        <v>0</v>
      </c>
      <c r="BE97" s="49">
        <f>X!BE97/X!BE$121</f>
        <v>0</v>
      </c>
      <c r="BF97" s="49">
        <f>X!BF97/X!BF$121</f>
        <v>0</v>
      </c>
      <c r="BG97" s="49">
        <f>X!BG97/X!BG$121</f>
        <v>0</v>
      </c>
      <c r="BH97" s="49">
        <f>X!BH97/X!BH$121</f>
        <v>0</v>
      </c>
      <c r="BI97" s="49">
        <f>X!BI97/X!BI$121</f>
        <v>0</v>
      </c>
      <c r="BJ97" s="49">
        <f>X!BJ97/X!BJ$121</f>
        <v>0</v>
      </c>
      <c r="BK97" s="49">
        <f>X!BK97/X!BK$121</f>
        <v>0</v>
      </c>
      <c r="BL97" s="49">
        <f>X!BL97/X!BL$121</f>
        <v>0</v>
      </c>
      <c r="BM97" s="49">
        <f>X!BM97/X!BM$121</f>
        <v>0</v>
      </c>
      <c r="BN97" s="49">
        <f>X!BN97/X!BN$121</f>
        <v>0</v>
      </c>
      <c r="BO97" s="49">
        <f>X!BO97/X!BO$121</f>
        <v>0</v>
      </c>
      <c r="BP97" s="49">
        <f>X!BP97/X!BP$121</f>
        <v>0</v>
      </c>
      <c r="BQ97" s="49">
        <f>X!BQ97/X!BQ$121</f>
        <v>0</v>
      </c>
      <c r="BR97" s="49">
        <f>X!BR97/X!BR$121</f>
        <v>0</v>
      </c>
      <c r="BS97" s="49">
        <f>X!BS97/X!BS$121</f>
        <v>0</v>
      </c>
      <c r="BT97" s="49">
        <f>X!BT97/X!BT$121</f>
        <v>0</v>
      </c>
      <c r="BU97" s="49">
        <f>X!BU97/X!BU$121</f>
        <v>0</v>
      </c>
      <c r="BV97" s="49">
        <f>X!BV97/X!BV$121</f>
        <v>0</v>
      </c>
      <c r="BW97" s="49">
        <f>X!BW97/X!BW$121</f>
        <v>0</v>
      </c>
      <c r="BX97" s="49">
        <f>X!BX97/X!BX$121</f>
        <v>0</v>
      </c>
      <c r="BY97" s="49">
        <f>X!BY97/X!BY$121</f>
        <v>0</v>
      </c>
      <c r="BZ97" s="49">
        <f>X!BZ97/X!BZ$121</f>
        <v>0</v>
      </c>
      <c r="CA97" s="49">
        <f>X!CA97/X!CA$121</f>
        <v>0</v>
      </c>
      <c r="CB97" s="49">
        <f>X!CB97/X!CB$121</f>
        <v>0</v>
      </c>
      <c r="CC97" s="49">
        <f>X!CC97/X!CC$121</f>
        <v>0</v>
      </c>
      <c r="CD97" s="49">
        <f>X!CD97/X!CD$121</f>
        <v>0</v>
      </c>
      <c r="CE97" s="49">
        <f>X!CE97/X!CE$121</f>
        <v>0</v>
      </c>
      <c r="CF97" s="49">
        <f>X!CF97/X!CF$121</f>
        <v>0</v>
      </c>
      <c r="CG97" s="49">
        <f>X!CG97/X!CG$121</f>
        <v>0</v>
      </c>
      <c r="CH97" s="49">
        <f>X!CH97/X!CH$121</f>
        <v>0</v>
      </c>
      <c r="CI97" s="49">
        <f>X!CI97/X!CI$121</f>
        <v>0</v>
      </c>
      <c r="CJ97" s="49">
        <f>X!CJ97/X!CJ$121</f>
        <v>0</v>
      </c>
      <c r="CK97" s="49">
        <f>X!CK97/X!CK$121</f>
        <v>0</v>
      </c>
      <c r="CL97" s="49">
        <f>X!CL97/X!CL$121</f>
        <v>0</v>
      </c>
      <c r="CM97" s="49">
        <f>X!CM97/X!CM$121</f>
        <v>0</v>
      </c>
      <c r="CN97" s="49">
        <f>X!CN97/X!CN$121</f>
        <v>0</v>
      </c>
      <c r="CO97" s="49">
        <f>X!CO97/X!CO$121</f>
        <v>0</v>
      </c>
      <c r="CP97" s="49">
        <f>X!CP97/X!CP$121</f>
        <v>0</v>
      </c>
      <c r="CQ97" s="49">
        <f>X!CQ97/X!CQ$121</f>
        <v>0</v>
      </c>
      <c r="CR97" s="49">
        <f>X!CR97/X!CR$121</f>
        <v>0</v>
      </c>
      <c r="CS97" s="49">
        <f>X!CS97/X!CS$121</f>
        <v>0</v>
      </c>
      <c r="CT97" s="49">
        <f>X!CT97/X!CT$121</f>
        <v>0</v>
      </c>
      <c r="CU97" s="49">
        <f>X!CU97/X!CU$121</f>
        <v>0</v>
      </c>
      <c r="CV97" s="49">
        <f>X!CV97/X!CV$121</f>
        <v>0</v>
      </c>
      <c r="CW97" s="49">
        <f>X!CW97/X!CW$121</f>
        <v>0</v>
      </c>
      <c r="CX97" s="49">
        <f>X!CX97/X!CX$121</f>
        <v>0</v>
      </c>
      <c r="CY97" s="49">
        <f>X!CY97/X!CY$121</f>
        <v>0</v>
      </c>
      <c r="CZ97" s="49">
        <f>X!CZ97/X!CZ$121</f>
        <v>0</v>
      </c>
      <c r="DA97" s="49">
        <f>X!DA97/X!DA$121</f>
        <v>0</v>
      </c>
      <c r="DB97" s="49">
        <f>X!DB97/X!DB$121</f>
        <v>0</v>
      </c>
      <c r="DC97" s="49">
        <f>X!DC97/X!DC$121</f>
        <v>0</v>
      </c>
      <c r="DD97" s="49">
        <f>X!DD97/X!DD$121</f>
        <v>0</v>
      </c>
      <c r="DE97" s="49">
        <f>X!DE97/X!DE$121</f>
        <v>0</v>
      </c>
      <c r="DF97" s="49">
        <f>X!DF97/X!DF$121</f>
        <v>0</v>
      </c>
      <c r="DG97" s="50">
        <f>X!DG97/X!DG$121</f>
        <v>0</v>
      </c>
      <c r="DH97" s="18"/>
      <c r="DI97" s="18"/>
      <c r="DJ97" s="18"/>
      <c r="DK97" s="18"/>
      <c r="DL97" s="18"/>
    </row>
    <row r="98" spans="1:116" ht="39.9" customHeight="1" x14ac:dyDescent="0.2">
      <c r="A98" s="14" t="s">
        <v>94</v>
      </c>
      <c r="B98" s="15" t="s">
        <v>222</v>
      </c>
      <c r="C98" s="49">
        <f>X!C98/X!C$121</f>
        <v>0</v>
      </c>
      <c r="D98" s="49">
        <f>X!D98/X!D$121</f>
        <v>0</v>
      </c>
      <c r="E98" s="49">
        <f>X!E98/X!E$121</f>
        <v>0</v>
      </c>
      <c r="F98" s="49">
        <f>X!F98/X!F$121</f>
        <v>0</v>
      </c>
      <c r="G98" s="49">
        <f>X!G98/X!G$121</f>
        <v>0</v>
      </c>
      <c r="H98" s="49">
        <f>X!H98/X!H$121</f>
        <v>0</v>
      </c>
      <c r="I98" s="49">
        <f>X!I98/X!I$121</f>
        <v>0</v>
      </c>
      <c r="J98" s="49">
        <f>X!J98/X!J$121</f>
        <v>0</v>
      </c>
      <c r="K98" s="49">
        <f>X!K98/X!K$121</f>
        <v>0</v>
      </c>
      <c r="L98" s="49">
        <f>X!L98/X!L$121</f>
        <v>0</v>
      </c>
      <c r="M98" s="49">
        <f>X!M98/X!M$121</f>
        <v>0</v>
      </c>
      <c r="N98" s="49">
        <f>X!N98/X!N$121</f>
        <v>0</v>
      </c>
      <c r="O98" s="49">
        <f>X!O98/X!O$121</f>
        <v>0</v>
      </c>
      <c r="P98" s="49">
        <f>X!P98/X!P$121</f>
        <v>0</v>
      </c>
      <c r="Q98" s="49">
        <f>X!Q98/X!Q$121</f>
        <v>0</v>
      </c>
      <c r="R98" s="49">
        <f>X!R98/X!R$121</f>
        <v>0</v>
      </c>
      <c r="S98" s="49">
        <f>X!S98/X!S$121</f>
        <v>0</v>
      </c>
      <c r="T98" s="49">
        <f>X!T98/X!T$121</f>
        <v>0</v>
      </c>
      <c r="U98" s="49">
        <f>X!U98/X!U$121</f>
        <v>0</v>
      </c>
      <c r="V98" s="49">
        <f>X!V98/X!V$121</f>
        <v>0</v>
      </c>
      <c r="W98" s="49">
        <f>X!W98/X!W$121</f>
        <v>0</v>
      </c>
      <c r="X98" s="49">
        <f>X!X98/X!X$121</f>
        <v>0</v>
      </c>
      <c r="Y98" s="49">
        <f>X!Y98/X!Y$121</f>
        <v>0</v>
      </c>
      <c r="Z98" s="49">
        <f>X!Z98/X!Z$121</f>
        <v>0</v>
      </c>
      <c r="AA98" s="49">
        <f>X!AA98/X!AA$121</f>
        <v>0</v>
      </c>
      <c r="AB98" s="49">
        <f>X!AB98/X!AB$121</f>
        <v>0</v>
      </c>
      <c r="AC98" s="49">
        <f>X!AC98/X!AC$121</f>
        <v>0</v>
      </c>
      <c r="AD98" s="49">
        <f>X!AD98/X!AD$121</f>
        <v>0</v>
      </c>
      <c r="AE98" s="49">
        <f>X!AE98/X!AE$121</f>
        <v>0</v>
      </c>
      <c r="AF98" s="49">
        <f>X!AF98/X!AF$121</f>
        <v>0</v>
      </c>
      <c r="AG98" s="49">
        <f>X!AG98/X!AG$121</f>
        <v>0</v>
      </c>
      <c r="AH98" s="49">
        <f>X!AH98/X!AH$121</f>
        <v>0</v>
      </c>
      <c r="AI98" s="49">
        <f>X!AI98/X!AI$121</f>
        <v>0</v>
      </c>
      <c r="AJ98" s="49">
        <f>X!AJ98/X!AJ$121</f>
        <v>0</v>
      </c>
      <c r="AK98" s="49">
        <f>X!AK98/X!AK$121</f>
        <v>0</v>
      </c>
      <c r="AL98" s="49">
        <f>X!AL98/X!AL$121</f>
        <v>0</v>
      </c>
      <c r="AM98" s="49">
        <f>X!AM98/X!AM$121</f>
        <v>0</v>
      </c>
      <c r="AN98" s="49">
        <f>X!AN98/X!AN$121</f>
        <v>0</v>
      </c>
      <c r="AO98" s="49">
        <f>X!AO98/X!AO$121</f>
        <v>0</v>
      </c>
      <c r="AP98" s="49">
        <f>X!AP98/X!AP$121</f>
        <v>0</v>
      </c>
      <c r="AQ98" s="49">
        <f>X!AQ98/X!AQ$121</f>
        <v>0</v>
      </c>
      <c r="AR98" s="49">
        <f>X!AR98/X!AR$121</f>
        <v>0</v>
      </c>
      <c r="AS98" s="49">
        <f>X!AS98/X!AS$121</f>
        <v>0</v>
      </c>
      <c r="AT98" s="49">
        <f>X!AT98/X!AT$121</f>
        <v>0</v>
      </c>
      <c r="AU98" s="49">
        <f>X!AU98/X!AU$121</f>
        <v>0</v>
      </c>
      <c r="AV98" s="49">
        <f>X!AV98/X!AV$121</f>
        <v>0</v>
      </c>
      <c r="AW98" s="49">
        <f>X!AW98/X!AW$121</f>
        <v>0</v>
      </c>
      <c r="AX98" s="49">
        <f>X!AX98/X!AX$121</f>
        <v>0</v>
      </c>
      <c r="AY98" s="49">
        <f>X!AY98/X!AY$121</f>
        <v>0</v>
      </c>
      <c r="AZ98" s="49">
        <f>X!AZ98/X!AZ$121</f>
        <v>0</v>
      </c>
      <c r="BA98" s="49">
        <f>X!BA98/X!BA$121</f>
        <v>0</v>
      </c>
      <c r="BB98" s="49">
        <f>X!BB98/X!BB$121</f>
        <v>0</v>
      </c>
      <c r="BC98" s="49">
        <f>X!BC98/X!BC$121</f>
        <v>0</v>
      </c>
      <c r="BD98" s="49">
        <f>X!BD98/X!BD$121</f>
        <v>0</v>
      </c>
      <c r="BE98" s="49">
        <f>X!BE98/X!BE$121</f>
        <v>0</v>
      </c>
      <c r="BF98" s="49">
        <f>X!BF98/X!BF$121</f>
        <v>0</v>
      </c>
      <c r="BG98" s="49">
        <f>X!BG98/X!BG$121</f>
        <v>0</v>
      </c>
      <c r="BH98" s="49">
        <f>X!BH98/X!BH$121</f>
        <v>0</v>
      </c>
      <c r="BI98" s="49">
        <f>X!BI98/X!BI$121</f>
        <v>0</v>
      </c>
      <c r="BJ98" s="49">
        <f>X!BJ98/X!BJ$121</f>
        <v>0</v>
      </c>
      <c r="BK98" s="49">
        <f>X!BK98/X!BK$121</f>
        <v>0</v>
      </c>
      <c r="BL98" s="49">
        <f>X!BL98/X!BL$121</f>
        <v>0</v>
      </c>
      <c r="BM98" s="49">
        <f>X!BM98/X!BM$121</f>
        <v>0</v>
      </c>
      <c r="BN98" s="49">
        <f>X!BN98/X!BN$121</f>
        <v>0</v>
      </c>
      <c r="BO98" s="49">
        <f>X!BO98/X!BO$121</f>
        <v>0</v>
      </c>
      <c r="BP98" s="49">
        <f>X!BP98/X!BP$121</f>
        <v>0</v>
      </c>
      <c r="BQ98" s="49">
        <f>X!BQ98/X!BQ$121</f>
        <v>0</v>
      </c>
      <c r="BR98" s="49">
        <f>X!BR98/X!BR$121</f>
        <v>0</v>
      </c>
      <c r="BS98" s="49">
        <f>X!BS98/X!BS$121</f>
        <v>0</v>
      </c>
      <c r="BT98" s="49">
        <f>X!BT98/X!BT$121</f>
        <v>0</v>
      </c>
      <c r="BU98" s="49">
        <f>X!BU98/X!BU$121</f>
        <v>0</v>
      </c>
      <c r="BV98" s="49">
        <f>X!BV98/X!BV$121</f>
        <v>0</v>
      </c>
      <c r="BW98" s="49">
        <f>X!BW98/X!BW$121</f>
        <v>0</v>
      </c>
      <c r="BX98" s="49">
        <f>X!BX98/X!BX$121</f>
        <v>0</v>
      </c>
      <c r="BY98" s="49">
        <f>X!BY98/X!BY$121</f>
        <v>0</v>
      </c>
      <c r="BZ98" s="49">
        <f>X!BZ98/X!BZ$121</f>
        <v>0</v>
      </c>
      <c r="CA98" s="49">
        <f>X!CA98/X!CA$121</f>
        <v>0</v>
      </c>
      <c r="CB98" s="49">
        <f>X!CB98/X!CB$121</f>
        <v>0</v>
      </c>
      <c r="CC98" s="49">
        <f>X!CC98/X!CC$121</f>
        <v>0</v>
      </c>
      <c r="CD98" s="49">
        <f>X!CD98/X!CD$121</f>
        <v>0</v>
      </c>
      <c r="CE98" s="49">
        <f>X!CE98/X!CE$121</f>
        <v>0</v>
      </c>
      <c r="CF98" s="49">
        <f>X!CF98/X!CF$121</f>
        <v>0</v>
      </c>
      <c r="CG98" s="49">
        <f>X!CG98/X!CG$121</f>
        <v>0</v>
      </c>
      <c r="CH98" s="49">
        <f>X!CH98/X!CH$121</f>
        <v>0</v>
      </c>
      <c r="CI98" s="49">
        <f>X!CI98/X!CI$121</f>
        <v>0</v>
      </c>
      <c r="CJ98" s="49">
        <f>X!CJ98/X!CJ$121</f>
        <v>0</v>
      </c>
      <c r="CK98" s="49">
        <f>X!CK98/X!CK$121</f>
        <v>0</v>
      </c>
      <c r="CL98" s="49">
        <f>X!CL98/X!CL$121</f>
        <v>0</v>
      </c>
      <c r="CM98" s="49">
        <f>X!CM98/X!CM$121</f>
        <v>0</v>
      </c>
      <c r="CN98" s="49">
        <f>X!CN98/X!CN$121</f>
        <v>0</v>
      </c>
      <c r="CO98" s="49">
        <f>X!CO98/X!CO$121</f>
        <v>0</v>
      </c>
      <c r="CP98" s="49">
        <f>X!CP98/X!CP$121</f>
        <v>0</v>
      </c>
      <c r="CQ98" s="49">
        <f>X!CQ98/X!CQ$121</f>
        <v>0</v>
      </c>
      <c r="CR98" s="49">
        <f>X!CR98/X!CR$121</f>
        <v>0</v>
      </c>
      <c r="CS98" s="49">
        <f>X!CS98/X!CS$121</f>
        <v>0</v>
      </c>
      <c r="CT98" s="49">
        <f>X!CT98/X!CT$121</f>
        <v>0</v>
      </c>
      <c r="CU98" s="49">
        <f>X!CU98/X!CU$121</f>
        <v>0</v>
      </c>
      <c r="CV98" s="49">
        <f>X!CV98/X!CV$121</f>
        <v>0</v>
      </c>
      <c r="CW98" s="49">
        <f>X!CW98/X!CW$121</f>
        <v>0</v>
      </c>
      <c r="CX98" s="49">
        <f>X!CX98/X!CX$121</f>
        <v>0</v>
      </c>
      <c r="CY98" s="49">
        <f>X!CY98/X!CY$121</f>
        <v>0</v>
      </c>
      <c r="CZ98" s="49">
        <f>X!CZ98/X!CZ$121</f>
        <v>0</v>
      </c>
      <c r="DA98" s="49">
        <f>X!DA98/X!DA$121</f>
        <v>0</v>
      </c>
      <c r="DB98" s="49">
        <f>X!DB98/X!DB$121</f>
        <v>0</v>
      </c>
      <c r="DC98" s="49">
        <f>X!DC98/X!DC$121</f>
        <v>0</v>
      </c>
      <c r="DD98" s="49">
        <f>X!DD98/X!DD$121</f>
        <v>0</v>
      </c>
      <c r="DE98" s="49">
        <f>X!DE98/X!DE$121</f>
        <v>0</v>
      </c>
      <c r="DF98" s="49">
        <f>X!DF98/X!DF$121</f>
        <v>0</v>
      </c>
      <c r="DG98" s="50">
        <f>X!DG98/X!DG$121</f>
        <v>0</v>
      </c>
      <c r="DH98" s="18"/>
      <c r="DI98" s="18"/>
      <c r="DJ98" s="18"/>
      <c r="DK98" s="18"/>
      <c r="DL98" s="18"/>
    </row>
    <row r="99" spans="1:116" ht="39.9" customHeight="1" x14ac:dyDescent="0.2">
      <c r="A99" s="14" t="s">
        <v>95</v>
      </c>
      <c r="B99" s="15" t="s">
        <v>223</v>
      </c>
      <c r="C99" s="49">
        <f>X!C99/X!C$121</f>
        <v>2.5099404885566045E-3</v>
      </c>
      <c r="D99" s="49">
        <f>X!D99/X!D$121</f>
        <v>1.8760446248766781E-3</v>
      </c>
      <c r="E99" s="49">
        <f>X!E99/X!E$121</f>
        <v>1.6420810640685294E-4</v>
      </c>
      <c r="F99" s="49">
        <f>X!F99/X!F$121</f>
        <v>1.2783152814486156E-3</v>
      </c>
      <c r="G99" s="49">
        <f>X!G99/X!G$121</f>
        <v>1.1781295151279431E-2</v>
      </c>
      <c r="H99" s="49">
        <f>X!H99/X!H$121</f>
        <v>5.6832936393111785E-3</v>
      </c>
      <c r="I99" s="49">
        <f>X!I99/X!I$121</f>
        <v>2.2191855992339101E-3</v>
      </c>
      <c r="J99" s="49">
        <f>X!J99/X!J$121</f>
        <v>1.2246744004286308E-3</v>
      </c>
      <c r="K99" s="49">
        <f>X!K99/X!K$121</f>
        <v>1.0771807351236859E-3</v>
      </c>
      <c r="L99" s="49">
        <f>X!L99/X!L$121</f>
        <v>8.5989750716581259E-4</v>
      </c>
      <c r="M99" s="49">
        <f>X!M99/X!M$121</f>
        <v>2.1655114394020696E-3</v>
      </c>
      <c r="N99" s="49">
        <f>X!N99/X!N$121</f>
        <v>3.7920421554943779E-4</v>
      </c>
      <c r="O99" s="49">
        <f>X!O99/X!O$121</f>
        <v>1.5258530770376993E-3</v>
      </c>
      <c r="P99" s="49">
        <f>X!P99/X!P$121</f>
        <v>1.2476952120489533E-3</v>
      </c>
      <c r="Q99" s="49">
        <f>X!Q99/X!Q$121</f>
        <v>5.5545662900437123E-4</v>
      </c>
      <c r="R99" s="49">
        <f>X!R99/X!R$121</f>
        <v>5.5886877829240428E-4</v>
      </c>
      <c r="S99" s="49">
        <f>X!S99/X!S$121</f>
        <v>3.0418885953035628E-4</v>
      </c>
      <c r="T99" s="49">
        <f>X!T99/X!T$121</f>
        <v>5.8128027960168598E-4</v>
      </c>
      <c r="U99" s="49">
        <f>X!U99/X!U$121</f>
        <v>1.1158131646933891E-3</v>
      </c>
      <c r="V99" s="49">
        <f>X!V99/X!V$121</f>
        <v>2.5281267234371924E-3</v>
      </c>
      <c r="W99" s="49">
        <f>X!W99/X!W$121</f>
        <v>5.6317795211630354E-4</v>
      </c>
      <c r="X99" s="49">
        <f>X!X99/X!X$121</f>
        <v>5.8532189745975557E-4</v>
      </c>
      <c r="Y99" s="49">
        <f>X!Y99/X!Y$121</f>
        <v>6.0377935858974181E-4</v>
      </c>
      <c r="Z99" s="49">
        <f>X!Z99/X!Z$121</f>
        <v>8.1207501407596695E-4</v>
      </c>
      <c r="AA99" s="49">
        <f>X!AA99/X!AA$121</f>
        <v>1.675569407154646E-3</v>
      </c>
      <c r="AB99" s="49">
        <f>X!AB99/X!AB$121</f>
        <v>4.5624217082127378E-4</v>
      </c>
      <c r="AC99" s="49">
        <f>X!AC99/X!AC$121</f>
        <v>1.6635517769815844E-4</v>
      </c>
      <c r="AD99" s="49">
        <f>X!AD99/X!AD$121</f>
        <v>3.4826054558224689E-4</v>
      </c>
      <c r="AE99" s="49">
        <f>X!AE99/X!AE$121</f>
        <v>4.4117977067192058E-4</v>
      </c>
      <c r="AF99" s="49">
        <f>X!AF99/X!AF$121</f>
        <v>5.3264971021541518E-4</v>
      </c>
      <c r="AG99" s="49">
        <f>X!AG99/X!AG$121</f>
        <v>7.5123296109740113E-5</v>
      </c>
      <c r="AH99" s="49">
        <f>X!AH99/X!AH$121</f>
        <v>1.7350410543761868E-4</v>
      </c>
      <c r="AI99" s="49">
        <f>X!AI99/X!AI$121</f>
        <v>1.4291698230916626E-3</v>
      </c>
      <c r="AJ99" s="49">
        <f>X!AJ99/X!AJ$121</f>
        <v>4.1255985876088397E-4</v>
      </c>
      <c r="AK99" s="49">
        <f>X!AK99/X!AK$121</f>
        <v>5.7011322784964911E-4</v>
      </c>
      <c r="AL99" s="49">
        <f>X!AL99/X!AL$121</f>
        <v>7.9897829857578692E-4</v>
      </c>
      <c r="AM99" s="49">
        <f>X!AM99/X!AM$121</f>
        <v>6.0497112126068177E-4</v>
      </c>
      <c r="AN99" s="49">
        <f>X!AN99/X!AN$121</f>
        <v>2.7094132121648209E-4</v>
      </c>
      <c r="AO99" s="49">
        <f>X!AO99/X!AO$121</f>
        <v>5.9840389450923725E-4</v>
      </c>
      <c r="AP99" s="49">
        <f>X!AP99/X!AP$121</f>
        <v>5.3447131647452271E-4</v>
      </c>
      <c r="AQ99" s="49">
        <f>X!AQ99/X!AQ$121</f>
        <v>1.4703735645502441E-3</v>
      </c>
      <c r="AR99" s="49">
        <f>X!AR99/X!AR$121</f>
        <v>3.1406319147435623E-4</v>
      </c>
      <c r="AS99" s="49">
        <f>X!AS99/X!AS$121</f>
        <v>2.0018729479782306E-4</v>
      </c>
      <c r="AT99" s="49">
        <f>X!AT99/X!AT$121</f>
        <v>1.9958445561906154E-3</v>
      </c>
      <c r="AU99" s="49">
        <f>X!AU99/X!AU$121</f>
        <v>4.8566325694368421E-4</v>
      </c>
      <c r="AV99" s="49">
        <f>X!AV99/X!AV$121</f>
        <v>5.6908435238796416E-4</v>
      </c>
      <c r="AW99" s="49">
        <f>X!AW99/X!AW$121</f>
        <v>3.9239166163063224E-4</v>
      </c>
      <c r="AX99" s="49">
        <f>X!AX99/X!AX$121</f>
        <v>3.3627679480024948E-4</v>
      </c>
      <c r="AY99" s="49">
        <f>X!AY99/X!AY$121</f>
        <v>3.5367073021773274E-4</v>
      </c>
      <c r="AZ99" s="49">
        <f>X!AZ99/X!AZ$121</f>
        <v>1.4752488473242215E-4</v>
      </c>
      <c r="BA99" s="49">
        <f>X!BA99/X!BA$121</f>
        <v>5.5305051494947783E-4</v>
      </c>
      <c r="BB99" s="49">
        <f>X!BB99/X!BB$121</f>
        <v>4.1009640646560145E-4</v>
      </c>
      <c r="BC99" s="49">
        <f>X!BC99/X!BC$121</f>
        <v>1.8906276785932947E-4</v>
      </c>
      <c r="BD99" s="49">
        <f>X!BD99/X!BD$121</f>
        <v>4.0590995631690856E-4</v>
      </c>
      <c r="BE99" s="49">
        <f>X!BE99/X!BE$121</f>
        <v>4.3808987278783647E-5</v>
      </c>
      <c r="BF99" s="49">
        <f>X!BF99/X!BF$121</f>
        <v>1.4683375284524767E-4</v>
      </c>
      <c r="BG99" s="49">
        <f>X!BG99/X!BG$121</f>
        <v>6.7004027324796679E-5</v>
      </c>
      <c r="BH99" s="49">
        <f>X!BH99/X!BH$121</f>
        <v>5.8512110756483548E-4</v>
      </c>
      <c r="BI99" s="49">
        <f>X!BI99/X!BI$121</f>
        <v>3.2141960486109804E-4</v>
      </c>
      <c r="BJ99" s="49">
        <f>X!BJ99/X!BJ$121</f>
        <v>8.3901871388947474E-4</v>
      </c>
      <c r="BK99" s="49">
        <f>X!BK99/X!BK$121</f>
        <v>1.9356680187180191E-3</v>
      </c>
      <c r="BL99" s="49">
        <f>X!BL99/X!BL$121</f>
        <v>7.4779656814684837E-4</v>
      </c>
      <c r="BM99" s="49">
        <f>X!BM99/X!BM$121</f>
        <v>1.5094770923691871E-3</v>
      </c>
      <c r="BN99" s="49">
        <f>X!BN99/X!BN$121</f>
        <v>7.7993906229486111E-4</v>
      </c>
      <c r="BO99" s="49">
        <f>X!BO99/X!BO$121</f>
        <v>9.201890764376086E-4</v>
      </c>
      <c r="BP99" s="49">
        <f>X!BP99/X!BP$121</f>
        <v>1.2074824331095861E-3</v>
      </c>
      <c r="BQ99" s="49">
        <f>X!BQ99/X!BQ$121</f>
        <v>5.6557342415570321E-3</v>
      </c>
      <c r="BR99" s="49">
        <f>X!BR99/X!BR$121</f>
        <v>8.5714077596933252E-3</v>
      </c>
      <c r="BS99" s="49">
        <f>X!BS99/X!BS$121</f>
        <v>1.8830779479790539E-3</v>
      </c>
      <c r="BT99" s="49">
        <f>X!BT99/X!BT$121</f>
        <v>5.6565962564758792E-4</v>
      </c>
      <c r="BU99" s="49">
        <f>X!BU99/X!BU$121</f>
        <v>3.0430247937273461E-3</v>
      </c>
      <c r="BV99" s="49">
        <f>X!BV99/X!BV$121</f>
        <v>5.4014526356195613E-4</v>
      </c>
      <c r="BW99" s="49">
        <f>X!BW99/X!BW$121</f>
        <v>6.2209395714495097E-4</v>
      </c>
      <c r="BX99" s="49">
        <f>X!BX99/X!BX$121</f>
        <v>0</v>
      </c>
      <c r="BY99" s="49">
        <f>X!BY99/X!BY$121</f>
        <v>6.4056125840775482E-4</v>
      </c>
      <c r="BZ99" s="49">
        <f>X!BZ99/X!BZ$121</f>
        <v>1.5883226165918317E-3</v>
      </c>
      <c r="CA99" s="49">
        <f>X!CA99/X!CA$121</f>
        <v>0</v>
      </c>
      <c r="CB99" s="49">
        <f>X!CB99/X!CB$121</f>
        <v>1.0941703510929631E-3</v>
      </c>
      <c r="CC99" s="49">
        <f>X!CC99/X!CC$121</f>
        <v>8.2698661060736181E-5</v>
      </c>
      <c r="CD99" s="49">
        <f>X!CD99/X!CD$121</f>
        <v>8.0073421167716863E-4</v>
      </c>
      <c r="CE99" s="49">
        <f>X!CE99/X!CE$121</f>
        <v>3.5258351076895189E-3</v>
      </c>
      <c r="CF99" s="49">
        <f>X!CF99/X!CF$121</f>
        <v>2.7025381100336788E-3</v>
      </c>
      <c r="CG99" s="49">
        <f>X!CG99/X!CG$121</f>
        <v>7.7638535854650221E-5</v>
      </c>
      <c r="CH99" s="49">
        <f>X!CH99/X!CH$121</f>
        <v>1.1007303332671221E-3</v>
      </c>
      <c r="CI99" s="49">
        <f>X!CI99/X!CI$121</f>
        <v>2.9868699190967918E-3</v>
      </c>
      <c r="CJ99" s="49">
        <f>X!CJ99/X!CJ$121</f>
        <v>2.2179472256871283E-4</v>
      </c>
      <c r="CK99" s="49">
        <f>X!CK99/X!CK$121</f>
        <v>6.3837040582220394E-4</v>
      </c>
      <c r="CL99" s="49">
        <f>X!CL99/X!CL$121</f>
        <v>2.0962964995299687E-3</v>
      </c>
      <c r="CM99" s="49">
        <f>X!CM99/X!CM$121</f>
        <v>2.6509143238097007E-6</v>
      </c>
      <c r="CN99" s="49">
        <f>X!CN99/X!CN$121</f>
        <v>4.889070271010019E-4</v>
      </c>
      <c r="CO99" s="49">
        <f>X!CO99/X!CO$121</f>
        <v>4.9723921468418321E-3</v>
      </c>
      <c r="CP99" s="49">
        <f>X!CP99/X!CP$121</f>
        <v>1.5323954150560559E-3</v>
      </c>
      <c r="CQ99" s="49">
        <f>X!CQ99/X!CQ$121</f>
        <v>3.6940724962983886E-4</v>
      </c>
      <c r="CR99" s="49">
        <f>X!CR99/X!CR$121</f>
        <v>2.1220194888964487E-5</v>
      </c>
      <c r="CS99" s="49">
        <f>X!CS99/X!CS$121</f>
        <v>3.1688647953607475E-4</v>
      </c>
      <c r="CT99" s="49">
        <f>X!CT99/X!CT$121</f>
        <v>0</v>
      </c>
      <c r="CU99" s="49">
        <f>X!CU99/X!CU$121</f>
        <v>1.4772045928924673E-3</v>
      </c>
      <c r="CV99" s="49">
        <f>X!CV99/X!CV$121</f>
        <v>2.5094991171136893E-4</v>
      </c>
      <c r="CW99" s="49">
        <f>X!CW99/X!CW$121</f>
        <v>1.6410212350080951E-3</v>
      </c>
      <c r="CX99" s="49">
        <f>X!CX99/X!CX$121</f>
        <v>2.1087312664961329E-3</v>
      </c>
      <c r="CY99" s="49">
        <f>X!CY99/X!CY$121</f>
        <v>1.289637478201785E-3</v>
      </c>
      <c r="CZ99" s="49">
        <f>X!CZ99/X!CZ$121</f>
        <v>1.0494807964309264E-3</v>
      </c>
      <c r="DA99" s="49">
        <f>X!DA99/X!DA$121</f>
        <v>1.3767862367269203E-3</v>
      </c>
      <c r="DB99" s="49">
        <f>X!DB99/X!DB$121</f>
        <v>8.53623495385189E-3</v>
      </c>
      <c r="DC99" s="49">
        <f>X!DC99/X!DC$121</f>
        <v>2.3849894725074066E-3</v>
      </c>
      <c r="DD99" s="49">
        <f>X!DD99/X!DD$121</f>
        <v>2.4766574361007598E-3</v>
      </c>
      <c r="DE99" s="49">
        <f>X!DE99/X!DE$121</f>
        <v>0</v>
      </c>
      <c r="DF99" s="49">
        <f>X!DF99/X!DF$121</f>
        <v>2.3644711386499245E-4</v>
      </c>
      <c r="DG99" s="50">
        <f>X!DG99/X!DG$121</f>
        <v>1.1196744805693222E-3</v>
      </c>
      <c r="DH99" s="18"/>
      <c r="DI99" s="18"/>
      <c r="DJ99" s="18"/>
      <c r="DK99" s="18"/>
      <c r="DL99" s="18"/>
    </row>
    <row r="100" spans="1:116" ht="39.9" customHeight="1" x14ac:dyDescent="0.2">
      <c r="A100" s="14" t="s">
        <v>96</v>
      </c>
      <c r="B100" s="15" t="s">
        <v>224</v>
      </c>
      <c r="C100" s="49">
        <f>X!C100/X!C$121</f>
        <v>1.026756481698193E-3</v>
      </c>
      <c r="D100" s="49">
        <f>X!D100/X!D$121</f>
        <v>3.3275515597948097E-3</v>
      </c>
      <c r="E100" s="49">
        <f>X!E100/X!E$121</f>
        <v>1.5531350064314842E-3</v>
      </c>
      <c r="F100" s="49">
        <f>X!F100/X!F$121</f>
        <v>6.626775788549112E-3</v>
      </c>
      <c r="G100" s="49">
        <f>X!G100/X!G$121</f>
        <v>8.5847509387029558E-4</v>
      </c>
      <c r="H100" s="49">
        <f>X!H100/X!H$121</f>
        <v>3.4767511741269172E-2</v>
      </c>
      <c r="I100" s="49">
        <f>X!I100/X!I$121</f>
        <v>4.7934408943452458E-3</v>
      </c>
      <c r="J100" s="49">
        <f>X!J100/X!J$121</f>
        <v>1.91057041743778E-3</v>
      </c>
      <c r="K100" s="49">
        <f>X!K100/X!K$121</f>
        <v>2.8504754099033581E-3</v>
      </c>
      <c r="L100" s="49">
        <f>X!L100/X!L$121</f>
        <v>6.7615872358337394E-4</v>
      </c>
      <c r="M100" s="49">
        <f>X!M100/X!M$121</f>
        <v>2.7570026015742672E-4</v>
      </c>
      <c r="N100" s="49">
        <f>X!N100/X!N$121</f>
        <v>1.8603533545024399E-3</v>
      </c>
      <c r="O100" s="49">
        <f>X!O100/X!O$121</f>
        <v>1.6813643814090841E-3</v>
      </c>
      <c r="P100" s="49">
        <f>X!P100/X!P$121</f>
        <v>5.388909432305025E-3</v>
      </c>
      <c r="Q100" s="49">
        <f>X!Q100/X!Q$121</f>
        <v>3.3746718670120798E-3</v>
      </c>
      <c r="R100" s="49">
        <f>X!R100/X!R$121</f>
        <v>9.6255448118654234E-4</v>
      </c>
      <c r="S100" s="49">
        <f>X!S100/X!S$121</f>
        <v>1.5379856903425576E-3</v>
      </c>
      <c r="T100" s="49">
        <f>X!T100/X!T$121</f>
        <v>6.20007833583566E-3</v>
      </c>
      <c r="U100" s="49">
        <f>X!U100/X!U$121</f>
        <v>5.7375620116336204E-4</v>
      </c>
      <c r="V100" s="49">
        <f>X!V100/X!V$121</f>
        <v>3.48536971740085E-3</v>
      </c>
      <c r="W100" s="49">
        <f>X!W100/X!W$121</f>
        <v>7.0954606015341515E-4</v>
      </c>
      <c r="X100" s="49">
        <f>X!X100/X!X$121</f>
        <v>7.943810850960741E-4</v>
      </c>
      <c r="Y100" s="49">
        <f>X!Y100/X!Y$121</f>
        <v>5.6504451601782581E-4</v>
      </c>
      <c r="Z100" s="49">
        <f>X!Z100/X!Z$121</f>
        <v>1.7703235306856079E-3</v>
      </c>
      <c r="AA100" s="49">
        <f>X!AA100/X!AA$121</f>
        <v>6.5755325902559021E-4</v>
      </c>
      <c r="AB100" s="49">
        <f>X!AB100/X!AB$121</f>
        <v>1.4246529721128806E-3</v>
      </c>
      <c r="AC100" s="49">
        <f>X!AC100/X!AC$121</f>
        <v>5.2775923930935274E-5</v>
      </c>
      <c r="AD100" s="49">
        <f>X!AD100/X!AD$121</f>
        <v>4.6389342319363355E-3</v>
      </c>
      <c r="AE100" s="49">
        <f>X!AE100/X!AE$121</f>
        <v>1.9893973308078758E-3</v>
      </c>
      <c r="AF100" s="49">
        <f>X!AF100/X!AF$121</f>
        <v>3.3735725864939893E-3</v>
      </c>
      <c r="AG100" s="49">
        <f>X!AG100/X!AG$121</f>
        <v>1.0104083326760045E-3</v>
      </c>
      <c r="AH100" s="49">
        <f>X!AH100/X!AH$121</f>
        <v>1.7722205055413906E-3</v>
      </c>
      <c r="AI100" s="49">
        <f>X!AI100/X!AI$121</f>
        <v>2.720021389421149E-3</v>
      </c>
      <c r="AJ100" s="49">
        <f>X!AJ100/X!AJ$121</f>
        <v>1.022213091342757E-3</v>
      </c>
      <c r="AK100" s="49">
        <f>X!AK100/X!AK$121</f>
        <v>4.8482551172629677E-3</v>
      </c>
      <c r="AL100" s="49">
        <f>X!AL100/X!AL$121</f>
        <v>7.5798993042593111E-4</v>
      </c>
      <c r="AM100" s="49">
        <f>X!AM100/X!AM$121</f>
        <v>7.4495513381045485E-4</v>
      </c>
      <c r="AN100" s="49">
        <f>X!AN100/X!AN$121</f>
        <v>3.2132244745673665E-3</v>
      </c>
      <c r="AO100" s="49">
        <f>X!AO100/X!AO$121</f>
        <v>2.4108819723550226E-3</v>
      </c>
      <c r="AP100" s="49">
        <f>X!AP100/X!AP$121</f>
        <v>5.1419251912387812E-4</v>
      </c>
      <c r="AQ100" s="49">
        <f>X!AQ100/X!AQ$121</f>
        <v>1.7579941410302447E-3</v>
      </c>
      <c r="AR100" s="49">
        <f>X!AR100/X!AR$121</f>
        <v>1.3029148004516204E-3</v>
      </c>
      <c r="AS100" s="49">
        <f>X!AS100/X!AS$121</f>
        <v>2.5447721876745008E-3</v>
      </c>
      <c r="AT100" s="49">
        <f>X!AT100/X!AT$121</f>
        <v>4.1226351421235867E-3</v>
      </c>
      <c r="AU100" s="49">
        <f>X!AU100/X!AU$121</f>
        <v>5.9002944824904187E-3</v>
      </c>
      <c r="AV100" s="49">
        <f>X!AV100/X!AV$121</f>
        <v>1.7701536983299267E-3</v>
      </c>
      <c r="AW100" s="49">
        <f>X!AW100/X!AW$121</f>
        <v>6.1307705272332291E-3</v>
      </c>
      <c r="AX100" s="49">
        <f>X!AX100/X!AX$121</f>
        <v>2.8505399993434656E-3</v>
      </c>
      <c r="AY100" s="49">
        <f>X!AY100/X!AY$121</f>
        <v>7.8938177595247721E-3</v>
      </c>
      <c r="AZ100" s="49">
        <f>X!AZ100/X!AZ$121</f>
        <v>2.938020465591472E-3</v>
      </c>
      <c r="BA100" s="49">
        <f>X!BA100/X!BA$121</f>
        <v>2.5180011637479893E-3</v>
      </c>
      <c r="BB100" s="49">
        <f>X!BB100/X!BB$121</f>
        <v>7.2178558600628547E-3</v>
      </c>
      <c r="BC100" s="49">
        <f>X!BC100/X!BC$121</f>
        <v>2.721981403929828E-3</v>
      </c>
      <c r="BD100" s="49">
        <f>X!BD100/X!BD$121</f>
        <v>9.7742654245783407E-4</v>
      </c>
      <c r="BE100" s="49">
        <f>X!BE100/X!BE$121</f>
        <v>2.0936266574573207E-3</v>
      </c>
      <c r="BF100" s="49">
        <f>X!BF100/X!BF$121</f>
        <v>1.8799669816534801E-3</v>
      </c>
      <c r="BG100" s="49">
        <f>X!BG100/X!BG$121</f>
        <v>2.0492761607281873E-3</v>
      </c>
      <c r="BH100" s="49">
        <f>X!BH100/X!BH$121</f>
        <v>8.6979093454663675E-3</v>
      </c>
      <c r="BI100" s="49">
        <f>X!BI100/X!BI$121</f>
        <v>1.0753100108954982E-2</v>
      </c>
      <c r="BJ100" s="49">
        <f>X!BJ100/X!BJ$121</f>
        <v>3.6166964724064004E-3</v>
      </c>
      <c r="BK100" s="49">
        <f>X!BK100/X!BK$121</f>
        <v>5.5205908052488317E-2</v>
      </c>
      <c r="BL100" s="49">
        <f>X!BL100/X!BL$121</f>
        <v>2.1741684121425606E-2</v>
      </c>
      <c r="BM100" s="49">
        <f>X!BM100/X!BM$121</f>
        <v>1.2412322729539705E-2</v>
      </c>
      <c r="BN100" s="49">
        <f>X!BN100/X!BN$121</f>
        <v>3.6241324814313289E-2</v>
      </c>
      <c r="BO100" s="49">
        <f>X!BO100/X!BO$121</f>
        <v>5.2659047529580554E-2</v>
      </c>
      <c r="BP100" s="49">
        <f>X!BP100/X!BP$121</f>
        <v>2.4631402269309362E-3</v>
      </c>
      <c r="BQ100" s="49">
        <f>X!BQ100/X!BQ$121</f>
        <v>3.5992157595686864E-3</v>
      </c>
      <c r="BR100" s="49">
        <f>X!BR100/X!BR$121</f>
        <v>8.9086840024006652E-4</v>
      </c>
      <c r="BS100" s="49">
        <f>X!BS100/X!BS$121</f>
        <v>3.2638460214971937E-3</v>
      </c>
      <c r="BT100" s="49">
        <f>X!BT100/X!BT$121</f>
        <v>4.8774081302739988E-3</v>
      </c>
      <c r="BU100" s="49">
        <f>X!BU100/X!BU$121</f>
        <v>2.7909990164747024E-3</v>
      </c>
      <c r="BV100" s="49">
        <f>X!BV100/X!BV$121</f>
        <v>1.1999951622403801E-3</v>
      </c>
      <c r="BW100" s="49">
        <f>X!BW100/X!BW$121</f>
        <v>5.3545209076398374E-4</v>
      </c>
      <c r="BX100" s="49">
        <f>X!BX100/X!BX$121</f>
        <v>0</v>
      </c>
      <c r="BY100" s="49">
        <f>X!BY100/X!BY$121</f>
        <v>1.371211151606125E-3</v>
      </c>
      <c r="BZ100" s="49">
        <f>X!BZ100/X!BZ$121</f>
        <v>4.8075674993323866E-3</v>
      </c>
      <c r="CA100" s="49">
        <f>X!CA100/X!CA$121</f>
        <v>0.18241682885446595</v>
      </c>
      <c r="CB100" s="49">
        <f>X!CB100/X!CB$121</f>
        <v>1.6388776907042711E-3</v>
      </c>
      <c r="CC100" s="49">
        <f>X!CC100/X!CC$121</f>
        <v>6.1498439811854551E-2</v>
      </c>
      <c r="CD100" s="49">
        <f>X!CD100/X!CD$121</f>
        <v>5.9315926603470256E-3</v>
      </c>
      <c r="CE100" s="49">
        <f>X!CE100/X!CE$121</f>
        <v>4.0660231259580541E-3</v>
      </c>
      <c r="CF100" s="49">
        <f>X!CF100/X!CF$121</f>
        <v>4.0624207119232493E-3</v>
      </c>
      <c r="CG100" s="49">
        <f>X!CG100/X!CG$121</f>
        <v>1.8333133256434212E-4</v>
      </c>
      <c r="CH100" s="49">
        <f>X!CH100/X!CH$121</f>
        <v>5.9818546879994048E-3</v>
      </c>
      <c r="CI100" s="49">
        <f>X!CI100/X!CI$121</f>
        <v>9.7324054800453381E-3</v>
      </c>
      <c r="CJ100" s="49">
        <f>X!CJ100/X!CJ$121</f>
        <v>3.2939632425655232E-3</v>
      </c>
      <c r="CK100" s="49">
        <f>X!CK100/X!CK$121</f>
        <v>3.4273060151632555E-2</v>
      </c>
      <c r="CL100" s="49">
        <f>X!CL100/X!CL$121</f>
        <v>3.4035757039279023E-3</v>
      </c>
      <c r="CM100" s="49">
        <f>X!CM100/X!CM$121</f>
        <v>5.0407253164335437E-3</v>
      </c>
      <c r="CN100" s="49">
        <f>X!CN100/X!CN$121</f>
        <v>8.3321925632370776E-4</v>
      </c>
      <c r="CO100" s="49">
        <f>X!CO100/X!CO$121</f>
        <v>1.6655258694983216E-3</v>
      </c>
      <c r="CP100" s="49">
        <f>X!CP100/X!CP$121</f>
        <v>7.1385606310179258E-3</v>
      </c>
      <c r="CQ100" s="49">
        <f>X!CQ100/X!CQ$121</f>
        <v>8.8331053227815211E-3</v>
      </c>
      <c r="CR100" s="49">
        <f>X!CR100/X!CR$121</f>
        <v>4.5290800877101391E-3</v>
      </c>
      <c r="CS100" s="49">
        <f>X!CS100/X!CS$121</f>
        <v>1.1578902620827952E-2</v>
      </c>
      <c r="CT100" s="49">
        <f>X!CT100/X!CT$121</f>
        <v>1.8876657702715156E-3</v>
      </c>
      <c r="CU100" s="49">
        <f>X!CU100/X!CU$121</f>
        <v>2.8893792742797119E-3</v>
      </c>
      <c r="CV100" s="49">
        <f>X!CV100/X!CV$121</f>
        <v>8.3568875106985194E-4</v>
      </c>
      <c r="CW100" s="49">
        <f>X!CW100/X!CW$121</f>
        <v>3.9626305588808036E-3</v>
      </c>
      <c r="CX100" s="49">
        <f>X!CX100/X!CX$121</f>
        <v>5.9057223700076942E-3</v>
      </c>
      <c r="CY100" s="49">
        <f>X!CY100/X!CY$121</f>
        <v>9.1948553118335989E-3</v>
      </c>
      <c r="CZ100" s="49">
        <f>X!CZ100/X!CZ$121</f>
        <v>1.1971295735467083E-3</v>
      </c>
      <c r="DA100" s="49">
        <f>X!DA100/X!DA$121</f>
        <v>2.774453731377532E-3</v>
      </c>
      <c r="DB100" s="49">
        <f>X!DB100/X!DB$121</f>
        <v>2.090781057415057E-3</v>
      </c>
      <c r="DC100" s="49">
        <f>X!DC100/X!DC$121</f>
        <v>1.5427900650282285E-3</v>
      </c>
      <c r="DD100" s="49">
        <f>X!DD100/X!DD$121</f>
        <v>1.7515765858500654E-3</v>
      </c>
      <c r="DE100" s="49">
        <f>X!DE100/X!DE$121</f>
        <v>0</v>
      </c>
      <c r="DF100" s="49">
        <f>X!DF100/X!DF$121</f>
        <v>3.9325977057261182E-4</v>
      </c>
      <c r="DG100" s="50">
        <f>X!DG100/X!DG$121</f>
        <v>7.0616660643448483E-3</v>
      </c>
      <c r="DH100" s="18"/>
      <c r="DI100" s="18"/>
      <c r="DJ100" s="18"/>
      <c r="DK100" s="18"/>
      <c r="DL100" s="18"/>
    </row>
    <row r="101" spans="1:116" ht="39.9" customHeight="1" x14ac:dyDescent="0.2">
      <c r="A101" s="14" t="s">
        <v>97</v>
      </c>
      <c r="B101" s="15" t="s">
        <v>225</v>
      </c>
      <c r="C101" s="49">
        <f>X!C101/X!C$121</f>
        <v>6.0533762159347608E-4</v>
      </c>
      <c r="D101" s="49">
        <f>X!D101/X!D$121</f>
        <v>0</v>
      </c>
      <c r="E101" s="49">
        <f>X!E101/X!E$121</f>
        <v>2.7596084548929452E-4</v>
      </c>
      <c r="F101" s="49">
        <f>X!F101/X!F$121</f>
        <v>2.3161159413356931E-3</v>
      </c>
      <c r="G101" s="49">
        <f>X!G101/X!G$121</f>
        <v>1.0595993191353432E-3</v>
      </c>
      <c r="H101" s="49">
        <f>X!H101/X!H$121</f>
        <v>2.010669159599647E-3</v>
      </c>
      <c r="I101" s="49">
        <f>X!I101/X!I$121</f>
        <v>1.2239144820017324E-3</v>
      </c>
      <c r="J101" s="49">
        <f>X!J101/X!J$121</f>
        <v>6.0958454372038121E-3</v>
      </c>
      <c r="K101" s="49">
        <f>X!K101/X!K$121</f>
        <v>5.0700868722831034E-2</v>
      </c>
      <c r="L101" s="49">
        <f>X!L101/X!L$121</f>
        <v>1.316237831481469E-4</v>
      </c>
      <c r="M101" s="49">
        <f>X!M101/X!M$121</f>
        <v>1.9444578079917302E-2</v>
      </c>
      <c r="N101" s="49">
        <f>X!N101/X!N$121</f>
        <v>8.1660313744557147E-4</v>
      </c>
      <c r="O101" s="49">
        <f>X!O101/X!O$121</f>
        <v>6.1147911840804111E-3</v>
      </c>
      <c r="P101" s="49">
        <f>X!P101/X!P$121</f>
        <v>1.3640452233454816E-3</v>
      </c>
      <c r="Q101" s="49">
        <f>X!Q101/X!Q$121</f>
        <v>6.4931558782475828E-3</v>
      </c>
      <c r="R101" s="49">
        <f>X!R101/X!R$121</f>
        <v>2.4907932135714941E-3</v>
      </c>
      <c r="S101" s="49">
        <f>X!S101/X!S$121</f>
        <v>2.9535573765230388E-3</v>
      </c>
      <c r="T101" s="49">
        <f>X!T101/X!T$121</f>
        <v>1.015283316644359E-3</v>
      </c>
      <c r="U101" s="49">
        <f>X!U101/X!U$121</f>
        <v>3.5851837763301794E-3</v>
      </c>
      <c r="V101" s="49">
        <f>X!V101/X!V$121</f>
        <v>3.7115440763564635E-3</v>
      </c>
      <c r="W101" s="49">
        <f>X!W101/X!W$121</f>
        <v>2.4087731686902138E-4</v>
      </c>
      <c r="X101" s="49">
        <f>X!X101/X!X$121</f>
        <v>1.3161524957481438E-3</v>
      </c>
      <c r="Y101" s="49">
        <f>X!Y101/X!Y$121</f>
        <v>9.6546595110500821E-4</v>
      </c>
      <c r="Z101" s="49">
        <f>X!Z101/X!Z$121</f>
        <v>3.4567326432500324E-3</v>
      </c>
      <c r="AA101" s="49">
        <f>X!AA101/X!AA$121</f>
        <v>6.2703001190693594E-2</v>
      </c>
      <c r="AB101" s="49">
        <f>X!AB101/X!AB$121</f>
        <v>4.2835322927647843E-2</v>
      </c>
      <c r="AC101" s="49">
        <f>X!AC101/X!AC$121</f>
        <v>2.2357179425758664E-4</v>
      </c>
      <c r="AD101" s="49">
        <f>X!AD101/X!AD$121</f>
        <v>1.7964277677147558E-4</v>
      </c>
      <c r="AE101" s="49">
        <f>X!AE101/X!AE$121</f>
        <v>5.8211017846975487E-3</v>
      </c>
      <c r="AF101" s="49">
        <f>X!AF101/X!AF$121</f>
        <v>6.4444269424450895E-3</v>
      </c>
      <c r="AG101" s="49">
        <f>X!AG101/X!AG$121</f>
        <v>3.2490825567462597E-3</v>
      </c>
      <c r="AH101" s="49">
        <f>X!AH101/X!AH$121</f>
        <v>2.0085165729469092E-3</v>
      </c>
      <c r="AI101" s="49">
        <f>X!AI101/X!AI$121</f>
        <v>4.8625284078249631E-4</v>
      </c>
      <c r="AJ101" s="49">
        <f>X!AJ101/X!AJ$121</f>
        <v>7.3742986899971771E-3</v>
      </c>
      <c r="AK101" s="49">
        <f>X!AK101/X!AK$121</f>
        <v>2.2661873435882388E-3</v>
      </c>
      <c r="AL101" s="49">
        <f>X!AL101/X!AL$121</f>
        <v>4.0295399335811506E-4</v>
      </c>
      <c r="AM101" s="49">
        <f>X!AM101/X!AM$121</f>
        <v>6.8556513384798409E-4</v>
      </c>
      <c r="AN101" s="49">
        <f>X!AN101/X!AN$121</f>
        <v>6.4277179951357469E-4</v>
      </c>
      <c r="AO101" s="49">
        <f>X!AO101/X!AO$121</f>
        <v>6.0777707999619152E-4</v>
      </c>
      <c r="AP101" s="49">
        <f>X!AP101/X!AP$121</f>
        <v>6.9947961272497311E-4</v>
      </c>
      <c r="AQ101" s="49">
        <f>X!AQ101/X!AQ$121</f>
        <v>1.0190171779656649E-3</v>
      </c>
      <c r="AR101" s="49">
        <f>X!AR101/X!AR$121</f>
        <v>1.7237253860431085E-3</v>
      </c>
      <c r="AS101" s="49">
        <f>X!AS101/X!AS$121</f>
        <v>1.880699796031994E-3</v>
      </c>
      <c r="AT101" s="49">
        <f>X!AT101/X!AT$121</f>
        <v>4.1975851473912539E-3</v>
      </c>
      <c r="AU101" s="49">
        <f>X!AU101/X!AU$121</f>
        <v>3.137275773870833E-3</v>
      </c>
      <c r="AV101" s="49">
        <f>X!AV101/X!AV$121</f>
        <v>5.2717395303722488E-3</v>
      </c>
      <c r="AW101" s="49">
        <f>X!AW101/X!AW$121</f>
        <v>4.9191425487952163E-3</v>
      </c>
      <c r="AX101" s="49">
        <f>X!AX101/X!AX$121</f>
        <v>2.1837639103174343E-3</v>
      </c>
      <c r="AY101" s="49">
        <f>X!AY101/X!AY$121</f>
        <v>3.9772919084777245E-3</v>
      </c>
      <c r="AZ101" s="49">
        <f>X!AZ101/X!AZ$121</f>
        <v>1.069225134717376E-2</v>
      </c>
      <c r="BA101" s="49">
        <f>X!BA101/X!BA$121</f>
        <v>3.3471265693033546E-3</v>
      </c>
      <c r="BB101" s="49">
        <f>X!BB101/X!BB$121</f>
        <v>4.9064395477722541E-3</v>
      </c>
      <c r="BC101" s="49">
        <f>X!BC101/X!BC$121</f>
        <v>5.7989044808529049E-3</v>
      </c>
      <c r="BD101" s="49">
        <f>X!BD101/X!BD$121</f>
        <v>4.8668661666813355E-3</v>
      </c>
      <c r="BE101" s="49">
        <f>X!BE101/X!BE$121</f>
        <v>7.8444386463092132E-3</v>
      </c>
      <c r="BF101" s="49">
        <f>X!BF101/X!BF$121</f>
        <v>7.7238953509794145E-3</v>
      </c>
      <c r="BG101" s="49">
        <f>X!BG101/X!BG$121</f>
        <v>4.4597933381102847E-3</v>
      </c>
      <c r="BH101" s="49">
        <f>X!BH101/X!BH$121</f>
        <v>1.371175476828428E-3</v>
      </c>
      <c r="BI101" s="49">
        <f>X!BI101/X!BI$121</f>
        <v>2.598101648588621E-3</v>
      </c>
      <c r="BJ101" s="49">
        <f>X!BJ101/X!BJ$121</f>
        <v>1.0452584297661893E-2</v>
      </c>
      <c r="BK101" s="49">
        <f>X!BK101/X!BK$121</f>
        <v>1.3341892558395386E-4</v>
      </c>
      <c r="BL101" s="49">
        <f>X!BL101/X!BL$121</f>
        <v>2.8336938636045568E-3</v>
      </c>
      <c r="BM101" s="49">
        <f>X!BM101/X!BM$121</f>
        <v>4.9197008311627102E-4</v>
      </c>
      <c r="BN101" s="49">
        <f>X!BN101/X!BN$121</f>
        <v>8.5250737128300246E-4</v>
      </c>
      <c r="BO101" s="49">
        <f>X!BO101/X!BO$121</f>
        <v>1.0098594736774684E-3</v>
      </c>
      <c r="BP101" s="49">
        <f>X!BP101/X!BP$121</f>
        <v>2.9293517830305689E-3</v>
      </c>
      <c r="BQ101" s="49">
        <f>X!BQ101/X!BQ$121</f>
        <v>1.4421844741490261E-2</v>
      </c>
      <c r="BR101" s="49">
        <f>X!BR101/X!BR$121</f>
        <v>8.5767052923012947E-3</v>
      </c>
      <c r="BS101" s="49">
        <f>X!BS101/X!BS$121</f>
        <v>1.1259417684344804E-3</v>
      </c>
      <c r="BT101" s="49">
        <f>X!BT101/X!BT$121</f>
        <v>1.0952799804293223E-2</v>
      </c>
      <c r="BU101" s="49">
        <f>X!BU101/X!BU$121</f>
        <v>3.4111827941008296E-2</v>
      </c>
      <c r="BV101" s="49">
        <f>X!BV101/X!BV$121</f>
        <v>2.2346261277225807E-2</v>
      </c>
      <c r="BW101" s="49">
        <f>X!BW101/X!BW$121</f>
        <v>1.8235367651770404E-2</v>
      </c>
      <c r="BX101" s="49">
        <f>X!BX101/X!BX$121</f>
        <v>0</v>
      </c>
      <c r="BY101" s="49">
        <f>X!BY101/X!BY$121</f>
        <v>4.8339283325235715E-3</v>
      </c>
      <c r="BZ101" s="49">
        <f>X!BZ101/X!BZ$121</f>
        <v>3.8699998817718975E-3</v>
      </c>
      <c r="CA101" s="49">
        <f>X!CA101/X!CA$121</f>
        <v>0</v>
      </c>
      <c r="CB101" s="49">
        <f>X!CB101/X!CB$121</f>
        <v>1.612172764047706E-3</v>
      </c>
      <c r="CC101" s="49">
        <f>X!CC101/X!CC$121</f>
        <v>1.1253010560858723E-2</v>
      </c>
      <c r="CD101" s="49">
        <f>X!CD101/X!CD$121</f>
        <v>3.5306219241027156E-3</v>
      </c>
      <c r="CE101" s="49">
        <f>X!CE101/X!CE$121</f>
        <v>5.1457423989470768E-4</v>
      </c>
      <c r="CF101" s="49">
        <f>X!CF101/X!CF$121</f>
        <v>1.0594813768316443E-2</v>
      </c>
      <c r="CG101" s="49">
        <f>X!CG101/X!CG$121</f>
        <v>8.9838877203238113E-4</v>
      </c>
      <c r="CH101" s="49">
        <f>X!CH101/X!CH$121</f>
        <v>2.4578855483314808E-2</v>
      </c>
      <c r="CI101" s="49">
        <f>X!CI101/X!CI$121</f>
        <v>2.0672206096071621E-2</v>
      </c>
      <c r="CJ101" s="49">
        <f>X!CJ101/X!CJ$121</f>
        <v>1.5371107479706242E-2</v>
      </c>
      <c r="CK101" s="49">
        <f>X!CK101/X!CK$121</f>
        <v>3.2982312700366168E-2</v>
      </c>
      <c r="CL101" s="49">
        <f>X!CL101/X!CL$121</f>
        <v>3.8477156187590886E-2</v>
      </c>
      <c r="CM101" s="49">
        <f>X!CM101/X!CM$121</f>
        <v>1.5839330381856936E-3</v>
      </c>
      <c r="CN101" s="49">
        <f>X!CN101/X!CN$121</f>
        <v>4.8677525553152906E-3</v>
      </c>
      <c r="CO101" s="49">
        <f>X!CO101/X!CO$121</f>
        <v>2.6964807328353473E-3</v>
      </c>
      <c r="CP101" s="49">
        <f>X!CP101/X!CP$121</f>
        <v>1.5421600051980311E-3</v>
      </c>
      <c r="CQ101" s="49">
        <f>X!CQ101/X!CQ$121</f>
        <v>4.6354327392326578E-3</v>
      </c>
      <c r="CR101" s="49">
        <f>X!CR101/X!CR$121</f>
        <v>8.6076520696426592E-4</v>
      </c>
      <c r="CS101" s="49">
        <f>X!CS101/X!CS$121</f>
        <v>1.5163988106452818E-3</v>
      </c>
      <c r="CT101" s="49">
        <f>X!CT101/X!CT$121</f>
        <v>4.8388583109234542E-3</v>
      </c>
      <c r="CU101" s="49">
        <f>X!CU101/X!CU$121</f>
        <v>1.4312891926373066E-2</v>
      </c>
      <c r="CV101" s="49">
        <f>X!CV101/X!CV$121</f>
        <v>8.3641861024109194E-4</v>
      </c>
      <c r="CW101" s="49">
        <f>X!CW101/X!CW$121</f>
        <v>2.2719767164002783E-3</v>
      </c>
      <c r="CX101" s="49">
        <f>X!CX101/X!CX$121</f>
        <v>1.6906680416639612E-2</v>
      </c>
      <c r="CY101" s="49">
        <f>X!CY101/X!CY$121</f>
        <v>3.6337578080618432E-3</v>
      </c>
      <c r="CZ101" s="49">
        <f>X!CZ101/X!CZ$121</f>
        <v>9.8577130786375953E-3</v>
      </c>
      <c r="DA101" s="49">
        <f>X!DA101/X!DA$121</f>
        <v>1.7041171645087453E-2</v>
      </c>
      <c r="DB101" s="49">
        <f>X!DB101/X!DB$121</f>
        <v>1.0218370859340752E-2</v>
      </c>
      <c r="DC101" s="49">
        <f>X!DC101/X!DC$121</f>
        <v>3.9035569882054817E-3</v>
      </c>
      <c r="DD101" s="49">
        <f>X!DD101/X!DD$121</f>
        <v>1.0969053625618867E-2</v>
      </c>
      <c r="DE101" s="49">
        <f>X!DE101/X!DE$121</f>
        <v>0</v>
      </c>
      <c r="DF101" s="49">
        <f>X!DF101/X!DF$121</f>
        <v>3.3835594921752038E-3</v>
      </c>
      <c r="DG101" s="50">
        <f>X!DG101/X!DG$121</f>
        <v>8.8797393594030553E-3</v>
      </c>
      <c r="DH101" s="18"/>
      <c r="DI101" s="18"/>
      <c r="DJ101" s="18"/>
      <c r="DK101" s="18"/>
      <c r="DL101" s="18"/>
    </row>
    <row r="102" spans="1:116" ht="39.9" customHeight="1" x14ac:dyDescent="0.2">
      <c r="A102" s="14" t="s">
        <v>98</v>
      </c>
      <c r="B102" s="15" t="s">
        <v>226</v>
      </c>
      <c r="C102" s="49">
        <f>X!C102/X!C$121</f>
        <v>2.9498662767610838E-2</v>
      </c>
      <c r="D102" s="49">
        <f>X!D102/X!D$121</f>
        <v>7.2551270884472245E-3</v>
      </c>
      <c r="E102" s="49">
        <f>X!E102/X!E$121</f>
        <v>6.8431447676911422E-2</v>
      </c>
      <c r="F102" s="49">
        <f>X!F102/X!F$121</f>
        <v>8.7369261699840415E-3</v>
      </c>
      <c r="G102" s="49">
        <f>X!G102/X!G$121</f>
        <v>1.9787074515046606E-3</v>
      </c>
      <c r="H102" s="49">
        <f>X!H102/X!H$121</f>
        <v>2.0091852709209754E-2</v>
      </c>
      <c r="I102" s="49">
        <f>X!I102/X!I$121</f>
        <v>1.5526229428821975E-2</v>
      </c>
      <c r="J102" s="49">
        <f>X!J102/X!J$121</f>
        <v>5.1592205590243268E-3</v>
      </c>
      <c r="K102" s="49">
        <f>X!K102/X!K$121</f>
        <v>8.1984092342678241E-3</v>
      </c>
      <c r="L102" s="49">
        <f>X!L102/X!L$121</f>
        <v>2.4320333536002781E-3</v>
      </c>
      <c r="M102" s="49">
        <f>X!M102/X!M$121</f>
        <v>1.5524330085374563E-3</v>
      </c>
      <c r="N102" s="49">
        <f>X!N102/X!N$121</f>
        <v>8.7160652118615824E-3</v>
      </c>
      <c r="O102" s="49">
        <f>X!O102/X!O$121</f>
        <v>4.8452337410763878E-3</v>
      </c>
      <c r="P102" s="49">
        <f>X!P102/X!P$121</f>
        <v>1.097709470213974E-2</v>
      </c>
      <c r="Q102" s="49">
        <f>X!Q102/X!Q$121</f>
        <v>2.9392673946384363E-3</v>
      </c>
      <c r="R102" s="49">
        <f>X!R102/X!R$121</f>
        <v>5.0389936796974141E-3</v>
      </c>
      <c r="S102" s="49">
        <f>X!S102/X!S$121</f>
        <v>3.419071420192744E-3</v>
      </c>
      <c r="T102" s="49">
        <f>X!T102/X!T$121</f>
        <v>3.0049939706849787E-3</v>
      </c>
      <c r="U102" s="49">
        <f>X!U102/X!U$121</f>
        <v>1.2635316120647298E-2</v>
      </c>
      <c r="V102" s="49">
        <f>X!V102/X!V$121</f>
        <v>1.7887421827059317E-2</v>
      </c>
      <c r="W102" s="49">
        <f>X!W102/X!W$121</f>
        <v>4.7055892746103193E-3</v>
      </c>
      <c r="X102" s="49">
        <f>X!X102/X!X$121</f>
        <v>1.7319041632362187E-2</v>
      </c>
      <c r="Y102" s="49">
        <f>X!Y102/X!Y$121</f>
        <v>5.7424404112865583E-3</v>
      </c>
      <c r="Z102" s="49">
        <f>X!Z102/X!Z$121</f>
        <v>5.6872320152453549E-3</v>
      </c>
      <c r="AA102" s="49">
        <f>X!AA102/X!AA$121</f>
        <v>7.7311431520314848E-3</v>
      </c>
      <c r="AB102" s="49">
        <f>X!AB102/X!AB$121</f>
        <v>4.4514097883078373E-3</v>
      </c>
      <c r="AC102" s="49">
        <f>X!AC102/X!AC$121</f>
        <v>2.1118909365890441E-3</v>
      </c>
      <c r="AD102" s="49">
        <f>X!AD102/X!AD$121</f>
        <v>7.9211439548260033E-3</v>
      </c>
      <c r="AE102" s="49">
        <f>X!AE102/X!AE$121</f>
        <v>8.1174897343481798E-3</v>
      </c>
      <c r="AF102" s="49">
        <f>X!AF102/X!AF$121</f>
        <v>1.7599089829675271E-2</v>
      </c>
      <c r="AG102" s="49">
        <f>X!AG102/X!AG$121</f>
        <v>5.1722389371556066E-3</v>
      </c>
      <c r="AH102" s="49">
        <f>X!AH102/X!AH$121</f>
        <v>7.6911891310418676E-3</v>
      </c>
      <c r="AI102" s="49">
        <f>X!AI102/X!AI$121</f>
        <v>1.2877144512276636E-2</v>
      </c>
      <c r="AJ102" s="49">
        <f>X!AJ102/X!AJ$121</f>
        <v>1.1621827924122391E-2</v>
      </c>
      <c r="AK102" s="49">
        <f>X!AK102/X!AK$121</f>
        <v>1.5159203736763591E-2</v>
      </c>
      <c r="AL102" s="49">
        <f>X!AL102/X!AL$121</f>
        <v>5.979436224163321E-3</v>
      </c>
      <c r="AM102" s="49">
        <f>X!AM102/X!AM$121</f>
        <v>4.574718812275059E-3</v>
      </c>
      <c r="AN102" s="49">
        <f>X!AN102/X!AN$121</f>
        <v>1.0089550231061551E-2</v>
      </c>
      <c r="AO102" s="49">
        <f>X!AO102/X!AO$121</f>
        <v>1.9545558368059342E-3</v>
      </c>
      <c r="AP102" s="49">
        <f>X!AP102/X!AP$121</f>
        <v>5.1110903075960211E-3</v>
      </c>
      <c r="AQ102" s="49">
        <f>X!AQ102/X!AQ$121</f>
        <v>7.7622902568096558E-3</v>
      </c>
      <c r="AR102" s="49">
        <f>X!AR102/X!AR$121</f>
        <v>8.70108449812638E-3</v>
      </c>
      <c r="AS102" s="49">
        <f>X!AS102/X!AS$121</f>
        <v>7.5093355005783945E-3</v>
      </c>
      <c r="AT102" s="49">
        <f>X!AT102/X!AT$121</f>
        <v>8.0399515278399818E-3</v>
      </c>
      <c r="AU102" s="49">
        <f>X!AU102/X!AU$121</f>
        <v>6.4638574000746339E-3</v>
      </c>
      <c r="AV102" s="49">
        <f>X!AV102/X!AV$121</f>
        <v>6.6707969668925362E-3</v>
      </c>
      <c r="AW102" s="49">
        <f>X!AW102/X!AW$121</f>
        <v>1.0237194893135194E-2</v>
      </c>
      <c r="AX102" s="49">
        <f>X!AX102/X!AX$121</f>
        <v>1.069743623412008E-2</v>
      </c>
      <c r="AY102" s="49">
        <f>X!AY102/X!AY$121</f>
        <v>6.3157416620069125E-3</v>
      </c>
      <c r="AZ102" s="49">
        <f>X!AZ102/X!AZ$121</f>
        <v>5.3806215421561537E-3</v>
      </c>
      <c r="BA102" s="49">
        <f>X!BA102/X!BA$121</f>
        <v>6.8861094247373907E-3</v>
      </c>
      <c r="BB102" s="49">
        <f>X!BB102/X!BB$121</f>
        <v>4.552428100871783E-3</v>
      </c>
      <c r="BC102" s="49">
        <f>X!BC102/X!BC$121</f>
        <v>4.233503946970996E-3</v>
      </c>
      <c r="BD102" s="49">
        <f>X!BD102/X!BD$121</f>
        <v>3.7782631454605256E-3</v>
      </c>
      <c r="BE102" s="49">
        <f>X!BE102/X!BE$121</f>
        <v>2.8915315774211388E-3</v>
      </c>
      <c r="BF102" s="49">
        <f>X!BF102/X!BF$121</f>
        <v>3.4222713256778139E-3</v>
      </c>
      <c r="BG102" s="49">
        <f>X!BG102/X!BG$121</f>
        <v>5.0687688773288246E-3</v>
      </c>
      <c r="BH102" s="49">
        <f>X!BH102/X!BH$121</f>
        <v>2.0270112945190064E-3</v>
      </c>
      <c r="BI102" s="49">
        <f>X!BI102/X!BI$121</f>
        <v>3.681627857779294E-3</v>
      </c>
      <c r="BJ102" s="49">
        <f>X!BJ102/X!BJ$121</f>
        <v>3.41008525641795E-3</v>
      </c>
      <c r="BK102" s="49">
        <f>X!BK102/X!BK$121</f>
        <v>3.4699856629334886E-3</v>
      </c>
      <c r="BL102" s="49">
        <f>X!BL102/X!BL$121</f>
        <v>3.2893433125305615E-3</v>
      </c>
      <c r="BM102" s="49">
        <f>X!BM102/X!BM$121</f>
        <v>8.3081480000121131E-3</v>
      </c>
      <c r="BN102" s="49">
        <f>X!BN102/X!BN$121</f>
        <v>7.7383999482411644E-3</v>
      </c>
      <c r="BO102" s="49">
        <f>X!BO102/X!BO$121</f>
        <v>5.8177940228275214E-3</v>
      </c>
      <c r="BP102" s="49">
        <f>X!BP102/X!BP$121</f>
        <v>3.7043004355422418E-2</v>
      </c>
      <c r="BQ102" s="49">
        <f>X!BQ102/X!BQ$121</f>
        <v>4.303946523117482E-3</v>
      </c>
      <c r="BR102" s="49">
        <f>X!BR102/X!BR$121</f>
        <v>2.4663766709024853E-2</v>
      </c>
      <c r="BS102" s="49">
        <f>X!BS102/X!BS$121</f>
        <v>1.7426815036654435E-2</v>
      </c>
      <c r="BT102" s="49">
        <f>X!BT102/X!BT$121</f>
        <v>8.5828793542832573E-4</v>
      </c>
      <c r="BU102" s="49">
        <f>X!BU102/X!BU$121</f>
        <v>3.3063348964876434E-3</v>
      </c>
      <c r="BV102" s="49">
        <f>X!BV102/X!BV$121</f>
        <v>2.3949901665697906E-3</v>
      </c>
      <c r="BW102" s="49">
        <f>X!BW102/X!BW$121</f>
        <v>1.4508830004707719E-3</v>
      </c>
      <c r="BX102" s="49">
        <f>X!BX102/X!BX$121</f>
        <v>0</v>
      </c>
      <c r="BY102" s="49">
        <f>X!BY102/X!BY$121</f>
        <v>2.0571273778739827E-3</v>
      </c>
      <c r="BZ102" s="49">
        <f>X!BZ102/X!BZ$121</f>
        <v>3.1676123559501605E-2</v>
      </c>
      <c r="CA102" s="49">
        <f>X!CA102/X!CA$121</f>
        <v>0.19402886271028275</v>
      </c>
      <c r="CB102" s="49">
        <f>X!CB102/X!CB$121</f>
        <v>7.9255100823901858E-4</v>
      </c>
      <c r="CC102" s="49">
        <f>X!CC102/X!CC$121</f>
        <v>7.461456730921928E-3</v>
      </c>
      <c r="CD102" s="49">
        <f>X!CD102/X!CD$121</f>
        <v>9.6383761110187191E-3</v>
      </c>
      <c r="CE102" s="49">
        <f>X!CE102/X!CE$121</f>
        <v>7.1682457451573544E-3</v>
      </c>
      <c r="CF102" s="49">
        <f>X!CF102/X!CF$121</f>
        <v>1.0191941558444502E-2</v>
      </c>
      <c r="CG102" s="49">
        <f>X!CG102/X!CG$121</f>
        <v>2.7577990845177014E-3</v>
      </c>
      <c r="CH102" s="49">
        <f>X!CH102/X!CH$121</f>
        <v>9.2857724546815609E-3</v>
      </c>
      <c r="CI102" s="49">
        <f>X!CI102/X!CI$121</f>
        <v>8.8191252481381252E-3</v>
      </c>
      <c r="CJ102" s="49">
        <f>X!CJ102/X!CJ$121</f>
        <v>1.7905982866815936E-2</v>
      </c>
      <c r="CK102" s="49">
        <f>X!CK102/X!CK$121</f>
        <v>5.1938518923682333E-3</v>
      </c>
      <c r="CL102" s="49">
        <f>X!CL102/X!CL$121</f>
        <v>3.3007608587350017E-3</v>
      </c>
      <c r="CM102" s="49">
        <f>X!CM102/X!CM$121</f>
        <v>1.2436166334973945E-2</v>
      </c>
      <c r="CN102" s="49">
        <f>X!CN102/X!CN$121</f>
        <v>3.5851496279961357E-3</v>
      </c>
      <c r="CO102" s="49">
        <f>X!CO102/X!CO$121</f>
        <v>1.5760693976050743E-2</v>
      </c>
      <c r="CP102" s="49">
        <f>X!CP102/X!CP$121</f>
        <v>2.5145970406366324E-3</v>
      </c>
      <c r="CQ102" s="49">
        <f>X!CQ102/X!CQ$121</f>
        <v>1.3553476599684169E-2</v>
      </c>
      <c r="CR102" s="49">
        <f>X!CR102/X!CR$121</f>
        <v>8.4591107054199071E-3</v>
      </c>
      <c r="CS102" s="49">
        <f>X!CS102/X!CS$121</f>
        <v>2.6576212750425467E-3</v>
      </c>
      <c r="CT102" s="49">
        <f>X!CT102/X!CT$121</f>
        <v>7.3946316821231995E-3</v>
      </c>
      <c r="CU102" s="49">
        <f>X!CU102/X!CU$121</f>
        <v>0.13029402085465308</v>
      </c>
      <c r="CV102" s="49">
        <f>X!CV102/X!CV$121</f>
        <v>1.9684301848344023E-3</v>
      </c>
      <c r="CW102" s="49">
        <f>X!CW102/X!CW$121</f>
        <v>3.9655839675171077E-2</v>
      </c>
      <c r="CX102" s="49">
        <f>X!CX102/X!CX$121</f>
        <v>4.2483779290523804E-3</v>
      </c>
      <c r="CY102" s="49">
        <f>X!CY102/X!CY$121</f>
        <v>3.7077077498301318E-3</v>
      </c>
      <c r="CZ102" s="49">
        <f>X!CZ102/X!CZ$121</f>
        <v>2.1016581005608016E-3</v>
      </c>
      <c r="DA102" s="49">
        <f>X!DA102/X!DA$121</f>
        <v>7.3049983077002507E-3</v>
      </c>
      <c r="DB102" s="49">
        <f>X!DB102/X!DB$121</f>
        <v>5.4340482951779753E-3</v>
      </c>
      <c r="DC102" s="49">
        <f>X!DC102/X!DC$121</f>
        <v>1.9508468575900426E-3</v>
      </c>
      <c r="DD102" s="49">
        <f>X!DD102/X!DD$121</f>
        <v>1.7402894250590549E-3</v>
      </c>
      <c r="DE102" s="49">
        <f>X!DE102/X!DE$121</f>
        <v>0</v>
      </c>
      <c r="DF102" s="49">
        <f>X!DF102/X!DF$121</f>
        <v>8.9782679376291554E-4</v>
      </c>
      <c r="DG102" s="50">
        <f>X!DG102/X!DG$121</f>
        <v>9.9964656488190327E-3</v>
      </c>
      <c r="DH102" s="18"/>
      <c r="DI102" s="18"/>
      <c r="DJ102" s="18"/>
      <c r="DK102" s="18"/>
      <c r="DL102" s="18"/>
    </row>
    <row r="103" spans="1:116" ht="39.9" customHeight="1" x14ac:dyDescent="0.2">
      <c r="A103" s="14" t="s">
        <v>99</v>
      </c>
      <c r="B103" s="15" t="s">
        <v>227</v>
      </c>
      <c r="C103" s="49">
        <f>X!C103/X!C$121</f>
        <v>4.9505210867215586E-4</v>
      </c>
      <c r="D103" s="49">
        <f>X!D103/X!D$121</f>
        <v>5.6819032985000201E-4</v>
      </c>
      <c r="E103" s="49">
        <f>X!E103/X!E$121</f>
        <v>1.822025780672706E-2</v>
      </c>
      <c r="F103" s="49">
        <f>X!F103/X!F$121</f>
        <v>3.2741879973902169E-3</v>
      </c>
      <c r="G103" s="49">
        <f>X!G103/X!G$121</f>
        <v>7.6323685778890531E-3</v>
      </c>
      <c r="H103" s="49">
        <f>X!H103/X!H$121</f>
        <v>3.9909186012865312E-2</v>
      </c>
      <c r="I103" s="49">
        <f>X!I103/X!I$121</f>
        <v>1.2954664055649105E-2</v>
      </c>
      <c r="J103" s="49">
        <f>X!J103/X!J$121</f>
        <v>2.3326169209746686E-2</v>
      </c>
      <c r="K103" s="49">
        <f>X!K103/X!K$121</f>
        <v>1.4986118769694723E-2</v>
      </c>
      <c r="L103" s="49">
        <f>X!L103/X!L$121</f>
        <v>2.422011238132145E-3</v>
      </c>
      <c r="M103" s="49">
        <f>X!M103/X!M$121</f>
        <v>1.2972714925930997E-2</v>
      </c>
      <c r="N103" s="49">
        <f>X!N103/X!N$121</f>
        <v>8.4466800389341352E-3</v>
      </c>
      <c r="O103" s="49">
        <f>X!O103/X!O$121</f>
        <v>3.314504002925997E-2</v>
      </c>
      <c r="P103" s="49">
        <f>X!P103/X!P$121</f>
        <v>1.1719619319686675E-2</v>
      </c>
      <c r="Q103" s="49">
        <f>X!Q103/X!Q$121</f>
        <v>3.0880401629033091E-2</v>
      </c>
      <c r="R103" s="49">
        <f>X!R103/X!R$121</f>
        <v>8.6724271393179651E-3</v>
      </c>
      <c r="S103" s="49">
        <f>X!S103/X!S$121</f>
        <v>1.0140480720646414E-2</v>
      </c>
      <c r="T103" s="49">
        <f>X!T103/X!T$121</f>
        <v>3.0818619268511611E-2</v>
      </c>
      <c r="U103" s="49">
        <f>X!U103/X!U$121</f>
        <v>1.1516333032190575E-2</v>
      </c>
      <c r="V103" s="49">
        <f>X!V103/X!V$121</f>
        <v>1.773892351057331E-2</v>
      </c>
      <c r="W103" s="49">
        <f>X!W103/X!W$121</f>
        <v>3.3543499196187062E-3</v>
      </c>
      <c r="X103" s="49">
        <f>X!X103/X!X$121</f>
        <v>1.1442374719528692E-2</v>
      </c>
      <c r="Y103" s="49">
        <f>X!Y103/X!Y$121</f>
        <v>8.8731840621616761E-3</v>
      </c>
      <c r="Z103" s="49">
        <f>X!Z103/X!Z$121</f>
        <v>1.1821105288232492E-2</v>
      </c>
      <c r="AA103" s="49">
        <f>X!AA103/X!AA$121</f>
        <v>1.7375122423032553E-2</v>
      </c>
      <c r="AB103" s="49">
        <f>X!AB103/X!AB$121</f>
        <v>1.771817521633658E-2</v>
      </c>
      <c r="AC103" s="49">
        <f>X!AC103/X!AC$121</f>
        <v>2.165008452260633E-3</v>
      </c>
      <c r="AD103" s="49">
        <f>X!AD103/X!AD$121</f>
        <v>4.8484093831897166E-3</v>
      </c>
      <c r="AE103" s="49">
        <f>X!AE103/X!AE$121</f>
        <v>2.66055205071823E-2</v>
      </c>
      <c r="AF103" s="49">
        <f>X!AF103/X!AF$121</f>
        <v>2.1220137369128488E-2</v>
      </c>
      <c r="AG103" s="49">
        <f>X!AG103/X!AG$121</f>
        <v>1.7834270496452302E-2</v>
      </c>
      <c r="AH103" s="49">
        <f>X!AH103/X!AH$121</f>
        <v>4.3514829643754763E-2</v>
      </c>
      <c r="AI103" s="49">
        <f>X!AI103/X!AI$121</f>
        <v>4.7542266387415891E-2</v>
      </c>
      <c r="AJ103" s="49">
        <f>X!AJ103/X!AJ$121</f>
        <v>1.5844302915812736E-2</v>
      </c>
      <c r="AK103" s="49">
        <f>X!AK103/X!AK$121</f>
        <v>3.7530161486227613E-2</v>
      </c>
      <c r="AL103" s="49">
        <f>X!AL103/X!AL$121</f>
        <v>3.4449396468395018E-3</v>
      </c>
      <c r="AM103" s="49">
        <f>X!AM103/X!AM$121</f>
        <v>3.2983498399378518E-3</v>
      </c>
      <c r="AN103" s="49">
        <f>X!AN103/X!AN$121</f>
        <v>1.8168297073516471E-2</v>
      </c>
      <c r="AO103" s="49">
        <f>X!AO103/X!AO$121</f>
        <v>9.1013631078325791E-3</v>
      </c>
      <c r="AP103" s="49">
        <f>X!AP103/X!AP$121</f>
        <v>3.7501885511465995E-3</v>
      </c>
      <c r="AQ103" s="49">
        <f>X!AQ103/X!AQ$121</f>
        <v>1.2333681452414605E-2</v>
      </c>
      <c r="AR103" s="49">
        <f>X!AR103/X!AR$121</f>
        <v>1.4130286792534842E-2</v>
      </c>
      <c r="AS103" s="49">
        <f>X!AS103/X!AS$121</f>
        <v>2.2816999709238835E-2</v>
      </c>
      <c r="AT103" s="49">
        <f>X!AT103/X!AT$121</f>
        <v>2.7093512879807227E-2</v>
      </c>
      <c r="AU103" s="49">
        <f>X!AU103/X!AU$121</f>
        <v>2.323659784118751E-2</v>
      </c>
      <c r="AV103" s="49">
        <f>X!AV103/X!AV$121</f>
        <v>2.5109970995620783E-2</v>
      </c>
      <c r="AW103" s="49">
        <f>X!AW103/X!AW$121</f>
        <v>3.1060025495215225E-2</v>
      </c>
      <c r="AX103" s="49">
        <f>X!AX103/X!AX$121</f>
        <v>3.1552506319141256E-2</v>
      </c>
      <c r="AY103" s="49">
        <f>X!AY103/X!AY$121</f>
        <v>2.7073549640037834E-2</v>
      </c>
      <c r="AZ103" s="49">
        <f>X!AZ103/X!AZ$121</f>
        <v>2.3113332873388417E-2</v>
      </c>
      <c r="BA103" s="49">
        <f>X!BA103/X!BA$121</f>
        <v>2.6912572981951096E-2</v>
      </c>
      <c r="BB103" s="49">
        <f>X!BB103/X!BB$121</f>
        <v>2.0874742397007529E-2</v>
      </c>
      <c r="BC103" s="49">
        <f>X!BC103/X!BC$121</f>
        <v>3.0705230246777526E-2</v>
      </c>
      <c r="BD103" s="49">
        <f>X!BD103/X!BD$121</f>
        <v>2.7743163804644397E-2</v>
      </c>
      <c r="BE103" s="49">
        <f>X!BE103/X!BE$121</f>
        <v>1.4864811555606617E-2</v>
      </c>
      <c r="BF103" s="49">
        <f>X!BF103/X!BF$121</f>
        <v>1.4914624696777302E-2</v>
      </c>
      <c r="BG103" s="49">
        <f>X!BG103/X!BG$121</f>
        <v>1.9412206180411007E-2</v>
      </c>
      <c r="BH103" s="49">
        <f>X!BH103/X!BH$121</f>
        <v>1.1564011041843274E-2</v>
      </c>
      <c r="BI103" s="49">
        <f>X!BI103/X!BI$121</f>
        <v>2.355037107821098E-2</v>
      </c>
      <c r="BJ103" s="49">
        <f>X!BJ103/X!BJ$121</f>
        <v>1.4109002705092352E-2</v>
      </c>
      <c r="BK103" s="49">
        <f>X!BK103/X!BK$121</f>
        <v>2.2777453951332714E-2</v>
      </c>
      <c r="BL103" s="49">
        <f>X!BL103/X!BL$121</f>
        <v>7.1016309430481719E-2</v>
      </c>
      <c r="BM103" s="49">
        <f>X!BM103/X!BM$121</f>
        <v>3.0272395897526162E-2</v>
      </c>
      <c r="BN103" s="49">
        <f>X!BN103/X!BN$121</f>
        <v>0.11596158495543178</v>
      </c>
      <c r="BO103" s="49">
        <f>X!BO103/X!BO$121</f>
        <v>5.1667549137242676E-2</v>
      </c>
      <c r="BP103" s="49">
        <f>X!BP103/X!BP$121</f>
        <v>4.5337412180540264E-2</v>
      </c>
      <c r="BQ103" s="49">
        <f>X!BQ103/X!BQ$121</f>
        <v>3.3430145143695682E-2</v>
      </c>
      <c r="BR103" s="49">
        <f>X!BR103/X!BR$121</f>
        <v>0.11163953998875599</v>
      </c>
      <c r="BS103" s="49">
        <f>X!BS103/X!BS$121</f>
        <v>4.122378705932947E-2</v>
      </c>
      <c r="BT103" s="49">
        <f>X!BT103/X!BT$121</f>
        <v>5.9607994115336585E-2</v>
      </c>
      <c r="BU103" s="49">
        <f>X!BU103/X!BU$121</f>
        <v>8.0790596358713301E-2</v>
      </c>
      <c r="BV103" s="49">
        <f>X!BV103/X!BV$121</f>
        <v>4.4983044549996687E-2</v>
      </c>
      <c r="BW103" s="49">
        <f>X!BW103/X!BW$121</f>
        <v>3.5411682443766648E-2</v>
      </c>
      <c r="BX103" s="49">
        <f>X!BX103/X!BX$121</f>
        <v>1.3092201638520828E-3</v>
      </c>
      <c r="BY103" s="49">
        <f>X!BY103/X!BY$121</f>
        <v>2.7634222746324072E-2</v>
      </c>
      <c r="BZ103" s="49">
        <f>X!BZ103/X!BZ$121</f>
        <v>1.9363823964736248E-2</v>
      </c>
      <c r="CA103" s="49">
        <f>X!CA103/X!CA$121</f>
        <v>6.1690421100073418E-4</v>
      </c>
      <c r="CB103" s="49">
        <f>X!CB103/X!CB$121</f>
        <v>6.3661984402859553E-3</v>
      </c>
      <c r="CC103" s="49">
        <f>X!CC103/X!CC$121</f>
        <v>1.0826333411038114E-2</v>
      </c>
      <c r="CD103" s="49">
        <f>X!CD103/X!CD$121</f>
        <v>5.9771729154732646E-2</v>
      </c>
      <c r="CE103" s="49">
        <f>X!CE103/X!CE$121</f>
        <v>0.1267593053543305</v>
      </c>
      <c r="CF103" s="49">
        <f>X!CF103/X!CF$121</f>
        <v>0.13987281871370127</v>
      </c>
      <c r="CG103" s="49">
        <f>X!CG103/X!CG$121</f>
        <v>1.4266570281795263E-2</v>
      </c>
      <c r="CH103" s="49">
        <f>X!CH103/X!CH$121</f>
        <v>0.11319023746163932</v>
      </c>
      <c r="CI103" s="49">
        <f>X!CI103/X!CI$121</f>
        <v>9.4791209126160278E-2</v>
      </c>
      <c r="CJ103" s="49">
        <f>X!CJ103/X!CJ$121</f>
        <v>0.13513171582047093</v>
      </c>
      <c r="CK103" s="49">
        <f>X!CK103/X!CK$121</f>
        <v>0.16297140651351474</v>
      </c>
      <c r="CL103" s="49">
        <f>X!CL103/X!CL$121</f>
        <v>4.235523973042872E-2</v>
      </c>
      <c r="CM103" s="49">
        <f>X!CM103/X!CM$121</f>
        <v>7.2880555290073132E-2</v>
      </c>
      <c r="CN103" s="49">
        <f>X!CN103/X!CN$121</f>
        <v>4.6994904249029197E-2</v>
      </c>
      <c r="CO103" s="49">
        <f>X!CO103/X!CO$121</f>
        <v>0.12982220563381497</v>
      </c>
      <c r="CP103" s="49">
        <f>X!CP103/X!CP$121</f>
        <v>2.9987916642317924E-2</v>
      </c>
      <c r="CQ103" s="49">
        <f>X!CQ103/X!CQ$121</f>
        <v>7.2403820927448417E-2</v>
      </c>
      <c r="CR103" s="49">
        <f>X!CR103/X!CR$121</f>
        <v>5.6788525600649405E-2</v>
      </c>
      <c r="CS103" s="49">
        <f>X!CS103/X!CS$121</f>
        <v>2.6295886779004577E-2</v>
      </c>
      <c r="CT103" s="49">
        <f>X!CT103/X!CT$121</f>
        <v>6.2056933658381296E-2</v>
      </c>
      <c r="CU103" s="49">
        <f>X!CU103/X!CU$121</f>
        <v>9.0197839699577592E-2</v>
      </c>
      <c r="CV103" s="49">
        <f>X!CV103/X!CV$121</f>
        <v>4.6421597797966223E-2</v>
      </c>
      <c r="CW103" s="49">
        <f>X!CW103/X!CW$121</f>
        <v>3.6596415175610832E-2</v>
      </c>
      <c r="CX103" s="49">
        <f>X!CX103/X!CX$121</f>
        <v>0.14158481725244423</v>
      </c>
      <c r="CY103" s="49">
        <f>X!CY103/X!CY$121</f>
        <v>2.8809845305385412E-2</v>
      </c>
      <c r="CZ103" s="49">
        <f>X!CZ103/X!CZ$121</f>
        <v>1.3752548798999439E-2</v>
      </c>
      <c r="DA103" s="49">
        <f>X!DA103/X!DA$121</f>
        <v>3.6793694319035793E-2</v>
      </c>
      <c r="DB103" s="49">
        <f>X!DB103/X!DB$121</f>
        <v>3.0815950967301897E-2</v>
      </c>
      <c r="DC103" s="49">
        <f>X!DC103/X!DC$121</f>
        <v>1.6989323445564478E-2</v>
      </c>
      <c r="DD103" s="49">
        <f>X!DD103/X!DD$121</f>
        <v>2.0816386032345188E-2</v>
      </c>
      <c r="DE103" s="49">
        <f>X!DE103/X!DE$121</f>
        <v>0</v>
      </c>
      <c r="DF103" s="49">
        <f>X!DF103/X!DF$121</f>
        <v>2.3607996799108508E-2</v>
      </c>
      <c r="DG103" s="50">
        <f>X!DG103/X!DG$121</f>
        <v>5.0410166704494476E-2</v>
      </c>
      <c r="DH103" s="18"/>
      <c r="DI103" s="18"/>
      <c r="DJ103" s="18"/>
      <c r="DK103" s="18"/>
      <c r="DL103" s="18"/>
    </row>
    <row r="104" spans="1:116" ht="39.9" customHeight="1" x14ac:dyDescent="0.2">
      <c r="A104" s="14" t="s">
        <v>100</v>
      </c>
      <c r="B104" s="15" t="s">
        <v>228</v>
      </c>
      <c r="C104" s="49">
        <f>X!C104/X!C$121</f>
        <v>0</v>
      </c>
      <c r="D104" s="49">
        <f>X!D104/X!D$121</f>
        <v>0</v>
      </c>
      <c r="E104" s="49">
        <f>X!E104/X!E$121</f>
        <v>0</v>
      </c>
      <c r="F104" s="49">
        <f>X!F104/X!F$121</f>
        <v>0</v>
      </c>
      <c r="G104" s="49">
        <f>X!G104/X!G$121</f>
        <v>0</v>
      </c>
      <c r="H104" s="49">
        <f>X!H104/X!H$121</f>
        <v>0</v>
      </c>
      <c r="I104" s="49">
        <f>X!I104/X!I$121</f>
        <v>0</v>
      </c>
      <c r="J104" s="49">
        <f>X!J104/X!J$121</f>
        <v>0</v>
      </c>
      <c r="K104" s="49">
        <f>X!K104/X!K$121</f>
        <v>0</v>
      </c>
      <c r="L104" s="49">
        <f>X!L104/X!L$121</f>
        <v>0</v>
      </c>
      <c r="M104" s="49">
        <f>X!M104/X!M$121</f>
        <v>0</v>
      </c>
      <c r="N104" s="49">
        <f>X!N104/X!N$121</f>
        <v>0</v>
      </c>
      <c r="O104" s="49">
        <f>X!O104/X!O$121</f>
        <v>0</v>
      </c>
      <c r="P104" s="49">
        <f>X!P104/X!P$121</f>
        <v>0</v>
      </c>
      <c r="Q104" s="49">
        <f>X!Q104/X!Q$121</f>
        <v>0</v>
      </c>
      <c r="R104" s="49">
        <f>X!R104/X!R$121</f>
        <v>0</v>
      </c>
      <c r="S104" s="49">
        <f>X!S104/X!S$121</f>
        <v>0</v>
      </c>
      <c r="T104" s="49">
        <f>X!T104/X!T$121</f>
        <v>0</v>
      </c>
      <c r="U104" s="49">
        <f>X!U104/X!U$121</f>
        <v>0</v>
      </c>
      <c r="V104" s="49">
        <f>X!V104/X!V$121</f>
        <v>0</v>
      </c>
      <c r="W104" s="49">
        <f>X!W104/X!W$121</f>
        <v>0</v>
      </c>
      <c r="X104" s="49">
        <f>X!X104/X!X$121</f>
        <v>0</v>
      </c>
      <c r="Y104" s="49">
        <f>X!Y104/X!Y$121</f>
        <v>0</v>
      </c>
      <c r="Z104" s="49">
        <f>X!Z104/X!Z$121</f>
        <v>0</v>
      </c>
      <c r="AA104" s="49">
        <f>X!AA104/X!AA$121</f>
        <v>0</v>
      </c>
      <c r="AB104" s="49">
        <f>X!AB104/X!AB$121</f>
        <v>0</v>
      </c>
      <c r="AC104" s="49">
        <f>X!AC104/X!AC$121</f>
        <v>0</v>
      </c>
      <c r="AD104" s="49">
        <f>X!AD104/X!AD$121</f>
        <v>0</v>
      </c>
      <c r="AE104" s="49">
        <f>X!AE104/X!AE$121</f>
        <v>0</v>
      </c>
      <c r="AF104" s="49">
        <f>X!AF104/X!AF$121</f>
        <v>0</v>
      </c>
      <c r="AG104" s="49">
        <f>X!AG104/X!AG$121</f>
        <v>0</v>
      </c>
      <c r="AH104" s="49">
        <f>X!AH104/X!AH$121</f>
        <v>0</v>
      </c>
      <c r="AI104" s="49">
        <f>X!AI104/X!AI$121</f>
        <v>0</v>
      </c>
      <c r="AJ104" s="49">
        <f>X!AJ104/X!AJ$121</f>
        <v>0</v>
      </c>
      <c r="AK104" s="49">
        <f>X!AK104/X!AK$121</f>
        <v>0</v>
      </c>
      <c r="AL104" s="49">
        <f>X!AL104/X!AL$121</f>
        <v>0</v>
      </c>
      <c r="AM104" s="49">
        <f>X!AM104/X!AM$121</f>
        <v>0</v>
      </c>
      <c r="AN104" s="49">
        <f>X!AN104/X!AN$121</f>
        <v>0</v>
      </c>
      <c r="AO104" s="49">
        <f>X!AO104/X!AO$121</f>
        <v>0</v>
      </c>
      <c r="AP104" s="49">
        <f>X!AP104/X!AP$121</f>
        <v>0</v>
      </c>
      <c r="AQ104" s="49">
        <f>X!AQ104/X!AQ$121</f>
        <v>0</v>
      </c>
      <c r="AR104" s="49">
        <f>X!AR104/X!AR$121</f>
        <v>0</v>
      </c>
      <c r="AS104" s="49">
        <f>X!AS104/X!AS$121</f>
        <v>0</v>
      </c>
      <c r="AT104" s="49">
        <f>X!AT104/X!AT$121</f>
        <v>0</v>
      </c>
      <c r="AU104" s="49">
        <f>X!AU104/X!AU$121</f>
        <v>0</v>
      </c>
      <c r="AV104" s="49">
        <f>X!AV104/X!AV$121</f>
        <v>0</v>
      </c>
      <c r="AW104" s="49">
        <f>X!AW104/X!AW$121</f>
        <v>0</v>
      </c>
      <c r="AX104" s="49">
        <f>X!AX104/X!AX$121</f>
        <v>0</v>
      </c>
      <c r="AY104" s="49">
        <f>X!AY104/X!AY$121</f>
        <v>0</v>
      </c>
      <c r="AZ104" s="49">
        <f>X!AZ104/X!AZ$121</f>
        <v>0</v>
      </c>
      <c r="BA104" s="49">
        <f>X!BA104/X!BA$121</f>
        <v>0</v>
      </c>
      <c r="BB104" s="49">
        <f>X!BB104/X!BB$121</f>
        <v>0</v>
      </c>
      <c r="BC104" s="49">
        <f>X!BC104/X!BC$121</f>
        <v>0</v>
      </c>
      <c r="BD104" s="49">
        <f>X!BD104/X!BD$121</f>
        <v>0</v>
      </c>
      <c r="BE104" s="49">
        <f>X!BE104/X!BE$121</f>
        <v>0</v>
      </c>
      <c r="BF104" s="49">
        <f>X!BF104/X!BF$121</f>
        <v>0</v>
      </c>
      <c r="BG104" s="49">
        <f>X!BG104/X!BG$121</f>
        <v>0</v>
      </c>
      <c r="BH104" s="49">
        <f>X!BH104/X!BH$121</f>
        <v>0</v>
      </c>
      <c r="BI104" s="49">
        <f>X!BI104/X!BI$121</f>
        <v>0</v>
      </c>
      <c r="BJ104" s="49">
        <f>X!BJ104/X!BJ$121</f>
        <v>0</v>
      </c>
      <c r="BK104" s="49">
        <f>X!BK104/X!BK$121</f>
        <v>0</v>
      </c>
      <c r="BL104" s="49">
        <f>X!BL104/X!BL$121</f>
        <v>0</v>
      </c>
      <c r="BM104" s="49">
        <f>X!BM104/X!BM$121</f>
        <v>0</v>
      </c>
      <c r="BN104" s="49">
        <f>X!BN104/X!BN$121</f>
        <v>0</v>
      </c>
      <c r="BO104" s="49">
        <f>X!BO104/X!BO$121</f>
        <v>0</v>
      </c>
      <c r="BP104" s="49">
        <f>X!BP104/X!BP$121</f>
        <v>0</v>
      </c>
      <c r="BQ104" s="49">
        <f>X!BQ104/X!BQ$121</f>
        <v>0</v>
      </c>
      <c r="BR104" s="49">
        <f>X!BR104/X!BR$121</f>
        <v>0</v>
      </c>
      <c r="BS104" s="49">
        <f>X!BS104/X!BS$121</f>
        <v>0</v>
      </c>
      <c r="BT104" s="49">
        <f>X!BT104/X!BT$121</f>
        <v>0</v>
      </c>
      <c r="BU104" s="49">
        <f>X!BU104/X!BU$121</f>
        <v>0</v>
      </c>
      <c r="BV104" s="49">
        <f>X!BV104/X!BV$121</f>
        <v>0</v>
      </c>
      <c r="BW104" s="49">
        <f>X!BW104/X!BW$121</f>
        <v>0</v>
      </c>
      <c r="BX104" s="49">
        <f>X!BX104/X!BX$121</f>
        <v>0</v>
      </c>
      <c r="BY104" s="49">
        <f>X!BY104/X!BY$121</f>
        <v>0</v>
      </c>
      <c r="BZ104" s="49">
        <f>X!BZ104/X!BZ$121</f>
        <v>0</v>
      </c>
      <c r="CA104" s="49">
        <f>X!CA104/X!CA$121</f>
        <v>0</v>
      </c>
      <c r="CB104" s="49">
        <f>X!CB104/X!CB$121</f>
        <v>0</v>
      </c>
      <c r="CC104" s="49">
        <f>X!CC104/X!CC$121</f>
        <v>0</v>
      </c>
      <c r="CD104" s="49">
        <f>X!CD104/X!CD$121</f>
        <v>0</v>
      </c>
      <c r="CE104" s="49">
        <f>X!CE104/X!CE$121</f>
        <v>0</v>
      </c>
      <c r="CF104" s="49">
        <f>X!CF104/X!CF$121</f>
        <v>0</v>
      </c>
      <c r="CG104" s="49">
        <f>X!CG104/X!CG$121</f>
        <v>0</v>
      </c>
      <c r="CH104" s="49">
        <f>X!CH104/X!CH$121</f>
        <v>0</v>
      </c>
      <c r="CI104" s="49">
        <f>X!CI104/X!CI$121</f>
        <v>0</v>
      </c>
      <c r="CJ104" s="49">
        <f>X!CJ104/X!CJ$121</f>
        <v>0</v>
      </c>
      <c r="CK104" s="49">
        <f>X!CK104/X!CK$121</f>
        <v>0</v>
      </c>
      <c r="CL104" s="49">
        <f>X!CL104/X!CL$121</f>
        <v>0</v>
      </c>
      <c r="CM104" s="49">
        <f>X!CM104/X!CM$121</f>
        <v>0</v>
      </c>
      <c r="CN104" s="49">
        <f>X!CN104/X!CN$121</f>
        <v>0</v>
      </c>
      <c r="CO104" s="49">
        <f>X!CO104/X!CO$121</f>
        <v>0</v>
      </c>
      <c r="CP104" s="49">
        <f>X!CP104/X!CP$121</f>
        <v>0</v>
      </c>
      <c r="CQ104" s="49">
        <f>X!CQ104/X!CQ$121</f>
        <v>0</v>
      </c>
      <c r="CR104" s="49">
        <f>X!CR104/X!CR$121</f>
        <v>0</v>
      </c>
      <c r="CS104" s="49">
        <f>X!CS104/X!CS$121</f>
        <v>0</v>
      </c>
      <c r="CT104" s="49">
        <f>X!CT104/X!CT$121</f>
        <v>0</v>
      </c>
      <c r="CU104" s="49">
        <f>X!CU104/X!CU$121</f>
        <v>0</v>
      </c>
      <c r="CV104" s="49">
        <f>X!CV104/X!CV$121</f>
        <v>0</v>
      </c>
      <c r="CW104" s="49">
        <f>X!CW104/X!CW$121</f>
        <v>0</v>
      </c>
      <c r="CX104" s="49">
        <f>X!CX104/X!CX$121</f>
        <v>0</v>
      </c>
      <c r="CY104" s="49">
        <f>X!CY104/X!CY$121</f>
        <v>1.2280640957252602E-3</v>
      </c>
      <c r="CZ104" s="49">
        <f>X!CZ104/X!CZ$121</f>
        <v>0</v>
      </c>
      <c r="DA104" s="49">
        <f>X!DA104/X!DA$121</f>
        <v>0</v>
      </c>
      <c r="DB104" s="49">
        <f>X!DB104/X!DB$121</f>
        <v>0</v>
      </c>
      <c r="DC104" s="49">
        <f>X!DC104/X!DC$121</f>
        <v>0</v>
      </c>
      <c r="DD104" s="49">
        <f>X!DD104/X!DD$121</f>
        <v>0</v>
      </c>
      <c r="DE104" s="49">
        <f>X!DE104/X!DE$121</f>
        <v>0</v>
      </c>
      <c r="DF104" s="49">
        <f>X!DF104/X!DF$121</f>
        <v>0</v>
      </c>
      <c r="DG104" s="50">
        <f>X!DG104/X!DG$121</f>
        <v>3.8669433865253889E-6</v>
      </c>
      <c r="DH104" s="18"/>
      <c r="DI104" s="18"/>
      <c r="DJ104" s="18"/>
      <c r="DK104" s="18"/>
      <c r="DL104" s="18"/>
    </row>
    <row r="105" spans="1:116" ht="39.9" customHeight="1" x14ac:dyDescent="0.2">
      <c r="A105" s="14" t="s">
        <v>101</v>
      </c>
      <c r="B105" s="15" t="s">
        <v>229</v>
      </c>
      <c r="C105" s="49">
        <f>X!C105/X!C$121</f>
        <v>0</v>
      </c>
      <c r="D105" s="49">
        <f>X!D105/X!D$121</f>
        <v>0</v>
      </c>
      <c r="E105" s="49">
        <f>X!E105/X!E$121</f>
        <v>0</v>
      </c>
      <c r="F105" s="49">
        <f>X!F105/X!F$121</f>
        <v>0</v>
      </c>
      <c r="G105" s="49">
        <f>X!G105/X!G$121</f>
        <v>0</v>
      </c>
      <c r="H105" s="49">
        <f>X!H105/X!H$121</f>
        <v>0</v>
      </c>
      <c r="I105" s="49">
        <f>X!I105/X!I$121</f>
        <v>0</v>
      </c>
      <c r="J105" s="49">
        <f>X!J105/X!J$121</f>
        <v>0</v>
      </c>
      <c r="K105" s="49">
        <f>X!K105/X!K$121</f>
        <v>0</v>
      </c>
      <c r="L105" s="49">
        <f>X!L105/X!L$121</f>
        <v>0</v>
      </c>
      <c r="M105" s="49">
        <f>X!M105/X!M$121</f>
        <v>0</v>
      </c>
      <c r="N105" s="49">
        <f>X!N105/X!N$121</f>
        <v>0</v>
      </c>
      <c r="O105" s="49">
        <f>X!O105/X!O$121</f>
        <v>0</v>
      </c>
      <c r="P105" s="49">
        <f>X!P105/X!P$121</f>
        <v>0</v>
      </c>
      <c r="Q105" s="49">
        <f>X!Q105/X!Q$121</f>
        <v>0</v>
      </c>
      <c r="R105" s="49">
        <f>X!R105/X!R$121</f>
        <v>0</v>
      </c>
      <c r="S105" s="49">
        <f>X!S105/X!S$121</f>
        <v>0</v>
      </c>
      <c r="T105" s="49">
        <f>X!T105/X!T$121</f>
        <v>0</v>
      </c>
      <c r="U105" s="49">
        <f>X!U105/X!U$121</f>
        <v>0</v>
      </c>
      <c r="V105" s="49">
        <f>X!V105/X!V$121</f>
        <v>0</v>
      </c>
      <c r="W105" s="49">
        <f>X!W105/X!W$121</f>
        <v>0</v>
      </c>
      <c r="X105" s="49">
        <f>X!X105/X!X$121</f>
        <v>0</v>
      </c>
      <c r="Y105" s="49">
        <f>X!Y105/X!Y$121</f>
        <v>0</v>
      </c>
      <c r="Z105" s="49">
        <f>X!Z105/X!Z$121</f>
        <v>0</v>
      </c>
      <c r="AA105" s="49">
        <f>X!AA105/X!AA$121</f>
        <v>0</v>
      </c>
      <c r="AB105" s="49">
        <f>X!AB105/X!AB$121</f>
        <v>0</v>
      </c>
      <c r="AC105" s="49">
        <f>X!AC105/X!AC$121</f>
        <v>0</v>
      </c>
      <c r="AD105" s="49">
        <f>X!AD105/X!AD$121</f>
        <v>0</v>
      </c>
      <c r="AE105" s="49">
        <f>X!AE105/X!AE$121</f>
        <v>0</v>
      </c>
      <c r="AF105" s="49">
        <f>X!AF105/X!AF$121</f>
        <v>0</v>
      </c>
      <c r="AG105" s="49">
        <f>X!AG105/X!AG$121</f>
        <v>0</v>
      </c>
      <c r="AH105" s="49">
        <f>X!AH105/X!AH$121</f>
        <v>0</v>
      </c>
      <c r="AI105" s="49">
        <f>X!AI105/X!AI$121</f>
        <v>0</v>
      </c>
      <c r="AJ105" s="49">
        <f>X!AJ105/X!AJ$121</f>
        <v>0</v>
      </c>
      <c r="AK105" s="49">
        <f>X!AK105/X!AK$121</f>
        <v>0</v>
      </c>
      <c r="AL105" s="49">
        <f>X!AL105/X!AL$121</f>
        <v>0</v>
      </c>
      <c r="AM105" s="49">
        <f>X!AM105/X!AM$121</f>
        <v>0</v>
      </c>
      <c r="AN105" s="49">
        <f>X!AN105/X!AN$121</f>
        <v>0</v>
      </c>
      <c r="AO105" s="49">
        <f>X!AO105/X!AO$121</f>
        <v>0</v>
      </c>
      <c r="AP105" s="49">
        <f>X!AP105/X!AP$121</f>
        <v>0</v>
      </c>
      <c r="AQ105" s="49">
        <f>X!AQ105/X!AQ$121</f>
        <v>0</v>
      </c>
      <c r="AR105" s="49">
        <f>X!AR105/X!AR$121</f>
        <v>0</v>
      </c>
      <c r="AS105" s="49">
        <f>X!AS105/X!AS$121</f>
        <v>0</v>
      </c>
      <c r="AT105" s="49">
        <f>X!AT105/X!AT$121</f>
        <v>0</v>
      </c>
      <c r="AU105" s="49">
        <f>X!AU105/X!AU$121</f>
        <v>0</v>
      </c>
      <c r="AV105" s="49">
        <f>X!AV105/X!AV$121</f>
        <v>0</v>
      </c>
      <c r="AW105" s="49">
        <f>X!AW105/X!AW$121</f>
        <v>0</v>
      </c>
      <c r="AX105" s="49">
        <f>X!AX105/X!AX$121</f>
        <v>0</v>
      </c>
      <c r="AY105" s="49">
        <f>X!AY105/X!AY$121</f>
        <v>0</v>
      </c>
      <c r="AZ105" s="49">
        <f>X!AZ105/X!AZ$121</f>
        <v>0</v>
      </c>
      <c r="BA105" s="49">
        <f>X!BA105/X!BA$121</f>
        <v>0</v>
      </c>
      <c r="BB105" s="49">
        <f>X!BB105/X!BB$121</f>
        <v>0</v>
      </c>
      <c r="BC105" s="49">
        <f>X!BC105/X!BC$121</f>
        <v>0</v>
      </c>
      <c r="BD105" s="49">
        <f>X!BD105/X!BD$121</f>
        <v>0</v>
      </c>
      <c r="BE105" s="49">
        <f>X!BE105/X!BE$121</f>
        <v>0</v>
      </c>
      <c r="BF105" s="49">
        <f>X!BF105/X!BF$121</f>
        <v>0</v>
      </c>
      <c r="BG105" s="49">
        <f>X!BG105/X!BG$121</f>
        <v>0</v>
      </c>
      <c r="BH105" s="49">
        <f>X!BH105/X!BH$121</f>
        <v>0</v>
      </c>
      <c r="BI105" s="49">
        <f>X!BI105/X!BI$121</f>
        <v>0</v>
      </c>
      <c r="BJ105" s="49">
        <f>X!BJ105/X!BJ$121</f>
        <v>0</v>
      </c>
      <c r="BK105" s="49">
        <f>X!BK105/X!BK$121</f>
        <v>0</v>
      </c>
      <c r="BL105" s="49">
        <f>X!BL105/X!BL$121</f>
        <v>0</v>
      </c>
      <c r="BM105" s="49">
        <f>X!BM105/X!BM$121</f>
        <v>0</v>
      </c>
      <c r="BN105" s="49">
        <f>X!BN105/X!BN$121</f>
        <v>0</v>
      </c>
      <c r="BO105" s="49">
        <f>X!BO105/X!BO$121</f>
        <v>0</v>
      </c>
      <c r="BP105" s="49">
        <f>X!BP105/X!BP$121</f>
        <v>0</v>
      </c>
      <c r="BQ105" s="49">
        <f>X!BQ105/X!BQ$121</f>
        <v>0</v>
      </c>
      <c r="BR105" s="49">
        <f>X!BR105/X!BR$121</f>
        <v>0</v>
      </c>
      <c r="BS105" s="49">
        <f>X!BS105/X!BS$121</f>
        <v>0</v>
      </c>
      <c r="BT105" s="49">
        <f>X!BT105/X!BT$121</f>
        <v>0</v>
      </c>
      <c r="BU105" s="49">
        <f>X!BU105/X!BU$121</f>
        <v>0</v>
      </c>
      <c r="BV105" s="49">
        <f>X!BV105/X!BV$121</f>
        <v>0</v>
      </c>
      <c r="BW105" s="49">
        <f>X!BW105/X!BW$121</f>
        <v>0</v>
      </c>
      <c r="BX105" s="49">
        <f>X!BX105/X!BX$121</f>
        <v>0</v>
      </c>
      <c r="BY105" s="49">
        <f>X!BY105/X!BY$121</f>
        <v>0</v>
      </c>
      <c r="BZ105" s="49">
        <f>X!BZ105/X!BZ$121</f>
        <v>0</v>
      </c>
      <c r="CA105" s="49">
        <f>X!CA105/X!CA$121</f>
        <v>0</v>
      </c>
      <c r="CB105" s="49">
        <f>X!CB105/X!CB$121</f>
        <v>0</v>
      </c>
      <c r="CC105" s="49">
        <f>X!CC105/X!CC$121</f>
        <v>0</v>
      </c>
      <c r="CD105" s="49">
        <f>X!CD105/X!CD$121</f>
        <v>0</v>
      </c>
      <c r="CE105" s="49">
        <f>X!CE105/X!CE$121</f>
        <v>0</v>
      </c>
      <c r="CF105" s="49">
        <f>X!CF105/X!CF$121</f>
        <v>0</v>
      </c>
      <c r="CG105" s="49">
        <f>X!CG105/X!CG$121</f>
        <v>0</v>
      </c>
      <c r="CH105" s="49">
        <f>X!CH105/X!CH$121</f>
        <v>0</v>
      </c>
      <c r="CI105" s="49">
        <f>X!CI105/X!CI$121</f>
        <v>0</v>
      </c>
      <c r="CJ105" s="49">
        <f>X!CJ105/X!CJ$121</f>
        <v>0</v>
      </c>
      <c r="CK105" s="49">
        <f>X!CK105/X!CK$121</f>
        <v>0</v>
      </c>
      <c r="CL105" s="49">
        <f>X!CL105/X!CL$121</f>
        <v>0</v>
      </c>
      <c r="CM105" s="49">
        <f>X!CM105/X!CM$121</f>
        <v>0</v>
      </c>
      <c r="CN105" s="49">
        <f>X!CN105/X!CN$121</f>
        <v>9.9267810377674064E-3</v>
      </c>
      <c r="CO105" s="49">
        <f>X!CO105/X!CO$121</f>
        <v>0</v>
      </c>
      <c r="CP105" s="49">
        <f>X!CP105/X!CP$121</f>
        <v>7.8897673268081645E-3</v>
      </c>
      <c r="CQ105" s="49">
        <f>X!CQ105/X!CQ$121</f>
        <v>0</v>
      </c>
      <c r="CR105" s="49">
        <f>X!CR105/X!CR$121</f>
        <v>1.3399458379787597E-2</v>
      </c>
      <c r="CS105" s="49">
        <f>X!CS105/X!CS$121</f>
        <v>2.7472807475382232E-2</v>
      </c>
      <c r="CT105" s="49">
        <f>X!CT105/X!CT$121</f>
        <v>0</v>
      </c>
      <c r="CU105" s="49">
        <f>X!CU105/X!CU$121</f>
        <v>0</v>
      </c>
      <c r="CV105" s="49">
        <f>X!CV105/X!CV$121</f>
        <v>0</v>
      </c>
      <c r="CW105" s="49">
        <f>X!CW105/X!CW$121</f>
        <v>0</v>
      </c>
      <c r="CX105" s="49">
        <f>X!CX105/X!CX$121</f>
        <v>0</v>
      </c>
      <c r="CY105" s="49">
        <f>X!CY105/X!CY$121</f>
        <v>2.188485096766129E-3</v>
      </c>
      <c r="CZ105" s="49">
        <f>X!CZ105/X!CZ$121</f>
        <v>5.4401743214328255E-3</v>
      </c>
      <c r="DA105" s="49">
        <f>X!DA105/X!DA$121</f>
        <v>0</v>
      </c>
      <c r="DB105" s="49">
        <f>X!DB105/X!DB$121</f>
        <v>0</v>
      </c>
      <c r="DC105" s="49">
        <f>X!DC105/X!DC$121</f>
        <v>0</v>
      </c>
      <c r="DD105" s="49">
        <f>X!DD105/X!DD$121</f>
        <v>0</v>
      </c>
      <c r="DE105" s="49">
        <f>X!DE105/X!DE$121</f>
        <v>0</v>
      </c>
      <c r="DF105" s="49">
        <f>X!DF105/X!DF$121</f>
        <v>0</v>
      </c>
      <c r="DG105" s="50">
        <f>X!DG105/X!DG$121</f>
        <v>1.1668104647064091E-3</v>
      </c>
      <c r="DH105" s="18"/>
      <c r="DI105" s="18"/>
      <c r="DJ105" s="18"/>
      <c r="DK105" s="18"/>
      <c r="DL105" s="18"/>
    </row>
    <row r="106" spans="1:116" ht="39.9" customHeight="1" x14ac:dyDescent="0.2">
      <c r="A106" s="14" t="s">
        <v>102</v>
      </c>
      <c r="B106" s="15" t="s">
        <v>230</v>
      </c>
      <c r="C106" s="49">
        <f>X!C106/X!C$121</f>
        <v>3.6159184564367293E-6</v>
      </c>
      <c r="D106" s="49">
        <f>X!D106/X!D$121</f>
        <v>0</v>
      </c>
      <c r="E106" s="49">
        <f>X!E106/X!E$121</f>
        <v>0</v>
      </c>
      <c r="F106" s="49">
        <f>X!F106/X!F$121</f>
        <v>1.3288100638758997E-6</v>
      </c>
      <c r="G106" s="49">
        <f>X!G106/X!G$121</f>
        <v>3.6231937639659328E-5</v>
      </c>
      <c r="H106" s="49">
        <f>X!H106/X!H$121</f>
        <v>6.6774990540209678E-5</v>
      </c>
      <c r="I106" s="49">
        <f>X!I106/X!I$121</f>
        <v>3.7658907138514843E-5</v>
      </c>
      <c r="J106" s="49">
        <f>X!J106/X!J$121</f>
        <v>1.1330222797129938E-4</v>
      </c>
      <c r="K106" s="49">
        <f>X!K106/X!K$121</f>
        <v>1.3186826719281707E-4</v>
      </c>
      <c r="L106" s="49">
        <f>X!L106/X!L$121</f>
        <v>1.9376089905057159E-5</v>
      </c>
      <c r="M106" s="49">
        <f>X!M106/X!M$121</f>
        <v>5.2426223967295904E-5</v>
      </c>
      <c r="N106" s="49">
        <f>X!N106/X!N$121</f>
        <v>8.7292059520043859E-5</v>
      </c>
      <c r="O106" s="49">
        <f>X!O106/X!O$121</f>
        <v>9.4282114845369207E-5</v>
      </c>
      <c r="P106" s="49">
        <f>X!P106/X!P$121</f>
        <v>8.1656553382654457E-5</v>
      </c>
      <c r="Q106" s="49">
        <f>X!Q106/X!Q$121</f>
        <v>3.7911207357071878E-5</v>
      </c>
      <c r="R106" s="49">
        <f>X!R106/X!R$121</f>
        <v>6.1601389727352246E-5</v>
      </c>
      <c r="S106" s="49">
        <f>X!S106/X!S$121</f>
        <v>5.1408201283841719E-5</v>
      </c>
      <c r="T106" s="49">
        <f>X!T106/X!T$121</f>
        <v>5.0152549376408091E-5</v>
      </c>
      <c r="U106" s="49">
        <f>X!U106/X!U$121</f>
        <v>3.4869161396668411E-5</v>
      </c>
      <c r="V106" s="49">
        <f>X!V106/X!V$121</f>
        <v>1.0920337735432658E-4</v>
      </c>
      <c r="W106" s="49">
        <f>X!W106/X!W$121</f>
        <v>1.4539878281832277E-6</v>
      </c>
      <c r="X106" s="49">
        <f>X!X106/X!X$121</f>
        <v>1.6216331116443995E-5</v>
      </c>
      <c r="Y106" s="49">
        <f>X!Y106/X!Y$121</f>
        <v>1.2104638303723773E-5</v>
      </c>
      <c r="Z106" s="49">
        <f>X!Z106/X!Z$121</f>
        <v>6.4966001126077355E-5</v>
      </c>
      <c r="AA106" s="49">
        <f>X!AA106/X!AA$121</f>
        <v>9.2675972050792522E-5</v>
      </c>
      <c r="AB106" s="49">
        <f>X!AB106/X!AB$121</f>
        <v>9.3911598909448059E-6</v>
      </c>
      <c r="AC106" s="49">
        <f>X!AC106/X!AC$121</f>
        <v>4.9530802394728901E-6</v>
      </c>
      <c r="AD106" s="49">
        <f>X!AD106/X!AD$121</f>
        <v>1.4916187240952846E-5</v>
      </c>
      <c r="AE106" s="49">
        <f>X!AE106/X!AE$121</f>
        <v>5.0786551030807996E-5</v>
      </c>
      <c r="AF106" s="49">
        <f>X!AF106/X!AF$121</f>
        <v>4.7031439023925941E-5</v>
      </c>
      <c r="AG106" s="49">
        <f>X!AG106/X!AG$121</f>
        <v>4.883014247133107E-5</v>
      </c>
      <c r="AH106" s="49">
        <f>X!AH106/X!AH$121</f>
        <v>3.3048401035736891E-6</v>
      </c>
      <c r="AI106" s="49">
        <f>X!AI106/X!AI$121</f>
        <v>3.5649035247983603E-6</v>
      </c>
      <c r="AJ106" s="49">
        <f>X!AJ106/X!AJ$121</f>
        <v>0</v>
      </c>
      <c r="AK106" s="49">
        <f>X!AK106/X!AK$121</f>
        <v>1.4265567810357617E-5</v>
      </c>
      <c r="AL106" s="49">
        <f>X!AL106/X!AL$121</f>
        <v>2.2263466153338959E-5</v>
      </c>
      <c r="AM106" s="49">
        <f>X!AM106/X!AM$121</f>
        <v>1.9796666654156925E-5</v>
      </c>
      <c r="AN106" s="49">
        <f>X!AN106/X!AN$121</f>
        <v>1.0786891008618727E-5</v>
      </c>
      <c r="AO106" s="49">
        <f>X!AO106/X!AO$121</f>
        <v>3.5519439740037166E-5</v>
      </c>
      <c r="AP106" s="49">
        <f>X!AP106/X!AP$121</f>
        <v>2.2778923051408973E-5</v>
      </c>
      <c r="AQ106" s="49">
        <f>X!AQ106/X!AQ$121</f>
        <v>1.9059194826987993E-5</v>
      </c>
      <c r="AR106" s="49">
        <f>X!AR106/X!AR$121</f>
        <v>3.366484684731905E-5</v>
      </c>
      <c r="AS106" s="49">
        <f>X!AS106/X!AS$121</f>
        <v>4.0663044255807813E-5</v>
      </c>
      <c r="AT106" s="49">
        <f>X!AT106/X!AT$121</f>
        <v>4.1179207002004601E-5</v>
      </c>
      <c r="AU106" s="49">
        <f>X!AU106/X!AU$121</f>
        <v>1.753951986471587E-5</v>
      </c>
      <c r="AV106" s="49">
        <f>X!AV106/X!AV$121</f>
        <v>2.0499651856339843E-5</v>
      </c>
      <c r="AW106" s="49">
        <f>X!AW106/X!AW$121</f>
        <v>1.1974743162244734E-4</v>
      </c>
      <c r="AX106" s="49">
        <f>X!AX106/X!AX$121</f>
        <v>9.1258247710337132E-5</v>
      </c>
      <c r="AY106" s="49">
        <f>X!AY106/X!AY$121</f>
        <v>1.1416653214248229E-5</v>
      </c>
      <c r="AZ106" s="49">
        <f>X!AZ106/X!AZ$121</f>
        <v>4.8074029601858963E-5</v>
      </c>
      <c r="BA106" s="49">
        <f>X!BA106/X!BA$121</f>
        <v>3.3327148295001111E-5</v>
      </c>
      <c r="BB106" s="49">
        <f>X!BB106/X!BB$121</f>
        <v>4.2560926762191416E-5</v>
      </c>
      <c r="BC106" s="49">
        <f>X!BC106/X!BC$121</f>
        <v>1.9918529947183241E-5</v>
      </c>
      <c r="BD106" s="49">
        <f>X!BD106/X!BD$121</f>
        <v>1.1349265540387172E-4</v>
      </c>
      <c r="BE106" s="49">
        <f>X!BE106/X!BE$121</f>
        <v>3.5642383015124135E-5</v>
      </c>
      <c r="BF106" s="49">
        <f>X!BF106/X!BF$121</f>
        <v>7.1492089400307853E-6</v>
      </c>
      <c r="BG106" s="49">
        <f>X!BG106/X!BG$121</f>
        <v>4.6326487703881088E-5</v>
      </c>
      <c r="BH106" s="49">
        <f>X!BH106/X!BH$121</f>
        <v>1.0779681421607138E-4</v>
      </c>
      <c r="BI106" s="49">
        <f>X!BI106/X!BI$121</f>
        <v>7.9752540636449364E-5</v>
      </c>
      <c r="BJ106" s="49">
        <f>X!BJ106/X!BJ$121</f>
        <v>6.2869249678366629E-5</v>
      </c>
      <c r="BK106" s="49">
        <f>X!BK106/X!BK$121</f>
        <v>3.280793252064439E-6</v>
      </c>
      <c r="BL106" s="49">
        <f>X!BL106/X!BL$121</f>
        <v>1.0492996720597422E-5</v>
      </c>
      <c r="BM106" s="49">
        <f>X!BM106/X!BM$121</f>
        <v>1.9650455127090448E-5</v>
      </c>
      <c r="BN106" s="49">
        <f>X!BN106/X!BN$121</f>
        <v>7.5973495541286566E-5</v>
      </c>
      <c r="BO106" s="49">
        <f>X!BO106/X!BO$121</f>
        <v>3.0744136196523347E-5</v>
      </c>
      <c r="BP106" s="49">
        <f>X!BP106/X!BP$121</f>
        <v>6.3867335051487914E-5</v>
      </c>
      <c r="BQ106" s="49">
        <f>X!BQ106/X!BQ$121</f>
        <v>1.4187140097700049E-5</v>
      </c>
      <c r="BR106" s="49">
        <f>X!BR106/X!BR$121</f>
        <v>4.6353410319725959E-5</v>
      </c>
      <c r="BS106" s="49">
        <f>X!BS106/X!BS$121</f>
        <v>6.8587826712104846E-5</v>
      </c>
      <c r="BT106" s="49">
        <f>X!BT106/X!BT$121</f>
        <v>6.9414558519417235E-5</v>
      </c>
      <c r="BU106" s="49">
        <f>X!BU106/X!BU$121</f>
        <v>6.921970402865558E-5</v>
      </c>
      <c r="BV106" s="49">
        <f>X!BV106/X!BV$121</f>
        <v>5.7694129741960651E-5</v>
      </c>
      <c r="BW106" s="49">
        <f>X!BW106/X!BW$121</f>
        <v>3.5955704981900619E-5</v>
      </c>
      <c r="BX106" s="49">
        <f>X!BX106/X!BX$121</f>
        <v>0</v>
      </c>
      <c r="BY106" s="49">
        <f>X!BY106/X!BY$121</f>
        <v>2.1938135823838818E-3</v>
      </c>
      <c r="BZ106" s="49">
        <f>X!BZ106/X!BZ$121</f>
        <v>9.1016872401288455E-5</v>
      </c>
      <c r="CA106" s="49">
        <f>X!CA106/X!CA$121</f>
        <v>1.3706726215454101E-5</v>
      </c>
      <c r="CB106" s="49">
        <f>X!CB106/X!CB$121</f>
        <v>7.1335078055208233E-5</v>
      </c>
      <c r="CC106" s="49">
        <f>X!CC106/X!CC$121</f>
        <v>2.3910699828430242E-4</v>
      </c>
      <c r="CD106" s="49">
        <f>X!CD106/X!CD$121</f>
        <v>5.6667344210999626E-5</v>
      </c>
      <c r="CE106" s="49">
        <f>X!CE106/X!CE$121</f>
        <v>4.0719339978904757E-5</v>
      </c>
      <c r="CF106" s="49">
        <f>X!CF106/X!CF$121</f>
        <v>5.8783679534953091E-5</v>
      </c>
      <c r="CG106" s="49">
        <f>X!CG106/X!CG$121</f>
        <v>3.2947445887897785E-4</v>
      </c>
      <c r="CH106" s="49">
        <f>X!CH106/X!CH$121</f>
        <v>5.0800367589677413E-4</v>
      </c>
      <c r="CI106" s="49">
        <f>X!CI106/X!CI$121</f>
        <v>8.1160245764506542E-4</v>
      </c>
      <c r="CJ106" s="49">
        <f>X!CJ106/X!CJ$121</f>
        <v>4.483552821512988E-5</v>
      </c>
      <c r="CK106" s="49">
        <f>X!CK106/X!CK$121</f>
        <v>5.327271069784402E-4</v>
      </c>
      <c r="CL106" s="49">
        <f>X!CL106/X!CL$121</f>
        <v>1.5563741593947788E-3</v>
      </c>
      <c r="CM106" s="49">
        <f>X!CM106/X!CM$121</f>
        <v>1.2553134997084697E-4</v>
      </c>
      <c r="CN106" s="49">
        <f>X!CN106/X!CN$121</f>
        <v>2.3348344817474646E-4</v>
      </c>
      <c r="CO106" s="49">
        <f>X!CO106/X!CO$121</f>
        <v>9.6890527729251292E-5</v>
      </c>
      <c r="CP106" s="49">
        <f>X!CP106/X!CP$121</f>
        <v>1.1125739595114066E-2</v>
      </c>
      <c r="CQ106" s="49">
        <f>X!CQ106/X!CQ$121</f>
        <v>8.9250801890158882E-3</v>
      </c>
      <c r="CR106" s="49">
        <f>X!CR106/X!CR$121</f>
        <v>1.2494484433471321E-2</v>
      </c>
      <c r="CS106" s="49">
        <f>X!CS106/X!CS$121</f>
        <v>1.0037411574660222E-2</v>
      </c>
      <c r="CT106" s="49">
        <f>X!CT106/X!CT$121</f>
        <v>7.3303341794633353E-5</v>
      </c>
      <c r="CU106" s="49">
        <f>X!CU106/X!CU$121</f>
        <v>1.0763182926774291E-4</v>
      </c>
      <c r="CV106" s="49">
        <f>X!CV106/X!CV$121</f>
        <v>6.2901696241371235E-4</v>
      </c>
      <c r="CW106" s="49">
        <f>X!CW106/X!CW$121</f>
        <v>2.1095775973598827E-5</v>
      </c>
      <c r="CX106" s="49">
        <f>X!CX106/X!CX$121</f>
        <v>8.0780478736756142E-4</v>
      </c>
      <c r="CY106" s="49">
        <f>X!CY106/X!CY$121</f>
        <v>1.0927264198698234E-2</v>
      </c>
      <c r="CZ106" s="49">
        <f>X!CZ106/X!CZ$121</f>
        <v>1.9138013975340258E-3</v>
      </c>
      <c r="DA106" s="49">
        <f>X!DA106/X!DA$121</f>
        <v>1.8610707954956143E-2</v>
      </c>
      <c r="DB106" s="49">
        <f>X!DB106/X!DB$121</f>
        <v>1.8255098181629376E-4</v>
      </c>
      <c r="DC106" s="49">
        <f>X!DC106/X!DC$121</f>
        <v>3.763811511300751E-4</v>
      </c>
      <c r="DD106" s="49">
        <f>X!DD106/X!DD$121</f>
        <v>2.9033439088200896E-3</v>
      </c>
      <c r="DE106" s="49">
        <f>X!DE106/X!DE$121</f>
        <v>0</v>
      </c>
      <c r="DF106" s="49">
        <f>X!DF106/X!DF$121</f>
        <v>1.6034191105891204E-3</v>
      </c>
      <c r="DG106" s="50">
        <f>X!DG106/X!DG$121</f>
        <v>1.0877578269036167E-3</v>
      </c>
      <c r="DH106" s="18"/>
      <c r="DI106" s="18"/>
      <c r="DJ106" s="18"/>
      <c r="DK106" s="18"/>
      <c r="DL106" s="18"/>
    </row>
    <row r="107" spans="1:116" ht="39.9" customHeight="1" x14ac:dyDescent="0.2">
      <c r="A107" s="14" t="s">
        <v>103</v>
      </c>
      <c r="B107" s="15" t="s">
        <v>231</v>
      </c>
      <c r="C107" s="49">
        <f>X!C107/X!C$121</f>
        <v>0</v>
      </c>
      <c r="D107" s="49">
        <f>X!D107/X!D$121</f>
        <v>0</v>
      </c>
      <c r="E107" s="49">
        <f>X!E107/X!E$121</f>
        <v>0</v>
      </c>
      <c r="F107" s="49">
        <f>X!F107/X!F$121</f>
        <v>0</v>
      </c>
      <c r="G107" s="49">
        <f>X!G107/X!G$121</f>
        <v>0</v>
      </c>
      <c r="H107" s="49">
        <f>X!H107/X!H$121</f>
        <v>0</v>
      </c>
      <c r="I107" s="49">
        <f>X!I107/X!I$121</f>
        <v>0</v>
      </c>
      <c r="J107" s="49">
        <f>X!J107/X!J$121</f>
        <v>0</v>
      </c>
      <c r="K107" s="49">
        <f>X!K107/X!K$121</f>
        <v>0</v>
      </c>
      <c r="L107" s="49">
        <f>X!L107/X!L$121</f>
        <v>0</v>
      </c>
      <c r="M107" s="49">
        <f>X!M107/X!M$121</f>
        <v>0</v>
      </c>
      <c r="N107" s="49">
        <f>X!N107/X!N$121</f>
        <v>0</v>
      </c>
      <c r="O107" s="49">
        <f>X!O107/X!O$121</f>
        <v>0</v>
      </c>
      <c r="P107" s="49">
        <f>X!P107/X!P$121</f>
        <v>0</v>
      </c>
      <c r="Q107" s="49">
        <f>X!Q107/X!Q$121</f>
        <v>0</v>
      </c>
      <c r="R107" s="49">
        <f>X!R107/X!R$121</f>
        <v>0</v>
      </c>
      <c r="S107" s="49">
        <f>X!S107/X!S$121</f>
        <v>0</v>
      </c>
      <c r="T107" s="49">
        <f>X!T107/X!T$121</f>
        <v>0</v>
      </c>
      <c r="U107" s="49">
        <f>X!U107/X!U$121</f>
        <v>0</v>
      </c>
      <c r="V107" s="49">
        <f>X!V107/X!V$121</f>
        <v>0</v>
      </c>
      <c r="W107" s="49">
        <f>X!W107/X!W$121</f>
        <v>0</v>
      </c>
      <c r="X107" s="49">
        <f>X!X107/X!X$121</f>
        <v>0</v>
      </c>
      <c r="Y107" s="49">
        <f>X!Y107/X!Y$121</f>
        <v>0</v>
      </c>
      <c r="Z107" s="49">
        <f>X!Z107/X!Z$121</f>
        <v>0</v>
      </c>
      <c r="AA107" s="49">
        <f>X!AA107/X!AA$121</f>
        <v>0</v>
      </c>
      <c r="AB107" s="49">
        <f>X!AB107/X!AB$121</f>
        <v>0</v>
      </c>
      <c r="AC107" s="49">
        <f>X!AC107/X!AC$121</f>
        <v>0</v>
      </c>
      <c r="AD107" s="49">
        <f>X!AD107/X!AD$121</f>
        <v>0</v>
      </c>
      <c r="AE107" s="49">
        <f>X!AE107/X!AE$121</f>
        <v>0</v>
      </c>
      <c r="AF107" s="49">
        <f>X!AF107/X!AF$121</f>
        <v>0</v>
      </c>
      <c r="AG107" s="49">
        <f>X!AG107/X!AG$121</f>
        <v>0</v>
      </c>
      <c r="AH107" s="49">
        <f>X!AH107/X!AH$121</f>
        <v>0</v>
      </c>
      <c r="AI107" s="49">
        <f>X!AI107/X!AI$121</f>
        <v>0</v>
      </c>
      <c r="AJ107" s="49">
        <f>X!AJ107/X!AJ$121</f>
        <v>0</v>
      </c>
      <c r="AK107" s="49">
        <f>X!AK107/X!AK$121</f>
        <v>0</v>
      </c>
      <c r="AL107" s="49">
        <f>X!AL107/X!AL$121</f>
        <v>0</v>
      </c>
      <c r="AM107" s="49">
        <f>X!AM107/X!AM$121</f>
        <v>0</v>
      </c>
      <c r="AN107" s="49">
        <f>X!AN107/X!AN$121</f>
        <v>0</v>
      </c>
      <c r="AO107" s="49">
        <f>X!AO107/X!AO$121</f>
        <v>0</v>
      </c>
      <c r="AP107" s="49">
        <f>X!AP107/X!AP$121</f>
        <v>0</v>
      </c>
      <c r="AQ107" s="49">
        <f>X!AQ107/X!AQ$121</f>
        <v>0</v>
      </c>
      <c r="AR107" s="49">
        <f>X!AR107/X!AR$121</f>
        <v>0</v>
      </c>
      <c r="AS107" s="49">
        <f>X!AS107/X!AS$121</f>
        <v>0</v>
      </c>
      <c r="AT107" s="49">
        <f>X!AT107/X!AT$121</f>
        <v>0</v>
      </c>
      <c r="AU107" s="49">
        <f>X!AU107/X!AU$121</f>
        <v>0</v>
      </c>
      <c r="AV107" s="49">
        <f>X!AV107/X!AV$121</f>
        <v>0</v>
      </c>
      <c r="AW107" s="49">
        <f>X!AW107/X!AW$121</f>
        <v>0</v>
      </c>
      <c r="AX107" s="49">
        <f>X!AX107/X!AX$121</f>
        <v>0</v>
      </c>
      <c r="AY107" s="49">
        <f>X!AY107/X!AY$121</f>
        <v>0</v>
      </c>
      <c r="AZ107" s="49">
        <f>X!AZ107/X!AZ$121</f>
        <v>0</v>
      </c>
      <c r="BA107" s="49">
        <f>X!BA107/X!BA$121</f>
        <v>0</v>
      </c>
      <c r="BB107" s="49">
        <f>X!BB107/X!BB$121</f>
        <v>0</v>
      </c>
      <c r="BC107" s="49">
        <f>X!BC107/X!BC$121</f>
        <v>0</v>
      </c>
      <c r="BD107" s="49">
        <f>X!BD107/X!BD$121</f>
        <v>0</v>
      </c>
      <c r="BE107" s="49">
        <f>X!BE107/X!BE$121</f>
        <v>0</v>
      </c>
      <c r="BF107" s="49">
        <f>X!BF107/X!BF$121</f>
        <v>0</v>
      </c>
      <c r="BG107" s="49">
        <f>X!BG107/X!BG$121</f>
        <v>0</v>
      </c>
      <c r="BH107" s="49">
        <f>X!BH107/X!BH$121</f>
        <v>0</v>
      </c>
      <c r="BI107" s="49">
        <f>X!BI107/X!BI$121</f>
        <v>0</v>
      </c>
      <c r="BJ107" s="49">
        <f>X!BJ107/X!BJ$121</f>
        <v>2.2187129750129023E-3</v>
      </c>
      <c r="BK107" s="49">
        <f>X!BK107/X!BK$121</f>
        <v>0</v>
      </c>
      <c r="BL107" s="49">
        <f>X!BL107/X!BL$121</f>
        <v>0</v>
      </c>
      <c r="BM107" s="49">
        <f>X!BM107/X!BM$121</f>
        <v>0</v>
      </c>
      <c r="BN107" s="49">
        <f>X!BN107/X!BN$121</f>
        <v>0</v>
      </c>
      <c r="BO107" s="49">
        <f>X!BO107/X!BO$121</f>
        <v>0</v>
      </c>
      <c r="BP107" s="49">
        <f>X!BP107/X!BP$121</f>
        <v>0</v>
      </c>
      <c r="BQ107" s="49">
        <f>X!BQ107/X!BQ$121</f>
        <v>0</v>
      </c>
      <c r="BR107" s="49">
        <f>X!BR107/X!BR$121</f>
        <v>0</v>
      </c>
      <c r="BS107" s="49">
        <f>X!BS107/X!BS$121</f>
        <v>0</v>
      </c>
      <c r="BT107" s="49">
        <f>X!BT107/X!BT$121</f>
        <v>1.652316713047657E-5</v>
      </c>
      <c r="BU107" s="49">
        <f>X!BU107/X!BU$121</f>
        <v>0</v>
      </c>
      <c r="BV107" s="49">
        <f>X!BV107/X!BV$121</f>
        <v>0</v>
      </c>
      <c r="BW107" s="49">
        <f>X!BW107/X!BW$121</f>
        <v>0</v>
      </c>
      <c r="BX107" s="49">
        <f>X!BX107/X!BX$121</f>
        <v>0</v>
      </c>
      <c r="BY107" s="49">
        <f>X!BY107/X!BY$121</f>
        <v>0</v>
      </c>
      <c r="BZ107" s="49">
        <f>X!BZ107/X!BZ$121</f>
        <v>0</v>
      </c>
      <c r="CA107" s="49">
        <f>X!CA107/X!CA$121</f>
        <v>0</v>
      </c>
      <c r="CB107" s="49">
        <f>X!CB107/X!CB$121</f>
        <v>0</v>
      </c>
      <c r="CC107" s="49">
        <f>X!CC107/X!CC$121</f>
        <v>0</v>
      </c>
      <c r="CD107" s="49">
        <f>X!CD107/X!CD$121</f>
        <v>0</v>
      </c>
      <c r="CE107" s="49">
        <f>X!CE107/X!CE$121</f>
        <v>0</v>
      </c>
      <c r="CF107" s="49">
        <f>X!CF107/X!CF$121</f>
        <v>0</v>
      </c>
      <c r="CG107" s="49">
        <f>X!CG107/X!CG$121</f>
        <v>0</v>
      </c>
      <c r="CH107" s="49">
        <f>X!CH107/X!CH$121</f>
        <v>2.3562012599159589E-5</v>
      </c>
      <c r="CI107" s="49">
        <f>X!CI107/X!CI$121</f>
        <v>4.1167897756287701E-2</v>
      </c>
      <c r="CJ107" s="49">
        <f>X!CJ107/X!CJ$121</f>
        <v>0</v>
      </c>
      <c r="CK107" s="49">
        <f>X!CK107/X!CK$121</f>
        <v>2.950890347478615E-4</v>
      </c>
      <c r="CL107" s="49">
        <f>X!CL107/X!CL$121</f>
        <v>4.884845929355227E-2</v>
      </c>
      <c r="CM107" s="49">
        <f>X!CM107/X!CM$121</f>
        <v>0</v>
      </c>
      <c r="CN107" s="49">
        <f>X!CN107/X!CN$121</f>
        <v>1.1678062502842199E-4</v>
      </c>
      <c r="CO107" s="49">
        <f>X!CO107/X!CO$121</f>
        <v>6.0463654132832004E-6</v>
      </c>
      <c r="CP107" s="49">
        <f>X!CP107/X!CP$121</f>
        <v>0</v>
      </c>
      <c r="CQ107" s="49">
        <f>X!CQ107/X!CQ$121</f>
        <v>0</v>
      </c>
      <c r="CR107" s="49">
        <f>X!CR107/X!CR$121</f>
        <v>0</v>
      </c>
      <c r="CS107" s="49">
        <f>X!CS107/X!CS$121</f>
        <v>0</v>
      </c>
      <c r="CT107" s="49">
        <f>X!CT107/X!CT$121</f>
        <v>0</v>
      </c>
      <c r="CU107" s="49">
        <f>X!CU107/X!CU$121</f>
        <v>0</v>
      </c>
      <c r="CV107" s="49">
        <f>X!CV107/X!CV$121</f>
        <v>1.427409909833198E-2</v>
      </c>
      <c r="CW107" s="49">
        <f>X!CW107/X!CW$121</f>
        <v>0</v>
      </c>
      <c r="CX107" s="49">
        <f>X!CX107/X!CX$121</f>
        <v>0</v>
      </c>
      <c r="CY107" s="49">
        <f>X!CY107/X!CY$121</f>
        <v>1.664337810759933E-3</v>
      </c>
      <c r="CZ107" s="49">
        <f>X!CZ107/X!CZ$121</f>
        <v>1.4645032924958228E-4</v>
      </c>
      <c r="DA107" s="49">
        <f>X!DA107/X!DA$121</f>
        <v>0</v>
      </c>
      <c r="DB107" s="49">
        <f>X!DB107/X!DB$121</f>
        <v>3.8908729819236765E-2</v>
      </c>
      <c r="DC107" s="49">
        <f>X!DC107/X!DC$121</f>
        <v>0</v>
      </c>
      <c r="DD107" s="49">
        <f>X!DD107/X!DD$121</f>
        <v>1.090880244336826E-3</v>
      </c>
      <c r="DE107" s="49">
        <f>X!DE107/X!DE$121</f>
        <v>0</v>
      </c>
      <c r="DF107" s="49">
        <f>X!DF107/X!DF$121</f>
        <v>3.471079829018615E-4</v>
      </c>
      <c r="DG107" s="50">
        <f>X!DG107/X!DG$121</f>
        <v>9.733434581323336E-4</v>
      </c>
      <c r="DH107" s="18"/>
      <c r="DI107" s="18"/>
      <c r="DJ107" s="18"/>
      <c r="DK107" s="18"/>
      <c r="DL107" s="18"/>
    </row>
    <row r="108" spans="1:116" ht="39.9" customHeight="1" x14ac:dyDescent="0.2">
      <c r="A108" s="14" t="s">
        <v>104</v>
      </c>
      <c r="B108" s="15" t="s">
        <v>232</v>
      </c>
      <c r="C108" s="49">
        <f>X!C108/X!C$121</f>
        <v>0</v>
      </c>
      <c r="D108" s="49">
        <f>X!D108/X!D$121</f>
        <v>5.8956434461225025E-3</v>
      </c>
      <c r="E108" s="49">
        <f>X!E108/X!E$121</f>
        <v>0</v>
      </c>
      <c r="F108" s="49">
        <f>X!F108/X!F$121</f>
        <v>0</v>
      </c>
      <c r="G108" s="49">
        <f>X!G108/X!G$121</f>
        <v>0</v>
      </c>
      <c r="H108" s="49">
        <f>X!H108/X!H$121</f>
        <v>0</v>
      </c>
      <c r="I108" s="49">
        <f>X!I108/X!I$121</f>
        <v>0</v>
      </c>
      <c r="J108" s="49">
        <f>X!J108/X!J$121</f>
        <v>0</v>
      </c>
      <c r="K108" s="49">
        <f>X!K108/X!K$121</f>
        <v>0</v>
      </c>
      <c r="L108" s="49">
        <f>X!L108/X!L$121</f>
        <v>0</v>
      </c>
      <c r="M108" s="49">
        <f>X!M108/X!M$121</f>
        <v>0</v>
      </c>
      <c r="N108" s="49">
        <f>X!N108/X!N$121</f>
        <v>0</v>
      </c>
      <c r="O108" s="49">
        <f>X!O108/X!O$121</f>
        <v>0</v>
      </c>
      <c r="P108" s="49">
        <f>X!P108/X!P$121</f>
        <v>0</v>
      </c>
      <c r="Q108" s="49">
        <f>X!Q108/X!Q$121</f>
        <v>0</v>
      </c>
      <c r="R108" s="49">
        <f>X!R108/X!R$121</f>
        <v>0</v>
      </c>
      <c r="S108" s="49">
        <f>X!S108/X!S$121</f>
        <v>0</v>
      </c>
      <c r="T108" s="49">
        <f>X!T108/X!T$121</f>
        <v>0</v>
      </c>
      <c r="U108" s="49">
        <f>X!U108/X!U$121</f>
        <v>0</v>
      </c>
      <c r="V108" s="49">
        <f>X!V108/X!V$121</f>
        <v>0</v>
      </c>
      <c r="W108" s="49">
        <f>X!W108/X!W$121</f>
        <v>0</v>
      </c>
      <c r="X108" s="49">
        <f>X!X108/X!X$121</f>
        <v>0</v>
      </c>
      <c r="Y108" s="49">
        <f>X!Y108/X!Y$121</f>
        <v>0</v>
      </c>
      <c r="Z108" s="49">
        <f>X!Z108/X!Z$121</f>
        <v>0</v>
      </c>
      <c r="AA108" s="49">
        <f>X!AA108/X!AA$121</f>
        <v>0</v>
      </c>
      <c r="AB108" s="49">
        <f>X!AB108/X!AB$121</f>
        <v>0</v>
      </c>
      <c r="AC108" s="49">
        <f>X!AC108/X!AC$121</f>
        <v>0</v>
      </c>
      <c r="AD108" s="49">
        <f>X!AD108/X!AD$121</f>
        <v>0</v>
      </c>
      <c r="AE108" s="49">
        <f>X!AE108/X!AE$121</f>
        <v>0</v>
      </c>
      <c r="AF108" s="49">
        <f>X!AF108/X!AF$121</f>
        <v>0</v>
      </c>
      <c r="AG108" s="49">
        <f>X!AG108/X!AG$121</f>
        <v>0</v>
      </c>
      <c r="AH108" s="49">
        <f>X!AH108/X!AH$121</f>
        <v>0</v>
      </c>
      <c r="AI108" s="49">
        <f>X!AI108/X!AI$121</f>
        <v>0</v>
      </c>
      <c r="AJ108" s="49">
        <f>X!AJ108/X!AJ$121</f>
        <v>0</v>
      </c>
      <c r="AK108" s="49">
        <f>X!AK108/X!AK$121</f>
        <v>0</v>
      </c>
      <c r="AL108" s="49">
        <f>X!AL108/X!AL$121</f>
        <v>0</v>
      </c>
      <c r="AM108" s="49">
        <f>X!AM108/X!AM$121</f>
        <v>0</v>
      </c>
      <c r="AN108" s="49">
        <f>X!AN108/X!AN$121</f>
        <v>0</v>
      </c>
      <c r="AO108" s="49">
        <f>X!AO108/X!AO$121</f>
        <v>0</v>
      </c>
      <c r="AP108" s="49">
        <f>X!AP108/X!AP$121</f>
        <v>0</v>
      </c>
      <c r="AQ108" s="49">
        <f>X!AQ108/X!AQ$121</f>
        <v>0</v>
      </c>
      <c r="AR108" s="49">
        <f>X!AR108/X!AR$121</f>
        <v>0</v>
      </c>
      <c r="AS108" s="49">
        <f>X!AS108/X!AS$121</f>
        <v>0</v>
      </c>
      <c r="AT108" s="49">
        <f>X!AT108/X!AT$121</f>
        <v>0</v>
      </c>
      <c r="AU108" s="49">
        <f>X!AU108/X!AU$121</f>
        <v>0</v>
      </c>
      <c r="AV108" s="49">
        <f>X!AV108/X!AV$121</f>
        <v>0</v>
      </c>
      <c r="AW108" s="49">
        <f>X!AW108/X!AW$121</f>
        <v>0</v>
      </c>
      <c r="AX108" s="49">
        <f>X!AX108/X!AX$121</f>
        <v>0</v>
      </c>
      <c r="AY108" s="49">
        <f>X!AY108/X!AY$121</f>
        <v>0</v>
      </c>
      <c r="AZ108" s="49">
        <f>X!AZ108/X!AZ$121</f>
        <v>0</v>
      </c>
      <c r="BA108" s="49">
        <f>X!BA108/X!BA$121</f>
        <v>0</v>
      </c>
      <c r="BB108" s="49">
        <f>X!BB108/X!BB$121</f>
        <v>0</v>
      </c>
      <c r="BC108" s="49">
        <f>X!BC108/X!BC$121</f>
        <v>0</v>
      </c>
      <c r="BD108" s="49">
        <f>X!BD108/X!BD$121</f>
        <v>0</v>
      </c>
      <c r="BE108" s="49">
        <f>X!BE108/X!BE$121</f>
        <v>0</v>
      </c>
      <c r="BF108" s="49">
        <f>X!BF108/X!BF$121</f>
        <v>0</v>
      </c>
      <c r="BG108" s="49">
        <f>X!BG108/X!BG$121</f>
        <v>0</v>
      </c>
      <c r="BH108" s="49">
        <f>X!BH108/X!BH$121</f>
        <v>0</v>
      </c>
      <c r="BI108" s="49">
        <f>X!BI108/X!BI$121</f>
        <v>0</v>
      </c>
      <c r="BJ108" s="49">
        <f>X!BJ108/X!BJ$121</f>
        <v>0</v>
      </c>
      <c r="BK108" s="49">
        <f>X!BK108/X!BK$121</f>
        <v>0</v>
      </c>
      <c r="BL108" s="49">
        <f>X!BL108/X!BL$121</f>
        <v>0</v>
      </c>
      <c r="BM108" s="49">
        <f>X!BM108/X!BM$121</f>
        <v>0</v>
      </c>
      <c r="BN108" s="49">
        <f>X!BN108/X!BN$121</f>
        <v>0</v>
      </c>
      <c r="BO108" s="49">
        <f>X!BO108/X!BO$121</f>
        <v>0</v>
      </c>
      <c r="BP108" s="49">
        <f>X!BP108/X!BP$121</f>
        <v>0</v>
      </c>
      <c r="BQ108" s="49">
        <f>X!BQ108/X!BQ$121</f>
        <v>0</v>
      </c>
      <c r="BR108" s="49">
        <f>X!BR108/X!BR$121</f>
        <v>0</v>
      </c>
      <c r="BS108" s="49">
        <f>X!BS108/X!BS$121</f>
        <v>0</v>
      </c>
      <c r="BT108" s="49">
        <f>X!BT108/X!BT$121</f>
        <v>0</v>
      </c>
      <c r="BU108" s="49">
        <f>X!BU108/X!BU$121</f>
        <v>0</v>
      </c>
      <c r="BV108" s="49">
        <f>X!BV108/X!BV$121</f>
        <v>0</v>
      </c>
      <c r="BW108" s="49">
        <f>X!BW108/X!BW$121</f>
        <v>0</v>
      </c>
      <c r="BX108" s="49">
        <f>X!BX108/X!BX$121</f>
        <v>0</v>
      </c>
      <c r="BY108" s="49">
        <f>X!BY108/X!BY$121</f>
        <v>0</v>
      </c>
      <c r="BZ108" s="49">
        <f>X!BZ108/X!BZ$121</f>
        <v>0</v>
      </c>
      <c r="CA108" s="49">
        <f>X!CA108/X!CA$121</f>
        <v>0</v>
      </c>
      <c r="CB108" s="49">
        <f>X!CB108/X!CB$121</f>
        <v>0</v>
      </c>
      <c r="CC108" s="49">
        <f>X!CC108/X!CC$121</f>
        <v>0</v>
      </c>
      <c r="CD108" s="49">
        <f>X!CD108/X!CD$121</f>
        <v>0</v>
      </c>
      <c r="CE108" s="49">
        <f>X!CE108/X!CE$121</f>
        <v>0</v>
      </c>
      <c r="CF108" s="49">
        <f>X!CF108/X!CF$121</f>
        <v>0</v>
      </c>
      <c r="CG108" s="49">
        <f>X!CG108/X!CG$121</f>
        <v>0</v>
      </c>
      <c r="CH108" s="49">
        <f>X!CH108/X!CH$121</f>
        <v>0</v>
      </c>
      <c r="CI108" s="49">
        <f>X!CI108/X!CI$121</f>
        <v>0</v>
      </c>
      <c r="CJ108" s="49">
        <f>X!CJ108/X!CJ$121</f>
        <v>0</v>
      </c>
      <c r="CK108" s="49">
        <f>X!CK108/X!CK$121</f>
        <v>0</v>
      </c>
      <c r="CL108" s="49">
        <f>X!CL108/X!CL$121</f>
        <v>0</v>
      </c>
      <c r="CM108" s="49">
        <f>X!CM108/X!CM$121</f>
        <v>0</v>
      </c>
      <c r="CN108" s="49">
        <f>X!CN108/X!CN$121</f>
        <v>3.1346378297102747E-4</v>
      </c>
      <c r="CO108" s="49">
        <f>X!CO108/X!CO$121</f>
        <v>0</v>
      </c>
      <c r="CP108" s="49">
        <f>X!CP108/X!CP$121</f>
        <v>0</v>
      </c>
      <c r="CQ108" s="49">
        <f>X!CQ108/X!CQ$121</f>
        <v>0</v>
      </c>
      <c r="CR108" s="49">
        <f>X!CR108/X!CR$121</f>
        <v>0</v>
      </c>
      <c r="CS108" s="49">
        <f>X!CS108/X!CS$121</f>
        <v>0</v>
      </c>
      <c r="CT108" s="49">
        <f>X!CT108/X!CT$121</f>
        <v>0</v>
      </c>
      <c r="CU108" s="49">
        <f>X!CU108/X!CU$121</f>
        <v>0</v>
      </c>
      <c r="CV108" s="49">
        <f>X!CV108/X!CV$121</f>
        <v>0</v>
      </c>
      <c r="CW108" s="49">
        <f>X!CW108/X!CW$121</f>
        <v>0</v>
      </c>
      <c r="CX108" s="49">
        <f>X!CX108/X!CX$121</f>
        <v>0</v>
      </c>
      <c r="CY108" s="49">
        <f>X!CY108/X!CY$121</f>
        <v>0</v>
      </c>
      <c r="CZ108" s="49">
        <f>X!CZ108/X!CZ$121</f>
        <v>0</v>
      </c>
      <c r="DA108" s="49">
        <f>X!DA108/X!DA$121</f>
        <v>0</v>
      </c>
      <c r="DB108" s="49">
        <f>X!DB108/X!DB$121</f>
        <v>2.1605209606170152E-3</v>
      </c>
      <c r="DC108" s="49">
        <f>X!DC108/X!DC$121</f>
        <v>2.3179116435931356E-3</v>
      </c>
      <c r="DD108" s="49">
        <f>X!DD108/X!DD$121</f>
        <v>0</v>
      </c>
      <c r="DE108" s="49">
        <f>X!DE108/X!DE$121</f>
        <v>0</v>
      </c>
      <c r="DF108" s="49">
        <f>X!DF108/X!DF$121</f>
        <v>0</v>
      </c>
      <c r="DG108" s="50">
        <f>X!DG108/X!DG$121</f>
        <v>4.8373328077849724E-5</v>
      </c>
      <c r="DH108" s="18"/>
      <c r="DI108" s="18"/>
      <c r="DJ108" s="18"/>
      <c r="DK108" s="18"/>
      <c r="DL108" s="18"/>
    </row>
    <row r="109" spans="1:116" ht="39.9" customHeight="1" x14ac:dyDescent="0.2">
      <c r="A109" s="14" t="s">
        <v>105</v>
      </c>
      <c r="B109" s="15" t="s">
        <v>233</v>
      </c>
      <c r="C109" s="49">
        <f>X!C109/X!C$121</f>
        <v>2.7119388423275469E-5</v>
      </c>
      <c r="D109" s="49">
        <f>X!D109/X!D$121</f>
        <v>0</v>
      </c>
      <c r="E109" s="49">
        <f>X!E109/X!E$121</f>
        <v>2.4676829323918735E-3</v>
      </c>
      <c r="F109" s="49">
        <f>X!F109/X!F$121</f>
        <v>7.4413363577050391E-5</v>
      </c>
      <c r="G109" s="49">
        <f>X!G109/X!G$121</f>
        <v>1.0632964556291861E-3</v>
      </c>
      <c r="H109" s="49">
        <f>X!H109/X!H$121</f>
        <v>1.0387220750699283E-4</v>
      </c>
      <c r="I109" s="49">
        <f>X!I109/X!I$121</f>
        <v>1.9636430150797023E-4</v>
      </c>
      <c r="J109" s="49">
        <f>X!J109/X!J$121</f>
        <v>2.1151811136285948E-4</v>
      </c>
      <c r="K109" s="49">
        <f>X!K109/X!K$121</f>
        <v>9.3556345206836488E-5</v>
      </c>
      <c r="L109" s="49">
        <f>X!L109/X!L$121</f>
        <v>5.2115000434291673E-5</v>
      </c>
      <c r="M109" s="49">
        <f>X!M109/X!M$121</f>
        <v>5.0575886650803108E-5</v>
      </c>
      <c r="N109" s="49">
        <f>X!N109/X!N$121</f>
        <v>7.4151319377241547E-5</v>
      </c>
      <c r="O109" s="49">
        <f>X!O109/X!O$121</f>
        <v>1.1324690806139174E-4</v>
      </c>
      <c r="P109" s="49">
        <f>X!P109/X!P$121</f>
        <v>7.8271825781300907E-5</v>
      </c>
      <c r="Q109" s="49">
        <f>X!Q109/X!Q$121</f>
        <v>1.2464745449219087E-4</v>
      </c>
      <c r="R109" s="49">
        <f>X!R109/X!R$121</f>
        <v>2.9621093783790656E-5</v>
      </c>
      <c r="S109" s="49">
        <f>X!S109/X!S$121</f>
        <v>4.0899342457863028E-5</v>
      </c>
      <c r="T109" s="49">
        <f>X!T109/X!T$121</f>
        <v>1.0886772913415415E-4</v>
      </c>
      <c r="U109" s="49">
        <f>X!U109/X!U$121</f>
        <v>3.1699237633334918E-4</v>
      </c>
      <c r="V109" s="49">
        <f>X!V109/X!V$121</f>
        <v>2.7277998443737641E-4</v>
      </c>
      <c r="W109" s="49">
        <f>X!W109/X!W$121</f>
        <v>2.0840492203959597E-5</v>
      </c>
      <c r="X109" s="49">
        <f>X!X109/X!X$121</f>
        <v>6.1359090710869175E-5</v>
      </c>
      <c r="Y109" s="49">
        <f>X!Y109/X!Y$121</f>
        <v>5.7618078325725168E-5</v>
      </c>
      <c r="Z109" s="49">
        <f>X!Z109/X!Z$121</f>
        <v>1.8407033652388584E-4</v>
      </c>
      <c r="AA109" s="49">
        <f>X!AA109/X!AA$121</f>
        <v>7.2700954004833958E-5</v>
      </c>
      <c r="AB109" s="49">
        <f>X!AB109/X!AB$121</f>
        <v>3.9498938168182779E-4</v>
      </c>
      <c r="AC109" s="49">
        <f>X!AC109/X!AC$121</f>
        <v>4.397993660911273E-5</v>
      </c>
      <c r="AD109" s="49">
        <f>X!AD109/X!AD$121</f>
        <v>4.2154442202692828E-5</v>
      </c>
      <c r="AE109" s="49">
        <f>X!AE109/X!AE$121</f>
        <v>4.1156185361280894E-5</v>
      </c>
      <c r="AF109" s="49">
        <f>X!AF109/X!AF$121</f>
        <v>7.0547158535888912E-5</v>
      </c>
      <c r="AG109" s="49">
        <f>X!AG109/X!AG$121</f>
        <v>5.2586307276818079E-5</v>
      </c>
      <c r="AH109" s="49">
        <f>X!AH109/X!AH$121</f>
        <v>2.0985734657692924E-4</v>
      </c>
      <c r="AI109" s="49">
        <f>X!AI109/X!AI$121</f>
        <v>1.2619758477786194E-4</v>
      </c>
      <c r="AJ109" s="49">
        <f>X!AJ109/X!AJ$121</f>
        <v>1.8957710109052766E-3</v>
      </c>
      <c r="AK109" s="49">
        <f>X!AK109/X!AK$121</f>
        <v>2.440431064700464E-4</v>
      </c>
      <c r="AL109" s="49">
        <f>X!AL109/X!AL$121</f>
        <v>4.039860745705215E-5</v>
      </c>
      <c r="AM109" s="49">
        <f>X!AM109/X!AM$121</f>
        <v>3.0586319095996007E-5</v>
      </c>
      <c r="AN109" s="49">
        <f>X!AN109/X!AN$121</f>
        <v>1.021582030816244E-4</v>
      </c>
      <c r="AO109" s="49">
        <f>X!AO109/X!AO$121</f>
        <v>4.0452695259486774E-5</v>
      </c>
      <c r="AP109" s="49">
        <f>X!AP109/X!AP$121</f>
        <v>3.3612801088054706E-5</v>
      </c>
      <c r="AQ109" s="49">
        <f>X!AQ109/X!AQ$121</f>
        <v>3.8118389653975986E-5</v>
      </c>
      <c r="AR109" s="49">
        <f>X!AR109/X!AR$121</f>
        <v>5.923308495920694E-5</v>
      </c>
      <c r="AS109" s="49">
        <f>X!AS109/X!AS$121</f>
        <v>5.8206631911323559E-5</v>
      </c>
      <c r="AT109" s="49">
        <f>X!AT109/X!AT$121</f>
        <v>1.0111996859604401E-4</v>
      </c>
      <c r="AU109" s="49">
        <f>X!AU109/X!AU$121</f>
        <v>1.250144398633369E-4</v>
      </c>
      <c r="AV109" s="49">
        <f>X!AV109/X!AV$121</f>
        <v>1.1616469385259244E-4</v>
      </c>
      <c r="AW109" s="49">
        <f>X!AW109/X!AW$121</f>
        <v>9.7399543916858405E-5</v>
      </c>
      <c r="AX109" s="49">
        <f>X!AX109/X!AX$121</f>
        <v>2.60512753175984E-4</v>
      </c>
      <c r="AY109" s="49">
        <f>X!AY109/X!AY$121</f>
        <v>1.1453481127842578E-4</v>
      </c>
      <c r="AZ109" s="49">
        <f>X!AZ109/X!AZ$121</f>
        <v>1.8422261725292518E-4</v>
      </c>
      <c r="BA109" s="49">
        <f>X!BA109/X!BA$121</f>
        <v>6.2150627901488555E-5</v>
      </c>
      <c r="BB109" s="49">
        <f>X!BB109/X!BB$121</f>
        <v>1.4717329814963387E-4</v>
      </c>
      <c r="BC109" s="49">
        <f>X!BC109/X!BC$121</f>
        <v>1.7828716969118115E-4</v>
      </c>
      <c r="BD109" s="49">
        <f>X!BD109/X!BD$121</f>
        <v>5.9641548503055035E-5</v>
      </c>
      <c r="BE109" s="49">
        <f>X!BE109/X!BE$121</f>
        <v>4.8515166006994215E-5</v>
      </c>
      <c r="BF109" s="49">
        <f>X!BF109/X!BF$121</f>
        <v>9.019002047423452E-5</v>
      </c>
      <c r="BG109" s="49">
        <f>X!BG109/X!BG$121</f>
        <v>4.8262257370519997E-5</v>
      </c>
      <c r="BH109" s="49">
        <f>X!BH109/X!BH$121</f>
        <v>2.94500896438307E-4</v>
      </c>
      <c r="BI109" s="49">
        <f>X!BI109/X!BI$121</f>
        <v>6.4573054050055684E-5</v>
      </c>
      <c r="BJ109" s="49">
        <f>X!BJ109/X!BJ$121</f>
        <v>2.0346775350453203E-4</v>
      </c>
      <c r="BK109" s="49">
        <f>X!BK109/X!BK$121</f>
        <v>8.9675015556427997E-5</v>
      </c>
      <c r="BL109" s="49">
        <f>X!BL109/X!BL$121</f>
        <v>2.5098728378741695E-4</v>
      </c>
      <c r="BM109" s="49">
        <f>X!BM109/X!BM$121</f>
        <v>1.284688771259618E-4</v>
      </c>
      <c r="BN109" s="49">
        <f>X!BN109/X!BN$121</f>
        <v>4.3041558031756767E-4</v>
      </c>
      <c r="BO109" s="49">
        <f>X!BO109/X!BO$121</f>
        <v>4.4877898809091724E-4</v>
      </c>
      <c r="BP109" s="49">
        <f>X!BP109/X!BP$121</f>
        <v>4.1978530080790179E-5</v>
      </c>
      <c r="BQ109" s="49">
        <f>X!BQ109/X!BQ$121</f>
        <v>9.6225819793095978E-5</v>
      </c>
      <c r="BR109" s="49">
        <f>X!BR109/X!BR$121</f>
        <v>3.304335964220465E-4</v>
      </c>
      <c r="BS109" s="49">
        <f>X!BS109/X!BS$121</f>
        <v>0</v>
      </c>
      <c r="BT109" s="49">
        <f>X!BT109/X!BT$121</f>
        <v>5.9260144777025794E-4</v>
      </c>
      <c r="BU109" s="49">
        <f>X!BU109/X!BU$121</f>
        <v>1.9901697011181252E-4</v>
      </c>
      <c r="BV109" s="49">
        <f>X!BV109/X!BV$121</f>
        <v>1.4977823444937001E-3</v>
      </c>
      <c r="BW109" s="49">
        <f>X!BW109/X!BW$121</f>
        <v>9.3632137517113271E-4</v>
      </c>
      <c r="BX109" s="49">
        <f>X!BX109/X!BX$121</f>
        <v>4.3287001380024536E-4</v>
      </c>
      <c r="BY109" s="49">
        <f>X!BY109/X!BY$121</f>
        <v>2.3733695510355223E-4</v>
      </c>
      <c r="BZ109" s="49">
        <f>X!BZ109/X!BZ$121</f>
        <v>4.5777420772001983E-4</v>
      </c>
      <c r="CA109" s="49">
        <f>X!CA109/X!CA$121</f>
        <v>0</v>
      </c>
      <c r="CB109" s="49">
        <f>X!CB109/X!CB$121</f>
        <v>1.9223888983595859E-4</v>
      </c>
      <c r="CC109" s="49">
        <f>X!CC109/X!CC$121</f>
        <v>1.0666928745515246E-4</v>
      </c>
      <c r="CD109" s="49">
        <f>X!CD109/X!CD$121</f>
        <v>1.9217621080252047E-4</v>
      </c>
      <c r="CE109" s="49">
        <f>X!CE109/X!CE$121</f>
        <v>2.466147122915925E-4</v>
      </c>
      <c r="CF109" s="49">
        <f>X!CF109/X!CF$121</f>
        <v>5.6411176273516686E-4</v>
      </c>
      <c r="CG109" s="49">
        <f>X!CG109/X!CG$121</f>
        <v>3.3012688355002533E-4</v>
      </c>
      <c r="CH109" s="49">
        <f>X!CH109/X!CH$121</f>
        <v>3.8774271797340398E-4</v>
      </c>
      <c r="CI109" s="49">
        <f>X!CI109/X!CI$121</f>
        <v>1.2235452969934996E-3</v>
      </c>
      <c r="CJ109" s="49">
        <f>X!CJ109/X!CJ$121</f>
        <v>9.315011745038718E-4</v>
      </c>
      <c r="CK109" s="49">
        <f>X!CK109/X!CK$121</f>
        <v>9.5435069966725918E-5</v>
      </c>
      <c r="CL109" s="49">
        <f>X!CL109/X!CL$121</f>
        <v>2.9238693616093409E-3</v>
      </c>
      <c r="CM109" s="49">
        <f>X!CM109/X!CM$121</f>
        <v>3.3169272233933946E-4</v>
      </c>
      <c r="CN109" s="49">
        <f>X!CN109/X!CN$121</f>
        <v>3.7586867260147204E-3</v>
      </c>
      <c r="CO109" s="49">
        <f>X!CO109/X!CO$121</f>
        <v>2.8248420969370154E-3</v>
      </c>
      <c r="CP109" s="49">
        <f>X!CP109/X!CP$121</f>
        <v>2.6641845393975079E-4</v>
      </c>
      <c r="CQ109" s="49">
        <f>X!CQ109/X!CQ$121</f>
        <v>2.3169624772701459E-4</v>
      </c>
      <c r="CR109" s="49">
        <f>X!CR109/X!CR$121</f>
        <v>1.9712887394867406E-4</v>
      </c>
      <c r="CS109" s="49">
        <f>X!CS109/X!CS$121</f>
        <v>2.495427134088164E-4</v>
      </c>
      <c r="CT109" s="49">
        <f>X!CT109/X!CT$121</f>
        <v>2.3034004373067934E-3</v>
      </c>
      <c r="CU109" s="49">
        <f>X!CU109/X!CU$121</f>
        <v>8.5744812258532776E-4</v>
      </c>
      <c r="CV109" s="49">
        <f>X!CV109/X!CV$121</f>
        <v>1.5027800335832534E-3</v>
      </c>
      <c r="CW109" s="49">
        <f>X!CW109/X!CW$121</f>
        <v>4.7983301350858426E-4</v>
      </c>
      <c r="CX109" s="49">
        <f>X!CX109/X!CX$121</f>
        <v>7.6482081423585109E-4</v>
      </c>
      <c r="CY109" s="49">
        <f>X!CY109/X!CY$121</f>
        <v>1.7385971665105158E-3</v>
      </c>
      <c r="CZ109" s="49">
        <f>X!CZ109/X!CZ$121</f>
        <v>4.6529738405196659E-4</v>
      </c>
      <c r="DA109" s="49">
        <f>X!DA109/X!DA$121</f>
        <v>1.5768791697978993E-3</v>
      </c>
      <c r="DB109" s="49">
        <f>X!DB109/X!DB$121</f>
        <v>2.2425331987309936E-3</v>
      </c>
      <c r="DC109" s="49">
        <f>X!DC109/X!DC$121</f>
        <v>1.4254038644282547E-3</v>
      </c>
      <c r="DD109" s="49">
        <f>X!DD109/X!DD$121</f>
        <v>3.4236661238761126E-3</v>
      </c>
      <c r="DE109" s="49">
        <f>X!DE109/X!DE$121</f>
        <v>0</v>
      </c>
      <c r="DF109" s="49">
        <f>X!DF109/X!DF$121</f>
        <v>1.4670321750355026E-3</v>
      </c>
      <c r="DG109" s="50">
        <f>X!DG109/X!DG$121</f>
        <v>5.8573231581974931E-4</v>
      </c>
      <c r="DH109" s="18"/>
      <c r="DI109" s="18"/>
      <c r="DJ109" s="18"/>
      <c r="DK109" s="18"/>
      <c r="DL109" s="18"/>
    </row>
    <row r="110" spans="1:116" ht="39.9" customHeight="1" x14ac:dyDescent="0.2">
      <c r="A110" s="14" t="s">
        <v>106</v>
      </c>
      <c r="B110" s="15" t="s">
        <v>234</v>
      </c>
      <c r="C110" s="49">
        <f>X!C110/X!C$121</f>
        <v>3.2674754051800992E-4</v>
      </c>
      <c r="D110" s="49">
        <f>X!D110/X!D$121</f>
        <v>2.5841424606172411E-4</v>
      </c>
      <c r="E110" s="49">
        <f>X!E110/X!E$121</f>
        <v>8.2332120017880443E-4</v>
      </c>
      <c r="F110" s="49">
        <f>X!F110/X!F$121</f>
        <v>3.4083978138416829E-3</v>
      </c>
      <c r="G110" s="49">
        <f>X!G110/X!G$121</f>
        <v>9.5016407891759672E-4</v>
      </c>
      <c r="H110" s="49">
        <f>X!H110/X!H$121</f>
        <v>5.0452215074825088E-4</v>
      </c>
      <c r="I110" s="49">
        <f>X!I110/X!I$121</f>
        <v>1.1943253406786136E-3</v>
      </c>
      <c r="J110" s="49">
        <f>X!J110/X!J$121</f>
        <v>8.7236186140474212E-4</v>
      </c>
      <c r="K110" s="49">
        <f>X!K110/X!K$121</f>
        <v>3.3026929176307361E-4</v>
      </c>
      <c r="L110" s="49">
        <f>X!L110/X!L$121</f>
        <v>4.6769872184620729E-6</v>
      </c>
      <c r="M110" s="49">
        <f>X!M110/X!M$121</f>
        <v>2.4671164219903956E-6</v>
      </c>
      <c r="N110" s="49">
        <f>X!N110/X!N$121</f>
        <v>9.1703593710841763E-4</v>
      </c>
      <c r="O110" s="49">
        <f>X!O110/X!O$121</f>
        <v>1.2868966825158152E-3</v>
      </c>
      <c r="P110" s="49">
        <f>X!P110/X!P$121</f>
        <v>9.1303027046512079E-4</v>
      </c>
      <c r="Q110" s="49">
        <f>X!Q110/X!Q$121</f>
        <v>1.1304432739199614E-3</v>
      </c>
      <c r="R110" s="49">
        <f>X!R110/X!R$121</f>
        <v>5.1614100584321948E-4</v>
      </c>
      <c r="S110" s="49">
        <f>X!S110/X!S$121</f>
        <v>6.0326530125347959E-4</v>
      </c>
      <c r="T110" s="49">
        <f>X!T110/X!T$121</f>
        <v>8.910028528237965E-4</v>
      </c>
      <c r="U110" s="49">
        <f>X!U110/X!U$121</f>
        <v>9.7950644287004901E-4</v>
      </c>
      <c r="V110" s="49">
        <f>X!V110/X!V$121</f>
        <v>8.2199529648716951E-4</v>
      </c>
      <c r="W110" s="49">
        <f>X!W110/X!W$121</f>
        <v>1.1971166452041907E-4</v>
      </c>
      <c r="X110" s="49">
        <f>X!X110/X!X$121</f>
        <v>2.119080025621803E-4</v>
      </c>
      <c r="Y110" s="49">
        <f>X!Y110/X!Y$121</f>
        <v>4.1833629977669365E-4</v>
      </c>
      <c r="Z110" s="49">
        <f>X!Z110/X!Z$121</f>
        <v>5.6033175971241717E-4</v>
      </c>
      <c r="AA110" s="49">
        <f>X!AA110/X!AA$121</f>
        <v>8.2708742233951265E-4</v>
      </c>
      <c r="AB110" s="49">
        <f>X!AB110/X!AB$121</f>
        <v>6.6551085316725279E-4</v>
      </c>
      <c r="AC110" s="49">
        <f>X!AC110/X!AC$121</f>
        <v>1.4944638653581996E-5</v>
      </c>
      <c r="AD110" s="49">
        <f>X!AD110/X!AD$121</f>
        <v>1.0571037044675278E-4</v>
      </c>
      <c r="AE110" s="49">
        <f>X!AE110/X!AE$121</f>
        <v>1.2919226398176918E-4</v>
      </c>
      <c r="AF110" s="49">
        <f>X!AF110/X!AF$121</f>
        <v>3.2399435772037868E-4</v>
      </c>
      <c r="AG110" s="49">
        <f>X!AG110/X!AG$121</f>
        <v>1.40480563725214E-3</v>
      </c>
      <c r="AH110" s="49">
        <f>X!AH110/X!AH$121</f>
        <v>1.5491437985501668E-3</v>
      </c>
      <c r="AI110" s="49">
        <f>X!AI110/X!AI$121</f>
        <v>7.1191123390223251E-4</v>
      </c>
      <c r="AJ110" s="49">
        <f>X!AJ110/X!AJ$121</f>
        <v>1.2577229702305491E-3</v>
      </c>
      <c r="AK110" s="49">
        <f>X!AK110/X!AK$121</f>
        <v>1.005722530630212E-3</v>
      </c>
      <c r="AL110" s="49">
        <f>X!AL110/X!AL$121</f>
        <v>1.0188115968183591E-4</v>
      </c>
      <c r="AM110" s="49">
        <f>X!AM110/X!AM$121</f>
        <v>7.9843428069609207E-5</v>
      </c>
      <c r="AN110" s="49">
        <f>X!AN110/X!AN$121</f>
        <v>2.4619492419670976E-4</v>
      </c>
      <c r="AO110" s="49">
        <f>X!AO110/X!AO$121</f>
        <v>6.1863024213898064E-4</v>
      </c>
      <c r="AP110" s="49">
        <f>X!AP110/X!AP$121</f>
        <v>1.6250817054968598E-4</v>
      </c>
      <c r="AQ110" s="49">
        <f>X!AQ110/X!AQ$121</f>
        <v>4.5720409408831424E-4</v>
      </c>
      <c r="AR110" s="49">
        <f>X!AR110/X!AR$121</f>
        <v>8.439649263432327E-4</v>
      </c>
      <c r="AS110" s="49">
        <f>X!AS110/X!AS$121</f>
        <v>4.0731042657573375E-4</v>
      </c>
      <c r="AT110" s="49">
        <f>X!AT110/X!AT$121</f>
        <v>8.0068542212776231E-4</v>
      </c>
      <c r="AU110" s="49">
        <f>X!AU110/X!AU$121</f>
        <v>9.4949283571094632E-4</v>
      </c>
      <c r="AV110" s="49">
        <f>X!AV110/X!AV$121</f>
        <v>8.9567709649238689E-4</v>
      </c>
      <c r="AW110" s="49">
        <f>X!AW110/X!AW$121</f>
        <v>8.4735740883691351E-4</v>
      </c>
      <c r="AX110" s="49">
        <f>X!AX110/X!AX$121</f>
        <v>1.6024685684272724E-3</v>
      </c>
      <c r="AY110" s="49">
        <f>X!AY110/X!AY$121</f>
        <v>9.6587341386779638E-4</v>
      </c>
      <c r="AZ110" s="49">
        <f>X!AZ110/X!AZ$121</f>
        <v>7.0496344171886306E-4</v>
      </c>
      <c r="BA110" s="49">
        <f>X!BA110/X!BA$121</f>
        <v>5.2377666847413899E-4</v>
      </c>
      <c r="BB110" s="49">
        <f>X!BB110/X!BB$121</f>
        <v>9.1128115151570602E-4</v>
      </c>
      <c r="BC110" s="49">
        <f>X!BC110/X!BC$121</f>
        <v>9.564159707426183E-4</v>
      </c>
      <c r="BD110" s="49">
        <f>X!BD110/X!BD$121</f>
        <v>7.6665446813635799E-4</v>
      </c>
      <c r="BE110" s="49">
        <f>X!BE110/X!BE$121</f>
        <v>1.193846809729886E-4</v>
      </c>
      <c r="BF110" s="49">
        <f>X!BF110/X!BF$121</f>
        <v>1.1878685623435766E-4</v>
      </c>
      <c r="BG110" s="49">
        <f>X!BG110/X!BG$121</f>
        <v>3.2877287997255784E-4</v>
      </c>
      <c r="BH110" s="49">
        <f>X!BH110/X!BH$121</f>
        <v>5.902953546472069E-4</v>
      </c>
      <c r="BI110" s="49">
        <f>X!BI110/X!BI$121</f>
        <v>1.1413528247578872E-3</v>
      </c>
      <c r="BJ110" s="49">
        <f>X!BJ110/X!BJ$121</f>
        <v>1.5843050918948392E-3</v>
      </c>
      <c r="BK110" s="49">
        <f>X!BK110/X!BK$121</f>
        <v>2.5808906916240256E-4</v>
      </c>
      <c r="BL110" s="49">
        <f>X!BL110/X!BL$121</f>
        <v>5.7493825374963826E-4</v>
      </c>
      <c r="BM110" s="49">
        <f>X!BM110/X!BM$121</f>
        <v>2.2871841213498716E-5</v>
      </c>
      <c r="BN110" s="49">
        <f>X!BN110/X!BN$121</f>
        <v>2.1351276396344042E-3</v>
      </c>
      <c r="BO110" s="49">
        <f>X!BO110/X!BO$121</f>
        <v>4.0308978568775062E-4</v>
      </c>
      <c r="BP110" s="49">
        <f>X!BP110/X!BP$121</f>
        <v>3.7980574835000637E-5</v>
      </c>
      <c r="BQ110" s="49">
        <f>X!BQ110/X!BQ$121</f>
        <v>1.5451646062929834E-4</v>
      </c>
      <c r="BR110" s="49">
        <f>X!BR110/X!BR$121</f>
        <v>8.8579159815742987E-4</v>
      </c>
      <c r="BS110" s="49">
        <f>X!BS110/X!BS$121</f>
        <v>2.8713434219184331E-3</v>
      </c>
      <c r="BT110" s="49">
        <f>X!BT110/X!BT$121</f>
        <v>1.9392179981898288E-3</v>
      </c>
      <c r="BU110" s="49">
        <f>X!BU110/X!BU$121</f>
        <v>3.4212974029400071E-3</v>
      </c>
      <c r="BV110" s="49">
        <f>X!BV110/X!BV$121</f>
        <v>1.1405915768023613E-3</v>
      </c>
      <c r="BW110" s="49">
        <f>X!BW110/X!BW$121</f>
        <v>4.9313550687467051E-4</v>
      </c>
      <c r="BX110" s="49">
        <f>X!BX110/X!BX$121</f>
        <v>0</v>
      </c>
      <c r="BY110" s="49">
        <f>X!BY110/X!BY$121</f>
        <v>2.8873925201166888E-3</v>
      </c>
      <c r="BZ110" s="49">
        <f>X!BZ110/X!BZ$121</f>
        <v>1.8038856009869107E-3</v>
      </c>
      <c r="CA110" s="49">
        <f>X!CA110/X!CA$121</f>
        <v>9.3520485311516827E-4</v>
      </c>
      <c r="CB110" s="49">
        <f>X!CB110/X!CB$121</f>
        <v>1.6377802279649602E-3</v>
      </c>
      <c r="CC110" s="49">
        <f>X!CC110/X!CC$121</f>
        <v>1.3525425943049388E-3</v>
      </c>
      <c r="CD110" s="49">
        <f>X!CD110/X!CD$121</f>
        <v>4.8364346385300983E-3</v>
      </c>
      <c r="CE110" s="49">
        <f>X!CE110/X!CE$121</f>
        <v>3.1912140799596487E-3</v>
      </c>
      <c r="CF110" s="49">
        <f>X!CF110/X!CF$121</f>
        <v>3.3422073014770116E-3</v>
      </c>
      <c r="CG110" s="49">
        <f>X!CG110/X!CG$121</f>
        <v>3.2869154927372087E-3</v>
      </c>
      <c r="CH110" s="49">
        <f>X!CH110/X!CH$121</f>
        <v>2.7293500126388194E-3</v>
      </c>
      <c r="CI110" s="49">
        <f>X!CI110/X!CI$121</f>
        <v>2.0301434793952378E-3</v>
      </c>
      <c r="CJ110" s="49">
        <f>X!CJ110/X!CJ$121</f>
        <v>6.2557109849793648E-4</v>
      </c>
      <c r="CK110" s="49">
        <f>X!CK110/X!CK$121</f>
        <v>1.8214566525365788E-3</v>
      </c>
      <c r="CL110" s="49">
        <f>X!CL110/X!CL$121</f>
        <v>2.2432986236962226E-3</v>
      </c>
      <c r="CM110" s="49">
        <f>X!CM110/X!CM$121</f>
        <v>2.6076082367145442E-3</v>
      </c>
      <c r="CN110" s="49">
        <f>X!CN110/X!CN$121</f>
        <v>1.7818576047391305E-3</v>
      </c>
      <c r="CO110" s="49">
        <f>X!CO110/X!CO$121</f>
        <v>6.8087526194515243E-3</v>
      </c>
      <c r="CP110" s="49">
        <f>X!CP110/X!CP$121</f>
        <v>1.2657833899460899E-3</v>
      </c>
      <c r="CQ110" s="49">
        <f>X!CQ110/X!CQ$121</f>
        <v>5.0118763174268749E-3</v>
      </c>
      <c r="CR110" s="49">
        <f>X!CR110/X!CR$121</f>
        <v>4.0527203953019163E-3</v>
      </c>
      <c r="CS110" s="49">
        <f>X!CS110/X!CS$121</f>
        <v>4.8973835351648707E-3</v>
      </c>
      <c r="CT110" s="49">
        <f>X!CT110/X!CT$121</f>
        <v>4.5223973124900521E-3</v>
      </c>
      <c r="CU110" s="49">
        <f>X!CU110/X!CU$121</f>
        <v>1.4521844189684476E-3</v>
      </c>
      <c r="CV110" s="49">
        <f>X!CV110/X!CV$121</f>
        <v>1.0946671136648613E-3</v>
      </c>
      <c r="CW110" s="49">
        <f>X!CW110/X!CW$121</f>
        <v>1.240431627247611E-3</v>
      </c>
      <c r="CX110" s="49">
        <f>X!CX110/X!CX$121</f>
        <v>1.6227735702570745E-3</v>
      </c>
      <c r="CY110" s="49">
        <f>X!CY110/X!CY$121</f>
        <v>2.2958517486221797E-3</v>
      </c>
      <c r="CZ110" s="49">
        <f>X!CZ110/X!CZ$121</f>
        <v>6.3074311198081136E-4</v>
      </c>
      <c r="DA110" s="49">
        <f>X!DA110/X!DA$121</f>
        <v>3.9346256001927503E-3</v>
      </c>
      <c r="DB110" s="49">
        <f>X!DB110/X!DB$121</f>
        <v>1.9596794796529998E-3</v>
      </c>
      <c r="DC110" s="49">
        <f>X!DC110/X!DC$121</f>
        <v>2.958877564329501E-3</v>
      </c>
      <c r="DD110" s="49">
        <f>X!DD110/X!DD$121</f>
        <v>2.6094008059668701E-3</v>
      </c>
      <c r="DE110" s="49">
        <f>X!DE110/X!DE$121</f>
        <v>0</v>
      </c>
      <c r="DF110" s="49">
        <f>X!DF110/X!DF$121</f>
        <v>1.1583193768345174E-4</v>
      </c>
      <c r="DG110" s="50">
        <f>X!DG110/X!DG$121</f>
        <v>1.4439745331506913E-3</v>
      </c>
      <c r="DH110" s="18"/>
      <c r="DI110" s="18"/>
      <c r="DJ110" s="18"/>
      <c r="DK110" s="18"/>
      <c r="DL110" s="18"/>
    </row>
    <row r="111" spans="1:116" ht="39.9" customHeight="1" x14ac:dyDescent="0.2">
      <c r="A111" s="11" t="s">
        <v>107</v>
      </c>
      <c r="B111" s="12" t="s">
        <v>235</v>
      </c>
      <c r="C111" s="49">
        <f>X!C111/X!C$121</f>
        <v>9.0008428377202094E-3</v>
      </c>
      <c r="D111" s="49">
        <f>X!D111/X!D$121</f>
        <v>1.4739777389234987E-4</v>
      </c>
      <c r="E111" s="49">
        <f>X!E111/X!E$121</f>
        <v>1.0354233376209895E-3</v>
      </c>
      <c r="F111" s="49">
        <f>X!F111/X!F$121</f>
        <v>6.6307622187407398E-4</v>
      </c>
      <c r="G111" s="49">
        <f>X!G111/X!G$121</f>
        <v>9.2347075343205184E-3</v>
      </c>
      <c r="H111" s="49">
        <f>X!H111/X!H$121</f>
        <v>1.2049176070811168E-2</v>
      </c>
      <c r="I111" s="49">
        <f>X!I111/X!I$121</f>
        <v>8.1988820684423744E-3</v>
      </c>
      <c r="J111" s="49">
        <f>X!J111/X!J$121</f>
        <v>4.4420177996184976E-3</v>
      </c>
      <c r="K111" s="49">
        <f>X!K111/X!K$121</f>
        <v>6.4753989570947518E-3</v>
      </c>
      <c r="L111" s="49">
        <f>X!L111/X!L$121</f>
        <v>2.4641041230983036E-3</v>
      </c>
      <c r="M111" s="49">
        <f>X!M111/X!M$121</f>
        <v>4.7572172407029803E-3</v>
      </c>
      <c r="N111" s="49">
        <f>X!N111/X!N$121</f>
        <v>2.0734210696750203E-3</v>
      </c>
      <c r="O111" s="49">
        <f>X!O111/X!O$121</f>
        <v>3.4001164980154699E-3</v>
      </c>
      <c r="P111" s="49">
        <f>X!P111/X!P$121</f>
        <v>9.0008368738994354E-3</v>
      </c>
      <c r="Q111" s="49">
        <f>X!Q111/X!Q$121</f>
        <v>1.7651687910345739E-3</v>
      </c>
      <c r="R111" s="49">
        <f>X!R111/X!R$121</f>
        <v>1.7384698581778728E-3</v>
      </c>
      <c r="S111" s="49">
        <f>X!S111/X!S$121</f>
        <v>2.2392389995680006E-3</v>
      </c>
      <c r="T111" s="49">
        <f>X!T111/X!T$121</f>
        <v>2.1453058803986469E-3</v>
      </c>
      <c r="U111" s="49">
        <f>X!U111/X!U$121</f>
        <v>3.0114275751668172E-4</v>
      </c>
      <c r="V111" s="49">
        <f>X!V111/X!V$121</f>
        <v>1.6704918309933807E-3</v>
      </c>
      <c r="W111" s="49">
        <f>X!W111/X!W$121</f>
        <v>1.2795092888012404E-4</v>
      </c>
      <c r="X111" s="49">
        <f>X!X111/X!X$121</f>
        <v>3.3265392749678356E-4</v>
      </c>
      <c r="Y111" s="49">
        <f>X!Y111/X!Y$121</f>
        <v>1.0831230354172033E-3</v>
      </c>
      <c r="Z111" s="49">
        <f>X!Z111/X!Z$121</f>
        <v>7.6497466325956085E-3</v>
      </c>
      <c r="AA111" s="49">
        <f>X!AA111/X!AA$121</f>
        <v>4.6763849354294868E-4</v>
      </c>
      <c r="AB111" s="49">
        <f>X!AB111/X!AB$121</f>
        <v>1.201788132909862E-3</v>
      </c>
      <c r="AC111" s="49">
        <f>X!AC111/X!AC$121</f>
        <v>2.5405885711089391E-4</v>
      </c>
      <c r="AD111" s="49">
        <f>X!AD111/X!AD$121</f>
        <v>6.2576648125197394E-3</v>
      </c>
      <c r="AE111" s="49">
        <f>X!AE111/X!AE$121</f>
        <v>1.423658773976317E-3</v>
      </c>
      <c r="AF111" s="49">
        <f>X!AF111/X!AF$121</f>
        <v>5.4198134494238461E-3</v>
      </c>
      <c r="AG111" s="49">
        <f>X!AG111/X!AG$121</f>
        <v>4.3984689872252833E-3</v>
      </c>
      <c r="AH111" s="49">
        <f>X!AH111/X!AH$121</f>
        <v>1.2879788093652559E-2</v>
      </c>
      <c r="AI111" s="49">
        <f>X!AI111/X!AI$121</f>
        <v>9.1040506216300519E-3</v>
      </c>
      <c r="AJ111" s="49">
        <f>X!AJ111/X!AJ$121</f>
        <v>1.2410201419406348E-3</v>
      </c>
      <c r="AK111" s="49">
        <f>X!AK111/X!AK$121</f>
        <v>1.1771131381803657E-2</v>
      </c>
      <c r="AL111" s="49">
        <f>X!AL111/X!AL$121</f>
        <v>4.6405320113257643E-3</v>
      </c>
      <c r="AM111" s="49">
        <f>X!AM111/X!AM$121</f>
        <v>4.1562679436611258E-3</v>
      </c>
      <c r="AN111" s="49">
        <f>X!AN111/X!AN$121</f>
        <v>1.5196191339141758E-2</v>
      </c>
      <c r="AO111" s="49">
        <f>X!AO111/X!AO$121</f>
        <v>8.3021757136817424E-3</v>
      </c>
      <c r="AP111" s="49">
        <f>X!AP111/X!AP$121</f>
        <v>3.5793466282610319E-3</v>
      </c>
      <c r="AQ111" s="49">
        <f>X!AQ111/X!AQ$121</f>
        <v>5.9568647104713381E-3</v>
      </c>
      <c r="AR111" s="49">
        <f>X!AR111/X!AR$121</f>
        <v>3.3138567279516026E-3</v>
      </c>
      <c r="AS111" s="49">
        <f>X!AS111/X!AS$121</f>
        <v>6.1651430944767074E-3</v>
      </c>
      <c r="AT111" s="49">
        <f>X!AT111/X!AT$121</f>
        <v>7.3460626472361106E-3</v>
      </c>
      <c r="AU111" s="49">
        <f>X!AU111/X!AU$121</f>
        <v>5.5537982435078072E-3</v>
      </c>
      <c r="AV111" s="49">
        <f>X!AV111/X!AV$121</f>
        <v>2.4468174202887682E-3</v>
      </c>
      <c r="AW111" s="49">
        <f>X!AW111/X!AW$121</f>
        <v>9.2687864258930079E-4</v>
      </c>
      <c r="AX111" s="49">
        <f>X!AX111/X!AX$121</f>
        <v>5.1511669894626266E-4</v>
      </c>
      <c r="AY111" s="49">
        <f>X!AY111/X!AY$121</f>
        <v>3.0012294385154915E-3</v>
      </c>
      <c r="AZ111" s="49">
        <f>X!AZ111/X!AZ$121</f>
        <v>9.3175542869557181E-4</v>
      </c>
      <c r="BA111" s="49">
        <f>X!BA111/X!BA$121</f>
        <v>8.6155182011266377E-4</v>
      </c>
      <c r="BB111" s="49">
        <f>X!BB111/X!BB$121</f>
        <v>5.0249737176333098E-3</v>
      </c>
      <c r="BC111" s="49">
        <f>X!BC111/X!BC$121</f>
        <v>3.4720283430885149E-3</v>
      </c>
      <c r="BD111" s="49">
        <f>X!BD111/X!BD$121</f>
        <v>1.6392740175936778E-3</v>
      </c>
      <c r="BE111" s="49">
        <f>X!BE111/X!BE$121</f>
        <v>3.650748939898637E-4</v>
      </c>
      <c r="BF111" s="49">
        <f>X!BF111/X!BF$121</f>
        <v>8.3040811534203739E-4</v>
      </c>
      <c r="BG111" s="49">
        <f>X!BG111/X!BG$121</f>
        <v>4.2204178209243238E-4</v>
      </c>
      <c r="BH111" s="49">
        <f>X!BH111/X!BH$121</f>
        <v>3.3753338467336271E-3</v>
      </c>
      <c r="BI111" s="49">
        <f>X!BI111/X!BI$121</f>
        <v>7.868756713308651E-3</v>
      </c>
      <c r="BJ111" s="49">
        <f>X!BJ111/X!BJ$121</f>
        <v>1.7483366796920321E-3</v>
      </c>
      <c r="BK111" s="49">
        <f>X!BK111/X!BK$121</f>
        <v>2.0975204858198647E-3</v>
      </c>
      <c r="BL111" s="49">
        <f>X!BL111/X!BL$121</f>
        <v>1.4501224009691761E-2</v>
      </c>
      <c r="BM111" s="49">
        <f>X!BM111/X!BM$121</f>
        <v>1.7597594629665911E-2</v>
      </c>
      <c r="BN111" s="49">
        <f>X!BN111/X!BN$121</f>
        <v>1.2010925351878737E-2</v>
      </c>
      <c r="BO111" s="49">
        <f>X!BO111/X!BO$121</f>
        <v>1.4415690611509409E-2</v>
      </c>
      <c r="BP111" s="49">
        <f>X!BP111/X!BP$121</f>
        <v>3.3803711091962016E-3</v>
      </c>
      <c r="BQ111" s="49">
        <f>X!BQ111/X!BQ$121</f>
        <v>2.6924724576722048E-3</v>
      </c>
      <c r="BR111" s="49">
        <f>X!BR111/X!BR$121</f>
        <v>6.9459481711482687E-3</v>
      </c>
      <c r="BS111" s="49">
        <f>X!BS111/X!BS$121</f>
        <v>7.6279342364564493E-3</v>
      </c>
      <c r="BT111" s="49">
        <f>X!BT111/X!BT$121</f>
        <v>4.5143514384031755E-3</v>
      </c>
      <c r="BU111" s="49">
        <f>X!BU111/X!BU$121</f>
        <v>9.6718504381001769E-3</v>
      </c>
      <c r="BV111" s="49">
        <f>X!BV111/X!BV$121</f>
        <v>1.0181261707367596E-2</v>
      </c>
      <c r="BW111" s="49">
        <f>X!BW111/X!BW$121</f>
        <v>6.7644264566228563E-3</v>
      </c>
      <c r="BX111" s="49">
        <f>X!BX111/X!BX$121</f>
        <v>8.2697669214647359E-5</v>
      </c>
      <c r="BY111" s="49">
        <f>X!BY111/X!BY$121</f>
        <v>5.7834832532476432E-3</v>
      </c>
      <c r="BZ111" s="49">
        <f>X!BZ111/X!BZ$121</f>
        <v>1.9547046246016918E-3</v>
      </c>
      <c r="CA111" s="49">
        <f>X!CA111/X!CA$121</f>
        <v>0</v>
      </c>
      <c r="CB111" s="49">
        <f>X!CB111/X!CB$121</f>
        <v>1.0922315002535139E-2</v>
      </c>
      <c r="CC111" s="49">
        <f>X!CC111/X!CC$121</f>
        <v>3.1815013881989012E-3</v>
      </c>
      <c r="CD111" s="49">
        <f>X!CD111/X!CD$121</f>
        <v>6.0806524135976984E-3</v>
      </c>
      <c r="CE111" s="49">
        <f>X!CE111/X!CE$121</f>
        <v>2.4296967459993247E-3</v>
      </c>
      <c r="CF111" s="49">
        <f>X!CF111/X!CF$121</f>
        <v>4.0081704781107863E-3</v>
      </c>
      <c r="CG111" s="49">
        <f>X!CG111/X!CG$121</f>
        <v>9.9429519867636081E-4</v>
      </c>
      <c r="CH111" s="49">
        <f>X!CH111/X!CH$121</f>
        <v>6.4701398001607117E-3</v>
      </c>
      <c r="CI111" s="49">
        <f>X!CI111/X!CI$121</f>
        <v>4.9007777326129298E-3</v>
      </c>
      <c r="CJ111" s="49">
        <f>X!CJ111/X!CJ$121</f>
        <v>8.9260461241372235E-4</v>
      </c>
      <c r="CK111" s="49">
        <f>X!CK111/X!CK$121</f>
        <v>1.1334576363249617E-2</v>
      </c>
      <c r="CL111" s="49">
        <f>X!CL111/X!CL$121</f>
        <v>3.9650140720599216E-3</v>
      </c>
      <c r="CM111" s="49">
        <f>X!CM111/X!CM$121</f>
        <v>3.7685210351928348E-4</v>
      </c>
      <c r="CN111" s="49">
        <f>X!CN111/X!CN$121</f>
        <v>8.8021159311062781E-3</v>
      </c>
      <c r="CO111" s="49">
        <f>X!CO111/X!CO$121</f>
        <v>1.1095576137097074E-3</v>
      </c>
      <c r="CP111" s="49">
        <f>X!CP111/X!CP$121</f>
        <v>1.3777105421461757E-3</v>
      </c>
      <c r="CQ111" s="49">
        <f>X!CQ111/X!CQ$121</f>
        <v>1.7986866190139693E-2</v>
      </c>
      <c r="CR111" s="49">
        <f>X!CR111/X!CR$121</f>
        <v>6.5030634551192876E-3</v>
      </c>
      <c r="CS111" s="49">
        <f>X!CS111/X!CS$121</f>
        <v>3.178780970910856E-3</v>
      </c>
      <c r="CT111" s="49">
        <f>X!CT111/X!CT$121</f>
        <v>1.2702003066174068E-2</v>
      </c>
      <c r="CU111" s="49">
        <f>X!CU111/X!CU$121</f>
        <v>3.5554568773921314E-3</v>
      </c>
      <c r="CV111" s="49">
        <f>X!CV111/X!CV$121</f>
        <v>1.7942371292984448E-4</v>
      </c>
      <c r="CW111" s="49">
        <f>X!CW111/X!CW$121</f>
        <v>5.2587550346987156E-3</v>
      </c>
      <c r="CX111" s="49">
        <f>X!CX111/X!CX$121</f>
        <v>3.4692474929919133E-3</v>
      </c>
      <c r="CY111" s="49">
        <f>X!CY111/X!CY$121</f>
        <v>1.960632640204758E-2</v>
      </c>
      <c r="CZ111" s="49">
        <f>X!CZ111/X!CZ$121</f>
        <v>1.4175840585341113E-3</v>
      </c>
      <c r="DA111" s="49">
        <f>X!DA111/X!DA$121</f>
        <v>9.0073944894130883E-3</v>
      </c>
      <c r="DB111" s="49">
        <f>X!DB111/X!DB$121</f>
        <v>1.1585556169827875E-3</v>
      </c>
      <c r="DC111" s="49">
        <f>X!DC111/X!DC$121</f>
        <v>1.5055246045203004E-3</v>
      </c>
      <c r="DD111" s="49">
        <f>X!DD111/X!DD$121</f>
        <v>5.4103653971896244E-3</v>
      </c>
      <c r="DE111" s="49">
        <f>X!DE111/X!DE$121</f>
        <v>4.89850777688714E-4</v>
      </c>
      <c r="DF111" s="49">
        <f>X!DF111/X!DF$121</f>
        <v>0</v>
      </c>
      <c r="DG111" s="50">
        <f>X!DG111/X!DG$121</f>
        <v>4.5815367923397517E-3</v>
      </c>
      <c r="DH111" s="18"/>
      <c r="DI111" s="18"/>
      <c r="DJ111" s="18"/>
      <c r="DK111" s="18"/>
      <c r="DL111" s="18"/>
    </row>
    <row r="112" spans="1:116" ht="39.9" customHeight="1" x14ac:dyDescent="0.2">
      <c r="A112" s="11" t="s">
        <v>108</v>
      </c>
      <c r="B112" s="12" t="s">
        <v>236</v>
      </c>
      <c r="C112" s="31">
        <f>X!C112/X!C$121</f>
        <v>0.46710796212095312</v>
      </c>
      <c r="D112" s="27">
        <f>X!D112/X!D$121</f>
        <v>0.71153212361938312</v>
      </c>
      <c r="E112" s="27">
        <f>X!E112/X!E$121</f>
        <v>0.39001021739328756</v>
      </c>
      <c r="F112" s="27">
        <f>X!F112/X!F$121</f>
        <v>0.42441927678183461</v>
      </c>
      <c r="G112" s="27">
        <f>X!G112/X!G$121</f>
        <v>0.45548499775953527</v>
      </c>
      <c r="H112" s="27">
        <f>X!H112/X!H$121</f>
        <v>0.42474829538288039</v>
      </c>
      <c r="I112" s="27">
        <f>X!I112/X!I$121</f>
        <v>0.4398103067048994</v>
      </c>
      <c r="J112" s="27">
        <f>X!J112/X!J$121</f>
        <v>0.69189522736444342</v>
      </c>
      <c r="K112" s="27">
        <f>X!K112/X!K$121</f>
        <v>0.50546834272203467</v>
      </c>
      <c r="L112" s="27">
        <f>X!L112/X!L$121</f>
        <v>0.73976508161342691</v>
      </c>
      <c r="M112" s="27">
        <f>X!M112/X!M$121</f>
        <v>0.16091766862432355</v>
      </c>
      <c r="N112" s="27">
        <f>X!N112/X!N$121</f>
        <v>0.5579577037119775</v>
      </c>
      <c r="O112" s="27">
        <f>X!O112/X!O$121</f>
        <v>0.57422955527559905</v>
      </c>
      <c r="P112" s="27">
        <f>X!P112/X!P$121</f>
        <v>0.5539728663311837</v>
      </c>
      <c r="Q112" s="27">
        <f>X!Q112/X!Q$121</f>
        <v>0.57856523312520458</v>
      </c>
      <c r="R112" s="27">
        <f>X!R112/X!R$121</f>
        <v>0.74630057441329922</v>
      </c>
      <c r="S112" s="27">
        <f>X!S112/X!S$121</f>
        <v>0.54855220588047338</v>
      </c>
      <c r="T112" s="27">
        <f>X!T112/X!T$121</f>
        <v>0.39390815331218443</v>
      </c>
      <c r="U112" s="27">
        <f>X!U112/X!U$121</f>
        <v>0.62663686938329133</v>
      </c>
      <c r="V112" s="27">
        <f>X!V112/X!V$121</f>
        <v>0.54754253562931532</v>
      </c>
      <c r="W112" s="27">
        <f>X!W112/X!W$121</f>
        <v>0.87109670909241599</v>
      </c>
      <c r="X112" s="27">
        <f>X!X112/X!X$121</f>
        <v>0.72087815377508524</v>
      </c>
      <c r="Y112" s="27">
        <f>X!Y112/X!Y$121</f>
        <v>0.70719848314356493</v>
      </c>
      <c r="Z112" s="27">
        <f>X!Z112/X!Z$121</f>
        <v>0.59462568755684531</v>
      </c>
      <c r="AA112" s="27">
        <f>X!AA112/X!AA$121</f>
        <v>0.59523312924678262</v>
      </c>
      <c r="AB112" s="27">
        <f>X!AB112/X!AB$121</f>
        <v>0.6338738576600117</v>
      </c>
      <c r="AC112" s="27">
        <f>X!AC112/X!AC$121</f>
        <v>0.5858848314906594</v>
      </c>
      <c r="AD112" s="27">
        <f>X!AD112/X!AD$121</f>
        <v>0.71072584112704118</v>
      </c>
      <c r="AE112" s="27">
        <f>X!AE112/X!AE$121</f>
        <v>0.5870426518901728</v>
      </c>
      <c r="AF112" s="27">
        <f>X!AF112/X!AF$121</f>
        <v>0.46889000951453474</v>
      </c>
      <c r="AG112" s="27">
        <f>X!AG112/X!AG$121</f>
        <v>0.57408096037621748</v>
      </c>
      <c r="AH112" s="27">
        <f>X!AH112/X!AH$121</f>
        <v>0.50642460916134724</v>
      </c>
      <c r="AI112" s="27">
        <f>X!AI112/X!AI$121</f>
        <v>0.5011227663651352</v>
      </c>
      <c r="AJ112" s="27">
        <f>X!AJ112/X!AJ$121</f>
        <v>0.50012109550510186</v>
      </c>
      <c r="AK112" s="27">
        <f>X!AK112/X!AK$121</f>
        <v>0.4928030210396746</v>
      </c>
      <c r="AL112" s="27">
        <f>X!AL112/X!AL$121</f>
        <v>0.75632827967395666</v>
      </c>
      <c r="AM112" s="27">
        <f>X!AM112/X!AM$121</f>
        <v>0.76182864906045578</v>
      </c>
      <c r="AN112" s="27">
        <f>X!AN112/X!AN$121</f>
        <v>0.57186956491392382</v>
      </c>
      <c r="AO112" s="27">
        <f>X!AO112/X!AO$121</f>
        <v>0.59017275767503563</v>
      </c>
      <c r="AP112" s="27">
        <f>X!AP112/X!AP$121</f>
        <v>0.82227523106022826</v>
      </c>
      <c r="AQ112" s="27">
        <f>X!AQ112/X!AQ$121</f>
        <v>0.76776284470611367</v>
      </c>
      <c r="AR112" s="27">
        <f>X!AR112/X!AR$121</f>
        <v>0.52015448329467207</v>
      </c>
      <c r="AS112" s="27">
        <f>X!AS112/X!AS$121</f>
        <v>0.48163471965754917</v>
      </c>
      <c r="AT112" s="27">
        <f>X!AT112/X!AT$121</f>
        <v>0.53652109784920421</v>
      </c>
      <c r="AU112" s="27">
        <f>X!AU112/X!AU$121</f>
        <v>0.5147114839703909</v>
      </c>
      <c r="AV112" s="27">
        <f>X!AV112/X!AV$121</f>
        <v>0.58443561304646907</v>
      </c>
      <c r="AW112" s="27">
        <f>X!AW112/X!AW$121</f>
        <v>0.59388245197299261</v>
      </c>
      <c r="AX112" s="27">
        <f>X!AX112/X!AX$121</f>
        <v>0.6669932705248991</v>
      </c>
      <c r="AY112" s="27">
        <f>X!AY112/X!AY$121</f>
        <v>0.64634400094770494</v>
      </c>
      <c r="AZ112" s="27">
        <f>X!AZ112/X!AZ$121</f>
        <v>0.64613587555652108</v>
      </c>
      <c r="BA112" s="27">
        <f>X!BA112/X!BA$121</f>
        <v>0.63647242043368524</v>
      </c>
      <c r="BB112" s="27">
        <f>X!BB112/X!BB$121</f>
        <v>0.61091954274449567</v>
      </c>
      <c r="BC112" s="27">
        <f>X!BC112/X!BC$121</f>
        <v>0.64812218875256122</v>
      </c>
      <c r="BD112" s="27">
        <f>X!BD112/X!BD$121</f>
        <v>0.69704004206176784</v>
      </c>
      <c r="BE112" s="27">
        <f>X!BE112/X!BE$121</f>
        <v>0.8514787436440634</v>
      </c>
      <c r="BF112" s="27">
        <f>X!BF112/X!BF$121</f>
        <v>0.7859920049846485</v>
      </c>
      <c r="BG112" s="27">
        <f>X!BG112/X!BG$121</f>
        <v>0.73966022930863506</v>
      </c>
      <c r="BH112" s="27">
        <f>X!BH112/X!BH$121</f>
        <v>0.69918781568297039</v>
      </c>
      <c r="BI112" s="27">
        <f>X!BI112/X!BI$121</f>
        <v>0.6547955853234122</v>
      </c>
      <c r="BJ112" s="27">
        <f>X!BJ112/X!BJ$121</f>
        <v>0.56565550051638513</v>
      </c>
      <c r="BK112" s="27">
        <f>X!BK112/X!BK$121</f>
        <v>0.82338177606836294</v>
      </c>
      <c r="BL112" s="27">
        <f>X!BL112/X!BL$121</f>
        <v>0.52685388511812381</v>
      </c>
      <c r="BM112" s="27">
        <f>X!BM112/X!BM$121</f>
        <v>0.52020482345870045</v>
      </c>
      <c r="BN112" s="27">
        <f>X!BN112/X!BN$121</f>
        <v>0.5009394152992005</v>
      </c>
      <c r="BO112" s="27">
        <f>X!BO112/X!BO$121</f>
        <v>0.47193295216297809</v>
      </c>
      <c r="BP112" s="27">
        <f>X!BP112/X!BP$121</f>
        <v>0.53189216375284865</v>
      </c>
      <c r="BQ112" s="27">
        <f>X!BQ112/X!BQ$121</f>
        <v>0.74170923579736203</v>
      </c>
      <c r="BR112" s="27">
        <f>X!BR112/X!BR$121</f>
        <v>0.52321853359441339</v>
      </c>
      <c r="BS112" s="27">
        <f>X!BS112/X!BS$121</f>
        <v>0.35019742780630597</v>
      </c>
      <c r="BT112" s="27">
        <f>X!BT112/X!BT$121</f>
        <v>0.29620200551127435</v>
      </c>
      <c r="BU112" s="27">
        <f>X!BU112/X!BU$121</f>
        <v>0.36587765837034797</v>
      </c>
      <c r="BV112" s="27">
        <f>X!BV112/X!BV$121</f>
        <v>0.27949805765233354</v>
      </c>
      <c r="BW112" s="27">
        <f>X!BW112/X!BW$121</f>
        <v>0.35633757465579441</v>
      </c>
      <c r="BX112" s="27">
        <f>X!BX112/X!BX$121</f>
        <v>0.10904158821352523</v>
      </c>
      <c r="BY112" s="27">
        <f>X!BY112/X!BY$121</f>
        <v>0.34601429240658432</v>
      </c>
      <c r="BZ112" s="27">
        <f>X!BZ112/X!BZ$121</f>
        <v>0.21984109017069697</v>
      </c>
      <c r="CA112" s="27">
        <f>X!CA112/X!CA$121</f>
        <v>1</v>
      </c>
      <c r="CB112" s="27">
        <f>X!CB112/X!CB$121</f>
        <v>0.69018663451344719</v>
      </c>
      <c r="CC112" s="27">
        <f>X!CC112/X!CC$121</f>
        <v>0.763819215932796</v>
      </c>
      <c r="CD112" s="27">
        <f>X!CD112/X!CD$121</f>
        <v>0.31785822076858167</v>
      </c>
      <c r="CE112" s="27">
        <f>X!CE112/X!CE$121</f>
        <v>0.39866762379007736</v>
      </c>
      <c r="CF112" s="27">
        <f>X!CF112/X!CF$121</f>
        <v>0.40239483803736253</v>
      </c>
      <c r="CG112" s="27">
        <f>X!CG112/X!CG$121</f>
        <v>0.218258887328869</v>
      </c>
      <c r="CH112" s="27">
        <f>X!CH112/X!CH$121</f>
        <v>0.54843714785792341</v>
      </c>
      <c r="CI112" s="27">
        <f>X!CI112/X!CI$121</f>
        <v>0.54091324838651933</v>
      </c>
      <c r="CJ112" s="27">
        <f>X!CJ112/X!CJ$121</f>
        <v>0.36309394472912176</v>
      </c>
      <c r="CK112" s="27">
        <f>X!CK112/X!CK$121</f>
        <v>0.59121895274017355</v>
      </c>
      <c r="CL112" s="27">
        <f>X!CL112/X!CL$121</f>
        <v>0.48087730521135524</v>
      </c>
      <c r="CM112" s="27">
        <f>X!CM112/X!CM$121</f>
        <v>0.29010797009824946</v>
      </c>
      <c r="CN112" s="27">
        <f>X!CN112/X!CN$121</f>
        <v>0.20441219141488129</v>
      </c>
      <c r="CO112" s="27">
        <f>X!CO112/X!CO$121</f>
        <v>0.44104439365387366</v>
      </c>
      <c r="CP112" s="27">
        <f>X!CP112/X!CP$121</f>
        <v>0.47339247047292254</v>
      </c>
      <c r="CQ112" s="27">
        <f>X!CQ112/X!CQ$121</f>
        <v>0.44625601983038427</v>
      </c>
      <c r="CR112" s="27">
        <f>X!CR112/X!CR$121</f>
        <v>0.30997669146847118</v>
      </c>
      <c r="CS112" s="27">
        <f>X!CS112/X!CS$121</f>
        <v>0.23290785467163533</v>
      </c>
      <c r="CT112" s="27">
        <f>X!CT112/X!CT$121</f>
        <v>0.38273790075984149</v>
      </c>
      <c r="CU112" s="27">
        <f>X!CU112/X!CU$121</f>
        <v>0.43382175267445372</v>
      </c>
      <c r="CV112" s="27">
        <f>X!CV112/X!CV$121</f>
        <v>0.83093432678519907</v>
      </c>
      <c r="CW112" s="27">
        <f>X!CW112/X!CW$121</f>
        <v>0.65198820017359904</v>
      </c>
      <c r="CX112" s="27">
        <f>X!CX112/X!CX$121</f>
        <v>0.27522652691609556</v>
      </c>
      <c r="CY112" s="27">
        <f>X!CY112/X!CY$121</f>
        <v>0.58411140636080883</v>
      </c>
      <c r="CZ112" s="27">
        <f>X!CZ112/X!CZ$121</f>
        <v>0.58582067193136822</v>
      </c>
      <c r="DA112" s="27">
        <f>X!DA112/X!DA$121</f>
        <v>0.34704696562050036</v>
      </c>
      <c r="DB112" s="27">
        <f>X!DB112/X!DB$121</f>
        <v>0.32251247736550731</v>
      </c>
      <c r="DC112" s="27">
        <f>X!DC112/X!DC$121</f>
        <v>0.30605936387858912</v>
      </c>
      <c r="DD112" s="27">
        <f>X!DD112/X!DD$121</f>
        <v>0.26008257432476151</v>
      </c>
      <c r="DE112" s="27">
        <f>X!DE112/X!DE$121</f>
        <v>1</v>
      </c>
      <c r="DF112" s="27">
        <f>X!DF112/X!DF$121</f>
        <v>0.34997521118967545</v>
      </c>
      <c r="DG112" s="51">
        <f>X!DG112/X!DG$121</f>
        <v>0.45293707615118223</v>
      </c>
      <c r="DH112" s="18"/>
      <c r="DI112" s="18"/>
      <c r="DJ112" s="18"/>
      <c r="DK112" s="18"/>
      <c r="DL112" s="18"/>
    </row>
    <row r="113" spans="1:116" ht="39.9" customHeight="1" x14ac:dyDescent="0.2">
      <c r="A113" s="14" t="s">
        <v>109</v>
      </c>
      <c r="B113" s="15" t="s">
        <v>256</v>
      </c>
      <c r="C113" s="49">
        <f>X!C113/X!C$121</f>
        <v>2.5602346270870422E-3</v>
      </c>
      <c r="D113" s="49">
        <f>X!D113/X!D$121</f>
        <v>1.4458892339167895E-3</v>
      </c>
      <c r="E113" s="49">
        <f>X!E113/X!E$121</f>
        <v>1.3524362097119972E-3</v>
      </c>
      <c r="F113" s="49">
        <f>X!F113/X!F$121</f>
        <v>1.1350695565627936E-2</v>
      </c>
      <c r="G113" s="49">
        <f>X!G113/X!G$121</f>
        <v>2.7821691543465754E-2</v>
      </c>
      <c r="H113" s="49">
        <f>X!H113/X!H$121</f>
        <v>2.2725755113851359E-2</v>
      </c>
      <c r="I113" s="49">
        <f>X!I113/X!I$121</f>
        <v>2.1952452939815688E-2</v>
      </c>
      <c r="J113" s="49">
        <f>X!J113/X!J$121</f>
        <v>5.8033284325050864E-3</v>
      </c>
      <c r="K113" s="49">
        <f>X!K113/X!K$121</f>
        <v>4.0920211317615413E-3</v>
      </c>
      <c r="L113" s="49">
        <f>X!L113/X!L$121</f>
        <v>1.9984098243457228E-3</v>
      </c>
      <c r="M113" s="49">
        <f>X!M113/X!M$121</f>
        <v>1.9514890897944029E-3</v>
      </c>
      <c r="N113" s="49">
        <f>X!N113/X!N$121</f>
        <v>9.1318757749516838E-3</v>
      </c>
      <c r="O113" s="49">
        <f>X!O113/X!O$121</f>
        <v>8.5682935749989836E-3</v>
      </c>
      <c r="P113" s="49">
        <f>X!P113/X!P$121</f>
        <v>5.9660054883358057E-3</v>
      </c>
      <c r="Q113" s="49">
        <f>X!Q113/X!Q$121</f>
        <v>1.0608819525420614E-2</v>
      </c>
      <c r="R113" s="49">
        <f>X!R113/X!R$121</f>
        <v>1.0557953932121559E-2</v>
      </c>
      <c r="S113" s="49">
        <f>X!S113/X!S$121</f>
        <v>1.2243388578688204E-2</v>
      </c>
      <c r="T113" s="49">
        <f>X!T113/X!T$121</f>
        <v>1.3160273602951808E-2</v>
      </c>
      <c r="U113" s="49">
        <f>X!U113/X!U$121</f>
        <v>2.6218439446531312E-2</v>
      </c>
      <c r="V113" s="49">
        <f>X!V113/X!V$121</f>
        <v>8.0897313642608881E-3</v>
      </c>
      <c r="W113" s="49">
        <f>X!W113/X!W$121</f>
        <v>9.2231294567756078E-4</v>
      </c>
      <c r="X113" s="49">
        <f>X!X113/X!X$121</f>
        <v>8.9595229418353069E-3</v>
      </c>
      <c r="Y113" s="49">
        <f>X!Y113/X!Y$121</f>
        <v>4.7241982371773149E-3</v>
      </c>
      <c r="Z113" s="49">
        <f>X!Z113/X!Z$121</f>
        <v>1.2175711377712331E-2</v>
      </c>
      <c r="AA113" s="49">
        <f>X!AA113/X!AA$121</f>
        <v>8.2113547533800117E-3</v>
      </c>
      <c r="AB113" s="49">
        <f>X!AB113/X!AB$121</f>
        <v>9.8164252507825147E-3</v>
      </c>
      <c r="AC113" s="49">
        <f>X!AC113/X!AC$121</f>
        <v>1.7223055563739525E-3</v>
      </c>
      <c r="AD113" s="49">
        <f>X!AD113/X!AD$121</f>
        <v>4.3607149133985624E-3</v>
      </c>
      <c r="AE113" s="49">
        <f>X!AE113/X!AE$121</f>
        <v>1.3964666188358505E-2</v>
      </c>
      <c r="AF113" s="49">
        <f>X!AF113/X!AF$121</f>
        <v>1.0680615843100134E-2</v>
      </c>
      <c r="AG113" s="49">
        <f>X!AG113/X!AG$121</f>
        <v>1.2327732891608352E-2</v>
      </c>
      <c r="AH113" s="49">
        <f>X!AH113/X!AH$121</f>
        <v>9.9227824109800015E-3</v>
      </c>
      <c r="AI113" s="49">
        <f>X!AI113/X!AI$121</f>
        <v>9.640568602112206E-3</v>
      </c>
      <c r="AJ113" s="49">
        <f>X!AJ113/X!AJ$121</f>
        <v>1.1683628388795074E-2</v>
      </c>
      <c r="AK113" s="49">
        <f>X!AK113/X!AK$121</f>
        <v>1.6521565462652744E-2</v>
      </c>
      <c r="AL113" s="49">
        <f>X!AL113/X!AL$121</f>
        <v>1.0317421000080797E-2</v>
      </c>
      <c r="AM113" s="49">
        <f>X!AM113/X!AM$121</f>
        <v>1.9457027159900772E-3</v>
      </c>
      <c r="AN113" s="49">
        <f>X!AN113/X!AN$121</f>
        <v>4.1542220843192234E-3</v>
      </c>
      <c r="AO113" s="49">
        <f>X!AO113/X!AO$121</f>
        <v>1.9920485787537513E-3</v>
      </c>
      <c r="AP113" s="49">
        <f>X!AP113/X!AP$121</f>
        <v>5.7927912486711135E-3</v>
      </c>
      <c r="AQ113" s="49">
        <f>X!AQ113/X!AQ$121</f>
        <v>6.7850733584077253E-3</v>
      </c>
      <c r="AR113" s="49">
        <f>X!AR113/X!AR$121</f>
        <v>1.2151731299976584E-2</v>
      </c>
      <c r="AS113" s="49">
        <f>X!AS113/X!AS$121</f>
        <v>9.3567160797452618E-3</v>
      </c>
      <c r="AT113" s="49">
        <f>X!AT113/X!AT$121</f>
        <v>1.0548034630943384E-2</v>
      </c>
      <c r="AU113" s="49">
        <f>X!AU113/X!AU$121</f>
        <v>1.0388960021386118E-2</v>
      </c>
      <c r="AV113" s="49">
        <f>X!AV113/X!AV$121</f>
        <v>1.2120900989484906E-2</v>
      </c>
      <c r="AW113" s="49">
        <f>X!AW113/X!AW$121</f>
        <v>1.1743442524491889E-2</v>
      </c>
      <c r="AX113" s="49">
        <f>X!AX113/X!AX$121</f>
        <v>1.0130059416341135E-2</v>
      </c>
      <c r="AY113" s="49">
        <f>X!AY113/X!AY$121</f>
        <v>1.0766272260172023E-2</v>
      </c>
      <c r="AZ113" s="49">
        <f>X!AZ113/X!AZ$121</f>
        <v>6.7721995593336276E-3</v>
      </c>
      <c r="BA113" s="49">
        <f>X!BA113/X!BA$121</f>
        <v>1.5929926518141679E-2</v>
      </c>
      <c r="BB113" s="49">
        <f>X!BB113/X!BB$121</f>
        <v>8.7774950547782997E-3</v>
      </c>
      <c r="BC113" s="49">
        <f>X!BC113/X!BC$121</f>
        <v>8.2704348606927412E-3</v>
      </c>
      <c r="BD113" s="49">
        <f>X!BD113/X!BD$121</f>
        <v>2.0993825073075373E-2</v>
      </c>
      <c r="BE113" s="49">
        <f>X!BE113/X!BE$121</f>
        <v>4.4239464215393492E-3</v>
      </c>
      <c r="BF113" s="49">
        <f>X!BF113/X!BF$121</f>
        <v>4.7949194421637248E-3</v>
      </c>
      <c r="BG113" s="49">
        <f>X!BG113/X!BG$121</f>
        <v>5.4027771343543377E-3</v>
      </c>
      <c r="BH113" s="49">
        <f>X!BH113/X!BH$121</f>
        <v>7.2577439075396542E-3</v>
      </c>
      <c r="BI113" s="49">
        <f>X!BI113/X!BI$121</f>
        <v>6.6558434517863365E-3</v>
      </c>
      <c r="BJ113" s="49">
        <f>X!BJ113/X!BJ$121</f>
        <v>1.3830091851973781E-2</v>
      </c>
      <c r="BK113" s="49">
        <f>X!BK113/X!BK$121</f>
        <v>6.9060697955956448E-3</v>
      </c>
      <c r="BL113" s="49">
        <f>X!BL113/X!BL$121</f>
        <v>1.3357519853204601E-2</v>
      </c>
      <c r="BM113" s="49">
        <f>X!BM113/X!BM$121</f>
        <v>1.2139278044855739E-2</v>
      </c>
      <c r="BN113" s="49">
        <f>X!BN113/X!BN$121</f>
        <v>1.1011843617185902E-2</v>
      </c>
      <c r="BO113" s="49">
        <f>X!BO113/X!BO$121</f>
        <v>9.663266308269745E-3</v>
      </c>
      <c r="BP113" s="49">
        <f>X!BP113/X!BP$121</f>
        <v>4.8235330040450808E-3</v>
      </c>
      <c r="BQ113" s="49">
        <f>X!BQ113/X!BQ$121</f>
        <v>8.5536118145568083E-3</v>
      </c>
      <c r="BR113" s="49">
        <f>X!BR113/X!BR$121</f>
        <v>8.7040668054178746E-3</v>
      </c>
      <c r="BS113" s="49">
        <f>X!BS113/X!BS$121</f>
        <v>1.7268278697538865E-2</v>
      </c>
      <c r="BT113" s="49">
        <f>X!BT113/X!BT$121</f>
        <v>1.4216643009704816E-2</v>
      </c>
      <c r="BU113" s="49">
        <f>X!BU113/X!BU$121</f>
        <v>2.4121043932218634E-2</v>
      </c>
      <c r="BV113" s="49">
        <f>X!BV113/X!BV$121</f>
        <v>5.1862321634858471E-3</v>
      </c>
      <c r="BW113" s="49">
        <f>X!BW113/X!BW$121</f>
        <v>3.5274756155707085E-3</v>
      </c>
      <c r="BX113" s="49">
        <f>X!BX113/X!BX$121</f>
        <v>0</v>
      </c>
      <c r="BY113" s="49">
        <f>X!BY113/X!BY$121</f>
        <v>1.299637284517305E-2</v>
      </c>
      <c r="BZ113" s="49">
        <f>X!BZ113/X!BZ$121</f>
        <v>5.4729602634097096E-3</v>
      </c>
      <c r="CA113" s="49">
        <f>X!CA113/X!CA$121</f>
        <v>0</v>
      </c>
      <c r="CB113" s="49">
        <f>X!CB113/X!CB$121</f>
        <v>7.2224022874050053E-3</v>
      </c>
      <c r="CC113" s="49">
        <f>X!CC113/X!CC$121</f>
        <v>9.5486990242157257E-3</v>
      </c>
      <c r="CD113" s="49">
        <f>X!CD113/X!CD$121</f>
        <v>9.2614150821368514E-3</v>
      </c>
      <c r="CE113" s="49">
        <f>X!CE113/X!CE$121</f>
        <v>1.1343291620091185E-2</v>
      </c>
      <c r="CF113" s="49">
        <f>X!CF113/X!CF$121</f>
        <v>2.0892384612094961E-2</v>
      </c>
      <c r="CG113" s="49">
        <f>X!CG113/X!CG$121</f>
        <v>3.116632653593816E-3</v>
      </c>
      <c r="CH113" s="49">
        <f>X!CH113/X!CH$121</f>
        <v>2.112448618937419E-3</v>
      </c>
      <c r="CI113" s="49">
        <f>X!CI113/X!CI$121</f>
        <v>7.5935327476359914E-3</v>
      </c>
      <c r="CJ113" s="49">
        <f>X!CJ113/X!CJ$121</f>
        <v>9.531490726322726E-3</v>
      </c>
      <c r="CK113" s="49">
        <f>X!CK113/X!CK$121</f>
        <v>3.6570386450309189E-3</v>
      </c>
      <c r="CL113" s="49">
        <f>X!CL113/X!CL$121</f>
        <v>1.4897322337535938E-2</v>
      </c>
      <c r="CM113" s="49">
        <f>X!CM113/X!CM$121</f>
        <v>9.8385518106659745E-3</v>
      </c>
      <c r="CN113" s="49">
        <f>X!CN113/X!CN$121</f>
        <v>3.7368632980863577E-3</v>
      </c>
      <c r="CO113" s="49">
        <f>X!CO113/X!CO$121</f>
        <v>3.6922477318819544E-3</v>
      </c>
      <c r="CP113" s="49">
        <f>X!CP113/X!CP$121</f>
        <v>6.022235692385902E-3</v>
      </c>
      <c r="CQ113" s="49">
        <f>X!CQ113/X!CQ$121</f>
        <v>1.519595672456895E-2</v>
      </c>
      <c r="CR113" s="49">
        <f>X!CR113/X!CR$121</f>
        <v>1.3686015217911192E-2</v>
      </c>
      <c r="CS113" s="49">
        <f>X!CS113/X!CS$121</f>
        <v>1.2276656469101671E-2</v>
      </c>
      <c r="CT113" s="49">
        <f>X!CT113/X!CT$121</f>
        <v>3.5048840969447166E-2</v>
      </c>
      <c r="CU113" s="49">
        <f>X!CU113/X!CU$121</f>
        <v>4.16213974330654E-3</v>
      </c>
      <c r="CV113" s="49">
        <f>X!CV113/X!CV$121</f>
        <v>9.0371162582942414E-3</v>
      </c>
      <c r="CW113" s="49">
        <f>X!CW113/X!CW$121</f>
        <v>5.7793987857271351E-3</v>
      </c>
      <c r="CX113" s="49">
        <f>X!CX113/X!CX$121</f>
        <v>1.0279451851474943E-2</v>
      </c>
      <c r="CY113" s="49">
        <f>X!CY113/X!CY$121</f>
        <v>2.0351704685394052E-2</v>
      </c>
      <c r="CZ113" s="49">
        <f>X!CZ113/X!CZ$121</f>
        <v>1.2293738133868064E-2</v>
      </c>
      <c r="DA113" s="49">
        <f>X!DA113/X!DA$121</f>
        <v>1.3816738278673007E-2</v>
      </c>
      <c r="DB113" s="49">
        <f>X!DB113/X!DB$121</f>
        <v>1.6203022180475306E-2</v>
      </c>
      <c r="DC113" s="49">
        <f>X!DC113/X!DC$121</f>
        <v>1.6316681883396373E-2</v>
      </c>
      <c r="DD113" s="49">
        <f>X!DD113/X!DD$121</f>
        <v>1.4840708751031146E-2</v>
      </c>
      <c r="DE113" s="49">
        <f>X!DE113/X!DE$121</f>
        <v>0</v>
      </c>
      <c r="DF113" s="49">
        <f>X!DF113/X!DF$121</f>
        <v>1.9978423716072134E-3</v>
      </c>
      <c r="DG113" s="50">
        <f>X!DG113/X!DG$121</f>
        <v>9.0889907826576799E-3</v>
      </c>
      <c r="DH113" s="18"/>
      <c r="DI113" s="18"/>
      <c r="DJ113" s="18"/>
      <c r="DK113" s="18"/>
      <c r="DL113" s="18"/>
    </row>
    <row r="114" spans="1:116" ht="39.9" customHeight="1" x14ac:dyDescent="0.2">
      <c r="A114" s="14" t="s">
        <v>257</v>
      </c>
      <c r="B114" s="15" t="s">
        <v>258</v>
      </c>
      <c r="C114" s="49">
        <f>X!C114/X!C$121</f>
        <v>0.19635406942037484</v>
      </c>
      <c r="D114" s="49">
        <f>X!D114/X!D$121</f>
        <v>0.10386299871809414</v>
      </c>
      <c r="E114" s="49">
        <f>X!E114/X!E$121</f>
        <v>0.16786629811069451</v>
      </c>
      <c r="F114" s="49">
        <f>X!F114/X!F$121</f>
        <v>0.22981902935740073</v>
      </c>
      <c r="G114" s="49">
        <f>X!G114/X!G$121</f>
        <v>0.17375432380112954</v>
      </c>
      <c r="H114" s="49">
        <f>X!H114/X!H$121</f>
        <v>0.11323554506940889</v>
      </c>
      <c r="I114" s="49">
        <f>X!I114/X!I$121</f>
        <v>0.22753511693090667</v>
      </c>
      <c r="J114" s="49">
        <f>X!J114/X!J$121</f>
        <v>0.14693106464952274</v>
      </c>
      <c r="K114" s="49">
        <f>X!K114/X!K$121</f>
        <v>8.3588062005109168E-2</v>
      </c>
      <c r="L114" s="49">
        <f>X!L114/X!L$121</f>
        <v>5.9892830178594099E-2</v>
      </c>
      <c r="M114" s="49">
        <f>X!M114/X!M$121</f>
        <v>5.1840283817073188E-2</v>
      </c>
      <c r="N114" s="49">
        <f>X!N114/X!N$121</f>
        <v>0.27284494208218785</v>
      </c>
      <c r="O114" s="49">
        <f>X!O114/X!O$121</f>
        <v>0.29276005472697469</v>
      </c>
      <c r="P114" s="49">
        <f>X!P114/X!P$121</f>
        <v>0.16273008743597575</v>
      </c>
      <c r="Q114" s="49">
        <f>X!Q114/X!Q$121</f>
        <v>0.23742065931036066</v>
      </c>
      <c r="R114" s="49">
        <f>X!R114/X!R$121</f>
        <v>9.7775822843839955E-2</v>
      </c>
      <c r="S114" s="49">
        <f>X!S114/X!S$121</f>
        <v>0.2246424786819278</v>
      </c>
      <c r="T114" s="49">
        <f>X!T114/X!T$121</f>
        <v>0.28954241058595548</v>
      </c>
      <c r="U114" s="49">
        <f>X!U114/X!U$121</f>
        <v>0.10478499992075191</v>
      </c>
      <c r="V114" s="49">
        <f>X!V114/X!V$121</f>
        <v>0.1133275182915657</v>
      </c>
      <c r="W114" s="49">
        <f>X!W114/X!W$121</f>
        <v>1.9909939993922331E-2</v>
      </c>
      <c r="X114" s="49">
        <f>X!X114/X!X$121</f>
        <v>9.3847852683835664E-2</v>
      </c>
      <c r="Y114" s="49">
        <f>X!Y114/X!Y$121</f>
        <v>8.465064077113324E-2</v>
      </c>
      <c r="Z114" s="49">
        <f>X!Z114/X!Z$121</f>
        <v>0.1820239074884144</v>
      </c>
      <c r="AA114" s="49">
        <f>X!AA114/X!AA$121</f>
        <v>9.9689535493629841E-2</v>
      </c>
      <c r="AB114" s="49">
        <f>X!AB114/X!AB$121</f>
        <v>0.13961725276615214</v>
      </c>
      <c r="AC114" s="49">
        <f>X!AC114/X!AC$121</f>
        <v>1.2644103678217165E-2</v>
      </c>
      <c r="AD114" s="49">
        <f>X!AD114/X!AD$121</f>
        <v>3.533125933477696E-2</v>
      </c>
      <c r="AE114" s="49">
        <f>X!AE114/X!AE$121</f>
        <v>0.22748459118779749</v>
      </c>
      <c r="AF114" s="49">
        <f>X!AF114/X!AF$121</f>
        <v>0.25622093429073417</v>
      </c>
      <c r="AG114" s="49">
        <f>X!AG114/X!AG$121</f>
        <v>0.40003530794917158</v>
      </c>
      <c r="AH114" s="49">
        <f>X!AH114/X!AH$121</f>
        <v>0.22831487855538829</v>
      </c>
      <c r="AI114" s="49">
        <f>X!AI114/X!AI$121</f>
        <v>0.19247627111091306</v>
      </c>
      <c r="AJ114" s="49">
        <f>X!AJ114/X!AJ$121</f>
        <v>0.30121379453182806</v>
      </c>
      <c r="AK114" s="49">
        <f>X!AK114/X!AK$121</f>
        <v>0.25302735728318376</v>
      </c>
      <c r="AL114" s="49">
        <f>X!AL114/X!AL$121</f>
        <v>2.9240777469726108E-2</v>
      </c>
      <c r="AM114" s="49">
        <f>X!AM114/X!AM$121</f>
        <v>7.4977013349145652E-2</v>
      </c>
      <c r="AN114" s="49">
        <f>X!AN114/X!AN$121</f>
        <v>0.21169971579714808</v>
      </c>
      <c r="AO114" s="49">
        <f>X!AO114/X!AO$121</f>
        <v>0.11725361718627825</v>
      </c>
      <c r="AP114" s="49">
        <f>X!AP114/X!AP$121</f>
        <v>4.7270154416097034E-2</v>
      </c>
      <c r="AQ114" s="49">
        <f>X!AQ114/X!AQ$121</f>
        <v>0.15123536069742791</v>
      </c>
      <c r="AR114" s="49">
        <f>X!AR114/X!AR$121</f>
        <v>0.23729370426880911</v>
      </c>
      <c r="AS114" s="49">
        <f>X!AS114/X!AS$121</f>
        <v>0.34558392539541749</v>
      </c>
      <c r="AT114" s="49">
        <f>X!AT114/X!AT$121</f>
        <v>0.23849235995822426</v>
      </c>
      <c r="AU114" s="49">
        <f>X!AU114/X!AU$121</f>
        <v>0.27632654715197508</v>
      </c>
      <c r="AV114" s="49">
        <f>X!AV114/X!AV$121</f>
        <v>0.26993994127638193</v>
      </c>
      <c r="AW114" s="49">
        <f>X!AW114/X!AW$121</f>
        <v>0.15667135661921155</v>
      </c>
      <c r="AX114" s="49">
        <f>X!AX114/X!AX$121</f>
        <v>0.25260256704855072</v>
      </c>
      <c r="AY114" s="49">
        <f>X!AY114/X!AY$121</f>
        <v>0.21281132630206623</v>
      </c>
      <c r="AZ114" s="49">
        <f>X!AZ114/X!AZ$121</f>
        <v>0.13825907424832035</v>
      </c>
      <c r="BA114" s="49">
        <f>X!BA114/X!BA$121</f>
        <v>0.2340925918253009</v>
      </c>
      <c r="BB114" s="49">
        <f>X!BB114/X!BB$121</f>
        <v>0.18419931560438704</v>
      </c>
      <c r="BC114" s="49">
        <f>X!BC114/X!BC$121</f>
        <v>0.20153340027265529</v>
      </c>
      <c r="BD114" s="49">
        <f>X!BD114/X!BD$121</f>
        <v>0.14798168367512379</v>
      </c>
      <c r="BE114" s="49">
        <f>X!BE114/X!BE$121</f>
        <v>7.6995921542463916E-2</v>
      </c>
      <c r="BF114" s="49">
        <f>X!BF114/X!BF$121</f>
        <v>0.10321807891956755</v>
      </c>
      <c r="BG114" s="49">
        <f>X!BG114/X!BG$121</f>
        <v>0.18763235000193798</v>
      </c>
      <c r="BH114" s="49">
        <f>X!BH114/X!BH$121</f>
        <v>0.18348181985168882</v>
      </c>
      <c r="BI114" s="49">
        <f>X!BI114/X!BI$121</f>
        <v>0.18473097853716974</v>
      </c>
      <c r="BJ114" s="49">
        <f>X!BJ114/X!BJ$121</f>
        <v>0.25848063312763658</v>
      </c>
      <c r="BK114" s="49">
        <f>X!BK114/X!BK$121</f>
        <v>0.24511462544823837</v>
      </c>
      <c r="BL114" s="49">
        <f>X!BL114/X!BL$121</f>
        <v>0.32922686820497249</v>
      </c>
      <c r="BM114" s="49">
        <f>X!BM114/X!BM$121</f>
        <v>0.34276965369262008</v>
      </c>
      <c r="BN114" s="49">
        <f>X!BN114/X!BN$121</f>
        <v>0.33207772754497022</v>
      </c>
      <c r="BO114" s="49">
        <f>X!BO114/X!BO$121</f>
        <v>0.40929892694424636</v>
      </c>
      <c r="BP114" s="49">
        <f>X!BP114/X!BP$121</f>
        <v>7.7229151150644007E-2</v>
      </c>
      <c r="BQ114" s="49">
        <f>X!BQ114/X!BQ$121</f>
        <v>8.2551884067625786E-2</v>
      </c>
      <c r="BR114" s="49">
        <f>X!BR114/X!BR$121</f>
        <v>0.11984100338799283</v>
      </c>
      <c r="BS114" s="49">
        <f>X!BS114/X!BS$121</f>
        <v>0.45480437700475457</v>
      </c>
      <c r="BT114" s="49">
        <f>X!BT114/X!BT$121</f>
        <v>0.43473671465640085</v>
      </c>
      <c r="BU114" s="49">
        <f>X!BU114/X!BU$121</f>
        <v>0.30373168516126331</v>
      </c>
      <c r="BV114" s="49">
        <f>X!BV114/X!BV$121</f>
        <v>0.1850069111156972</v>
      </c>
      <c r="BW114" s="49">
        <f>X!BW114/X!BW$121</f>
        <v>0.10239602256250618</v>
      </c>
      <c r="BX114" s="49">
        <f>X!BX114/X!BX$121</f>
        <v>0</v>
      </c>
      <c r="BY114" s="49">
        <f>X!BY114/X!BY$121</f>
        <v>0.29181883361933886</v>
      </c>
      <c r="BZ114" s="49">
        <f>X!BZ114/X!BZ$121</f>
        <v>0.58483163473746824</v>
      </c>
      <c r="CA114" s="49">
        <f>X!CA114/X!CA$121</f>
        <v>0</v>
      </c>
      <c r="CB114" s="49">
        <f>X!CB114/X!CB$121</f>
        <v>0.16598154506657575</v>
      </c>
      <c r="CC114" s="49">
        <f>X!CC114/X!CC$121</f>
        <v>0.19707810049565264</v>
      </c>
      <c r="CD114" s="49">
        <f>X!CD114/X!CD$121</f>
        <v>0.46338981589272626</v>
      </c>
      <c r="CE114" s="49">
        <f>X!CE114/X!CE$121</f>
        <v>0.31477166301725057</v>
      </c>
      <c r="CF114" s="49">
        <f>X!CF114/X!CF$121</f>
        <v>0.26987632608954187</v>
      </c>
      <c r="CG114" s="49">
        <f>X!CG114/X!CG$121</f>
        <v>0.59556977551371915</v>
      </c>
      <c r="CH114" s="49">
        <f>X!CH114/X!CH$121</f>
        <v>7.5413257091191011E-2</v>
      </c>
      <c r="CI114" s="49">
        <f>X!CI114/X!CI$121</f>
        <v>0.15884684210897446</v>
      </c>
      <c r="CJ114" s="49">
        <f>X!CJ114/X!CJ$121</f>
        <v>0.35012804520946311</v>
      </c>
      <c r="CK114" s="49">
        <f>X!CK114/X!CK$121</f>
        <v>0.19406127976054818</v>
      </c>
      <c r="CL114" s="49">
        <f>X!CL114/X!CL$121</f>
        <v>0.23799701663665493</v>
      </c>
      <c r="CM114" s="49">
        <f>X!CM114/X!CM$121</f>
        <v>0.3394705284248159</v>
      </c>
      <c r="CN114" s="49">
        <f>X!CN114/X!CN$121</f>
        <v>0.60154186213903282</v>
      </c>
      <c r="CO114" s="49">
        <f>X!CO114/X!CO$121</f>
        <v>0.34126345545521175</v>
      </c>
      <c r="CP114" s="49">
        <f>X!CP114/X!CP$121</f>
        <v>0.45125403684610021</v>
      </c>
      <c r="CQ114" s="49">
        <f>X!CQ114/X!CQ$121</f>
        <v>0.49135335738417452</v>
      </c>
      <c r="CR114" s="49">
        <f>X!CR114/X!CR$121</f>
        <v>0.62945186215630866</v>
      </c>
      <c r="CS114" s="49">
        <f>X!CS114/X!CS$121</f>
        <v>0.65143651323813745</v>
      </c>
      <c r="CT114" s="49">
        <f>X!CT114/X!CT$121</f>
        <v>0.53206623271088327</v>
      </c>
      <c r="CU114" s="49">
        <f>X!CU114/X!CU$121</f>
        <v>0.12225172549037287</v>
      </c>
      <c r="CV114" s="49">
        <f>X!CV114/X!CV$121</f>
        <v>9.392411702853895E-2</v>
      </c>
      <c r="CW114" s="49">
        <f>X!CW114/X!CW$121</f>
        <v>0.25072253032709574</v>
      </c>
      <c r="CX114" s="49">
        <f>X!CX114/X!CX$121</f>
        <v>0.45145238528445519</v>
      </c>
      <c r="CY114" s="49">
        <f>X!CY114/X!CY$121</f>
        <v>0.33254143981464862</v>
      </c>
      <c r="CZ114" s="49">
        <f>X!CZ114/X!CZ$121</f>
        <v>0.30978031731543842</v>
      </c>
      <c r="DA114" s="49">
        <f>X!DA114/X!DA$121</f>
        <v>0.31556904296146721</v>
      </c>
      <c r="DB114" s="49">
        <f>X!DB114/X!DB$121</f>
        <v>0.25647504320392905</v>
      </c>
      <c r="DC114" s="49">
        <f>X!DC114/X!DC$121</f>
        <v>0.35278093499040414</v>
      </c>
      <c r="DD114" s="49">
        <f>X!DD114/X!DD$121</f>
        <v>0.37944636635294188</v>
      </c>
      <c r="DE114" s="49">
        <f>X!DE114/X!DE$121</f>
        <v>0</v>
      </c>
      <c r="DF114" s="49">
        <f>X!DF114/X!DF$121</f>
        <v>7.4225519353047602E-3</v>
      </c>
      <c r="DG114" s="50">
        <f>X!DG114/X!DG$121</f>
        <v>0.27657989011553763</v>
      </c>
      <c r="DH114" s="18"/>
      <c r="DI114" s="18"/>
      <c r="DJ114" s="18"/>
      <c r="DK114" s="18"/>
      <c r="DL114" s="18"/>
    </row>
    <row r="115" spans="1:116" ht="39.9" customHeight="1" x14ac:dyDescent="0.2">
      <c r="A115" s="14" t="s">
        <v>259</v>
      </c>
      <c r="B115" s="15" t="s">
        <v>260</v>
      </c>
      <c r="C115" s="49">
        <f>X!C115/X!C$121</f>
        <v>0.22699864961881644</v>
      </c>
      <c r="D115" s="49">
        <f>X!D115/X!D$121</f>
        <v>4.2311453903820677E-2</v>
      </c>
      <c r="E115" s="49">
        <f>X!E115/X!E$121</f>
        <v>0.2377117600372205</v>
      </c>
      <c r="F115" s="49">
        <f>X!F115/X!F$121</f>
        <v>0.23157837388197244</v>
      </c>
      <c r="G115" s="49">
        <f>X!G115/X!G$121</f>
        <v>0.18435475355627559</v>
      </c>
      <c r="H115" s="49">
        <f>X!H115/X!H$121</f>
        <v>0.13512290307981095</v>
      </c>
      <c r="I115" s="49">
        <f>X!I115/X!I$121</f>
        <v>0.1307059969119696</v>
      </c>
      <c r="J115" s="49">
        <f>X!J115/X!J$121</f>
        <v>8.3440097572565916E-2</v>
      </c>
      <c r="K115" s="49">
        <f>X!K115/X!K$121</f>
        <v>8.5593793742294852E-2</v>
      </c>
      <c r="L115" s="49">
        <f>X!L115/X!L$121</f>
        <v>0.12746193266474687</v>
      </c>
      <c r="M115" s="49">
        <f>X!M115/X!M$121</f>
        <v>7.0247439441543533E-2</v>
      </c>
      <c r="N115" s="49">
        <f>X!N115/X!N$121</f>
        <v>-6.9317404253282132E-3</v>
      </c>
      <c r="O115" s="49">
        <f>X!O115/X!O$121</f>
        <v>2.8669348830278646E-3</v>
      </c>
      <c r="P115" s="49">
        <f>X!P115/X!P$121</f>
        <v>0.15420776642671769</v>
      </c>
      <c r="Q115" s="49">
        <f>X!Q115/X!Q$121</f>
        <v>8.6639745880028263E-2</v>
      </c>
      <c r="R115" s="49">
        <f>X!R115/X!R$121</f>
        <v>4.6698309684079238E-2</v>
      </c>
      <c r="S115" s="49">
        <f>X!S115/X!S$121</f>
        <v>0.1013445942856234</v>
      </c>
      <c r="T115" s="49">
        <f>X!T115/X!T$121</f>
        <v>0.13469506883009269</v>
      </c>
      <c r="U115" s="49">
        <f>X!U115/X!U$121</f>
        <v>0.10158654684354841</v>
      </c>
      <c r="V115" s="49">
        <f>X!V115/X!V$121</f>
        <v>0.1876470418906897</v>
      </c>
      <c r="W115" s="49">
        <f>X!W115/X!W$121</f>
        <v>6.1209494928248127E-2</v>
      </c>
      <c r="X115" s="49">
        <f>X!X115/X!X$121</f>
        <v>4.3027624081777641E-2</v>
      </c>
      <c r="Y115" s="49">
        <f>X!Y115/X!Y$121</f>
        <v>9.0180039548274263E-2</v>
      </c>
      <c r="Z115" s="49">
        <f>X!Z115/X!Z$121</f>
        <v>0.1120717657759106</v>
      </c>
      <c r="AA115" s="49">
        <f>X!AA115/X!AA$121</f>
        <v>1.2259287090591979E-2</v>
      </c>
      <c r="AB115" s="49">
        <f>X!AB115/X!AB$121</f>
        <v>0.11346567580118158</v>
      </c>
      <c r="AC115" s="49">
        <f>X!AC115/X!AC$121</f>
        <v>8.0673892185960841E-2</v>
      </c>
      <c r="AD115" s="49">
        <f>X!AD115/X!AD$121</f>
        <v>0.14239705723081633</v>
      </c>
      <c r="AE115" s="49">
        <f>X!AE115/X!AE$121</f>
        <v>5.901806066058312E-2</v>
      </c>
      <c r="AF115" s="49">
        <f>X!AF115/X!AF$121</f>
        <v>7.6607122127582861E-2</v>
      </c>
      <c r="AG115" s="49">
        <f>X!AG115/X!AG$121</f>
        <v>-5.1583411273753051E-2</v>
      </c>
      <c r="AH115" s="49">
        <f>X!AH115/X!AH$121</f>
        <v>8.9801593924381959E-2</v>
      </c>
      <c r="AI115" s="49">
        <f>X!AI115/X!AI$121</f>
        <v>0.13286252840782498</v>
      </c>
      <c r="AJ115" s="49">
        <f>X!AJ115/X!AJ$121</f>
        <v>2.8792335406154324E-2</v>
      </c>
      <c r="AK115" s="49">
        <f>X!AK115/X!AK$121</f>
        <v>0.10373666169409732</v>
      </c>
      <c r="AL115" s="49">
        <f>X!AL115/X!AL$121</f>
        <v>7.1296170153037006E-2</v>
      </c>
      <c r="AM115" s="49">
        <f>X!AM115/X!AM$121</f>
        <v>0.12863855227258228</v>
      </c>
      <c r="AN115" s="49">
        <f>X!AN115/X!AN$121</f>
        <v>0.11902890061910409</v>
      </c>
      <c r="AO115" s="49">
        <f>X!AO115/X!AO$121</f>
        <v>0.2287466719024952</v>
      </c>
      <c r="AP115" s="49">
        <f>X!AP115/X!AP$121</f>
        <v>8.8021925546812221E-2</v>
      </c>
      <c r="AQ115" s="49">
        <f>X!AQ115/X!AQ$121</f>
        <v>8.4811251162502585E-3</v>
      </c>
      <c r="AR115" s="49">
        <f>X!AR115/X!AR$121</f>
        <v>0.11259144107490578</v>
      </c>
      <c r="AS115" s="49">
        <f>X!AS115/X!AS$121</f>
        <v>2.7777891108447385E-2</v>
      </c>
      <c r="AT115" s="49">
        <f>X!AT115/X!AT$121</f>
        <v>0.10273596383157127</v>
      </c>
      <c r="AU115" s="49">
        <f>X!AU115/X!AU$121</f>
        <v>7.544509555711866E-2</v>
      </c>
      <c r="AV115" s="49">
        <f>X!AV115/X!AV$121</f>
        <v>2.853481454122655E-3</v>
      </c>
      <c r="AW115" s="49">
        <f>X!AW115/X!AW$121</f>
        <v>5.9514659748753876E-2</v>
      </c>
      <c r="AX115" s="49">
        <f>X!AX115/X!AX$121</f>
        <v>-8.2919082165249652E-2</v>
      </c>
      <c r="AY115" s="49">
        <f>X!AY115/X!AY$121</f>
        <v>-3.4419613564702654E-2</v>
      </c>
      <c r="AZ115" s="49">
        <f>X!AZ115/X!AZ$121</f>
        <v>1.3156504085925539E-2</v>
      </c>
      <c r="BA115" s="49">
        <f>X!BA115/X!BA$121</f>
        <v>-2.6926083988016637E-2</v>
      </c>
      <c r="BB115" s="49">
        <f>X!BB115/X!BB$121</f>
        <v>6.3813546546339903E-2</v>
      </c>
      <c r="BC115" s="49">
        <f>X!BC115/X!BC$121</f>
        <v>1.0656086988465211E-2</v>
      </c>
      <c r="BD115" s="49">
        <f>X!BD115/X!BD$121</f>
        <v>-3.8391785911160728E-2</v>
      </c>
      <c r="BE115" s="49">
        <f>X!BE115/X!BE$121</f>
        <v>2.146965656660731E-2</v>
      </c>
      <c r="BF115" s="49">
        <f>X!BF115/X!BF$121</f>
        <v>1.893275509064922E-2</v>
      </c>
      <c r="BG115" s="49">
        <f>X!BG115/X!BG$121</f>
        <v>-2.7710234814579883E-2</v>
      </c>
      <c r="BH115" s="49">
        <f>X!BH115/X!BH$121</f>
        <v>2.1235972400566062E-3</v>
      </c>
      <c r="BI115" s="49">
        <f>X!BI115/X!BI$121</f>
        <v>3.7030477999623161E-2</v>
      </c>
      <c r="BJ115" s="49">
        <f>X!BJ115/X!BJ$121</f>
        <v>2.6375079086658402E-2</v>
      </c>
      <c r="BK115" s="49">
        <f>X!BK115/X!BK$121</f>
        <v>-0.12226750932018683</v>
      </c>
      <c r="BL115" s="49">
        <f>X!BL115/X!BL$121</f>
        <v>4.6716997965982936E-2</v>
      </c>
      <c r="BM115" s="49">
        <f>X!BM115/X!BM$121</f>
        <v>4.7876755437973532E-2</v>
      </c>
      <c r="BN115" s="49">
        <f>X!BN115/X!BN$121</f>
        <v>2.1779270510668261E-2</v>
      </c>
      <c r="BO115" s="49">
        <f>X!BO115/X!BO$121</f>
        <v>2.2146346358314369E-2</v>
      </c>
      <c r="BP115" s="49">
        <f>X!BP115/X!BP$121</f>
        <v>9.2864554423640028E-2</v>
      </c>
      <c r="BQ115" s="49">
        <f>X!BQ115/X!BQ$121</f>
        <v>-4.573193768884703E-3</v>
      </c>
      <c r="BR115" s="49">
        <f>X!BR115/X!BR$121</f>
        <v>0.13144061322471626</v>
      </c>
      <c r="BS115" s="49">
        <f>X!BS115/X!BS$121</f>
        <v>5.7148678883310079E-2</v>
      </c>
      <c r="BT115" s="49">
        <f>X!BT115/X!BT$121</f>
        <v>0.10194111406397412</v>
      </c>
      <c r="BU115" s="49">
        <f>X!BU115/X!BU$121</f>
        <v>0.22558998788586374</v>
      </c>
      <c r="BV115" s="49">
        <f>X!BV115/X!BV$121</f>
        <v>0.18977877121845857</v>
      </c>
      <c r="BW115" s="49">
        <f>X!BW115/X!BW$121</f>
        <v>0.19723163836890192</v>
      </c>
      <c r="BX115" s="49">
        <f>X!BX115/X!BX$121</f>
        <v>0.44350120328173004</v>
      </c>
      <c r="BY115" s="49">
        <f>X!BY115/X!BY$121</f>
        <v>-0.19423544571507387</v>
      </c>
      <c r="BZ115" s="49">
        <f>X!BZ115/X!BZ$121</f>
        <v>5.6144586588541866E-3</v>
      </c>
      <c r="CA115" s="49">
        <f>X!CA115/X!CA$121</f>
        <v>0</v>
      </c>
      <c r="CB115" s="49">
        <f>X!CB115/X!CB$121</f>
        <v>3.0644086248865041E-2</v>
      </c>
      <c r="CC115" s="49">
        <f>X!CC115/X!CC$121</f>
        <v>-0.4765252659391182</v>
      </c>
      <c r="CD115" s="49">
        <f>X!CD115/X!CD$121</f>
        <v>3.5790355464395046E-2</v>
      </c>
      <c r="CE115" s="49">
        <f>X!CE115/X!CE$121</f>
        <v>5.2363100922227374E-2</v>
      </c>
      <c r="CF115" s="49">
        <f>X!CF115/X!CF$121</f>
        <v>0.19477979769649578</v>
      </c>
      <c r="CG115" s="49">
        <f>X!CG115/X!CG$121</f>
        <v>3.4485210837556693E-2</v>
      </c>
      <c r="CH115" s="49">
        <f>X!CH115/X!CH$121</f>
        <v>0.16602462503257184</v>
      </c>
      <c r="CI115" s="49">
        <f>X!CI115/X!CI$121</f>
        <v>7.9601414026210113E-2</v>
      </c>
      <c r="CJ115" s="49">
        <f>X!CJ115/X!CJ$121</f>
        <v>0.12623034206795167</v>
      </c>
      <c r="CK115" s="49">
        <f>X!CK115/X!CK$121</f>
        <v>0.12790851432760533</v>
      </c>
      <c r="CL115" s="49">
        <f>X!CL115/X!CL$121</f>
        <v>0.11247944064103323</v>
      </c>
      <c r="CM115" s="49">
        <f>X!CM115/X!CM$121</f>
        <v>0</v>
      </c>
      <c r="CN115" s="49">
        <f>X!CN115/X!CN$121</f>
        <v>3.629846809261178E-3</v>
      </c>
      <c r="CO115" s="49">
        <f>X!CO115/X!CO$121</f>
        <v>3.6644443630552997E-2</v>
      </c>
      <c r="CP115" s="49">
        <f>X!CP115/X!CP$121</f>
        <v>1.3377940160569866E-2</v>
      </c>
      <c r="CQ115" s="49">
        <f>X!CQ115/X!CQ$121</f>
        <v>1.023433989688763E-2</v>
      </c>
      <c r="CR115" s="49">
        <f>X!CR115/X!CR$121</f>
        <v>1.1837584670261749E-2</v>
      </c>
      <c r="CS115" s="49">
        <f>X!CS115/X!CS$121</f>
        <v>1.8424512854941958E-2</v>
      </c>
      <c r="CT115" s="49">
        <f>X!CT115/X!CT$121</f>
        <v>-8.8104333693566905E-3</v>
      </c>
      <c r="CU115" s="49">
        <f>X!CU115/X!CU$121</f>
        <v>8.6030402892422267E-2</v>
      </c>
      <c r="CV115" s="49">
        <f>X!CV115/X!CV$121</f>
        <v>-1.2130624355595173E-2</v>
      </c>
      <c r="CW115" s="49">
        <f>X!CW115/X!CW$121</f>
        <v>2.0482387520199204E-2</v>
      </c>
      <c r="CX115" s="49">
        <f>X!CX115/X!CX$121</f>
        <v>9.3159183337575086E-2</v>
      </c>
      <c r="CY115" s="49">
        <f>X!CY115/X!CY$121</f>
        <v>-0.12947675620282209</v>
      </c>
      <c r="CZ115" s="49">
        <f>X!CZ115/X!CZ$121</f>
        <v>-1.0624300256252123E-2</v>
      </c>
      <c r="DA115" s="49">
        <f>X!DA115/X!DA$121</f>
        <v>9.2115030490078534E-2</v>
      </c>
      <c r="DB115" s="49">
        <f>X!DB115/X!DB$121</f>
        <v>0.12799655902609583</v>
      </c>
      <c r="DC115" s="49">
        <f>X!DC115/X!DC$121</f>
        <v>0.22100654008831913</v>
      </c>
      <c r="DD115" s="49">
        <f>X!DD115/X!DD$121</f>
        <v>4.6388800084192681E-2</v>
      </c>
      <c r="DE115" s="49">
        <f>X!DE115/X!DE$121</f>
        <v>0</v>
      </c>
      <c r="DF115" s="49">
        <f>X!DF115/X!DF$121</f>
        <v>0.57552546137244043</v>
      </c>
      <c r="DG115" s="50">
        <f>X!DG115/X!DG$121</f>
        <v>9.0411991036606451E-2</v>
      </c>
      <c r="DH115" s="18"/>
      <c r="DI115" s="18"/>
      <c r="DJ115" s="18"/>
      <c r="DK115" s="18"/>
      <c r="DL115" s="18"/>
    </row>
    <row r="116" spans="1:116" ht="39.9" customHeight="1" x14ac:dyDescent="0.2">
      <c r="A116" s="14" t="s">
        <v>261</v>
      </c>
      <c r="B116" s="15" t="s">
        <v>262</v>
      </c>
      <c r="C116" s="49">
        <f>X!C116/X!C$121</f>
        <v>0.19481188019870457</v>
      </c>
      <c r="D116" s="49">
        <f>X!D116/X!D$121</f>
        <v>0.12652052440436318</v>
      </c>
      <c r="E116" s="49">
        <f>X!E116/X!E$121</f>
        <v>0.14580311448041819</v>
      </c>
      <c r="F116" s="49">
        <f>X!F116/X!F$121</f>
        <v>7.9865471269133209E-2</v>
      </c>
      <c r="G116" s="49">
        <f>X!G116/X!G$121</f>
        <v>0.13044015149386498</v>
      </c>
      <c r="H116" s="49">
        <f>X!H116/X!H$121</f>
        <v>0.20896120373049615</v>
      </c>
      <c r="I116" s="49">
        <f>X!I116/X!I$121</f>
        <v>0.12739739292765723</v>
      </c>
      <c r="J116" s="49">
        <f>X!J116/X!J$121</f>
        <v>5.7048032618670169E-2</v>
      </c>
      <c r="K116" s="49">
        <f>X!K116/X!K$121</f>
        <v>9.7252419466287557E-2</v>
      </c>
      <c r="L116" s="49">
        <f>X!L116/X!L$121</f>
        <v>3.8959971670820277E-2</v>
      </c>
      <c r="M116" s="49">
        <f>X!M116/X!M$121</f>
        <v>6.4656336850207788E-2</v>
      </c>
      <c r="N116" s="49">
        <f>X!N116/X!N$121</f>
        <v>0.18821763693824509</v>
      </c>
      <c r="O116" s="49">
        <f>X!O116/X!O$121</f>
        <v>9.3640021132198159E-2</v>
      </c>
      <c r="P116" s="49">
        <f>X!P116/X!P$121</f>
        <v>8.1660361201205983E-2</v>
      </c>
      <c r="Q116" s="49">
        <f>X!Q116/X!Q$121</f>
        <v>5.020592678541682E-2</v>
      </c>
      <c r="R116" s="49">
        <f>X!R116/X!R$121</f>
        <v>7.4333479516489387E-2</v>
      </c>
      <c r="S116" s="49">
        <f>X!S116/X!S$121</f>
        <v>6.6255230642469021E-2</v>
      </c>
      <c r="T116" s="49">
        <f>X!T116/X!T$121</f>
        <v>0.12377159892932869</v>
      </c>
      <c r="U116" s="49">
        <f>X!U116/X!U$121</f>
        <v>0.10096524178593505</v>
      </c>
      <c r="V116" s="49">
        <f>X!V116/X!V$121</f>
        <v>0.13105273426523262</v>
      </c>
      <c r="W116" s="49">
        <f>X!W116/X!W$121</f>
        <v>5.5900985367551156E-2</v>
      </c>
      <c r="X116" s="49">
        <f>X!X116/X!X$121</f>
        <v>0.1378778213402973</v>
      </c>
      <c r="Y116" s="49">
        <f>X!Y116/X!Y$121</f>
        <v>0.13479822052133225</v>
      </c>
      <c r="Z116" s="49">
        <f>X!Z116/X!Z$121</f>
        <v>0.11987039282775347</v>
      </c>
      <c r="AA116" s="49">
        <f>X!AA116/X!AA$121</f>
        <v>0.27169279355088799</v>
      </c>
      <c r="AB116" s="49">
        <f>X!AB116/X!AB$121</f>
        <v>0.10516543228980726</v>
      </c>
      <c r="AC116" s="49">
        <f>X!AC116/X!AC$121</f>
        <v>2.3647029838465537E-2</v>
      </c>
      <c r="AD116" s="49">
        <f>X!AD116/X!AD$121</f>
        <v>8.3174605645193189E-2</v>
      </c>
      <c r="AE116" s="49">
        <f>X!AE116/X!AE$121</f>
        <v>8.8977219733418753E-2</v>
      </c>
      <c r="AF116" s="49">
        <f>X!AF116/X!AF$121</f>
        <v>0.16509864097804491</v>
      </c>
      <c r="AG116" s="49">
        <f>X!AG116/X!AG$121</f>
        <v>4.422132825499852E-2</v>
      </c>
      <c r="AH116" s="49">
        <f>X!AH116/X!AH$121</f>
        <v>0.14769165180865637</v>
      </c>
      <c r="AI116" s="49">
        <f>X!AI116/X!AI$121</f>
        <v>0.11230515574172274</v>
      </c>
      <c r="AJ116" s="49">
        <f>X!AJ116/X!AJ$121</f>
        <v>0.13309815751101134</v>
      </c>
      <c r="AK116" s="49">
        <f>X!AK116/X!AK$121</f>
        <v>9.4962828006162722E-2</v>
      </c>
      <c r="AL116" s="49">
        <f>X!AL116/X!AL$121</f>
        <v>9.8727561817241419E-2</v>
      </c>
      <c r="AM116" s="49">
        <f>X!AM116/X!AM$121</f>
        <v>3.1902562870835663E-2</v>
      </c>
      <c r="AN116" s="49">
        <f>X!AN116/X!AN$121</f>
        <v>5.4042958476180326E-2</v>
      </c>
      <c r="AO116" s="49">
        <f>X!AO116/X!AO$121</f>
        <v>2.6904988951974265E-2</v>
      </c>
      <c r="AP116" s="49">
        <f>X!AP116/X!AP$121</f>
        <v>3.6283768711704668E-2</v>
      </c>
      <c r="AQ116" s="49">
        <f>X!AQ116/X!AQ$121</f>
        <v>6.0544997676077725E-2</v>
      </c>
      <c r="AR116" s="49">
        <f>X!AR116/X!AR$121</f>
        <v>7.5101798874699227E-2</v>
      </c>
      <c r="AS116" s="49">
        <f>X!AS116/X!AS$121</f>
        <v>9.7512564064694218E-2</v>
      </c>
      <c r="AT116" s="49">
        <f>X!AT116/X!AT$121</f>
        <v>0.10396845364861725</v>
      </c>
      <c r="AU116" s="49">
        <f>X!AU116/X!AU$121</f>
        <v>0.11867408487555106</v>
      </c>
      <c r="AV116" s="49">
        <f>X!AV116/X!AV$121</f>
        <v>0.15988922478726794</v>
      </c>
      <c r="AW116" s="49">
        <f>X!AW116/X!AW$121</f>
        <v>0.24897502344200304</v>
      </c>
      <c r="AX116" s="49">
        <f>X!AX116/X!AX$121</f>
        <v>0.16085283786889013</v>
      </c>
      <c r="AY116" s="49">
        <f>X!AY116/X!AY$121</f>
        <v>0.18167074740409245</v>
      </c>
      <c r="AZ116" s="49">
        <f>X!AZ116/X!AZ$121</f>
        <v>0.18523363978386503</v>
      </c>
      <c r="BA116" s="49">
        <f>X!BA116/X!BA$121</f>
        <v>0.18995213500917849</v>
      </c>
      <c r="BB116" s="49">
        <f>X!BB116/X!BB$121</f>
        <v>0.14363477474331188</v>
      </c>
      <c r="BC116" s="49">
        <f>X!BC116/X!BC$121</f>
        <v>0.18151723687540305</v>
      </c>
      <c r="BD116" s="49">
        <f>X!BD116/X!BD$121</f>
        <v>0.22692624830340061</v>
      </c>
      <c r="BE116" s="49">
        <f>X!BE116/X!BE$121</f>
        <v>9.0931193590738243E-2</v>
      </c>
      <c r="BF116" s="49">
        <f>X!BF116/X!BF$121</f>
        <v>0.10681028144235841</v>
      </c>
      <c r="BG116" s="49">
        <f>X!BG116/X!BG$121</f>
        <v>9.9311275149992453E-2</v>
      </c>
      <c r="BH116" s="49">
        <f>X!BH116/X!BH$121</f>
        <v>0.13101840393449748</v>
      </c>
      <c r="BI116" s="49">
        <f>X!BI116/X!BI$121</f>
        <v>0.10964962371739362</v>
      </c>
      <c r="BJ116" s="49">
        <f>X!BJ116/X!BJ$121</f>
        <v>0.12354836331339235</v>
      </c>
      <c r="BK116" s="49">
        <f>X!BK116/X!BK$121</f>
        <v>3.195383267735695E-2</v>
      </c>
      <c r="BL116" s="49">
        <f>X!BL116/X!BL$121</f>
        <v>3.716980033678946E-2</v>
      </c>
      <c r="BM116" s="49">
        <f>X!BM116/X!BM$121</f>
        <v>2.884493529491693E-2</v>
      </c>
      <c r="BN116" s="49">
        <f>X!BN116/X!BN$121</f>
        <v>8.2190609479206991E-2</v>
      </c>
      <c r="BO116" s="49">
        <f>X!BO116/X!BO$121</f>
        <v>6.6876075511014516E-2</v>
      </c>
      <c r="BP116" s="49">
        <f>X!BP116/X!BP$121</f>
        <v>0.2483437345969404</v>
      </c>
      <c r="BQ116" s="49">
        <f>X!BQ116/X!BQ$121</f>
        <v>0.1688661360059438</v>
      </c>
      <c r="BR116" s="49">
        <f>X!BR116/X!BR$121</f>
        <v>0.19755580674689338</v>
      </c>
      <c r="BS116" s="49">
        <f>X!BS116/X!BS$121</f>
        <v>5.194368054961044E-2</v>
      </c>
      <c r="BT116" s="49">
        <f>X!BT116/X!BT$121</f>
        <v>9.5971817948089691E-2</v>
      </c>
      <c r="BU116" s="49">
        <f>X!BU116/X!BU$121</f>
        <v>7.4394448001759247E-2</v>
      </c>
      <c r="BV116" s="49">
        <f>X!BV116/X!BV$121</f>
        <v>0.26223571761518449</v>
      </c>
      <c r="BW116" s="49">
        <f>X!BW116/X!BW$121</f>
        <v>0.28292700596844617</v>
      </c>
      <c r="BX116" s="49">
        <f>X!BX116/X!BX$121</f>
        <v>0.37561978484471942</v>
      </c>
      <c r="BY116" s="49">
        <f>X!BY116/X!BY$121</f>
        <v>0.56561807637776584</v>
      </c>
      <c r="BZ116" s="49">
        <f>X!BZ116/X!BZ$121</f>
        <v>0.10401802271693558</v>
      </c>
      <c r="CA116" s="49">
        <f>X!CA116/X!CA$121</f>
        <v>0</v>
      </c>
      <c r="CB116" s="49">
        <f>X!CB116/X!CB$121</f>
        <v>9.4648479026389593E-2</v>
      </c>
      <c r="CC116" s="49">
        <f>X!CC116/X!CC$121</f>
        <v>0.55639719088229289</v>
      </c>
      <c r="CD116" s="49">
        <f>X!CD116/X!CD$121</f>
        <v>0.10906492722557914</v>
      </c>
      <c r="CE116" s="49">
        <f>X!CE116/X!CE$121</f>
        <v>0.16687606477790226</v>
      </c>
      <c r="CF116" s="49">
        <f>X!CF116/X!CF$121</f>
        <v>8.7894747897350092E-2</v>
      </c>
      <c r="CG116" s="49">
        <f>X!CG116/X!CG$121</f>
        <v>7.0230253714906071E-2</v>
      </c>
      <c r="CH116" s="49">
        <f>X!CH116/X!CH$121</f>
        <v>0.19064988041303818</v>
      </c>
      <c r="CI116" s="49">
        <f>X!CI116/X!CI$121</f>
        <v>0.18232826635300475</v>
      </c>
      <c r="CJ116" s="49">
        <f>X!CJ116/X!CJ$121</f>
        <v>9.8046025154454361E-2</v>
      </c>
      <c r="CK116" s="49">
        <f>X!CK116/X!CK$121</f>
        <v>5.3467616649193979E-2</v>
      </c>
      <c r="CL116" s="49">
        <f>X!CL116/X!CL$121</f>
        <v>0.12438401344679548</v>
      </c>
      <c r="CM116" s="49">
        <f>X!CM116/X!CM$121</f>
        <v>0</v>
      </c>
      <c r="CN116" s="49">
        <f>X!CN116/X!CN$121</f>
        <v>7.0922406276838004E-2</v>
      </c>
      <c r="CO116" s="49">
        <f>X!CO116/X!CO$121</f>
        <v>7.8079392841826939E-2</v>
      </c>
      <c r="CP116" s="49">
        <f>X!CP116/X!CP$121</f>
        <v>6.2744696811304262E-2</v>
      </c>
      <c r="CQ116" s="49">
        <f>X!CQ116/X!CQ$121</f>
        <v>1.7032438479871577E-2</v>
      </c>
      <c r="CR116" s="49">
        <f>X!CR116/X!CR$121</f>
        <v>2.4665192480640783E-2</v>
      </c>
      <c r="CS116" s="49">
        <f>X!CS116/X!CS$121</f>
        <v>7.7590107209378673E-2</v>
      </c>
      <c r="CT116" s="49">
        <f>X!CT116/X!CT$121</f>
        <v>4.4014886861527894E-2</v>
      </c>
      <c r="CU116" s="49">
        <f>X!CU116/X!CU$121</f>
        <v>0.33548345287416431</v>
      </c>
      <c r="CV116" s="49">
        <f>X!CV116/X!CV$121</f>
        <v>7.5445055958302656E-2</v>
      </c>
      <c r="CW116" s="49">
        <f>X!CW116/X!CW$121</f>
        <v>3.8213348870052705E-2</v>
      </c>
      <c r="CX116" s="49">
        <f>X!CX116/X!CX$121</f>
        <v>0.10097728838911958</v>
      </c>
      <c r="CY116" s="49">
        <f>X!CY116/X!CY$121</f>
        <v>0.1919808559380875</v>
      </c>
      <c r="CZ116" s="49">
        <f>X!CZ116/X!CZ$121</f>
        <v>6.7765875059892428E-2</v>
      </c>
      <c r="DA116" s="49">
        <f>X!DA116/X!DA$121</f>
        <v>0.16045617517310218</v>
      </c>
      <c r="DB116" s="49">
        <f>X!DB116/X!DB$121</f>
        <v>0.18095675830993427</v>
      </c>
      <c r="DC116" s="49">
        <f>X!DC116/X!DC$121</f>
        <v>3.0451471054053551E-2</v>
      </c>
      <c r="DD116" s="49">
        <f>X!DD116/X!DD$121</f>
        <v>0.1728352060216844</v>
      </c>
      <c r="DE116" s="49">
        <f>X!DE116/X!DE$121</f>
        <v>0</v>
      </c>
      <c r="DF116" s="49">
        <f>X!DF116/X!DF$121</f>
        <v>3.5157190791102404E-2</v>
      </c>
      <c r="DG116" s="50">
        <f>X!DG116/X!DG$121</f>
        <v>0.11808608461540686</v>
      </c>
      <c r="DH116" s="18"/>
      <c r="DI116" s="18"/>
      <c r="DJ116" s="18"/>
      <c r="DK116" s="18"/>
      <c r="DL116" s="18"/>
    </row>
    <row r="117" spans="1:116" ht="39.9" customHeight="1" x14ac:dyDescent="0.2">
      <c r="A117" s="14" t="s">
        <v>263</v>
      </c>
      <c r="B117" s="15" t="s">
        <v>264</v>
      </c>
      <c r="C117" s="49">
        <f>X!C117/X!C$121</f>
        <v>0</v>
      </c>
      <c r="D117" s="49">
        <f>X!D117/X!D$121</f>
        <v>0</v>
      </c>
      <c r="E117" s="49">
        <f>X!E117/X!E$121</f>
        <v>0</v>
      </c>
      <c r="F117" s="49">
        <f>X!F117/X!F$121</f>
        <v>0</v>
      </c>
      <c r="G117" s="49">
        <f>X!G117/X!G$121</f>
        <v>0</v>
      </c>
      <c r="H117" s="49">
        <f>X!H117/X!H$121</f>
        <v>0</v>
      </c>
      <c r="I117" s="49">
        <f>X!I117/X!I$121</f>
        <v>0</v>
      </c>
      <c r="J117" s="49">
        <f>X!J117/X!J$121</f>
        <v>0</v>
      </c>
      <c r="K117" s="49">
        <f>X!K117/X!K$121</f>
        <v>0</v>
      </c>
      <c r="L117" s="49">
        <f>X!L117/X!L$121</f>
        <v>0</v>
      </c>
      <c r="M117" s="49">
        <f>X!M117/X!M$121</f>
        <v>0</v>
      </c>
      <c r="N117" s="49">
        <f>X!N117/X!N$121</f>
        <v>0</v>
      </c>
      <c r="O117" s="49">
        <f>X!O117/X!O$121</f>
        <v>0</v>
      </c>
      <c r="P117" s="49">
        <f>X!P117/X!P$121</f>
        <v>0</v>
      </c>
      <c r="Q117" s="49">
        <f>X!Q117/X!Q$121</f>
        <v>0</v>
      </c>
      <c r="R117" s="49">
        <f>X!R117/X!R$121</f>
        <v>0</v>
      </c>
      <c r="S117" s="49">
        <f>X!S117/X!S$121</f>
        <v>0</v>
      </c>
      <c r="T117" s="49">
        <f>X!T117/X!T$121</f>
        <v>0</v>
      </c>
      <c r="U117" s="49">
        <f>X!U117/X!U$121</f>
        <v>0</v>
      </c>
      <c r="V117" s="49">
        <f>X!V117/X!V$121</f>
        <v>0</v>
      </c>
      <c r="W117" s="49">
        <f>X!W117/X!W$121</f>
        <v>0</v>
      </c>
      <c r="X117" s="49">
        <f>X!X117/X!X$121</f>
        <v>0</v>
      </c>
      <c r="Y117" s="49">
        <f>X!Y117/X!Y$121</f>
        <v>0</v>
      </c>
      <c r="Z117" s="49">
        <f>X!Z117/X!Z$121</f>
        <v>0</v>
      </c>
      <c r="AA117" s="49">
        <f>X!AA117/X!AA$121</f>
        <v>0</v>
      </c>
      <c r="AB117" s="49">
        <f>X!AB117/X!AB$121</f>
        <v>0</v>
      </c>
      <c r="AC117" s="49">
        <f>X!AC117/X!AC$121</f>
        <v>0</v>
      </c>
      <c r="AD117" s="49">
        <f>X!AD117/X!AD$121</f>
        <v>0</v>
      </c>
      <c r="AE117" s="49">
        <f>X!AE117/X!AE$121</f>
        <v>0</v>
      </c>
      <c r="AF117" s="49">
        <f>X!AF117/X!AF$121</f>
        <v>0</v>
      </c>
      <c r="AG117" s="49">
        <f>X!AG117/X!AG$121</f>
        <v>0</v>
      </c>
      <c r="AH117" s="49">
        <f>X!AH117/X!AH$121</f>
        <v>0</v>
      </c>
      <c r="AI117" s="49">
        <f>X!AI117/X!AI$121</f>
        <v>0</v>
      </c>
      <c r="AJ117" s="49">
        <f>X!AJ117/X!AJ$121</f>
        <v>0</v>
      </c>
      <c r="AK117" s="49">
        <f>X!AK117/X!AK$121</f>
        <v>0</v>
      </c>
      <c r="AL117" s="49">
        <f>X!AL117/X!AL$121</f>
        <v>0</v>
      </c>
      <c r="AM117" s="49">
        <f>X!AM117/X!AM$121</f>
        <v>0</v>
      </c>
      <c r="AN117" s="49">
        <f>X!AN117/X!AN$121</f>
        <v>0</v>
      </c>
      <c r="AO117" s="49">
        <f>X!AO117/X!AO$121</f>
        <v>0</v>
      </c>
      <c r="AP117" s="49">
        <f>X!AP117/X!AP$121</f>
        <v>0</v>
      </c>
      <c r="AQ117" s="49">
        <f>X!AQ117/X!AQ$121</f>
        <v>0</v>
      </c>
      <c r="AR117" s="49">
        <f>X!AR117/X!AR$121</f>
        <v>0</v>
      </c>
      <c r="AS117" s="49">
        <f>X!AS117/X!AS$121</f>
        <v>0</v>
      </c>
      <c r="AT117" s="49">
        <f>X!AT117/X!AT$121</f>
        <v>0</v>
      </c>
      <c r="AU117" s="49">
        <f>X!AU117/X!AU$121</f>
        <v>0</v>
      </c>
      <c r="AV117" s="49">
        <f>X!AV117/X!AV$121</f>
        <v>0</v>
      </c>
      <c r="AW117" s="49">
        <f>X!AW117/X!AW$121</f>
        <v>0</v>
      </c>
      <c r="AX117" s="49">
        <f>X!AX117/X!AX$121</f>
        <v>0</v>
      </c>
      <c r="AY117" s="49">
        <f>X!AY117/X!AY$121</f>
        <v>0</v>
      </c>
      <c r="AZ117" s="49">
        <f>X!AZ117/X!AZ$121</f>
        <v>0</v>
      </c>
      <c r="BA117" s="49">
        <f>X!BA117/X!BA$121</f>
        <v>0</v>
      </c>
      <c r="BB117" s="49">
        <f>X!BB117/X!BB$121</f>
        <v>0</v>
      </c>
      <c r="BC117" s="49">
        <f>X!BC117/X!BC$121</f>
        <v>0</v>
      </c>
      <c r="BD117" s="49">
        <f>X!BD117/X!BD$121</f>
        <v>0</v>
      </c>
      <c r="BE117" s="49">
        <f>X!BE117/X!BE$121</f>
        <v>0</v>
      </c>
      <c r="BF117" s="49">
        <f>X!BF117/X!BF$121</f>
        <v>0</v>
      </c>
      <c r="BG117" s="49">
        <f>X!BG117/X!BG$121</f>
        <v>0</v>
      </c>
      <c r="BH117" s="49">
        <f>X!BH117/X!BH$121</f>
        <v>0</v>
      </c>
      <c r="BI117" s="49">
        <f>X!BI117/X!BI$121</f>
        <v>0</v>
      </c>
      <c r="BJ117" s="49">
        <f>X!BJ117/X!BJ$121</f>
        <v>0</v>
      </c>
      <c r="BK117" s="49">
        <f>X!BK117/X!BK$121</f>
        <v>0</v>
      </c>
      <c r="BL117" s="49">
        <f>X!BL117/X!BL$121</f>
        <v>0</v>
      </c>
      <c r="BM117" s="49">
        <f>X!BM117/X!BM$121</f>
        <v>0</v>
      </c>
      <c r="BN117" s="49">
        <f>X!BN117/X!BN$121</f>
        <v>0</v>
      </c>
      <c r="BO117" s="49">
        <f>X!BO117/X!BO$121</f>
        <v>0</v>
      </c>
      <c r="BP117" s="49">
        <f>X!BP117/X!BP$121</f>
        <v>0</v>
      </c>
      <c r="BQ117" s="49">
        <f>X!BQ117/X!BQ$121</f>
        <v>0</v>
      </c>
      <c r="BR117" s="49">
        <f>X!BR117/X!BR$121</f>
        <v>2.2095346316261373E-2</v>
      </c>
      <c r="BS117" s="49">
        <f>X!BS117/X!BS$121</f>
        <v>2.4981989437474688E-2</v>
      </c>
      <c r="BT117" s="49">
        <f>X!BT117/X!BT$121</f>
        <v>0</v>
      </c>
      <c r="BU117" s="49">
        <f>X!BU117/X!BU$121</f>
        <v>0</v>
      </c>
      <c r="BV117" s="49">
        <f>X!BV117/X!BV$121</f>
        <v>0</v>
      </c>
      <c r="BW117" s="49">
        <f>X!BW117/X!BW$121</f>
        <v>0</v>
      </c>
      <c r="BX117" s="49">
        <f>X!BX117/X!BX$121</f>
        <v>0</v>
      </c>
      <c r="BY117" s="49">
        <f>X!BY117/X!BY$121</f>
        <v>0</v>
      </c>
      <c r="BZ117" s="49">
        <f>X!BZ117/X!BZ$121</f>
        <v>0</v>
      </c>
      <c r="CA117" s="49">
        <f>X!CA117/X!CA$121</f>
        <v>0</v>
      </c>
      <c r="CB117" s="49">
        <f>X!CB117/X!CB$121</f>
        <v>0</v>
      </c>
      <c r="CC117" s="49">
        <f>X!CC117/X!CC$121</f>
        <v>0</v>
      </c>
      <c r="CD117" s="49">
        <f>X!CD117/X!CD$121</f>
        <v>0</v>
      </c>
      <c r="CE117" s="49">
        <f>X!CE117/X!CE$121</f>
        <v>0</v>
      </c>
      <c r="CF117" s="49">
        <f>X!CF117/X!CF$121</f>
        <v>1.2255414936464513E-3</v>
      </c>
      <c r="CG117" s="49">
        <f>X!CG117/X!CG$121</f>
        <v>0</v>
      </c>
      <c r="CH117" s="49">
        <f>X!CH117/X!CH$121</f>
        <v>0</v>
      </c>
      <c r="CI117" s="49">
        <f>X!CI117/X!CI$121</f>
        <v>0</v>
      </c>
      <c r="CJ117" s="49">
        <f>X!CJ117/X!CJ$121</f>
        <v>0</v>
      </c>
      <c r="CK117" s="49">
        <f>X!CK117/X!CK$121</f>
        <v>0</v>
      </c>
      <c r="CL117" s="49">
        <f>X!CL117/X!CL$121</f>
        <v>0</v>
      </c>
      <c r="CM117" s="49">
        <f>X!CM117/X!CM$121</f>
        <v>0.35882999151566658</v>
      </c>
      <c r="CN117" s="49">
        <f>X!CN117/X!CN$121</f>
        <v>0.10750605716827835</v>
      </c>
      <c r="CO117" s="49">
        <f>X!CO117/X!CO$121</f>
        <v>9.3891926967240746E-2</v>
      </c>
      <c r="CP117" s="49">
        <f>X!CP117/X!CP$121</f>
        <v>0</v>
      </c>
      <c r="CQ117" s="49">
        <f>X!CQ117/X!CQ$121</f>
        <v>1.9716797827181737E-3</v>
      </c>
      <c r="CR117" s="49">
        <f>X!CR117/X!CR$121</f>
        <v>3.0500661867983443E-3</v>
      </c>
      <c r="CS117" s="49">
        <f>X!CS117/X!CS$121</f>
        <v>0</v>
      </c>
      <c r="CT117" s="49">
        <f>X!CT117/X!CT$121</f>
        <v>0</v>
      </c>
      <c r="CU117" s="49">
        <f>X!CU117/X!CU$121</f>
        <v>0</v>
      </c>
      <c r="CV117" s="49">
        <f>X!CV117/X!CV$121</f>
        <v>0</v>
      </c>
      <c r="CW117" s="49">
        <f>X!CW117/X!CW$121</f>
        <v>0</v>
      </c>
      <c r="CX117" s="49">
        <f>X!CX117/X!CX$121</f>
        <v>8.2312471625296577E-5</v>
      </c>
      <c r="CY117" s="49">
        <f>X!CY117/X!CY$121</f>
        <v>0</v>
      </c>
      <c r="CZ117" s="49">
        <f>X!CZ117/X!CZ$121</f>
        <v>0</v>
      </c>
      <c r="DA117" s="49">
        <f>X!DA117/X!DA$121</f>
        <v>0</v>
      </c>
      <c r="DB117" s="49">
        <f>X!DB117/X!DB$121</f>
        <v>0</v>
      </c>
      <c r="DC117" s="49">
        <f>X!DC117/X!DC$121</f>
        <v>0</v>
      </c>
      <c r="DD117" s="49">
        <f>X!DD117/X!DD$121</f>
        <v>0</v>
      </c>
      <c r="DE117" s="49">
        <f>X!DE117/X!DE$121</f>
        <v>0</v>
      </c>
      <c r="DF117" s="49">
        <f>X!DF117/X!DF$121</f>
        <v>0</v>
      </c>
      <c r="DG117" s="50">
        <f>X!DG117/X!DG$121</f>
        <v>1.9735530632216121E-2</v>
      </c>
      <c r="DH117" s="18"/>
      <c r="DI117" s="18"/>
      <c r="DJ117" s="18"/>
      <c r="DK117" s="18"/>
      <c r="DL117" s="18"/>
    </row>
    <row r="118" spans="1:116" ht="39.9" customHeight="1" x14ac:dyDescent="0.2">
      <c r="A118" s="14" t="s">
        <v>265</v>
      </c>
      <c r="B118" s="15" t="s">
        <v>266</v>
      </c>
      <c r="C118" s="49">
        <f>X!C118/X!C$121</f>
        <v>2.614259736024804E-2</v>
      </c>
      <c r="D118" s="49">
        <f>X!D118/X!D$121</f>
        <v>1.9691379557560569E-2</v>
      </c>
      <c r="E118" s="49">
        <f>X!E118/X!E$121</f>
        <v>5.7281261118257203E-2</v>
      </c>
      <c r="F118" s="49">
        <f>X!F118/X!F$121</f>
        <v>3.3888643059027071E-2</v>
      </c>
      <c r="G118" s="49">
        <f>X!G118/X!G$121</f>
        <v>3.0035536875978815E-2</v>
      </c>
      <c r="H118" s="49">
        <f>X!H118/X!H$121</f>
        <v>9.6749541849370457E-2</v>
      </c>
      <c r="I118" s="49">
        <f>X!I118/X!I$121</f>
        <v>5.2612183194443697E-2</v>
      </c>
      <c r="J118" s="49">
        <f>X!J118/X!J$121</f>
        <v>1.7577240967377651E-2</v>
      </c>
      <c r="K118" s="49">
        <f>X!K118/X!K$121</f>
        <v>0.22412953260823459</v>
      </c>
      <c r="L118" s="49">
        <f>X!L118/X!L$121</f>
        <v>3.3313511816074136E-2</v>
      </c>
      <c r="M118" s="49">
        <f>X!M118/X!M$121</f>
        <v>0.6503880157352685</v>
      </c>
      <c r="N118" s="49">
        <f>X!N118/X!N$121</f>
        <v>-2.1216663584850227E-2</v>
      </c>
      <c r="O118" s="49">
        <f>X!O118/X!O$121</f>
        <v>2.7937849663374922E-2</v>
      </c>
      <c r="P118" s="49">
        <f>X!P118/X!P$121</f>
        <v>4.1468413298933221E-2</v>
      </c>
      <c r="Q118" s="49">
        <f>X!Q118/X!Q$121</f>
        <v>3.6561913022499726E-2</v>
      </c>
      <c r="R118" s="49">
        <f>X!R118/X!R$121</f>
        <v>2.4334383877317293E-2</v>
      </c>
      <c r="S118" s="49">
        <f>X!S118/X!S$121</f>
        <v>4.6963522046875761E-2</v>
      </c>
      <c r="T118" s="49">
        <f>X!T118/X!T$121</f>
        <v>4.4924696558727779E-2</v>
      </c>
      <c r="U118" s="49">
        <f>X!U118/X!U$121</f>
        <v>3.9811072543705327E-2</v>
      </c>
      <c r="V118" s="49">
        <f>X!V118/X!V$121</f>
        <v>1.2350033834770263E-2</v>
      </c>
      <c r="W118" s="49">
        <f>X!W118/X!W$121</f>
        <v>-9.0384730025963381E-3</v>
      </c>
      <c r="X118" s="49">
        <f>X!X118/X!X$121</f>
        <v>-4.5892217059536507E-3</v>
      </c>
      <c r="Y118" s="49">
        <f>X!Y118/X!Y$121</f>
        <v>-2.1548192922756913E-2</v>
      </c>
      <c r="Z118" s="49">
        <f>X!Z118/X!Z$121</f>
        <v>-2.0764758109922475E-2</v>
      </c>
      <c r="AA118" s="49">
        <f>X!AA118/X!AA$121</f>
        <v>1.2914609636942386E-2</v>
      </c>
      <c r="AB118" s="49">
        <f>X!AB118/X!AB$121</f>
        <v>-1.9355601034933853E-3</v>
      </c>
      <c r="AC118" s="49">
        <f>X!AC118/X!AC$121</f>
        <v>0.30102695286930659</v>
      </c>
      <c r="AD118" s="49">
        <f>X!AD118/X!AD$121</f>
        <v>2.4011818808533876E-2</v>
      </c>
      <c r="AE118" s="49">
        <f>X!AE118/X!AE$121</f>
        <v>2.3514082274757785E-2</v>
      </c>
      <c r="AF118" s="49">
        <f>X!AF118/X!AF$121</f>
        <v>2.2504543572948562E-2</v>
      </c>
      <c r="AG118" s="49">
        <f>X!AG118/X!AG$121</f>
        <v>2.0936862625784571E-2</v>
      </c>
      <c r="AH118" s="49">
        <f>X!AH118/X!AH$121</f>
        <v>1.7850267609427387E-2</v>
      </c>
      <c r="AI118" s="49">
        <f>X!AI118/X!AI$121</f>
        <v>5.1598413617931466E-2</v>
      </c>
      <c r="AJ118" s="49">
        <f>X!AJ118/X!AJ$121</f>
        <v>2.5099340071254264E-2</v>
      </c>
      <c r="AK118" s="49">
        <f>X!AK118/X!AK$121</f>
        <v>3.8953151875310787E-2</v>
      </c>
      <c r="AL118" s="49">
        <f>X!AL118/X!AL$121</f>
        <v>3.4091411727863188E-2</v>
      </c>
      <c r="AM118" s="49">
        <f>X!AM118/X!AM$121</f>
        <v>7.1080353825541645E-4</v>
      </c>
      <c r="AN118" s="49">
        <f>X!AN118/X!AN$121</f>
        <v>3.9210348816329066E-2</v>
      </c>
      <c r="AO118" s="49">
        <f>X!AO118/X!AO$121</f>
        <v>3.4931889007670719E-2</v>
      </c>
      <c r="AP118" s="49">
        <f>X!AP118/X!AP$121</f>
        <v>3.5807355869836788E-4</v>
      </c>
      <c r="AQ118" s="49">
        <f>X!AQ118/X!AQ$121</f>
        <v>5.1947134991512161E-3</v>
      </c>
      <c r="AR118" s="49">
        <f>X!AR118/X!AR$121</f>
        <v>4.2712807109163378E-2</v>
      </c>
      <c r="AS118" s="49">
        <f>X!AS118/X!AS$121</f>
        <v>3.8141935511947729E-2</v>
      </c>
      <c r="AT118" s="49">
        <f>X!AT118/X!AT$121</f>
        <v>7.7390931626641216E-3</v>
      </c>
      <c r="AU118" s="49">
        <f>X!AU118/X!AU$121</f>
        <v>4.4587878740227011E-3</v>
      </c>
      <c r="AV118" s="49">
        <f>X!AV118/X!AV$121</f>
        <v>-2.9233554811338373E-2</v>
      </c>
      <c r="AW118" s="49">
        <f>X!AW118/X!AW$121</f>
        <v>-7.0781719800321621E-2</v>
      </c>
      <c r="AX118" s="49">
        <f>X!AX118/X!AX$121</f>
        <v>-7.652693431375767E-3</v>
      </c>
      <c r="AY118" s="49">
        <f>X!AY118/X!AY$121</f>
        <v>-1.7168313999701694E-2</v>
      </c>
      <c r="AZ118" s="49">
        <f>X!AZ118/X!AZ$121</f>
        <v>1.044564258463598E-2</v>
      </c>
      <c r="BA118" s="49">
        <f>X!BA118/X!BA$121</f>
        <v>-4.9515585395863468E-2</v>
      </c>
      <c r="BB118" s="49">
        <f>X!BB118/X!BB$121</f>
        <v>-1.1340697036605977E-2</v>
      </c>
      <c r="BC118" s="49">
        <f>X!BC118/X!BC$121</f>
        <v>-5.0094449750610212E-2</v>
      </c>
      <c r="BD118" s="49">
        <f>X!BD118/X!BD$121</f>
        <v>-5.4544801804764842E-2</v>
      </c>
      <c r="BE118" s="49">
        <f>X!BE118/X!BE$121</f>
        <v>-4.5297939178176622E-2</v>
      </c>
      <c r="BF118" s="49">
        <f>X!BF118/X!BF$121</f>
        <v>-1.9743915335768098E-2</v>
      </c>
      <c r="BG118" s="49">
        <f>X!BG118/X!BG$121</f>
        <v>-4.2929651886581318E-3</v>
      </c>
      <c r="BH118" s="49">
        <f>X!BH118/X!BH$121</f>
        <v>-2.3065499931441226E-2</v>
      </c>
      <c r="BI118" s="49">
        <f>X!BI118/X!BI$121</f>
        <v>7.1767648803543228E-3</v>
      </c>
      <c r="BJ118" s="49">
        <f>X!BJ118/X!BJ$121</f>
        <v>1.2113189797120932E-2</v>
      </c>
      <c r="BK118" s="49">
        <f>X!BK118/X!BK$121</f>
        <v>1.4912298928383564E-2</v>
      </c>
      <c r="BL118" s="49">
        <f>X!BL118/X!BL$121</f>
        <v>4.6678242098838439E-2</v>
      </c>
      <c r="BM118" s="49">
        <f>X!BM118/X!BM$121</f>
        <v>4.8174540367801111E-2</v>
      </c>
      <c r="BN118" s="49">
        <f>X!BN118/X!BN$121</f>
        <v>5.4533684294560743E-2</v>
      </c>
      <c r="BO118" s="49">
        <f>X!BO118/X!BO$121</f>
        <v>4.4153917101852763E-2</v>
      </c>
      <c r="BP118" s="49">
        <f>X!BP118/X!BP$121</f>
        <v>4.4872749832098373E-2</v>
      </c>
      <c r="BQ118" s="49">
        <f>X!BQ118/X!BQ$121</f>
        <v>3.7157970412410911E-3</v>
      </c>
      <c r="BR118" s="49">
        <f>X!BR118/X!BR$121</f>
        <v>3.6551209150781243E-2</v>
      </c>
      <c r="BS118" s="49">
        <f>X!BS118/X!BS$121</f>
        <v>4.3658571467430712E-2</v>
      </c>
      <c r="BT118" s="49">
        <f>X!BT118/X!BT$121</f>
        <v>5.7634241403601204E-2</v>
      </c>
      <c r="BU118" s="49">
        <f>X!BU118/X!BU$121</f>
        <v>1.7581529595827112E-2</v>
      </c>
      <c r="BV118" s="49">
        <f>X!BV118/X!BV$121</f>
        <v>7.8298797556042479E-2</v>
      </c>
      <c r="BW118" s="49">
        <f>X!BW118/X!BW$121</f>
        <v>5.9067590230573827E-2</v>
      </c>
      <c r="BX118" s="49">
        <f>X!BX118/X!BX$121</f>
        <v>7.1837423660025324E-2</v>
      </c>
      <c r="BY118" s="49">
        <f>X!BY118/X!BY$121</f>
        <v>-7.5388654796505307E-3</v>
      </c>
      <c r="BZ118" s="49">
        <f>X!BZ118/X!BZ$121</f>
        <v>8.3814341344048346E-2</v>
      </c>
      <c r="CA118" s="49">
        <f>X!CA118/X!CA$121</f>
        <v>0</v>
      </c>
      <c r="CB118" s="49">
        <f>X!CB118/X!CB$121</f>
        <v>1.3049380701776208E-2</v>
      </c>
      <c r="CC118" s="49">
        <f>X!CC118/X!CC$121</f>
        <v>-5.0314944067539634E-2</v>
      </c>
      <c r="CD118" s="49">
        <f>X!CD118/X!CD$121</f>
        <v>6.4637729364155447E-2</v>
      </c>
      <c r="CE118" s="49">
        <f>X!CE118/X!CE$121</f>
        <v>5.5981868071965521E-2</v>
      </c>
      <c r="CF118" s="49">
        <f>X!CF118/X!CF$121</f>
        <v>2.5216536257063299E-2</v>
      </c>
      <c r="CG118" s="49">
        <f>X!CG118/X!CG$121</f>
        <v>7.8339239951355222E-2</v>
      </c>
      <c r="CH118" s="49">
        <f>X!CH118/X!CH$121</f>
        <v>1.7366428733044403E-2</v>
      </c>
      <c r="CI118" s="49">
        <f>X!CI118/X!CI$121</f>
        <v>3.0717833712937938E-2</v>
      </c>
      <c r="CJ118" s="49">
        <f>X!CJ118/X!CJ$121</f>
        <v>5.2980783595255793E-2</v>
      </c>
      <c r="CK118" s="49">
        <f>X!CK118/X!CK$121</f>
        <v>2.9686716577783854E-2</v>
      </c>
      <c r="CL118" s="49">
        <f>X!CL118/X!CL$121</f>
        <v>2.9375587539187328E-2</v>
      </c>
      <c r="CM118" s="49">
        <f>X!CM118/X!CM$121</f>
        <v>1.7529581506020556E-3</v>
      </c>
      <c r="CN118" s="49">
        <f>X!CN118/X!CN$121</f>
        <v>8.4525909757830354E-3</v>
      </c>
      <c r="CO118" s="49">
        <f>X!CO118/X!CO$121</f>
        <v>1.2435192998744982E-2</v>
      </c>
      <c r="CP118" s="49">
        <f>X!CP118/X!CP$121</f>
        <v>1.1932931374912149E-2</v>
      </c>
      <c r="CQ118" s="49">
        <f>X!CQ118/X!CQ$121</f>
        <v>1.7956710496292359E-2</v>
      </c>
      <c r="CR118" s="49">
        <f>X!CR118/X!CR$121</f>
        <v>7.3343561691822145E-3</v>
      </c>
      <c r="CS118" s="49">
        <f>X!CS118/X!CS$121</f>
        <v>1.0241081197698102E-2</v>
      </c>
      <c r="CT118" s="49">
        <f>X!CT118/X!CT$121</f>
        <v>3.2114822354587111E-2</v>
      </c>
      <c r="CU118" s="49">
        <f>X!CU118/X!CU$121</f>
        <v>1.8252216877572457E-2</v>
      </c>
      <c r="CV118" s="49">
        <f>X!CV118/X!CV$121</f>
        <v>2.7919546163835867E-3</v>
      </c>
      <c r="CW118" s="49">
        <f>X!CW118/X!CW$121</f>
        <v>3.2815821985404024E-2</v>
      </c>
      <c r="CX118" s="49">
        <f>X!CX118/X!CX$121</f>
        <v>6.8878473745655561E-2</v>
      </c>
      <c r="CY118" s="49">
        <f>X!CY118/X!CY$121</f>
        <v>4.9475295768825671E-4</v>
      </c>
      <c r="CZ118" s="49">
        <f>X!CZ118/X!CZ$121</f>
        <v>3.4964656573977911E-2</v>
      </c>
      <c r="DA118" s="49">
        <f>X!DA118/X!DA$121</f>
        <v>7.1001095692380056E-2</v>
      </c>
      <c r="DB118" s="49">
        <f>X!DB118/X!DB$121</f>
        <v>9.5862158078293958E-2</v>
      </c>
      <c r="DC118" s="49">
        <f>X!DC118/X!DC$121</f>
        <v>7.3392461197339248E-2</v>
      </c>
      <c r="DD118" s="49">
        <f>X!DD118/X!DD$121</f>
        <v>0.12641731367798811</v>
      </c>
      <c r="DE118" s="49">
        <f>X!DE118/X!DE$121</f>
        <v>0</v>
      </c>
      <c r="DF118" s="49">
        <f>X!DF118/X!DF$121</f>
        <v>3.2882049863322195E-2</v>
      </c>
      <c r="DG118" s="50">
        <f>X!DG118/X!DG$121</f>
        <v>3.6204099134776728E-2</v>
      </c>
      <c r="DH118" s="18"/>
      <c r="DI118" s="18"/>
      <c r="DJ118" s="18"/>
      <c r="DK118" s="18"/>
      <c r="DL118" s="18"/>
    </row>
    <row r="119" spans="1:116" ht="39.9" customHeight="1" x14ac:dyDescent="0.2">
      <c r="A119" s="11" t="s">
        <v>267</v>
      </c>
      <c r="B119" s="12" t="s">
        <v>268</v>
      </c>
      <c r="C119" s="49">
        <f>X!C119/X!C$121</f>
        <v>-0.11397539334618409</v>
      </c>
      <c r="D119" s="49">
        <f>X!D119/X!D$121</f>
        <v>-5.3643694371384608E-3</v>
      </c>
      <c r="E119" s="49">
        <f>X!E119/X!E$121</f>
        <v>-2.5087349589935866E-5</v>
      </c>
      <c r="F119" s="49">
        <f>X!F119/X!F$121</f>
        <v>-1.0921489914996019E-2</v>
      </c>
      <c r="G119" s="49">
        <f>X!G119/X!G$121</f>
        <v>-1.8914550302499707E-3</v>
      </c>
      <c r="H119" s="49">
        <f>X!H119/X!H$121</f>
        <v>-1.5432442258181791E-3</v>
      </c>
      <c r="I119" s="49">
        <f>X!I119/X!I$121</f>
        <v>-1.3449609692326729E-5</v>
      </c>
      <c r="J119" s="49">
        <f>X!J119/X!J$121</f>
        <v>-2.6949916050849985E-3</v>
      </c>
      <c r="K119" s="49">
        <f>X!K119/X!K$121</f>
        <v>-1.2417167572241917E-4</v>
      </c>
      <c r="L119" s="49">
        <f>X!L119/X!L$121</f>
        <v>-1.3917377680080711E-3</v>
      </c>
      <c r="M119" s="49">
        <f>X!M119/X!M$121</f>
        <v>-1.2335582109951978E-6</v>
      </c>
      <c r="N119" s="49">
        <f>X!N119/X!N$121</f>
        <v>-3.7544971836578001E-6</v>
      </c>
      <c r="O119" s="49">
        <f>X!O119/X!O$121</f>
        <v>-2.7092561737175057E-6</v>
      </c>
      <c r="P119" s="49">
        <f>X!P119/X!P$121</f>
        <v>-5.5001823521995227E-6</v>
      </c>
      <c r="Q119" s="49">
        <f>X!Q119/X!Q$121</f>
        <v>-2.297648930731629E-6</v>
      </c>
      <c r="R119" s="49">
        <f>X!R119/X!R$121</f>
        <v>-5.2426714661576378E-7</v>
      </c>
      <c r="S119" s="49">
        <f>X!S119/X!S$121</f>
        <v>-1.4201160575646884E-6</v>
      </c>
      <c r="T119" s="49">
        <f>X!T119/X!T$121</f>
        <v>-2.2018192409154772E-6</v>
      </c>
      <c r="U119" s="49">
        <f>X!U119/X!U$121</f>
        <v>-3.1699237633334919E-6</v>
      </c>
      <c r="V119" s="49">
        <f>X!V119/X!V$121</f>
        <v>-9.5952758344805773E-6</v>
      </c>
      <c r="W119" s="49">
        <f>X!W119/X!W$121</f>
        <v>-9.6932521878881847E-7</v>
      </c>
      <c r="X119" s="49">
        <f>X!X119/X!X$121</f>
        <v>-1.7531168774534048E-6</v>
      </c>
      <c r="Y119" s="49">
        <f>X!Y119/X!Y$121</f>
        <v>-3.3892987250426568E-6</v>
      </c>
      <c r="Z119" s="49">
        <f>X!Z119/X!Z$121</f>
        <v>-2.7069167135865562E-6</v>
      </c>
      <c r="AA119" s="49">
        <f>X!AA119/X!AA$121</f>
        <v>-7.0977221483101489E-7</v>
      </c>
      <c r="AB119" s="49">
        <f>X!AB119/X!AB$121</f>
        <v>-3.083664441802772E-6</v>
      </c>
      <c r="AC119" s="49">
        <f>X!AC119/X!AC$121</f>
        <v>-5.5991156189834487E-3</v>
      </c>
      <c r="AD119" s="49">
        <f>X!AD119/X!AD$121</f>
        <v>-1.2970597600828561E-6</v>
      </c>
      <c r="AE119" s="49">
        <f>X!AE119/X!AE$121</f>
        <v>-1.2719350884281072E-6</v>
      </c>
      <c r="AF119" s="49">
        <f>X!AF119/X!AF$121</f>
        <v>-1.8663269453938865E-6</v>
      </c>
      <c r="AG119" s="49">
        <f>X!AG119/X!AG$121</f>
        <v>-1.8780824027435028E-5</v>
      </c>
      <c r="AH119" s="49">
        <f>X!AH119/X!AH$121</f>
        <v>-5.7834701812539556E-6</v>
      </c>
      <c r="AI119" s="49">
        <f>X!AI119/X!AI$121</f>
        <v>-5.703845639677376E-6</v>
      </c>
      <c r="AJ119" s="49">
        <f>X!AJ119/X!AJ$121</f>
        <v>-8.3514141449571657E-6</v>
      </c>
      <c r="AK119" s="49">
        <f>X!AK119/X!AK$121</f>
        <v>-4.5853610819006628E-6</v>
      </c>
      <c r="AL119" s="49">
        <f>X!AL119/X!AL$121</f>
        <v>-1.621841905210123E-6</v>
      </c>
      <c r="AM119" s="49">
        <f>X!AM119/X!AM$121</f>
        <v>-3.2838072649075466E-6</v>
      </c>
      <c r="AN119" s="49">
        <f>X!AN119/X!AN$121</f>
        <v>-5.7107070045628549E-6</v>
      </c>
      <c r="AO119" s="49">
        <f>X!AO119/X!AO$121</f>
        <v>-1.9733022077798428E-6</v>
      </c>
      <c r="AP119" s="49">
        <f>X!AP119/X!AP$121</f>
        <v>-1.9445422117056442E-6</v>
      </c>
      <c r="AQ119" s="49">
        <f>X!AQ119/X!AQ$121</f>
        <v>-4.1150534285542262E-6</v>
      </c>
      <c r="AR119" s="49">
        <f>X!AR119/X!AR$121</f>
        <v>-5.9659222261071741E-6</v>
      </c>
      <c r="AS119" s="49">
        <f>X!AS119/X!AS$121</f>
        <v>-7.7518178012743986E-6</v>
      </c>
      <c r="AT119" s="49">
        <f>X!AT119/X!AT$121</f>
        <v>-5.0030812245426153E-6</v>
      </c>
      <c r="AU119" s="49">
        <f>X!AU119/X!AU$121</f>
        <v>-4.9594504445058666E-6</v>
      </c>
      <c r="AV119" s="49">
        <f>X!AV119/X!AV$121</f>
        <v>-5.6067423880587604E-6</v>
      </c>
      <c r="AW119" s="49">
        <f>X!AW119/X!AW$121</f>
        <v>-5.2145071313040826E-6</v>
      </c>
      <c r="AX119" s="49">
        <f>X!AX119/X!AX$121</f>
        <v>-6.9592620556084429E-6</v>
      </c>
      <c r="AY119" s="49">
        <f>X!AY119/X!AY$121</f>
        <v>-4.4193496313218949E-6</v>
      </c>
      <c r="AZ119" s="49">
        <f>X!AZ119/X!AZ$121</f>
        <v>-2.9358186016402417E-6</v>
      </c>
      <c r="BA119" s="49">
        <f>X!BA119/X!BA$121</f>
        <v>-5.4044024262163962E-6</v>
      </c>
      <c r="BB119" s="49">
        <f>X!BB119/X!BB$121</f>
        <v>-3.9776567067468615E-6</v>
      </c>
      <c r="BC119" s="49">
        <f>X!BC119/X!BC$121</f>
        <v>-4.8979991673401417E-6</v>
      </c>
      <c r="BD119" s="49">
        <f>X!BD119/X!BD$121</f>
        <v>-5.2113974420145177E-6</v>
      </c>
      <c r="BE119" s="49">
        <f>X!BE119/X!BE$121</f>
        <v>-1.5225872355975358E-6</v>
      </c>
      <c r="BF119" s="49">
        <f>X!BF119/X!BF$121</f>
        <v>-4.1245436192485305E-6</v>
      </c>
      <c r="BG119" s="49">
        <f>X!BG119/X!BG$121</f>
        <v>-3.4315916817689696E-6</v>
      </c>
      <c r="BH119" s="49">
        <f>X!BH119/X!BH$121</f>
        <v>-3.8806853117785695E-6</v>
      </c>
      <c r="BI119" s="49">
        <f>X!BI119/X!BI$121</f>
        <v>-3.9273909739399537E-5</v>
      </c>
      <c r="BJ119" s="49">
        <f>X!BJ119/X!BJ$121</f>
        <v>-2.8576931671984832E-6</v>
      </c>
      <c r="BK119" s="49">
        <f>X!BK119/X!BK$121</f>
        <v>-1.0935977506881464E-6</v>
      </c>
      <c r="BL119" s="49">
        <f>X!BL119/X!BL$121</f>
        <v>-3.3135779117676066E-6</v>
      </c>
      <c r="BM119" s="49">
        <f>X!BM119/X!BM$121</f>
        <v>-9.9862968678656365E-6</v>
      </c>
      <c r="BN119" s="49">
        <f>X!BN119/X!BN$121</f>
        <v>-2.5325507457926084E-3</v>
      </c>
      <c r="BO119" s="49">
        <f>X!BO119/X!BO$121</f>
        <v>-2.4071484386675834E-2</v>
      </c>
      <c r="BP119" s="49">
        <f>X!BP119/X!BP$121</f>
        <v>-2.5886760216487277E-5</v>
      </c>
      <c r="BQ119" s="49">
        <f>X!BQ119/X!BQ$121</f>
        <v>-8.2347095784476366E-4</v>
      </c>
      <c r="BR119" s="49">
        <f>X!BR119/X!BR$121</f>
        <v>-3.9406579226476363E-2</v>
      </c>
      <c r="BS119" s="49">
        <f>X!BS119/X!BS$121</f>
        <v>-3.0038464253476576E-6</v>
      </c>
      <c r="BT119" s="49">
        <f>X!BT119/X!BT$121</f>
        <v>-7.0253659304502793E-4</v>
      </c>
      <c r="BU119" s="49">
        <f>X!BU119/X!BU$121</f>
        <v>-1.1296352947280043E-2</v>
      </c>
      <c r="BV119" s="49">
        <f>X!BV119/X!BV$121</f>
        <v>-4.4873212021524954E-6</v>
      </c>
      <c r="BW119" s="49">
        <f>X!BW119/X!BW$121</f>
        <v>-1.4873074017932187E-3</v>
      </c>
      <c r="BX119" s="49">
        <f>X!BX119/X!BX$121</f>
        <v>0</v>
      </c>
      <c r="BY119" s="49">
        <f>X!BY119/X!BY$121</f>
        <v>-1.4673264054137677E-2</v>
      </c>
      <c r="BZ119" s="49">
        <f>X!BZ119/X!BZ$121</f>
        <v>-3.5925078914130553E-3</v>
      </c>
      <c r="CA119" s="49">
        <f>X!CA119/X!CA$121</f>
        <v>0</v>
      </c>
      <c r="CB119" s="49">
        <f>X!CB119/X!CB$121</f>
        <v>-1.7325278444588008E-3</v>
      </c>
      <c r="CC119" s="49">
        <f>X!CC119/X!CC$121</f>
        <v>-2.9963282993020353E-6</v>
      </c>
      <c r="CD119" s="49">
        <f>X!CD119/X!CD$121</f>
        <v>-2.463797574391288E-6</v>
      </c>
      <c r="CE119" s="49">
        <f>X!CE119/X!CE$121</f>
        <v>-3.6121995142576798E-6</v>
      </c>
      <c r="CF119" s="49">
        <f>X!CF119/X!CF$121</f>
        <v>-2.2801720835550314E-3</v>
      </c>
      <c r="CG119" s="49">
        <f>X!CG119/X!CG$121</f>
        <v>0</v>
      </c>
      <c r="CH119" s="49">
        <f>X!CH119/X!CH$121</f>
        <v>-3.787746706247877E-6</v>
      </c>
      <c r="CI119" s="49">
        <f>X!CI119/X!CI$121</f>
        <v>-1.1373352825743631E-6</v>
      </c>
      <c r="CJ119" s="49">
        <f>X!CJ119/X!CJ$121</f>
        <v>-1.0631482569409375E-5</v>
      </c>
      <c r="CK119" s="49">
        <f>X!CK119/X!CK$121</f>
        <v>-1.1870033577950986E-7</v>
      </c>
      <c r="CL119" s="49">
        <f>X!CL119/X!CL$121</f>
        <v>-1.0685812562183487E-5</v>
      </c>
      <c r="CM119" s="49">
        <f>X!CM119/X!CM$121</f>
        <v>0</v>
      </c>
      <c r="CN119" s="49">
        <f>X!CN119/X!CN$121</f>
        <v>-2.0181808216104374E-4</v>
      </c>
      <c r="CO119" s="49">
        <f>X!CO119/X!CO$121</f>
        <v>-7.0510532793330123E-3</v>
      </c>
      <c r="CP119" s="49">
        <f>X!CP119/X!CP$121</f>
        <v>-1.8724311358194912E-2</v>
      </c>
      <c r="CQ119" s="49">
        <f>X!CQ119/X!CQ$121</f>
        <v>-5.025948974555631E-7</v>
      </c>
      <c r="CR119" s="49">
        <f>X!CR119/X!CR$121</f>
        <v>-1.768349574080374E-6</v>
      </c>
      <c r="CS119" s="49">
        <f>X!CS119/X!CS$121</f>
        <v>-2.8767256408932041E-3</v>
      </c>
      <c r="CT119" s="49">
        <f>X!CT119/X!CT$121</f>
        <v>-1.7172250286930223E-2</v>
      </c>
      <c r="CU119" s="49">
        <f>X!CU119/X!CU$121</f>
        <v>-1.6905522921635012E-6</v>
      </c>
      <c r="CV119" s="49">
        <f>X!CV119/X!CV$121</f>
        <v>-1.9462911233067877E-6</v>
      </c>
      <c r="CW119" s="49">
        <f>X!CW119/X!CW$121</f>
        <v>-1.6876620778879062E-6</v>
      </c>
      <c r="CX119" s="49">
        <f>X!CX119/X!CX$121</f>
        <v>-5.5621996001204656E-5</v>
      </c>
      <c r="CY119" s="49">
        <f>X!CY119/X!CY$121</f>
        <v>-3.4035538052350372E-6</v>
      </c>
      <c r="CZ119" s="49">
        <f>X!CZ119/X!CZ$121</f>
        <v>-9.587582929596222E-7</v>
      </c>
      <c r="DA119" s="49">
        <f>X!DA119/X!DA$121</f>
        <v>-5.0482162013320403E-6</v>
      </c>
      <c r="DB119" s="49">
        <f>X!DB119/X!DB$121</f>
        <v>-6.0181642357019923E-6</v>
      </c>
      <c r="DC119" s="49">
        <f>X!DC119/X!DC$121</f>
        <v>-7.4530921015856452E-6</v>
      </c>
      <c r="DD119" s="49">
        <f>X!DD119/X!DD$121</f>
        <v>-1.0969212599714515E-5</v>
      </c>
      <c r="DE119" s="49">
        <f>X!DE119/X!DE$121</f>
        <v>0</v>
      </c>
      <c r="DF119" s="49">
        <f>X!DF119/X!DF$121</f>
        <v>-2.9603075234524122E-3</v>
      </c>
      <c r="DG119" s="50">
        <f>X!DG119/X!DG$121</f>
        <v>-3.0436624683836825E-3</v>
      </c>
      <c r="DH119" s="18"/>
      <c r="DI119" s="18"/>
      <c r="DJ119" s="18"/>
      <c r="DK119" s="18"/>
      <c r="DL119" s="18"/>
    </row>
    <row r="120" spans="1:116" ht="39.9" customHeight="1" x14ac:dyDescent="0.2">
      <c r="A120" s="11" t="s">
        <v>269</v>
      </c>
      <c r="B120" s="12" t="s">
        <v>270</v>
      </c>
      <c r="C120" s="31">
        <f>X!C120/X!C$121</f>
        <v>0.53289203787904682</v>
      </c>
      <c r="D120" s="27">
        <f>X!D120/X!D$121</f>
        <v>0.28846787638061688</v>
      </c>
      <c r="E120" s="27">
        <f>X!E120/X!E$121</f>
        <v>0.60998978260671244</v>
      </c>
      <c r="F120" s="27">
        <f>X!F120/X!F$121</f>
        <v>0.57558072321816534</v>
      </c>
      <c r="G120" s="27">
        <f>X!G120/X!G$121</f>
        <v>0.54451500224046467</v>
      </c>
      <c r="H120" s="27">
        <f>X!H120/X!H$121</f>
        <v>0.57525170461711961</v>
      </c>
      <c r="I120" s="27">
        <f>X!I120/X!I$121</f>
        <v>0.5601896932951006</v>
      </c>
      <c r="J120" s="27">
        <f>X!J120/X!J$121</f>
        <v>0.30810477263555658</v>
      </c>
      <c r="K120" s="27">
        <f>X!K120/X!K$121</f>
        <v>0.49453165727796533</v>
      </c>
      <c r="L120" s="27">
        <f>X!L120/X!L$121</f>
        <v>0.26023491838657303</v>
      </c>
      <c r="M120" s="27">
        <f>X!M120/X!M$121</f>
        <v>0.83908233137567645</v>
      </c>
      <c r="N120" s="27">
        <f>X!N120/X!N$121</f>
        <v>0.4420422962880225</v>
      </c>
      <c r="O120" s="27">
        <f>X!O120/X!O$121</f>
        <v>0.4257704447244009</v>
      </c>
      <c r="P120" s="27">
        <f>X!P120/X!P$121</f>
        <v>0.44602713366881624</v>
      </c>
      <c r="Q120" s="27">
        <f>X!Q120/X!Q$121</f>
        <v>0.42143476687479536</v>
      </c>
      <c r="R120" s="27">
        <f>X!R120/X!R$121</f>
        <v>0.25369942558670083</v>
      </c>
      <c r="S120" s="27">
        <f>X!S120/X!S$121</f>
        <v>0.45144779411952662</v>
      </c>
      <c r="T120" s="27">
        <f>X!T120/X!T$121</f>
        <v>0.60609184668781557</v>
      </c>
      <c r="U120" s="27">
        <f>X!U120/X!U$121</f>
        <v>0.37336313061670867</v>
      </c>
      <c r="V120" s="27">
        <f>X!V120/X!V$121</f>
        <v>0.45245746437068468</v>
      </c>
      <c r="W120" s="27">
        <f>X!W120/X!W$121</f>
        <v>0.12890329090758404</v>
      </c>
      <c r="X120" s="27">
        <f>X!X120/X!X$121</f>
        <v>0.27912184622491482</v>
      </c>
      <c r="Y120" s="27">
        <f>X!Y120/X!Y$121</f>
        <v>0.29280151685643513</v>
      </c>
      <c r="Z120" s="27">
        <f>X!Z120/X!Z$121</f>
        <v>0.40537431244315475</v>
      </c>
      <c r="AA120" s="27">
        <f>X!AA120/X!AA$121</f>
        <v>0.40476687075321738</v>
      </c>
      <c r="AB120" s="27">
        <f>X!AB120/X!AB$121</f>
        <v>0.3661261423399883</v>
      </c>
      <c r="AC120" s="27">
        <f>X!AC120/X!AC$121</f>
        <v>0.4141151685093406</v>
      </c>
      <c r="AD120" s="27">
        <f>X!AD120/X!AD$121</f>
        <v>0.28927415887295882</v>
      </c>
      <c r="AE120" s="27">
        <f>X!AE120/X!AE$121</f>
        <v>0.41295734810982726</v>
      </c>
      <c r="AF120" s="27">
        <f>X!AF120/X!AF$121</f>
        <v>0.53110999048546526</v>
      </c>
      <c r="AG120" s="27">
        <f>X!AG120/X!AG$121</f>
        <v>0.42591903962378252</v>
      </c>
      <c r="AH120" s="27">
        <f>X!AH120/X!AH$121</f>
        <v>0.49357539083865276</v>
      </c>
      <c r="AI120" s="27">
        <f>X!AI120/X!AI$121</f>
        <v>0.49887723363486475</v>
      </c>
      <c r="AJ120" s="27">
        <f>X!AJ120/X!AJ$121</f>
        <v>0.49987890449489814</v>
      </c>
      <c r="AK120" s="27">
        <f>X!AK120/X!AK$121</f>
        <v>0.50719697896032545</v>
      </c>
      <c r="AL120" s="27">
        <f>X!AL120/X!AL$121</f>
        <v>0.24367172032604331</v>
      </c>
      <c r="AM120" s="27">
        <f>X!AM120/X!AM$121</f>
        <v>0.23817135093954417</v>
      </c>
      <c r="AN120" s="27">
        <f>X!AN120/X!AN$121</f>
        <v>0.42813043508607623</v>
      </c>
      <c r="AO120" s="27">
        <f>X!AO120/X!AO$121</f>
        <v>0.40982724232496437</v>
      </c>
      <c r="AP120" s="27">
        <f>X!AP120/X!AP$121</f>
        <v>0.17772476893977168</v>
      </c>
      <c r="AQ120" s="27">
        <f>X!AQ120/X!AQ$121</f>
        <v>0.23223715529388628</v>
      </c>
      <c r="AR120" s="27">
        <f>X!AR120/X!AR$121</f>
        <v>0.47984551670532799</v>
      </c>
      <c r="AS120" s="27">
        <f>X!AS120/X!AS$121</f>
        <v>0.51836528034245088</v>
      </c>
      <c r="AT120" s="27">
        <f>X!AT120/X!AT$121</f>
        <v>0.46347890215079574</v>
      </c>
      <c r="AU120" s="27">
        <f>X!AU120/X!AU$121</f>
        <v>0.48528851602960915</v>
      </c>
      <c r="AV120" s="27">
        <f>X!AV120/X!AV$121</f>
        <v>0.41556438695353098</v>
      </c>
      <c r="AW120" s="27">
        <f>X!AW120/X!AW$121</f>
        <v>0.40611754802700745</v>
      </c>
      <c r="AX120" s="27">
        <f>X!AX120/X!AX$121</f>
        <v>0.33300672947510096</v>
      </c>
      <c r="AY120" s="27">
        <f>X!AY120/X!AY$121</f>
        <v>0.353655999052295</v>
      </c>
      <c r="AZ120" s="27">
        <f>X!AZ120/X!AZ$121</f>
        <v>0.35386412444347887</v>
      </c>
      <c r="BA120" s="27">
        <f>X!BA120/X!BA$121</f>
        <v>0.36352757956631471</v>
      </c>
      <c r="BB120" s="27">
        <f>X!BB120/X!BB$121</f>
        <v>0.38908045725550439</v>
      </c>
      <c r="BC120" s="27">
        <f>X!BC120/X!BC$121</f>
        <v>0.35187781124743878</v>
      </c>
      <c r="BD120" s="27">
        <f>X!BD120/X!BD$121</f>
        <v>0.30295995793823222</v>
      </c>
      <c r="BE120" s="27">
        <f>X!BE120/X!BE$121</f>
        <v>0.1485212563559366</v>
      </c>
      <c r="BF120" s="27">
        <f>X!BF120/X!BF$121</f>
        <v>0.21400799501535156</v>
      </c>
      <c r="BG120" s="27">
        <f>X!BG120/X!BG$121</f>
        <v>0.26033977069136499</v>
      </c>
      <c r="BH120" s="27">
        <f>X!BH120/X!BH$121</f>
        <v>0.30081218431702955</v>
      </c>
      <c r="BI120" s="27">
        <f>X!BI120/X!BI$121</f>
        <v>0.3452044146765878</v>
      </c>
      <c r="BJ120" s="27">
        <f>X!BJ120/X!BJ$121</f>
        <v>0.43434449948361487</v>
      </c>
      <c r="BK120" s="27">
        <f>X!BK120/X!BK$121</f>
        <v>0.17661822393163701</v>
      </c>
      <c r="BL120" s="27">
        <f>X!BL120/X!BL$121</f>
        <v>0.47314611488187613</v>
      </c>
      <c r="BM120" s="27">
        <f>X!BM120/X!BM$121</f>
        <v>0.47979517654129955</v>
      </c>
      <c r="BN120" s="27">
        <f>X!BN120/X!BN$121</f>
        <v>0.4990605847007995</v>
      </c>
      <c r="BO120" s="27">
        <f>X!BO120/X!BO$121</f>
        <v>0.52806704783702196</v>
      </c>
      <c r="BP120" s="27">
        <f>X!BP120/X!BP$121</f>
        <v>0.46810783624715141</v>
      </c>
      <c r="BQ120" s="27">
        <f>X!BQ120/X!BQ$121</f>
        <v>0.25829076420263802</v>
      </c>
      <c r="BR120" s="27">
        <f>X!BR120/X!BR$121</f>
        <v>0.47678146640558661</v>
      </c>
      <c r="BS120" s="27">
        <f>X!BS120/X!BS$121</f>
        <v>0.64980257219369397</v>
      </c>
      <c r="BT120" s="27">
        <f>X!BT120/X!BT$121</f>
        <v>0.7037979944887256</v>
      </c>
      <c r="BU120" s="27">
        <f>X!BU120/X!BU$121</f>
        <v>0.63412234162965198</v>
      </c>
      <c r="BV120" s="27">
        <f>X!BV120/X!BV$121</f>
        <v>0.7205019423476664</v>
      </c>
      <c r="BW120" s="27">
        <f>X!BW120/X!BW$121</f>
        <v>0.64366242534420559</v>
      </c>
      <c r="BX120" s="27">
        <f>X!BX120/X!BX$121</f>
        <v>0.89095841178647472</v>
      </c>
      <c r="BY120" s="27">
        <f>X!BY120/X!BY$121</f>
        <v>0.65398570759341568</v>
      </c>
      <c r="BZ120" s="27">
        <f>X!BZ120/X!BZ$121</f>
        <v>0.78015890982930303</v>
      </c>
      <c r="CA120" s="27">
        <f>X!CA120/X!CA$121</f>
        <v>0</v>
      </c>
      <c r="CB120" s="27">
        <f>X!CB120/X!CB$121</f>
        <v>0.30981336548655281</v>
      </c>
      <c r="CC120" s="27">
        <f>X!CC120/X!CC$121</f>
        <v>0.23618078406720405</v>
      </c>
      <c r="CD120" s="27">
        <f>X!CD120/X!CD$121</f>
        <v>0.68214177923141839</v>
      </c>
      <c r="CE120" s="27">
        <f>X!CE120/X!CE$121</f>
        <v>0.60133237620992264</v>
      </c>
      <c r="CF120" s="27">
        <f>X!CF120/X!CF$121</f>
        <v>0.59760516196263747</v>
      </c>
      <c r="CG120" s="27">
        <f>X!CG120/X!CG$121</f>
        <v>0.781741112671131</v>
      </c>
      <c r="CH120" s="27">
        <f>X!CH120/X!CH$121</f>
        <v>0.45156285214207659</v>
      </c>
      <c r="CI120" s="27">
        <f>X!CI120/X!CI$121</f>
        <v>0.45908675161348073</v>
      </c>
      <c r="CJ120" s="27">
        <f>X!CJ120/X!CJ$121</f>
        <v>0.63690605527087829</v>
      </c>
      <c r="CK120" s="27">
        <f>X!CK120/X!CK$121</f>
        <v>0.4087810472598265</v>
      </c>
      <c r="CL120" s="27">
        <f>X!CL120/X!CL$121</f>
        <v>0.5191226947886447</v>
      </c>
      <c r="CM120" s="27">
        <f>X!CM120/X!CM$121</f>
        <v>0.7098920299017506</v>
      </c>
      <c r="CN120" s="27">
        <f>X!CN120/X!CN$121</f>
        <v>0.79558780858511868</v>
      </c>
      <c r="CO120" s="27">
        <f>X!CO120/X!CO$121</f>
        <v>0.5589556063461264</v>
      </c>
      <c r="CP120" s="27">
        <f>X!CP120/X!CP$121</f>
        <v>0.52660752952707746</v>
      </c>
      <c r="CQ120" s="27">
        <f>X!CQ120/X!CQ$121</f>
        <v>0.55374398016961568</v>
      </c>
      <c r="CR120" s="27">
        <f>X!CR120/X!CR$121</f>
        <v>0.69002330853152882</v>
      </c>
      <c r="CS120" s="27">
        <f>X!CS120/X!CS$121</f>
        <v>0.76709214532836467</v>
      </c>
      <c r="CT120" s="27">
        <f>X!CT120/X!CT$121</f>
        <v>0.61726209924015851</v>
      </c>
      <c r="CU120" s="27">
        <f>X!CU120/X!CU$121</f>
        <v>0.56617824732554622</v>
      </c>
      <c r="CV120" s="27">
        <f>X!CV120/X!CV$121</f>
        <v>0.16906567321480095</v>
      </c>
      <c r="CW120" s="27">
        <f>X!CW120/X!CW$121</f>
        <v>0.34801179982640096</v>
      </c>
      <c r="CX120" s="27">
        <f>X!CX120/X!CX$121</f>
        <v>0.72477347308390438</v>
      </c>
      <c r="CY120" s="27">
        <f>X!CY120/X!CY$121</f>
        <v>0.41588859363919112</v>
      </c>
      <c r="CZ120" s="27">
        <f>X!CZ120/X!CZ$121</f>
        <v>0.41417932806863178</v>
      </c>
      <c r="DA120" s="27">
        <f>X!DA120/X!DA$121</f>
        <v>0.6529530343794997</v>
      </c>
      <c r="DB120" s="27">
        <f>X!DB120/X!DB$121</f>
        <v>0.67748752263449274</v>
      </c>
      <c r="DC120" s="27">
        <f>X!DC120/X!DC$121</f>
        <v>0.69394063612141088</v>
      </c>
      <c r="DD120" s="27">
        <f>X!DD120/X!DD$121</f>
        <v>0.73991742567523855</v>
      </c>
      <c r="DE120" s="27">
        <f>X!DE120/X!DE$121</f>
        <v>0</v>
      </c>
      <c r="DF120" s="27">
        <f>X!DF120/X!DF$121</f>
        <v>0.65002478881032455</v>
      </c>
      <c r="DG120" s="51">
        <f>X!DG120/X!DG$121</f>
        <v>0.54706292384881783</v>
      </c>
      <c r="DH120" s="18"/>
      <c r="DI120" s="18"/>
      <c r="DJ120" s="18"/>
      <c r="DK120" s="18"/>
      <c r="DL120" s="18"/>
    </row>
    <row r="121" spans="1:116" ht="39.9" customHeight="1" x14ac:dyDescent="0.2">
      <c r="A121" s="11" t="s">
        <v>127</v>
      </c>
      <c r="B121" s="20" t="s">
        <v>255</v>
      </c>
      <c r="C121" s="31">
        <f>X!C121/X!C$121</f>
        <v>1</v>
      </c>
      <c r="D121" s="27">
        <f>X!D121/X!D$121</f>
        <v>1</v>
      </c>
      <c r="E121" s="27">
        <f>X!E121/X!E$121</f>
        <v>1</v>
      </c>
      <c r="F121" s="27">
        <f>X!F121/X!F$121</f>
        <v>1</v>
      </c>
      <c r="G121" s="27">
        <f>X!G121/X!G$121</f>
        <v>1</v>
      </c>
      <c r="H121" s="27">
        <f>X!H121/X!H$121</f>
        <v>1</v>
      </c>
      <c r="I121" s="27">
        <f>X!I121/X!I$121</f>
        <v>1</v>
      </c>
      <c r="J121" s="27">
        <f>X!J121/X!J$121</f>
        <v>1</v>
      </c>
      <c r="K121" s="27">
        <f>X!K121/X!K$121</f>
        <v>1</v>
      </c>
      <c r="L121" s="27">
        <f>X!L121/X!L$121</f>
        <v>1</v>
      </c>
      <c r="M121" s="27">
        <f>X!M121/X!M$121</f>
        <v>1</v>
      </c>
      <c r="N121" s="27">
        <f>X!N121/X!N$121</f>
        <v>1</v>
      </c>
      <c r="O121" s="27">
        <f>X!O121/X!O$121</f>
        <v>1</v>
      </c>
      <c r="P121" s="27">
        <f>X!P121/X!P$121</f>
        <v>1</v>
      </c>
      <c r="Q121" s="27">
        <f>X!Q121/X!Q$121</f>
        <v>1</v>
      </c>
      <c r="R121" s="27">
        <f>X!R121/X!R$121</f>
        <v>1</v>
      </c>
      <c r="S121" s="27">
        <f>X!S121/X!S$121</f>
        <v>1</v>
      </c>
      <c r="T121" s="27">
        <f>X!T121/X!T$121</f>
        <v>1</v>
      </c>
      <c r="U121" s="27">
        <f>X!U121/X!U$121</f>
        <v>1</v>
      </c>
      <c r="V121" s="27">
        <f>X!V121/X!V$121</f>
        <v>1</v>
      </c>
      <c r="W121" s="27">
        <f>X!W121/X!W$121</f>
        <v>1</v>
      </c>
      <c r="X121" s="27">
        <f>X!X121/X!X$121</f>
        <v>1</v>
      </c>
      <c r="Y121" s="27">
        <f>X!Y121/X!Y$121</f>
        <v>1</v>
      </c>
      <c r="Z121" s="27">
        <f>X!Z121/X!Z$121</f>
        <v>1</v>
      </c>
      <c r="AA121" s="27">
        <f>X!AA121/X!AA$121</f>
        <v>1</v>
      </c>
      <c r="AB121" s="27">
        <f>X!AB121/X!AB$121</f>
        <v>1</v>
      </c>
      <c r="AC121" s="27">
        <f>X!AC121/X!AC$121</f>
        <v>1</v>
      </c>
      <c r="AD121" s="27">
        <f>X!AD121/X!AD$121</f>
        <v>1</v>
      </c>
      <c r="AE121" s="27">
        <f>X!AE121/X!AE$121</f>
        <v>1</v>
      </c>
      <c r="AF121" s="27">
        <f>X!AF121/X!AF$121</f>
        <v>1</v>
      </c>
      <c r="AG121" s="27">
        <f>X!AG121/X!AG$121</f>
        <v>1</v>
      </c>
      <c r="AH121" s="27">
        <f>X!AH121/X!AH$121</f>
        <v>1</v>
      </c>
      <c r="AI121" s="27">
        <f>X!AI121/X!AI$121</f>
        <v>1</v>
      </c>
      <c r="AJ121" s="27">
        <f>X!AJ121/X!AJ$121</f>
        <v>1</v>
      </c>
      <c r="AK121" s="27">
        <f>X!AK121/X!AK$121</f>
        <v>1</v>
      </c>
      <c r="AL121" s="27">
        <f>X!AL121/X!AL$121</f>
        <v>1</v>
      </c>
      <c r="AM121" s="27">
        <f>X!AM121/X!AM$121</f>
        <v>1</v>
      </c>
      <c r="AN121" s="27">
        <f>X!AN121/X!AN$121</f>
        <v>1</v>
      </c>
      <c r="AO121" s="27">
        <f>X!AO121/X!AO$121</f>
        <v>1</v>
      </c>
      <c r="AP121" s="27">
        <f>X!AP121/X!AP$121</f>
        <v>1</v>
      </c>
      <c r="AQ121" s="27">
        <f>X!AQ121/X!AQ$121</f>
        <v>1</v>
      </c>
      <c r="AR121" s="27">
        <f>X!AR121/X!AR$121</f>
        <v>1</v>
      </c>
      <c r="AS121" s="27">
        <f>X!AS121/X!AS$121</f>
        <v>1</v>
      </c>
      <c r="AT121" s="27">
        <f>X!AT121/X!AT$121</f>
        <v>1</v>
      </c>
      <c r="AU121" s="27">
        <f>X!AU121/X!AU$121</f>
        <v>1</v>
      </c>
      <c r="AV121" s="27">
        <f>X!AV121/X!AV$121</f>
        <v>1</v>
      </c>
      <c r="AW121" s="27">
        <f>X!AW121/X!AW$121</f>
        <v>1</v>
      </c>
      <c r="AX121" s="27">
        <f>X!AX121/X!AX$121</f>
        <v>1</v>
      </c>
      <c r="AY121" s="27">
        <f>X!AY121/X!AY$121</f>
        <v>1</v>
      </c>
      <c r="AZ121" s="27">
        <f>X!AZ121/X!AZ$121</f>
        <v>1</v>
      </c>
      <c r="BA121" s="27">
        <f>X!BA121/X!BA$121</f>
        <v>1</v>
      </c>
      <c r="BB121" s="27">
        <f>X!BB121/X!BB$121</f>
        <v>1</v>
      </c>
      <c r="BC121" s="27">
        <f>X!BC121/X!BC$121</f>
        <v>1</v>
      </c>
      <c r="BD121" s="27">
        <f>X!BD121/X!BD$121</f>
        <v>1</v>
      </c>
      <c r="BE121" s="27">
        <f>X!BE121/X!BE$121</f>
        <v>1</v>
      </c>
      <c r="BF121" s="27">
        <f>X!BF121/X!BF$121</f>
        <v>1</v>
      </c>
      <c r="BG121" s="27">
        <f>X!BG121/X!BG$121</f>
        <v>1</v>
      </c>
      <c r="BH121" s="27">
        <f>X!BH121/X!BH$121</f>
        <v>1</v>
      </c>
      <c r="BI121" s="27">
        <f>X!BI121/X!BI$121</f>
        <v>1</v>
      </c>
      <c r="BJ121" s="27">
        <f>X!BJ121/X!BJ$121</f>
        <v>1</v>
      </c>
      <c r="BK121" s="27">
        <f>X!BK121/X!BK$121</f>
        <v>1</v>
      </c>
      <c r="BL121" s="27">
        <f>X!BL121/X!BL$121</f>
        <v>1</v>
      </c>
      <c r="BM121" s="27">
        <f>X!BM121/X!BM$121</f>
        <v>1</v>
      </c>
      <c r="BN121" s="27">
        <f>X!BN121/X!BN$121</f>
        <v>1</v>
      </c>
      <c r="BO121" s="27">
        <f>X!BO121/X!BO$121</f>
        <v>1</v>
      </c>
      <c r="BP121" s="27">
        <f>X!BP121/X!BP$121</f>
        <v>1</v>
      </c>
      <c r="BQ121" s="27">
        <f>X!BQ121/X!BQ$121</f>
        <v>1</v>
      </c>
      <c r="BR121" s="27">
        <f>X!BR121/X!BR$121</f>
        <v>1</v>
      </c>
      <c r="BS121" s="27">
        <f>X!BS121/X!BS$121</f>
        <v>1</v>
      </c>
      <c r="BT121" s="27">
        <f>X!BT121/X!BT$121</f>
        <v>1</v>
      </c>
      <c r="BU121" s="27">
        <f>X!BU121/X!BU$121</f>
        <v>1</v>
      </c>
      <c r="BV121" s="27">
        <f>X!BV121/X!BV$121</f>
        <v>1</v>
      </c>
      <c r="BW121" s="27">
        <f>X!BW121/X!BW$121</f>
        <v>1</v>
      </c>
      <c r="BX121" s="27">
        <f>X!BX121/X!BX$121</f>
        <v>1</v>
      </c>
      <c r="BY121" s="27">
        <f>X!BY121/X!BY$121</f>
        <v>1</v>
      </c>
      <c r="BZ121" s="27">
        <f>X!BZ121/X!BZ$121</f>
        <v>1</v>
      </c>
      <c r="CA121" s="27">
        <f>X!CA121/X!CA$121</f>
        <v>1</v>
      </c>
      <c r="CB121" s="27">
        <f>X!CB121/X!CB$121</f>
        <v>1</v>
      </c>
      <c r="CC121" s="27">
        <f>X!CC121/X!CC$121</f>
        <v>1</v>
      </c>
      <c r="CD121" s="27">
        <f>X!CD121/X!CD$121</f>
        <v>1</v>
      </c>
      <c r="CE121" s="27">
        <f>X!CE121/X!CE$121</f>
        <v>1</v>
      </c>
      <c r="CF121" s="27">
        <f>X!CF121/X!CF$121</f>
        <v>1</v>
      </c>
      <c r="CG121" s="27">
        <f>X!CG121/X!CG$121</f>
        <v>1</v>
      </c>
      <c r="CH121" s="27">
        <f>X!CH121/X!CH$121</f>
        <v>1</v>
      </c>
      <c r="CI121" s="27">
        <f>X!CI121/X!CI$121</f>
        <v>1</v>
      </c>
      <c r="CJ121" s="27">
        <f>X!CJ121/X!CJ$121</f>
        <v>1</v>
      </c>
      <c r="CK121" s="27">
        <f>X!CK121/X!CK$121</f>
        <v>1</v>
      </c>
      <c r="CL121" s="27">
        <f>X!CL121/X!CL$121</f>
        <v>1</v>
      </c>
      <c r="CM121" s="27">
        <f>X!CM121/X!CM$121</f>
        <v>1</v>
      </c>
      <c r="CN121" s="27">
        <f>X!CN121/X!CN$121</f>
        <v>1</v>
      </c>
      <c r="CO121" s="27">
        <f>X!CO121/X!CO$121</f>
        <v>1</v>
      </c>
      <c r="CP121" s="27">
        <f>X!CP121/X!CP$121</f>
        <v>1</v>
      </c>
      <c r="CQ121" s="27">
        <f>X!CQ121/X!CQ$121</f>
        <v>1</v>
      </c>
      <c r="CR121" s="27">
        <f>X!CR121/X!CR$121</f>
        <v>1</v>
      </c>
      <c r="CS121" s="27">
        <f>X!CS121/X!CS$121</f>
        <v>1</v>
      </c>
      <c r="CT121" s="27">
        <f>X!CT121/X!CT$121</f>
        <v>1</v>
      </c>
      <c r="CU121" s="27">
        <f>X!CU121/X!CU$121</f>
        <v>1</v>
      </c>
      <c r="CV121" s="27">
        <f>X!CV121/X!CV$121</f>
        <v>1</v>
      </c>
      <c r="CW121" s="27">
        <f>X!CW121/X!CW$121</f>
        <v>1</v>
      </c>
      <c r="CX121" s="27">
        <f>X!CX121/X!CX$121</f>
        <v>1</v>
      </c>
      <c r="CY121" s="27">
        <f>X!CY121/X!CY$121</f>
        <v>1</v>
      </c>
      <c r="CZ121" s="27">
        <f>X!CZ121/X!CZ$121</f>
        <v>1</v>
      </c>
      <c r="DA121" s="27">
        <f>X!DA121/X!DA$121</f>
        <v>1</v>
      </c>
      <c r="DB121" s="27">
        <f>X!DB121/X!DB$121</f>
        <v>1</v>
      </c>
      <c r="DC121" s="27">
        <f>X!DC121/X!DC$121</f>
        <v>1</v>
      </c>
      <c r="DD121" s="27">
        <f>X!DD121/X!DD$121</f>
        <v>1</v>
      </c>
      <c r="DE121" s="27">
        <f>X!DE121/X!DE$121</f>
        <v>1</v>
      </c>
      <c r="DF121" s="27">
        <f>X!DF121/X!DF$121</f>
        <v>1</v>
      </c>
      <c r="DG121" s="51">
        <f>X!DG121/X!DG$121</f>
        <v>1</v>
      </c>
      <c r="DH121" s="18"/>
      <c r="DI121" s="18"/>
      <c r="DJ121" s="18"/>
      <c r="DK121" s="18"/>
      <c r="DL121" s="18"/>
    </row>
    <row r="122" spans="1:116" ht="39.9" customHeight="1" x14ac:dyDescent="0.2"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</row>
    <row r="123" spans="1:116" ht="39.9" customHeight="1" x14ac:dyDescent="0.2"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</row>
    <row r="124" spans="1:116" ht="39.9" customHeight="1" x14ac:dyDescent="0.2"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9C85-5650-40DA-8569-55D51356BAF2}">
  <sheetPr codeName="Sheet4">
    <tabColor rgb="FFFFFF00"/>
  </sheetPr>
  <dimension ref="A1:P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6" ht="39.9" customHeight="1" x14ac:dyDescent="0.2">
      <c r="A1" s="3" t="s">
        <v>285</v>
      </c>
      <c r="B1" s="4"/>
      <c r="C1" s="5"/>
      <c r="D1" s="5"/>
      <c r="E1" s="5"/>
      <c r="F1" s="5"/>
      <c r="G1" s="5"/>
      <c r="H1" s="5"/>
      <c r="J1" s="47"/>
    </row>
    <row r="2" spans="1:16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 t="s">
        <v>120</v>
      </c>
    </row>
    <row r="3" spans="1:16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61" t="s">
        <v>246</v>
      </c>
      <c r="K3" s="48" t="s">
        <v>248</v>
      </c>
      <c r="L3" s="4"/>
      <c r="M3" s="4"/>
    </row>
    <row r="4" spans="1:16" ht="39.9" customHeight="1" x14ac:dyDescent="0.2">
      <c r="A4" s="14" t="s">
        <v>0</v>
      </c>
      <c r="B4" s="15" t="s">
        <v>128</v>
      </c>
      <c r="C4" s="49">
        <f>X!DH4/X!DH$112</f>
        <v>5.2480107983090768E-3</v>
      </c>
      <c r="D4" s="49">
        <f>X!DI4/X!DI$112</f>
        <v>1.0235043240380385E-2</v>
      </c>
      <c r="E4" s="49">
        <f>X!DJ4/X!DJ$112</f>
        <v>0</v>
      </c>
      <c r="F4" s="49">
        <f>X!DK4/X!DK$112</f>
        <v>0</v>
      </c>
      <c r="G4" s="49">
        <f>X!DL4/X!DL$112</f>
        <v>0</v>
      </c>
      <c r="H4" s="49">
        <f>X!DM4/X!DM$112</f>
        <v>2.4021100031503608E-4</v>
      </c>
      <c r="I4" s="49">
        <f>X!DN4/X!DN$112</f>
        <v>-2.8374312366451337E-2</v>
      </c>
      <c r="J4" s="49">
        <f>X!DQ4/X!DQ$112</f>
        <v>5.1496819797651732E-4</v>
      </c>
      <c r="K4" s="69">
        <f>X!DS4/X!DS$112</f>
        <v>4.8135075379266883E-3</v>
      </c>
      <c r="L4" s="18"/>
      <c r="M4" s="18"/>
      <c r="N4" s="18"/>
      <c r="O4" s="18"/>
      <c r="P4" s="18"/>
    </row>
    <row r="5" spans="1:16" ht="39.9" customHeight="1" x14ac:dyDescent="0.2">
      <c r="A5" s="14" t="s">
        <v>1</v>
      </c>
      <c r="B5" s="15" t="s">
        <v>129</v>
      </c>
      <c r="C5" s="49">
        <f>X!DH5/X!DH$112</f>
        <v>0</v>
      </c>
      <c r="D5" s="49">
        <f>X!DI5/X!DI$112</f>
        <v>8.2951220411934829E-4</v>
      </c>
      <c r="E5" s="49">
        <f>X!DJ5/X!DJ$112</f>
        <v>0</v>
      </c>
      <c r="F5" s="49">
        <f>X!DK5/X!DK$112</f>
        <v>0</v>
      </c>
      <c r="G5" s="49">
        <f>X!DL5/X!DL$112</f>
        <v>0</v>
      </c>
      <c r="H5" s="49">
        <f>X!DM5/X!DM$112</f>
        <v>1.8719999717398824E-3</v>
      </c>
      <c r="I5" s="49">
        <f>X!DN5/X!DN$112</f>
        <v>-1.7071497356924693E-2</v>
      </c>
      <c r="J5" s="49">
        <f>X!DQ5/X!DQ$112</f>
        <v>6.3232774185857112E-5</v>
      </c>
      <c r="K5" s="50">
        <f>X!DS5/X!DS$112</f>
        <v>7.6104637373409177E-4</v>
      </c>
      <c r="L5" s="18"/>
      <c r="M5" s="18"/>
      <c r="N5" s="18"/>
      <c r="O5" s="18"/>
      <c r="P5" s="18"/>
    </row>
    <row r="6" spans="1:16" ht="39.9" customHeight="1" x14ac:dyDescent="0.2">
      <c r="A6" s="14" t="s">
        <v>2</v>
      </c>
      <c r="B6" s="15" t="s">
        <v>130</v>
      </c>
      <c r="C6" s="49">
        <f>X!DH6/X!DH$112</f>
        <v>0</v>
      </c>
      <c r="D6" s="49">
        <f>X!DI6/X!DI$112</f>
        <v>0</v>
      </c>
      <c r="E6" s="49">
        <f>X!DJ6/X!DJ$112</f>
        <v>0</v>
      </c>
      <c r="F6" s="49">
        <f>X!DK6/X!DK$112</f>
        <v>0</v>
      </c>
      <c r="G6" s="49">
        <f>X!DL6/X!DL$112</f>
        <v>0</v>
      </c>
      <c r="H6" s="49">
        <f>X!DM6/X!DM$112</f>
        <v>0</v>
      </c>
      <c r="I6" s="49">
        <f>X!DN6/X!DN$112</f>
        <v>0</v>
      </c>
      <c r="J6" s="49">
        <f>X!DQ6/X!DQ$112</f>
        <v>0</v>
      </c>
      <c r="K6" s="50">
        <f>X!DS6/X!DS$112</f>
        <v>0</v>
      </c>
      <c r="L6" s="18"/>
      <c r="M6" s="18"/>
      <c r="N6" s="18"/>
      <c r="O6" s="18"/>
      <c r="P6" s="18"/>
    </row>
    <row r="7" spans="1:16" ht="39.9" customHeight="1" x14ac:dyDescent="0.2">
      <c r="A7" s="14" t="s">
        <v>3</v>
      </c>
      <c r="B7" s="15" t="s">
        <v>131</v>
      </c>
      <c r="C7" s="49">
        <f>X!DH7/X!DH$112</f>
        <v>3.2544141475686009E-4</v>
      </c>
      <c r="D7" s="49">
        <f>X!DI7/X!DI$112</f>
        <v>6.2664817014446129E-4</v>
      </c>
      <c r="E7" s="49">
        <f>X!DJ7/X!DJ$112</f>
        <v>0</v>
      </c>
      <c r="F7" s="49">
        <f>X!DK7/X!DK$112</f>
        <v>0</v>
      </c>
      <c r="G7" s="49">
        <f>X!DL7/X!DL$112</f>
        <v>0</v>
      </c>
      <c r="H7" s="49">
        <f>X!DM7/X!DM$112</f>
        <v>0</v>
      </c>
      <c r="I7" s="49">
        <f>X!DN7/X!DN$112</f>
        <v>-0.14890391935623862</v>
      </c>
      <c r="J7" s="49">
        <f>X!DQ7/X!DQ$112</f>
        <v>1.7838553668692806E-4</v>
      </c>
      <c r="K7" s="50">
        <f>X!DS7/X!DS$112</f>
        <v>5.2802053191025285E-4</v>
      </c>
      <c r="L7" s="18"/>
      <c r="M7" s="18"/>
      <c r="N7" s="18"/>
      <c r="O7" s="18"/>
      <c r="P7" s="18"/>
    </row>
    <row r="8" spans="1:16" ht="39.9" customHeight="1" x14ac:dyDescent="0.2">
      <c r="A8" s="14" t="s">
        <v>4</v>
      </c>
      <c r="B8" s="15" t="s">
        <v>132</v>
      </c>
      <c r="C8" s="49">
        <f>X!DH8/X!DH$112</f>
        <v>1.3555771182527183E-3</v>
      </c>
      <c r="D8" s="49">
        <f>X!DI8/X!DI$112</f>
        <v>1.100135068389344E-3</v>
      </c>
      <c r="E8" s="49">
        <f>X!DJ8/X!DJ$112</f>
        <v>0</v>
      </c>
      <c r="F8" s="49">
        <f>X!DK8/X!DK$112</f>
        <v>0</v>
      </c>
      <c r="G8" s="49">
        <f>X!DL8/X!DL$112</f>
        <v>0</v>
      </c>
      <c r="H8" s="49">
        <f>X!DM8/X!DM$112</f>
        <v>0</v>
      </c>
      <c r="I8" s="49">
        <f>X!DN8/X!DN$112</f>
        <v>-1.4536914194079015E-2</v>
      </c>
      <c r="J8" s="49">
        <f>X!DQ8/X!DQ$112</f>
        <v>4.7092957173624247E-4</v>
      </c>
      <c r="K8" s="50">
        <f>X!DS8/X!DS$112</f>
        <v>5.9308698250642826E-4</v>
      </c>
      <c r="L8" s="18"/>
      <c r="M8" s="18"/>
      <c r="N8" s="18"/>
      <c r="O8" s="18"/>
      <c r="P8" s="18"/>
    </row>
    <row r="9" spans="1:16" ht="39.9" customHeight="1" x14ac:dyDescent="0.2">
      <c r="A9" s="14" t="s">
        <v>5</v>
      </c>
      <c r="B9" s="15" t="s">
        <v>133</v>
      </c>
      <c r="C9" s="49">
        <f>X!DH9/X!DH$112</f>
        <v>0</v>
      </c>
      <c r="D9" s="49">
        <f>X!DI9/X!DI$112</f>
        <v>4.7722287158241356E-8</v>
      </c>
      <c r="E9" s="49">
        <f>X!DJ9/X!DJ$112</f>
        <v>0</v>
      </c>
      <c r="F9" s="49">
        <f>X!DK9/X!DK$112</f>
        <v>0</v>
      </c>
      <c r="G9" s="49">
        <f>X!DL9/X!DL$112</f>
        <v>0</v>
      </c>
      <c r="H9" s="49">
        <f>X!DM9/X!DM$112</f>
        <v>0</v>
      </c>
      <c r="I9" s="49">
        <f>X!DN9/X!DN$112</f>
        <v>4.1584522613896086E-2</v>
      </c>
      <c r="J9" s="49">
        <f>X!DQ9/X!DQ$112</f>
        <v>1.1640165526063821E-6</v>
      </c>
      <c r="K9" s="50">
        <f>X!DS9/X!DS$112</f>
        <v>-6.1304421726521673E-5</v>
      </c>
      <c r="L9" s="18"/>
      <c r="M9" s="18"/>
      <c r="N9" s="18"/>
      <c r="O9" s="18"/>
      <c r="P9" s="18"/>
    </row>
    <row r="10" spans="1:16" ht="39.9" customHeight="1" x14ac:dyDescent="0.2">
      <c r="A10" s="14" t="s">
        <v>6</v>
      </c>
      <c r="B10" s="15" t="s">
        <v>134</v>
      </c>
      <c r="C10" s="49">
        <f>X!DH10/X!DH$112</f>
        <v>-4.8237363847360685E-4</v>
      </c>
      <c r="D10" s="49">
        <f>X!DI10/X!DI$112</f>
        <v>-1.7524305591465629E-5</v>
      </c>
      <c r="E10" s="49">
        <f>X!DJ10/X!DJ$112</f>
        <v>0</v>
      </c>
      <c r="F10" s="49">
        <f>X!DK10/X!DK$112</f>
        <v>0</v>
      </c>
      <c r="G10" s="49">
        <f>X!DL10/X!DL$112</f>
        <v>0</v>
      </c>
      <c r="H10" s="49">
        <f>X!DM10/X!DM$112</f>
        <v>-3.996558688396556E-5</v>
      </c>
      <c r="I10" s="49">
        <f>X!DN10/X!DN$112</f>
        <v>-3.3949775369596577E-2</v>
      </c>
      <c r="J10" s="49">
        <f>X!DQ10/X!DQ$112</f>
        <v>2.0727982257089691E-4</v>
      </c>
      <c r="K10" s="50">
        <f>X!DS10/X!DS$112</f>
        <v>5.3968236318098224E-5</v>
      </c>
      <c r="L10" s="18"/>
      <c r="M10" s="18"/>
      <c r="N10" s="18"/>
      <c r="O10" s="18"/>
      <c r="P10" s="18"/>
    </row>
    <row r="11" spans="1:16" ht="39.9" customHeight="1" x14ac:dyDescent="0.2">
      <c r="A11" s="14" t="s">
        <v>7</v>
      </c>
      <c r="B11" s="15" t="s">
        <v>135</v>
      </c>
      <c r="C11" s="49">
        <f>X!DH11/X!DH$112</f>
        <v>4.7493007726124969E-2</v>
      </c>
      <c r="D11" s="49">
        <f>X!DI11/X!DI$112</f>
        <v>7.5665124775476017E-2</v>
      </c>
      <c r="E11" s="49">
        <f>X!DJ11/X!DJ$112</f>
        <v>0</v>
      </c>
      <c r="F11" s="49">
        <f>X!DK11/X!DK$112</f>
        <v>0</v>
      </c>
      <c r="G11" s="49">
        <f>X!DL11/X!DL$112</f>
        <v>0</v>
      </c>
      <c r="H11" s="49">
        <f>X!DM11/X!DM$112</f>
        <v>0</v>
      </c>
      <c r="I11" s="49">
        <f>X!DN11/X!DN$112</f>
        <v>0.11113212070112791</v>
      </c>
      <c r="J11" s="49">
        <f>X!DQ11/X!DQ$112</f>
        <v>6.4317007103920267E-3</v>
      </c>
      <c r="K11" s="50">
        <f>X!DS11/X!DS$112</f>
        <v>3.5227383256744557E-2</v>
      </c>
      <c r="L11" s="18"/>
      <c r="M11" s="18"/>
      <c r="N11" s="18"/>
      <c r="O11" s="18"/>
      <c r="P11" s="18"/>
    </row>
    <row r="12" spans="1:16" ht="39.9" customHeight="1" x14ac:dyDescent="0.2">
      <c r="A12" s="14" t="s">
        <v>8</v>
      </c>
      <c r="B12" s="15" t="s">
        <v>136</v>
      </c>
      <c r="C12" s="49">
        <f>X!DH12/X!DH$112</f>
        <v>2.5499556859417457E-2</v>
      </c>
      <c r="D12" s="49">
        <f>X!DI12/X!DI$112</f>
        <v>1.4993848358573867E-2</v>
      </c>
      <c r="E12" s="49">
        <f>X!DJ12/X!DJ$112</f>
        <v>0</v>
      </c>
      <c r="F12" s="49">
        <f>X!DK12/X!DK$112</f>
        <v>0</v>
      </c>
      <c r="G12" s="49">
        <f>X!DL12/X!DL$112</f>
        <v>0</v>
      </c>
      <c r="H12" s="49">
        <f>X!DM12/X!DM$112</f>
        <v>0</v>
      </c>
      <c r="I12" s="49">
        <f>X!DN12/X!DN$112</f>
        <v>-1.3153381028546867E-3</v>
      </c>
      <c r="J12" s="49">
        <f>X!DQ12/X!DQ$112</f>
        <v>1.50226036251792E-3</v>
      </c>
      <c r="K12" s="50">
        <f>X!DS12/X!DS$112</f>
        <v>7.2731122374354341E-3</v>
      </c>
      <c r="L12" s="18"/>
      <c r="M12" s="18"/>
      <c r="N12" s="18"/>
      <c r="O12" s="18"/>
      <c r="P12" s="18"/>
    </row>
    <row r="13" spans="1:16" ht="39.9" customHeight="1" x14ac:dyDescent="0.2">
      <c r="A13" s="14" t="s">
        <v>9</v>
      </c>
      <c r="B13" s="15" t="s">
        <v>137</v>
      </c>
      <c r="C13" s="49">
        <f>X!DH13/X!DH$112</f>
        <v>0</v>
      </c>
      <c r="D13" s="49">
        <f>X!DI13/X!DI$112</f>
        <v>7.5786741615563996E-4</v>
      </c>
      <c r="E13" s="49">
        <f>X!DJ13/X!DJ$112</f>
        <v>0</v>
      </c>
      <c r="F13" s="49">
        <f>X!DK13/X!DK$112</f>
        <v>0</v>
      </c>
      <c r="G13" s="49">
        <f>X!DL13/X!DL$112</f>
        <v>0</v>
      </c>
      <c r="H13" s="49">
        <f>X!DM13/X!DM$112</f>
        <v>0</v>
      </c>
      <c r="I13" s="49">
        <f>X!DN13/X!DN$112</f>
        <v>1.7358743226990366E-3</v>
      </c>
      <c r="J13" s="49">
        <f>X!DQ13/X!DQ$112</f>
        <v>1.3889385010527197E-4</v>
      </c>
      <c r="K13" s="50">
        <f>X!DS13/X!DS$112</f>
        <v>3.5452272546482056E-4</v>
      </c>
      <c r="L13" s="18"/>
      <c r="M13" s="18"/>
      <c r="N13" s="18"/>
      <c r="O13" s="18"/>
      <c r="P13" s="18"/>
    </row>
    <row r="14" spans="1:16" ht="39.9" customHeight="1" x14ac:dyDescent="0.2">
      <c r="A14" s="14" t="s">
        <v>10</v>
      </c>
      <c r="B14" s="15" t="s">
        <v>138</v>
      </c>
      <c r="C14" s="49">
        <f>X!DH14/X!DH$112</f>
        <v>1.6954683033354099E-2</v>
      </c>
      <c r="D14" s="49">
        <f>X!DI14/X!DI$112</f>
        <v>1.0727138421882184E-2</v>
      </c>
      <c r="E14" s="49">
        <f>X!DJ14/X!DJ$112</f>
        <v>0</v>
      </c>
      <c r="F14" s="49">
        <f>X!DK14/X!DK$112</f>
        <v>0</v>
      </c>
      <c r="G14" s="49">
        <f>X!DL14/X!DL$112</f>
        <v>0</v>
      </c>
      <c r="H14" s="49">
        <f>X!DM14/X!DM$112</f>
        <v>0</v>
      </c>
      <c r="I14" s="49">
        <f>X!DN14/X!DN$112</f>
        <v>2.4326005463871082E-2</v>
      </c>
      <c r="J14" s="49">
        <f>X!DQ14/X!DQ$112</f>
        <v>3.0098315505571068E-4</v>
      </c>
      <c r="K14" s="50">
        <f>X!DS14/X!DS$112</f>
        <v>5.0502587506043991E-3</v>
      </c>
      <c r="L14" s="18"/>
      <c r="M14" s="18"/>
      <c r="N14" s="18"/>
      <c r="O14" s="18"/>
      <c r="P14" s="18"/>
    </row>
    <row r="15" spans="1:16" ht="39.9" customHeight="1" x14ac:dyDescent="0.2">
      <c r="A15" s="14" t="s">
        <v>11</v>
      </c>
      <c r="B15" s="15" t="s">
        <v>139</v>
      </c>
      <c r="C15" s="49">
        <f>X!DH15/X!DH$112</f>
        <v>1.0890924815315213E-4</v>
      </c>
      <c r="D15" s="49">
        <f>X!DI15/X!DI$112</f>
        <v>2.8051501265093971E-4</v>
      </c>
      <c r="E15" s="49">
        <f>X!DJ15/X!DJ$112</f>
        <v>0</v>
      </c>
      <c r="F15" s="49">
        <f>X!DK15/X!DK$112</f>
        <v>0</v>
      </c>
      <c r="G15" s="49">
        <f>X!DL15/X!DL$112</f>
        <v>1.6338617758604195E-5</v>
      </c>
      <c r="H15" s="49">
        <f>X!DM15/X!DM$112</f>
        <v>2.7217223000267505E-4</v>
      </c>
      <c r="I15" s="49">
        <f>X!DN15/X!DN$112</f>
        <v>1.9974953813343913E-2</v>
      </c>
      <c r="J15" s="49">
        <f>X!DQ15/X!DQ$112</f>
        <v>4.5987990210717795E-3</v>
      </c>
      <c r="K15" s="50">
        <f>X!DS15/X!DS$112</f>
        <v>7.2960754294883678E-4</v>
      </c>
      <c r="L15" s="18"/>
      <c r="M15" s="18"/>
      <c r="N15" s="18"/>
      <c r="O15" s="18"/>
      <c r="P15" s="18"/>
    </row>
    <row r="16" spans="1:16" ht="39.9" customHeight="1" x14ac:dyDescent="0.2">
      <c r="A16" s="14" t="s">
        <v>12</v>
      </c>
      <c r="B16" s="15" t="s">
        <v>140</v>
      </c>
      <c r="C16" s="49">
        <f>X!DH16/X!DH$112</f>
        <v>1.2273086080754921E-2</v>
      </c>
      <c r="D16" s="49">
        <f>X!DI16/X!DI$112</f>
        <v>1.2663132758582923E-2</v>
      </c>
      <c r="E16" s="49">
        <f>X!DJ16/X!DJ$112</f>
        <v>0</v>
      </c>
      <c r="F16" s="49">
        <f>X!DK16/X!DK$112</f>
        <v>0</v>
      </c>
      <c r="G16" s="49">
        <f>X!DL16/X!DL$112</f>
        <v>8.5628208677077866E-6</v>
      </c>
      <c r="H16" s="49">
        <f>X!DM16/X!DM$112</f>
        <v>1.8342181212224172E-3</v>
      </c>
      <c r="I16" s="49">
        <f>X!DN16/X!DN$112</f>
        <v>5.5843490264638175E-2</v>
      </c>
      <c r="J16" s="49">
        <f>X!DQ16/X!DQ$112</f>
        <v>1.4461329393719311E-3</v>
      </c>
      <c r="K16" s="50">
        <f>X!DS16/X!DS$112</f>
        <v>6.2980899707456815E-3</v>
      </c>
      <c r="L16" s="18"/>
      <c r="M16" s="18"/>
      <c r="N16" s="18"/>
      <c r="O16" s="18"/>
      <c r="P16" s="18"/>
    </row>
    <row r="17" spans="1:16" ht="39.9" customHeight="1" x14ac:dyDescent="0.2">
      <c r="A17" s="14" t="s">
        <v>13</v>
      </c>
      <c r="B17" s="15" t="s">
        <v>141</v>
      </c>
      <c r="C17" s="49">
        <f>X!DH17/X!DH$112</f>
        <v>4.9030600497295058E-4</v>
      </c>
      <c r="D17" s="49">
        <f>X!DI17/X!DI$112</f>
        <v>1.7033106907215446E-4</v>
      </c>
      <c r="E17" s="49">
        <f>X!DJ17/X!DJ$112</f>
        <v>1.9995092365348836E-5</v>
      </c>
      <c r="F17" s="49">
        <f>X!DK17/X!DK$112</f>
        <v>0</v>
      </c>
      <c r="G17" s="49">
        <f>X!DL17/X!DL$112</f>
        <v>1.315904089228623E-5</v>
      </c>
      <c r="H17" s="49">
        <f>X!DM17/X!DM$112</f>
        <v>1.1870855115835974E-4</v>
      </c>
      <c r="I17" s="49">
        <f>X!DN17/X!DN$112</f>
        <v>2.7192264613375323E-2</v>
      </c>
      <c r="J17" s="49">
        <f>X!DQ17/X!DQ$112</f>
        <v>2.5006955605160445E-4</v>
      </c>
      <c r="K17" s="50">
        <f>X!DS17/X!DS$112</f>
        <v>1.0070567902314697E-4</v>
      </c>
      <c r="L17" s="18"/>
      <c r="M17" s="18"/>
      <c r="N17" s="18"/>
      <c r="O17" s="18"/>
      <c r="P17" s="18"/>
    </row>
    <row r="18" spans="1:16" ht="39.9" customHeight="1" x14ac:dyDescent="0.2">
      <c r="A18" s="14" t="s">
        <v>14</v>
      </c>
      <c r="B18" s="15" t="s">
        <v>142</v>
      </c>
      <c r="C18" s="49">
        <f>X!DH18/X!DH$112</f>
        <v>2.1452763615049542E-3</v>
      </c>
      <c r="D18" s="49">
        <f>X!DI18/X!DI$112</f>
        <v>4.7493220179881801E-4</v>
      </c>
      <c r="E18" s="49">
        <f>X!DJ18/X!DJ$112</f>
        <v>3.5773967171231146E-6</v>
      </c>
      <c r="F18" s="49">
        <f>X!DK18/X!DK$112</f>
        <v>0</v>
      </c>
      <c r="G18" s="49">
        <f>X!DL18/X!DL$112</f>
        <v>2.8997111401638388E-4</v>
      </c>
      <c r="H18" s="49">
        <f>X!DM18/X!DM$112</f>
        <v>2.3692094456874259E-3</v>
      </c>
      <c r="I18" s="49">
        <f>X!DN18/X!DN$112</f>
        <v>5.8329510276789294E-2</v>
      </c>
      <c r="J18" s="49">
        <f>X!DQ18/X!DQ$112</f>
        <v>6.7936128568732283E-4</v>
      </c>
      <c r="K18" s="50">
        <f>X!DS18/X!DS$112</f>
        <v>7.0806026675549307E-4</v>
      </c>
      <c r="L18" s="18"/>
      <c r="M18" s="18"/>
      <c r="N18" s="18"/>
      <c r="O18" s="18"/>
      <c r="P18" s="18"/>
    </row>
    <row r="19" spans="1:16" ht="39.9" customHeight="1" x14ac:dyDescent="0.2">
      <c r="A19" s="14" t="s">
        <v>15</v>
      </c>
      <c r="B19" s="15" t="s">
        <v>143</v>
      </c>
      <c r="C19" s="49">
        <f>X!DH19/X!DH$112</f>
        <v>-3.8594178843563871E-3</v>
      </c>
      <c r="D19" s="49">
        <f>X!DI19/X!DI$112</f>
        <v>-2.9667923305839544E-4</v>
      </c>
      <c r="E19" s="49">
        <f>X!DJ19/X!DJ$112</f>
        <v>0</v>
      </c>
      <c r="F19" s="49">
        <f>X!DK19/X!DK$112</f>
        <v>0</v>
      </c>
      <c r="G19" s="49">
        <f>X!DL19/X!DL$112</f>
        <v>0</v>
      </c>
      <c r="H19" s="49">
        <f>X!DM19/X!DM$112</f>
        <v>0</v>
      </c>
      <c r="I19" s="49">
        <f>X!DN19/X!DN$112</f>
        <v>7.5578728100085549E-2</v>
      </c>
      <c r="J19" s="49">
        <f>X!DQ19/X!DQ$112</f>
        <v>2.6453973682119252E-3</v>
      </c>
      <c r="K19" s="50">
        <f>X!DS19/X!DS$112</f>
        <v>3.3586379543165363E-5</v>
      </c>
      <c r="L19" s="18"/>
      <c r="M19" s="18"/>
      <c r="N19" s="18"/>
      <c r="O19" s="18"/>
      <c r="P19" s="18"/>
    </row>
    <row r="20" spans="1:16" ht="39.9" customHeight="1" x14ac:dyDescent="0.2">
      <c r="A20" s="14" t="s">
        <v>16</v>
      </c>
      <c r="B20" s="15" t="s">
        <v>144</v>
      </c>
      <c r="C20" s="49">
        <f>X!DH20/X!DH$112</f>
        <v>1.083089609586072E-2</v>
      </c>
      <c r="D20" s="49">
        <f>X!DI20/X!DI$112</f>
        <v>1.0945345171178447E-3</v>
      </c>
      <c r="E20" s="49">
        <f>X!DJ20/X!DJ$112</f>
        <v>0</v>
      </c>
      <c r="F20" s="49">
        <f>X!DK20/X!DK$112</f>
        <v>0</v>
      </c>
      <c r="G20" s="49">
        <f>X!DL20/X!DL$112</f>
        <v>0</v>
      </c>
      <c r="H20" s="49">
        <f>X!DM20/X!DM$112</f>
        <v>0</v>
      </c>
      <c r="I20" s="49">
        <f>X!DN20/X!DN$112</f>
        <v>2.3826941596095108E-2</v>
      </c>
      <c r="J20" s="49">
        <f>X!DQ20/X!DQ$112</f>
        <v>1.4971435397554212E-3</v>
      </c>
      <c r="K20" s="50">
        <f>X!DS20/X!DS$112</f>
        <v>7.9815345020967771E-4</v>
      </c>
      <c r="L20" s="18"/>
      <c r="M20" s="18"/>
      <c r="N20" s="18"/>
      <c r="O20" s="18"/>
      <c r="P20" s="18"/>
    </row>
    <row r="21" spans="1:16" ht="39.9" customHeight="1" x14ac:dyDescent="0.2">
      <c r="A21" s="14" t="s">
        <v>17</v>
      </c>
      <c r="B21" s="15" t="s">
        <v>145</v>
      </c>
      <c r="C21" s="49">
        <f>X!DH21/X!DH$112</f>
        <v>1.4462633622857564E-3</v>
      </c>
      <c r="D21" s="49">
        <f>X!DI21/X!DI$112</f>
        <v>1.218179554410051E-4</v>
      </c>
      <c r="E21" s="49">
        <f>X!DJ21/X!DJ$112</f>
        <v>0</v>
      </c>
      <c r="F21" s="49">
        <f>X!DK21/X!DK$112</f>
        <v>0</v>
      </c>
      <c r="G21" s="49">
        <f>X!DL21/X!DL$112</f>
        <v>0</v>
      </c>
      <c r="H21" s="49">
        <f>X!DM21/X!DM$112</f>
        <v>0</v>
      </c>
      <c r="I21" s="49">
        <f>X!DN21/X!DN$112</f>
        <v>1.4025451223998049E-2</v>
      </c>
      <c r="J21" s="49">
        <f>X!DQ21/X!DQ$112</f>
        <v>2.5911493467914985E-4</v>
      </c>
      <c r="K21" s="50">
        <f>X!DS21/X!DS$112</f>
        <v>8.7100972915958195E-5</v>
      </c>
      <c r="L21" s="18"/>
      <c r="M21" s="18"/>
      <c r="N21" s="18"/>
      <c r="O21" s="18"/>
      <c r="P21" s="18"/>
    </row>
    <row r="22" spans="1:16" ht="39.9" customHeight="1" x14ac:dyDescent="0.2">
      <c r="A22" s="14" t="s">
        <v>18</v>
      </c>
      <c r="B22" s="15" t="s">
        <v>146</v>
      </c>
      <c r="C22" s="49">
        <f>X!DH22/X!DH$112</f>
        <v>0</v>
      </c>
      <c r="D22" s="49">
        <f>X!DI22/X!DI$112</f>
        <v>2.1737501800578939E-5</v>
      </c>
      <c r="E22" s="49">
        <f>X!DJ22/X!DJ$112</f>
        <v>0</v>
      </c>
      <c r="F22" s="49">
        <f>X!DK22/X!DK$112</f>
        <v>0</v>
      </c>
      <c r="G22" s="49">
        <f>X!DL22/X!DL$112</f>
        <v>0</v>
      </c>
      <c r="H22" s="49">
        <f>X!DM22/X!DM$112</f>
        <v>0</v>
      </c>
      <c r="I22" s="49">
        <f>X!DN22/X!DN$112</f>
        <v>2.3237984236607937E-3</v>
      </c>
      <c r="J22" s="49">
        <f>X!DQ22/X!DQ$112</f>
        <v>1.2263399388605156E-4</v>
      </c>
      <c r="K22" s="50">
        <f>X!DS22/X!DS$112</f>
        <v>2.1753477532118838E-5</v>
      </c>
      <c r="L22" s="18"/>
      <c r="M22" s="18"/>
      <c r="N22" s="18"/>
      <c r="O22" s="18"/>
      <c r="P22" s="18"/>
    </row>
    <row r="23" spans="1:16" ht="39.9" customHeight="1" x14ac:dyDescent="0.2">
      <c r="A23" s="14" t="s">
        <v>19</v>
      </c>
      <c r="B23" s="15" t="s">
        <v>147</v>
      </c>
      <c r="C23" s="49">
        <f>X!DH23/X!DH$112</f>
        <v>1.6079121282453563E-6</v>
      </c>
      <c r="D23" s="49">
        <f>X!DI23/X!DI$112</f>
        <v>3.6821153277380221E-5</v>
      </c>
      <c r="E23" s="49">
        <f>X!DJ23/X!DJ$112</f>
        <v>0</v>
      </c>
      <c r="F23" s="49">
        <f>X!DK23/X!DK$112</f>
        <v>0</v>
      </c>
      <c r="G23" s="49">
        <f>X!DL23/X!DL$112</f>
        <v>0</v>
      </c>
      <c r="H23" s="49">
        <f>X!DM23/X!DM$112</f>
        <v>0</v>
      </c>
      <c r="I23" s="49">
        <f>X!DN23/X!DN$112</f>
        <v>1.9549251300872483E-2</v>
      </c>
      <c r="J23" s="49">
        <f>X!DQ23/X!DQ$112</f>
        <v>7.4720768798012503E-3</v>
      </c>
      <c r="K23" s="50">
        <f>X!DS23/X!DS$112</f>
        <v>9.2888662641046297E-4</v>
      </c>
      <c r="L23" s="18"/>
      <c r="M23" s="18"/>
      <c r="N23" s="18"/>
      <c r="O23" s="18"/>
      <c r="P23" s="18"/>
    </row>
    <row r="24" spans="1:16" ht="39.9" customHeight="1" x14ac:dyDescent="0.2">
      <c r="A24" s="14" t="s">
        <v>20</v>
      </c>
      <c r="B24" s="15" t="s">
        <v>148</v>
      </c>
      <c r="C24" s="49">
        <f>X!DH24/X!DH$112</f>
        <v>0</v>
      </c>
      <c r="D24" s="49">
        <f>X!DI24/X!DI$112</f>
        <v>0</v>
      </c>
      <c r="E24" s="49">
        <f>X!DJ24/X!DJ$112</f>
        <v>0</v>
      </c>
      <c r="F24" s="49">
        <f>X!DK24/X!DK$112</f>
        <v>0</v>
      </c>
      <c r="G24" s="49">
        <f>X!DL24/X!DL$112</f>
        <v>0</v>
      </c>
      <c r="H24" s="49">
        <f>X!DM24/X!DM$112</f>
        <v>0</v>
      </c>
      <c r="I24" s="49">
        <f>X!DN24/X!DN$112</f>
        <v>-1.3408595884324642E-2</v>
      </c>
      <c r="J24" s="49">
        <f>X!DQ24/X!DQ$112</f>
        <v>3.1849311655174064E-3</v>
      </c>
      <c r="K24" s="50">
        <f>X!DS24/X!DS$112</f>
        <v>4.2102953059777374E-4</v>
      </c>
      <c r="L24" s="18"/>
      <c r="M24" s="18"/>
      <c r="N24" s="18"/>
      <c r="O24" s="18"/>
      <c r="P24" s="18"/>
    </row>
    <row r="25" spans="1:16" ht="39.9" customHeight="1" x14ac:dyDescent="0.2">
      <c r="A25" s="14" t="s">
        <v>21</v>
      </c>
      <c r="B25" s="15" t="s">
        <v>149</v>
      </c>
      <c r="C25" s="49">
        <f>X!DH25/X!DH$112</f>
        <v>0</v>
      </c>
      <c r="D25" s="49">
        <f>X!DI25/X!DI$112</f>
        <v>3.7836956246891359E-7</v>
      </c>
      <c r="E25" s="49">
        <f>X!DJ25/X!DJ$112</f>
        <v>0</v>
      </c>
      <c r="F25" s="49">
        <f>X!DK25/X!DK$112</f>
        <v>0</v>
      </c>
      <c r="G25" s="49">
        <f>X!DL25/X!DL$112</f>
        <v>0</v>
      </c>
      <c r="H25" s="49">
        <f>X!DM25/X!DM$112</f>
        <v>0</v>
      </c>
      <c r="I25" s="49">
        <f>X!DN25/X!DN$112</f>
        <v>5.7042070154120841E-2</v>
      </c>
      <c r="J25" s="49">
        <f>X!DQ25/X!DQ$112</f>
        <v>1.7002013772886355E-2</v>
      </c>
      <c r="K25" s="50">
        <f>X!DS25/X!DS$112</f>
        <v>2.0576037339366101E-3</v>
      </c>
      <c r="L25" s="18"/>
      <c r="M25" s="18"/>
      <c r="N25" s="18"/>
      <c r="O25" s="18"/>
      <c r="P25" s="18"/>
    </row>
    <row r="26" spans="1:16" ht="39.9" customHeight="1" x14ac:dyDescent="0.2">
      <c r="A26" s="14" t="s">
        <v>22</v>
      </c>
      <c r="B26" s="15" t="s">
        <v>150</v>
      </c>
      <c r="C26" s="49">
        <f>X!DH26/X!DH$112</f>
        <v>0</v>
      </c>
      <c r="D26" s="49">
        <f>X!DI26/X!DI$112</f>
        <v>0</v>
      </c>
      <c r="E26" s="49">
        <f>X!DJ26/X!DJ$112</f>
        <v>0</v>
      </c>
      <c r="F26" s="49">
        <f>X!DK26/X!DK$112</f>
        <v>0</v>
      </c>
      <c r="G26" s="49">
        <f>X!DL26/X!DL$112</f>
        <v>0</v>
      </c>
      <c r="H26" s="49">
        <f>X!DM26/X!DM$112</f>
        <v>0</v>
      </c>
      <c r="I26" s="49">
        <f>X!DN26/X!DN$112</f>
        <v>3.9621331415605511E-2</v>
      </c>
      <c r="J26" s="49">
        <f>X!DQ26/X!DQ$112</f>
        <v>1.1477409336630119E-2</v>
      </c>
      <c r="K26" s="50">
        <f>X!DS26/X!DS$112</f>
        <v>1.387247763830489E-3</v>
      </c>
      <c r="L26" s="18"/>
      <c r="M26" s="18"/>
      <c r="N26" s="18"/>
      <c r="O26" s="18"/>
      <c r="P26" s="18"/>
    </row>
    <row r="27" spans="1:16" ht="39.9" customHeight="1" x14ac:dyDescent="0.2">
      <c r="A27" s="14" t="s">
        <v>23</v>
      </c>
      <c r="B27" s="15" t="s">
        <v>151</v>
      </c>
      <c r="C27" s="49">
        <f>X!DH27/X!DH$112</f>
        <v>0</v>
      </c>
      <c r="D27" s="49">
        <f>X!DI27/X!DI$112</f>
        <v>0</v>
      </c>
      <c r="E27" s="49">
        <f>X!DJ27/X!DJ$112</f>
        <v>0</v>
      </c>
      <c r="F27" s="49">
        <f>X!DK27/X!DK$112</f>
        <v>0</v>
      </c>
      <c r="G27" s="49">
        <f>X!DL27/X!DL$112</f>
        <v>0</v>
      </c>
      <c r="H27" s="49">
        <f>X!DM27/X!DM$112</f>
        <v>0</v>
      </c>
      <c r="I27" s="49">
        <f>X!DN27/X!DN$112</f>
        <v>3.1090749029770246E-3</v>
      </c>
      <c r="J27" s="49">
        <f>X!DQ27/X!DQ$112</f>
        <v>1.5293964984005564E-3</v>
      </c>
      <c r="K27" s="50">
        <f>X!DS27/X!DS$112</f>
        <v>1.8806325804958095E-4</v>
      </c>
      <c r="L27" s="18"/>
      <c r="M27" s="18"/>
      <c r="N27" s="18"/>
      <c r="O27" s="18"/>
      <c r="P27" s="18"/>
    </row>
    <row r="28" spans="1:16" ht="39.9" customHeight="1" x14ac:dyDescent="0.2">
      <c r="A28" s="14" t="s">
        <v>24</v>
      </c>
      <c r="B28" s="15" t="s">
        <v>152</v>
      </c>
      <c r="C28" s="49">
        <f>X!DH28/X!DH$112</f>
        <v>1.1083767076562773E-2</v>
      </c>
      <c r="D28" s="49">
        <f>X!DI28/X!DI$112</f>
        <v>3.0908395985822091E-3</v>
      </c>
      <c r="E28" s="49">
        <f>X!DJ28/X!DJ$112</f>
        <v>0</v>
      </c>
      <c r="F28" s="49">
        <f>X!DK28/X!DK$112</f>
        <v>0</v>
      </c>
      <c r="G28" s="49">
        <f>X!DL28/X!DL$112</f>
        <v>0</v>
      </c>
      <c r="H28" s="49">
        <f>X!DM28/X!DM$112</f>
        <v>0</v>
      </c>
      <c r="I28" s="49">
        <f>X!DN28/X!DN$112</f>
        <v>-0.19313048401962365</v>
      </c>
      <c r="J28" s="49">
        <f>X!DQ28/X!DQ$112</f>
        <v>8.3893946742896169E-3</v>
      </c>
      <c r="K28" s="50">
        <f>X!DS28/X!DS$112</f>
        <v>2.88521953691395E-3</v>
      </c>
      <c r="L28" s="18"/>
      <c r="M28" s="18"/>
      <c r="N28" s="18"/>
      <c r="O28" s="18"/>
      <c r="P28" s="18"/>
    </row>
    <row r="29" spans="1:16" ht="39.9" customHeight="1" x14ac:dyDescent="0.2">
      <c r="A29" s="14" t="s">
        <v>25</v>
      </c>
      <c r="B29" s="15" t="s">
        <v>153</v>
      </c>
      <c r="C29" s="49">
        <f>X!DH29/X!DH$112</f>
        <v>9.8667919837648038E-3</v>
      </c>
      <c r="D29" s="49">
        <f>X!DI29/X!DI$112</f>
        <v>5.8041515921903675E-3</v>
      </c>
      <c r="E29" s="49">
        <f>X!DJ29/X!DJ$112</f>
        <v>0</v>
      </c>
      <c r="F29" s="49">
        <f>X!DK29/X!DK$112</f>
        <v>0</v>
      </c>
      <c r="G29" s="49">
        <f>X!DL29/X!DL$112</f>
        <v>0</v>
      </c>
      <c r="H29" s="49">
        <f>X!DM29/X!DM$112</f>
        <v>0</v>
      </c>
      <c r="I29" s="49">
        <f>X!DN29/X!DN$112</f>
        <v>1.6111600186813142E-2</v>
      </c>
      <c r="J29" s="49">
        <f>X!DQ29/X!DQ$112</f>
        <v>2.6687249874365025E-2</v>
      </c>
      <c r="K29" s="50">
        <f>X!DS29/X!DS$112</f>
        <v>6.0793668647462183E-3</v>
      </c>
      <c r="L29" s="18"/>
      <c r="M29" s="18"/>
      <c r="N29" s="18"/>
      <c r="O29" s="18"/>
      <c r="P29" s="18"/>
    </row>
    <row r="30" spans="1:16" ht="39.9" customHeight="1" x14ac:dyDescent="0.2">
      <c r="A30" s="14" t="s">
        <v>26</v>
      </c>
      <c r="B30" s="15" t="s">
        <v>154</v>
      </c>
      <c r="C30" s="49">
        <f>X!DH30/X!DH$112</f>
        <v>1.6010517031648428E-3</v>
      </c>
      <c r="D30" s="49">
        <f>X!DI30/X!DI$112</f>
        <v>1.3783307778843932E-2</v>
      </c>
      <c r="E30" s="49">
        <f>X!DJ30/X!DJ$112</f>
        <v>0</v>
      </c>
      <c r="F30" s="49">
        <f>X!DK30/X!DK$112</f>
        <v>0</v>
      </c>
      <c r="G30" s="49">
        <f>X!DL30/X!DL$112</f>
        <v>0</v>
      </c>
      <c r="H30" s="49">
        <f>X!DM30/X!DM$112</f>
        <v>0</v>
      </c>
      <c r="I30" s="49">
        <f>X!DN30/X!DN$112</f>
        <v>-1.8789806284691655E-2</v>
      </c>
      <c r="J30" s="49">
        <f>X!DQ30/X!DQ$112</f>
        <v>9.1694918924670847E-3</v>
      </c>
      <c r="K30" s="50">
        <f>X!DS30/X!DS$112</f>
        <v>7.3818292203243277E-3</v>
      </c>
      <c r="L30" s="18"/>
      <c r="M30" s="18"/>
      <c r="N30" s="18"/>
      <c r="O30" s="18"/>
      <c r="P30" s="18"/>
    </row>
    <row r="31" spans="1:16" ht="39.9" customHeight="1" x14ac:dyDescent="0.2">
      <c r="A31" s="14" t="s">
        <v>27</v>
      </c>
      <c r="B31" s="15" t="s">
        <v>155</v>
      </c>
      <c r="C31" s="49">
        <f>X!DH31/X!DH$112</f>
        <v>9.8618610532381853E-6</v>
      </c>
      <c r="D31" s="49">
        <f>X!DI31/X!DI$112</f>
        <v>-1.7861770336370337E-6</v>
      </c>
      <c r="E31" s="49">
        <f>X!DJ31/X!DJ$112</f>
        <v>0</v>
      </c>
      <c r="F31" s="49">
        <f>X!DK31/X!DK$112</f>
        <v>0</v>
      </c>
      <c r="G31" s="49">
        <f>X!DL31/X!DL$112</f>
        <v>0</v>
      </c>
      <c r="H31" s="49">
        <f>X!DM31/X!DM$112</f>
        <v>0</v>
      </c>
      <c r="I31" s="49">
        <f>X!DN31/X!DN$112</f>
        <v>6.205750703649056E-3</v>
      </c>
      <c r="J31" s="49">
        <f>X!DQ31/X!DQ$112</f>
        <v>8.3171407718210608E-4</v>
      </c>
      <c r="K31" s="50">
        <f>X!DS31/X!DS$112</f>
        <v>9.493815120673911E-5</v>
      </c>
      <c r="L31" s="18"/>
      <c r="M31" s="18"/>
      <c r="N31" s="18"/>
      <c r="O31" s="18"/>
      <c r="P31" s="18"/>
    </row>
    <row r="32" spans="1:16" ht="39.9" customHeight="1" x14ac:dyDescent="0.2">
      <c r="A32" s="14" t="s">
        <v>28</v>
      </c>
      <c r="B32" s="15" t="s">
        <v>156</v>
      </c>
      <c r="C32" s="49">
        <f>X!DH32/X!DH$112</f>
        <v>1.7906781401559118E-3</v>
      </c>
      <c r="D32" s="49">
        <f>X!DI32/X!DI$112</f>
        <v>1.5106592261985212E-3</v>
      </c>
      <c r="E32" s="49">
        <f>X!DJ32/X!DJ$112</f>
        <v>3.5369380637746982E-5</v>
      </c>
      <c r="F32" s="49">
        <f>X!DK32/X!DK$112</f>
        <v>0</v>
      </c>
      <c r="G32" s="49">
        <f>X!DL32/X!DL$112</f>
        <v>0</v>
      </c>
      <c r="H32" s="49">
        <f>X!DM32/X!DM$112</f>
        <v>-4.4878993708591302E-6</v>
      </c>
      <c r="I32" s="49">
        <f>X!DN32/X!DN$112</f>
        <v>8.2241179071968526E-2</v>
      </c>
      <c r="J32" s="49">
        <f>X!DQ32/X!DQ$112</f>
        <v>1.8542638180950591E-2</v>
      </c>
      <c r="K32" s="50">
        <f>X!DS32/X!DS$112</f>
        <v>2.9209030604433251E-3</v>
      </c>
      <c r="L32" s="18"/>
      <c r="M32" s="18"/>
      <c r="N32" s="18"/>
      <c r="O32" s="18"/>
      <c r="P32" s="18"/>
    </row>
    <row r="33" spans="1:16" ht="39.9" customHeight="1" x14ac:dyDescent="0.2">
      <c r="A33" s="14" t="s">
        <v>29</v>
      </c>
      <c r="B33" s="15" t="s">
        <v>157</v>
      </c>
      <c r="C33" s="49">
        <f>X!DH33/X!DH$112</f>
        <v>7.2924174723021059E-4</v>
      </c>
      <c r="D33" s="49">
        <f>X!DI33/X!DI$112</f>
        <v>1.2971428959829554E-3</v>
      </c>
      <c r="E33" s="49">
        <f>X!DJ33/X!DJ$112</f>
        <v>0</v>
      </c>
      <c r="F33" s="49">
        <f>X!DK33/X!DK$112</f>
        <v>0</v>
      </c>
      <c r="G33" s="49">
        <f>X!DL33/X!DL$112</f>
        <v>0</v>
      </c>
      <c r="H33" s="49">
        <f>X!DM33/X!DM$112</f>
        <v>0</v>
      </c>
      <c r="I33" s="49">
        <f>X!DN33/X!DN$112</f>
        <v>5.575153025587614E-2</v>
      </c>
      <c r="J33" s="49">
        <f>X!DQ33/X!DQ$112</f>
        <v>7.3603070404061914E-3</v>
      </c>
      <c r="K33" s="50">
        <f>X!DS33/X!DS$112</f>
        <v>1.4363954710732208E-3</v>
      </c>
      <c r="L33" s="18"/>
      <c r="M33" s="18"/>
      <c r="N33" s="18"/>
      <c r="O33" s="18"/>
      <c r="P33" s="18"/>
    </row>
    <row r="34" spans="1:16" ht="39.9" customHeight="1" x14ac:dyDescent="0.2">
      <c r="A34" s="14" t="s">
        <v>30</v>
      </c>
      <c r="B34" s="15" t="s">
        <v>158</v>
      </c>
      <c r="C34" s="49">
        <f>X!DH34/X!DH$112</f>
        <v>3.5567016276787282E-3</v>
      </c>
      <c r="D34" s="49">
        <f>X!DI34/X!DI$112</f>
        <v>3.0861628144407014E-3</v>
      </c>
      <c r="E34" s="49">
        <f>X!DJ34/X!DJ$112</f>
        <v>0</v>
      </c>
      <c r="F34" s="49">
        <f>X!DK34/X!DK$112</f>
        <v>0</v>
      </c>
      <c r="G34" s="49">
        <f>X!DL34/X!DL$112</f>
        <v>0</v>
      </c>
      <c r="H34" s="49">
        <f>X!DM34/X!DM$112</f>
        <v>0</v>
      </c>
      <c r="I34" s="49">
        <f>X!DN34/X!DN$112</f>
        <v>5.864775390261745E-2</v>
      </c>
      <c r="J34" s="49">
        <f>X!DQ34/X!DQ$112</f>
        <v>2.4518311156514222E-4</v>
      </c>
      <c r="K34" s="50">
        <f>X!DS34/X!DS$112</f>
        <v>1.377745700656264E-3</v>
      </c>
      <c r="L34" s="18"/>
      <c r="M34" s="18"/>
      <c r="N34" s="18"/>
      <c r="O34" s="18"/>
      <c r="P34" s="18"/>
    </row>
    <row r="35" spans="1:16" ht="39.9" customHeight="1" x14ac:dyDescent="0.2">
      <c r="A35" s="14" t="s">
        <v>31</v>
      </c>
      <c r="B35" s="15" t="s">
        <v>159</v>
      </c>
      <c r="C35" s="49">
        <f>X!DH35/X!DH$112</f>
        <v>4.9588010035086789E-4</v>
      </c>
      <c r="D35" s="49">
        <f>X!DI35/X!DI$112</f>
        <v>1.9487736834547561E-5</v>
      </c>
      <c r="E35" s="49">
        <f>X!DJ35/X!DJ$112</f>
        <v>0</v>
      </c>
      <c r="F35" s="49">
        <f>X!DK35/X!DK$112</f>
        <v>0</v>
      </c>
      <c r="G35" s="49">
        <f>X!DL35/X!DL$112</f>
        <v>0</v>
      </c>
      <c r="H35" s="49">
        <f>X!DM35/X!DM$112</f>
        <v>0</v>
      </c>
      <c r="I35" s="49">
        <f>X!DN35/X!DN$112</f>
        <v>1.7535430434836519E-2</v>
      </c>
      <c r="J35" s="49">
        <f>X!DQ35/X!DQ$112</f>
        <v>3.1586801672216481E-3</v>
      </c>
      <c r="K35" s="50">
        <f>X!DS35/X!DS$112</f>
        <v>3.8777765544862139E-4</v>
      </c>
      <c r="L35" s="18"/>
      <c r="M35" s="18"/>
      <c r="N35" s="18"/>
      <c r="O35" s="18"/>
      <c r="P35" s="18"/>
    </row>
    <row r="36" spans="1:16" ht="39.9" customHeight="1" x14ac:dyDescent="0.2">
      <c r="A36" s="14" t="s">
        <v>32</v>
      </c>
      <c r="B36" s="15" t="s">
        <v>160</v>
      </c>
      <c r="C36" s="49">
        <f>X!DH36/X!DH$112</f>
        <v>0</v>
      </c>
      <c r="D36" s="49">
        <f>X!DI36/X!DI$112</f>
        <v>5.3858009792872386E-6</v>
      </c>
      <c r="E36" s="49">
        <f>X!DJ36/X!DJ$112</f>
        <v>0</v>
      </c>
      <c r="F36" s="49">
        <f>X!DK36/X!DK$112</f>
        <v>0</v>
      </c>
      <c r="G36" s="49">
        <f>X!DL36/X!DL$112</f>
        <v>0</v>
      </c>
      <c r="H36" s="49">
        <f>X!DM36/X!DM$112</f>
        <v>0</v>
      </c>
      <c r="I36" s="49">
        <f>X!DN36/X!DN$112</f>
        <v>1.6139498166999377E-3</v>
      </c>
      <c r="J36" s="49">
        <f>X!DQ36/X!DQ$112</f>
        <v>4.3164401308577711E-4</v>
      </c>
      <c r="K36" s="50">
        <f>X!DS36/X!DS$112</f>
        <v>5.4402022838188221E-5</v>
      </c>
      <c r="L36" s="18"/>
      <c r="M36" s="18"/>
      <c r="N36" s="18"/>
      <c r="O36" s="18"/>
      <c r="P36" s="18"/>
    </row>
    <row r="37" spans="1:16" ht="39.9" customHeight="1" x14ac:dyDescent="0.2">
      <c r="A37" s="14" t="s">
        <v>33</v>
      </c>
      <c r="B37" s="15" t="s">
        <v>161</v>
      </c>
      <c r="C37" s="49">
        <f>X!DH37/X!DH$112</f>
        <v>2.0281131644268093E-4</v>
      </c>
      <c r="D37" s="49">
        <f>X!DI37/X!DI$112</f>
        <v>4.5905431511431169E-5</v>
      </c>
      <c r="E37" s="49">
        <f>X!DJ37/X!DJ$112</f>
        <v>0</v>
      </c>
      <c r="F37" s="49">
        <f>X!DK37/X!DK$112</f>
        <v>0</v>
      </c>
      <c r="G37" s="49">
        <f>X!DL37/X!DL$112</f>
        <v>0</v>
      </c>
      <c r="H37" s="49">
        <f>X!DM37/X!DM$112</f>
        <v>0</v>
      </c>
      <c r="I37" s="49">
        <f>X!DN37/X!DN$112</f>
        <v>6.2760122833773503E-3</v>
      </c>
      <c r="J37" s="49">
        <f>X!DQ37/X!DQ$112</f>
        <v>1.5990071132809026E-3</v>
      </c>
      <c r="K37" s="50">
        <f>X!DS37/X!DS$112</f>
        <v>2.1561022949262006E-4</v>
      </c>
      <c r="L37" s="18"/>
      <c r="M37" s="18"/>
      <c r="N37" s="18"/>
      <c r="O37" s="18"/>
      <c r="P37" s="18"/>
    </row>
    <row r="38" spans="1:16" ht="39.9" customHeight="1" x14ac:dyDescent="0.2">
      <c r="A38" s="14" t="s">
        <v>34</v>
      </c>
      <c r="B38" s="15" t="s">
        <v>162</v>
      </c>
      <c r="C38" s="49">
        <f>X!DH38/X!DH$112</f>
        <v>3.1129178802830098E-4</v>
      </c>
      <c r="D38" s="49">
        <f>X!DI38/X!DI$112</f>
        <v>2.9235013986618355E-4</v>
      </c>
      <c r="E38" s="49">
        <f>X!DJ38/X!DJ$112</f>
        <v>0</v>
      </c>
      <c r="F38" s="49">
        <f>X!DK38/X!DK$112</f>
        <v>0</v>
      </c>
      <c r="G38" s="49">
        <f>X!DL38/X!DL$112</f>
        <v>0</v>
      </c>
      <c r="H38" s="49">
        <f>X!DM38/X!DM$112</f>
        <v>0</v>
      </c>
      <c r="I38" s="49">
        <f>X!DN38/X!DN$112</f>
        <v>1.8974759560741135E-2</v>
      </c>
      <c r="J38" s="49">
        <f>X!DQ38/X!DQ$112</f>
        <v>4.3148638584427834E-3</v>
      </c>
      <c r="K38" s="50">
        <f>X!DS38/X!DS$112</f>
        <v>6.5093180399349981E-4</v>
      </c>
      <c r="L38" s="18"/>
      <c r="M38" s="18"/>
      <c r="N38" s="18"/>
      <c r="O38" s="18"/>
      <c r="P38" s="18"/>
    </row>
    <row r="39" spans="1:16" ht="39.9" customHeight="1" x14ac:dyDescent="0.2">
      <c r="A39" s="14" t="s">
        <v>35</v>
      </c>
      <c r="B39" s="15" t="s">
        <v>163</v>
      </c>
      <c r="C39" s="49">
        <f>X!DH39/X!DH$112</f>
        <v>0</v>
      </c>
      <c r="D39" s="49">
        <f>X!DI39/X!DI$112</f>
        <v>-1.1343928530993672E-4</v>
      </c>
      <c r="E39" s="49">
        <f>X!DJ39/X!DJ$112</f>
        <v>0</v>
      </c>
      <c r="F39" s="49">
        <f>X!DK39/X!DK$112</f>
        <v>0</v>
      </c>
      <c r="G39" s="49">
        <f>X!DL39/X!DL$112</f>
        <v>-8.4856925179802706E-4</v>
      </c>
      <c r="H39" s="49">
        <f>X!DM39/X!DM$112</f>
        <v>-1.2998530152742724E-3</v>
      </c>
      <c r="I39" s="49">
        <f>X!DN39/X!DN$112</f>
        <v>8.3143213764656776E-2</v>
      </c>
      <c r="J39" s="49">
        <f>X!DQ39/X!DQ$112</f>
        <v>4.073888181708416E-3</v>
      </c>
      <c r="K39" s="50">
        <f>X!DS39/X!DS$112</f>
        <v>5.0983662866493096E-5</v>
      </c>
      <c r="L39" s="18"/>
      <c r="M39" s="18"/>
      <c r="N39" s="18"/>
      <c r="O39" s="18"/>
      <c r="P39" s="18"/>
    </row>
    <row r="40" spans="1:16" ht="39.9" customHeight="1" x14ac:dyDescent="0.2">
      <c r="A40" s="14" t="s">
        <v>36</v>
      </c>
      <c r="B40" s="15" t="s">
        <v>164</v>
      </c>
      <c r="C40" s="49">
        <f>X!DH40/X!DH$112</f>
        <v>0</v>
      </c>
      <c r="D40" s="49">
        <f>X!DI40/X!DI$112</f>
        <v>0</v>
      </c>
      <c r="E40" s="49">
        <f>X!DJ40/X!DJ$112</f>
        <v>0</v>
      </c>
      <c r="F40" s="49">
        <f>X!DK40/X!DK$112</f>
        <v>0</v>
      </c>
      <c r="G40" s="49">
        <f>X!DL40/X!DL$112</f>
        <v>0</v>
      </c>
      <c r="H40" s="49">
        <f>X!DM40/X!DM$112</f>
        <v>0</v>
      </c>
      <c r="I40" s="49">
        <f>X!DN40/X!DN$112</f>
        <v>0.25280942993060634</v>
      </c>
      <c r="J40" s="49">
        <f>X!DQ40/X!DQ$112</f>
        <v>2.6105314349096374E-2</v>
      </c>
      <c r="K40" s="50">
        <f>X!DS40/X!DS$112</f>
        <v>2.9147903363116344E-3</v>
      </c>
      <c r="L40" s="18"/>
      <c r="M40" s="18"/>
      <c r="N40" s="18"/>
      <c r="O40" s="18"/>
      <c r="P40" s="18"/>
    </row>
    <row r="41" spans="1:16" ht="39.9" customHeight="1" x14ac:dyDescent="0.2">
      <c r="A41" s="14" t="s">
        <v>37</v>
      </c>
      <c r="B41" s="15" t="s">
        <v>165</v>
      </c>
      <c r="C41" s="49">
        <f>X!DH41/X!DH$112</f>
        <v>0</v>
      </c>
      <c r="D41" s="49">
        <f>X!DI41/X!DI$112</f>
        <v>1.2271445269262064E-7</v>
      </c>
      <c r="E41" s="49">
        <f>X!DJ41/X!DJ$112</f>
        <v>0</v>
      </c>
      <c r="F41" s="49">
        <f>X!DK41/X!DK$112</f>
        <v>0</v>
      </c>
      <c r="G41" s="49">
        <f>X!DL41/X!DL$112</f>
        <v>0</v>
      </c>
      <c r="H41" s="49">
        <f>X!DM41/X!DM$112</f>
        <v>0</v>
      </c>
      <c r="I41" s="49">
        <f>X!DN41/X!DN$112</f>
        <v>1.8131620604001603E-2</v>
      </c>
      <c r="J41" s="49">
        <f>X!DQ41/X!DQ$112</f>
        <v>1.9916808221992119E-4</v>
      </c>
      <c r="K41" s="50">
        <f>X!DS41/X!DS$112</f>
        <v>-1.6587752141469638E-6</v>
      </c>
      <c r="L41" s="18"/>
      <c r="M41" s="18"/>
      <c r="N41" s="18"/>
      <c r="O41" s="18"/>
      <c r="P41" s="18"/>
    </row>
    <row r="42" spans="1:16" ht="39.9" customHeight="1" x14ac:dyDescent="0.2">
      <c r="A42" s="14" t="s">
        <v>38</v>
      </c>
      <c r="B42" s="15" t="s">
        <v>166</v>
      </c>
      <c r="C42" s="49">
        <f>X!DH42/X!DH$112</f>
        <v>0</v>
      </c>
      <c r="D42" s="49">
        <f>X!DI42/X!DI$112</f>
        <v>0</v>
      </c>
      <c r="E42" s="49">
        <f>X!DJ42/X!DJ$112</f>
        <v>0</v>
      </c>
      <c r="F42" s="49">
        <f>X!DK42/X!DK$112</f>
        <v>0</v>
      </c>
      <c r="G42" s="49">
        <f>X!DL42/X!DL$112</f>
        <v>0</v>
      </c>
      <c r="H42" s="49">
        <f>X!DM42/X!DM$112</f>
        <v>0</v>
      </c>
      <c r="I42" s="49">
        <f>X!DN42/X!DN$112</f>
        <v>2.0146474728562985E-2</v>
      </c>
      <c r="J42" s="49">
        <f>X!DQ42/X!DQ$112</f>
        <v>2.3464633672956988E-4</v>
      </c>
      <c r="K42" s="50">
        <f>X!DS42/X!DS$112</f>
        <v>-2.2300292934204115E-7</v>
      </c>
      <c r="L42" s="18"/>
      <c r="M42" s="18"/>
      <c r="N42" s="18"/>
      <c r="O42" s="18"/>
      <c r="P42" s="18"/>
    </row>
    <row r="43" spans="1:16" ht="39.9" customHeight="1" x14ac:dyDescent="0.2">
      <c r="A43" s="14" t="s">
        <v>39</v>
      </c>
      <c r="B43" s="15" t="s">
        <v>167</v>
      </c>
      <c r="C43" s="49">
        <f>X!DH43/X!DH$112</f>
        <v>0</v>
      </c>
      <c r="D43" s="49">
        <f>X!DI43/X!DI$112</f>
        <v>6.1704576422126373E-4</v>
      </c>
      <c r="E43" s="49">
        <f>X!DJ43/X!DJ$112</f>
        <v>0</v>
      </c>
      <c r="F43" s="49">
        <f>X!DK43/X!DK$112</f>
        <v>0</v>
      </c>
      <c r="G43" s="49">
        <f>X!DL43/X!DL$112</f>
        <v>0</v>
      </c>
      <c r="H43" s="49">
        <f>X!DM43/X!DM$112</f>
        <v>-2.1059006162311342E-3</v>
      </c>
      <c r="I43" s="49">
        <f>X!DN43/X!DN$112</f>
        <v>-1.6464974602505445E-2</v>
      </c>
      <c r="J43" s="49">
        <f>X!DQ43/X!DQ$112</f>
        <v>2.0244794136033813E-2</v>
      </c>
      <c r="K43" s="50">
        <f>X!DS43/X!DS$112</f>
        <v>2.4504340858938854E-3</v>
      </c>
      <c r="L43" s="18"/>
      <c r="M43" s="18"/>
      <c r="N43" s="18"/>
      <c r="O43" s="18"/>
      <c r="P43" s="18"/>
    </row>
    <row r="44" spans="1:16" ht="39.9" customHeight="1" x14ac:dyDescent="0.2">
      <c r="A44" s="14" t="s">
        <v>40</v>
      </c>
      <c r="B44" s="15" t="s">
        <v>168</v>
      </c>
      <c r="C44" s="49">
        <f>X!DH44/X!DH$112</f>
        <v>1.3795886060345158E-4</v>
      </c>
      <c r="D44" s="49">
        <f>X!DI44/X!DI$112</f>
        <v>2.1846581314083489E-5</v>
      </c>
      <c r="E44" s="49">
        <f>X!DJ44/X!DJ$112</f>
        <v>0</v>
      </c>
      <c r="F44" s="49">
        <f>X!DK44/X!DK$112</f>
        <v>0</v>
      </c>
      <c r="G44" s="49">
        <f>X!DL44/X!DL$112</f>
        <v>0</v>
      </c>
      <c r="H44" s="49">
        <f>X!DM44/X!DM$112</f>
        <v>1.5525562721564942E-3</v>
      </c>
      <c r="I44" s="49">
        <f>X!DN44/X!DN$112</f>
        <v>2.8253421118977651E-2</v>
      </c>
      <c r="J44" s="49">
        <f>X!DQ44/X!DQ$112</f>
        <v>1.2751946835871993E-2</v>
      </c>
      <c r="K44" s="50">
        <f>X!DS44/X!DS$112</f>
        <v>1.8717369019993159E-3</v>
      </c>
      <c r="L44" s="18"/>
      <c r="M44" s="18"/>
      <c r="N44" s="18"/>
      <c r="O44" s="18"/>
      <c r="P44" s="18"/>
    </row>
    <row r="45" spans="1:16" ht="39.9" customHeight="1" x14ac:dyDescent="0.2">
      <c r="A45" s="14" t="s">
        <v>41</v>
      </c>
      <c r="B45" s="15" t="s">
        <v>169</v>
      </c>
      <c r="C45" s="49">
        <f>X!DH45/X!DH$112</f>
        <v>0</v>
      </c>
      <c r="D45" s="49">
        <f>X!DI45/X!DI$112</f>
        <v>9.1262056720542564E-5</v>
      </c>
      <c r="E45" s="49">
        <f>X!DJ45/X!DJ$112</f>
        <v>5.7600345951297766E-6</v>
      </c>
      <c r="F45" s="49">
        <f>X!DK45/X!DK$112</f>
        <v>0</v>
      </c>
      <c r="G45" s="49">
        <f>X!DL45/X!DL$112</f>
        <v>1.2057207324750302E-5</v>
      </c>
      <c r="H45" s="49">
        <f>X!DM45/X!DM$112</f>
        <v>3.1387998891432655E-4</v>
      </c>
      <c r="I45" s="49">
        <f>X!DN45/X!DN$112</f>
        <v>4.6087463267659425E-2</v>
      </c>
      <c r="J45" s="49">
        <f>X!DQ45/X!DQ$112</f>
        <v>3.340848757704547E-4</v>
      </c>
      <c r="K45" s="50">
        <f>X!DS45/X!DS$112</f>
        <v>7.5976792543368572E-5</v>
      </c>
      <c r="L45" s="18"/>
      <c r="M45" s="18"/>
      <c r="N45" s="18"/>
      <c r="O45" s="18"/>
      <c r="P45" s="18"/>
    </row>
    <row r="46" spans="1:16" ht="39.9" customHeight="1" x14ac:dyDescent="0.2">
      <c r="A46" s="14" t="s">
        <v>42</v>
      </c>
      <c r="B46" s="15" t="s">
        <v>170</v>
      </c>
      <c r="C46" s="49">
        <f>X!DH46/X!DH$112</f>
        <v>3.2457314220760763E-3</v>
      </c>
      <c r="D46" s="49">
        <f>X!DI46/X!DI$112</f>
        <v>8.40726941601535E-4</v>
      </c>
      <c r="E46" s="49">
        <f>X!DJ46/X!DJ$112</f>
        <v>0</v>
      </c>
      <c r="F46" s="49">
        <f>X!DK46/X!DK$112</f>
        <v>0</v>
      </c>
      <c r="G46" s="49">
        <f>X!DL46/X!DL$112</f>
        <v>8.6012276377761814E-4</v>
      </c>
      <c r="H46" s="49">
        <f>X!DM46/X!DM$112</f>
        <v>3.035955540412129E-3</v>
      </c>
      <c r="I46" s="49">
        <f>X!DN46/X!DN$112</f>
        <v>0.10005248953309114</v>
      </c>
      <c r="J46" s="49">
        <f>X!DQ46/X!DQ$112</f>
        <v>8.5999482934147192E-3</v>
      </c>
      <c r="K46" s="50">
        <f>X!DS46/X!DS$112</f>
        <v>1.9777335546337016E-3</v>
      </c>
      <c r="L46" s="18"/>
      <c r="M46" s="18"/>
      <c r="N46" s="18"/>
      <c r="O46" s="18"/>
      <c r="P46" s="18"/>
    </row>
    <row r="47" spans="1:16" ht="39.9" customHeight="1" x14ac:dyDescent="0.2">
      <c r="A47" s="14" t="s">
        <v>43</v>
      </c>
      <c r="B47" s="15" t="s">
        <v>171</v>
      </c>
      <c r="C47" s="49">
        <f>X!DH47/X!DH$112</f>
        <v>0</v>
      </c>
      <c r="D47" s="49">
        <f>X!DI47/X!DI$112</f>
        <v>4.7060992607620013E-5</v>
      </c>
      <c r="E47" s="49">
        <f>X!DJ47/X!DJ$112</f>
        <v>0</v>
      </c>
      <c r="F47" s="49">
        <f>X!DK47/X!DK$112</f>
        <v>0</v>
      </c>
      <c r="G47" s="49">
        <f>X!DL47/X!DL$112</f>
        <v>1.0167027580121953E-2</v>
      </c>
      <c r="H47" s="49">
        <f>X!DM47/X!DM$112</f>
        <v>3.7074303877834079E-2</v>
      </c>
      <c r="I47" s="49">
        <f>X!DN47/X!DN$112</f>
        <v>4.0438638909209637E-2</v>
      </c>
      <c r="J47" s="49">
        <f>X!DQ47/X!DQ$112</f>
        <v>3.405401963167267E-2</v>
      </c>
      <c r="K47" s="50">
        <f>X!DS47/X!DS$112</f>
        <v>1.1797826399612207E-2</v>
      </c>
      <c r="L47" s="18"/>
      <c r="M47" s="18"/>
      <c r="N47" s="18"/>
      <c r="O47" s="18"/>
      <c r="P47" s="18"/>
    </row>
    <row r="48" spans="1:16" ht="39.9" customHeight="1" x14ac:dyDescent="0.2">
      <c r="A48" s="14" t="s">
        <v>44</v>
      </c>
      <c r="B48" s="15" t="s">
        <v>172</v>
      </c>
      <c r="C48" s="49">
        <f>X!DH48/X!DH$112</f>
        <v>0</v>
      </c>
      <c r="D48" s="49">
        <f>X!DI48/X!DI$112</f>
        <v>2.1151199415491974E-5</v>
      </c>
      <c r="E48" s="49">
        <f>X!DJ48/X!DJ$112</f>
        <v>0</v>
      </c>
      <c r="F48" s="49">
        <f>X!DK48/X!DK$112</f>
        <v>0</v>
      </c>
      <c r="G48" s="49">
        <f>X!DL48/X!DL$112</f>
        <v>1.818529081779441E-3</v>
      </c>
      <c r="H48" s="49">
        <f>X!DM48/X!DM$112</f>
        <v>6.9344789171493629E-2</v>
      </c>
      <c r="I48" s="49">
        <f>X!DN48/X!DN$112</f>
        <v>0.10581807210491294</v>
      </c>
      <c r="J48" s="49">
        <f>X!DQ48/X!DQ$112</f>
        <v>7.704168442701298E-2</v>
      </c>
      <c r="K48" s="50">
        <f>X!DS48/X!DS$112</f>
        <v>2.2839184095211133E-2</v>
      </c>
      <c r="L48" s="18"/>
      <c r="M48" s="18"/>
      <c r="N48" s="18"/>
      <c r="O48" s="18"/>
      <c r="P48" s="18"/>
    </row>
    <row r="49" spans="1:16" ht="39.9" customHeight="1" x14ac:dyDescent="0.2">
      <c r="A49" s="14" t="s">
        <v>45</v>
      </c>
      <c r="B49" s="15" t="s">
        <v>173</v>
      </c>
      <c r="C49" s="49">
        <f>X!DH49/X!DH$112</f>
        <v>2.3636308285206737E-4</v>
      </c>
      <c r="D49" s="49">
        <f>X!DI49/X!DI$112</f>
        <v>2.4368704190396546E-4</v>
      </c>
      <c r="E49" s="49">
        <f>X!DJ49/X!DJ$112</f>
        <v>2.3316960745534585E-6</v>
      </c>
      <c r="F49" s="49">
        <f>X!DK49/X!DK$112</f>
        <v>0</v>
      </c>
      <c r="G49" s="49">
        <f>X!DL49/X!DL$112</f>
        <v>1.5935881849190276E-2</v>
      </c>
      <c r="H49" s="49">
        <f>X!DM49/X!DM$112</f>
        <v>2.5038592723212377E-2</v>
      </c>
      <c r="I49" s="49">
        <f>X!DN49/X!DN$112</f>
        <v>7.5390675048459824E-2</v>
      </c>
      <c r="J49" s="49">
        <f>X!DQ49/X!DQ$112</f>
        <v>2.5777704315399792E-2</v>
      </c>
      <c r="K49" s="50">
        <f>X!DS49/X!DS$112</f>
        <v>8.7854875558866733E-3</v>
      </c>
      <c r="L49" s="18"/>
      <c r="M49" s="18"/>
      <c r="N49" s="18"/>
      <c r="O49" s="18"/>
      <c r="P49" s="18"/>
    </row>
    <row r="50" spans="1:16" ht="39.9" customHeight="1" x14ac:dyDescent="0.2">
      <c r="A50" s="14" t="s">
        <v>46</v>
      </c>
      <c r="B50" s="15" t="s">
        <v>174</v>
      </c>
      <c r="C50" s="49">
        <f>X!DH50/X!DH$112</f>
        <v>0</v>
      </c>
      <c r="D50" s="49">
        <f>X!DI50/X!DI$112</f>
        <v>5.1778681566691875E-6</v>
      </c>
      <c r="E50" s="49">
        <f>X!DJ50/X!DJ$112</f>
        <v>0</v>
      </c>
      <c r="F50" s="49">
        <f>X!DK50/X!DK$112</f>
        <v>0</v>
      </c>
      <c r="G50" s="49">
        <f>X!DL50/X!DL$112</f>
        <v>0</v>
      </c>
      <c r="H50" s="49">
        <f>X!DM50/X!DM$112</f>
        <v>0</v>
      </c>
      <c r="I50" s="49">
        <f>X!DN50/X!DN$112</f>
        <v>-7.9407984195277601E-2</v>
      </c>
      <c r="J50" s="49">
        <f>X!DQ50/X!DQ$112</f>
        <v>4.5023796499642173E-2</v>
      </c>
      <c r="K50" s="50">
        <f>X!DS50/X!DS$112</f>
        <v>5.791387602430133E-3</v>
      </c>
      <c r="L50" s="18"/>
      <c r="M50" s="18"/>
      <c r="N50" s="18"/>
      <c r="O50" s="18"/>
      <c r="P50" s="18"/>
    </row>
    <row r="51" spans="1:16" ht="39.9" customHeight="1" x14ac:dyDescent="0.2">
      <c r="A51" s="14" t="s">
        <v>47</v>
      </c>
      <c r="B51" s="15" t="s">
        <v>175</v>
      </c>
      <c r="C51" s="49">
        <f>X!DH51/X!DH$112</f>
        <v>4.3092045036975546E-5</v>
      </c>
      <c r="D51" s="49">
        <f>X!DI51/X!DI$112</f>
        <v>1.139880916122565E-4</v>
      </c>
      <c r="E51" s="49">
        <f>X!DJ51/X!DJ$112</f>
        <v>0</v>
      </c>
      <c r="F51" s="49">
        <f>X!DK51/X!DK$112</f>
        <v>0</v>
      </c>
      <c r="G51" s="49">
        <f>X!DL51/X!DL$112</f>
        <v>0</v>
      </c>
      <c r="H51" s="49">
        <f>X!DM51/X!DM$112</f>
        <v>0</v>
      </c>
      <c r="I51" s="49">
        <f>X!DN51/X!DN$112</f>
        <v>-3.1278802081395975E-2</v>
      </c>
      <c r="J51" s="49">
        <f>X!DQ51/X!DQ$112</f>
        <v>3.0473431964820899E-2</v>
      </c>
      <c r="K51" s="50">
        <f>X!DS51/X!DS$112</f>
        <v>3.9366905681002679E-3</v>
      </c>
      <c r="L51" s="18"/>
      <c r="M51" s="18"/>
      <c r="N51" s="18"/>
      <c r="O51" s="18"/>
      <c r="P51" s="18"/>
    </row>
    <row r="52" spans="1:16" ht="39.9" customHeight="1" x14ac:dyDescent="0.2">
      <c r="A52" s="14" t="s">
        <v>48</v>
      </c>
      <c r="B52" s="15" t="s">
        <v>176</v>
      </c>
      <c r="C52" s="49">
        <f>X!DH52/X!DH$112</f>
        <v>2.8942418308416412E-6</v>
      </c>
      <c r="D52" s="49">
        <f>X!DI52/X!DI$112</f>
        <v>3.5164508166029849E-5</v>
      </c>
      <c r="E52" s="49">
        <f>X!DJ52/X!DJ$112</f>
        <v>0</v>
      </c>
      <c r="F52" s="49">
        <f>X!DK52/X!DK$112</f>
        <v>0</v>
      </c>
      <c r="G52" s="49">
        <f>X!DL52/X!DL$112</f>
        <v>1.0953862671178895E-2</v>
      </c>
      <c r="H52" s="49">
        <f>X!DM52/X!DM$112</f>
        <v>1.8836315792685063E-2</v>
      </c>
      <c r="I52" s="49">
        <f>X!DN52/X!DN$112</f>
        <v>1.8643083574082571E-2</v>
      </c>
      <c r="J52" s="49">
        <f>X!DQ52/X!DQ$112</f>
        <v>3.2069516911547864E-2</v>
      </c>
      <c r="K52" s="50">
        <f>X!DS52/X!DS$112</f>
        <v>8.1431520565941103E-3</v>
      </c>
      <c r="L52" s="18"/>
      <c r="M52" s="18"/>
      <c r="N52" s="18"/>
      <c r="O52" s="18"/>
      <c r="P52" s="18"/>
    </row>
    <row r="53" spans="1:16" ht="39.9" customHeight="1" x14ac:dyDescent="0.2">
      <c r="A53" s="14" t="s">
        <v>49</v>
      </c>
      <c r="B53" s="15" t="s">
        <v>177</v>
      </c>
      <c r="C53" s="49">
        <f>X!DH53/X!DH$112</f>
        <v>6.3585421082172026E-3</v>
      </c>
      <c r="D53" s="49">
        <f>X!DI53/X!DI$112</f>
        <v>8.4253425279091354E-3</v>
      </c>
      <c r="E53" s="49">
        <f>X!DJ53/X!DJ$112</f>
        <v>0</v>
      </c>
      <c r="F53" s="49">
        <f>X!DK53/X!DK$112</f>
        <v>0</v>
      </c>
      <c r="G53" s="49">
        <f>X!DL53/X!DL$112</f>
        <v>1.1578696746848985E-4</v>
      </c>
      <c r="H53" s="49">
        <f>X!DM53/X!DM$112</f>
        <v>4.3082870547144778E-3</v>
      </c>
      <c r="I53" s="49">
        <f>X!DN53/X!DN$112</f>
        <v>4.4933313494769644E-2</v>
      </c>
      <c r="J53" s="49">
        <f>X!DQ53/X!DQ$112</f>
        <v>2.8929448883995494E-3</v>
      </c>
      <c r="K53" s="50">
        <f>X!DS53/X!DS$112</f>
        <v>4.9891849688938408E-3</v>
      </c>
      <c r="L53" s="18"/>
      <c r="M53" s="18"/>
      <c r="N53" s="18"/>
      <c r="O53" s="18"/>
      <c r="P53" s="18"/>
    </row>
    <row r="54" spans="1:16" ht="39.9" customHeight="1" x14ac:dyDescent="0.2">
      <c r="A54" s="14" t="s">
        <v>50</v>
      </c>
      <c r="B54" s="15" t="s">
        <v>178</v>
      </c>
      <c r="C54" s="49">
        <f>X!DH54/X!DH$112</f>
        <v>7.5035899318116622E-7</v>
      </c>
      <c r="D54" s="49">
        <f>X!DI54/X!DI$112</f>
        <v>4.7040540198837912E-7</v>
      </c>
      <c r="E54" s="49">
        <f>X!DJ54/X!DJ$112</f>
        <v>0</v>
      </c>
      <c r="F54" s="49">
        <f>X!DK54/X!DK$112</f>
        <v>0</v>
      </c>
      <c r="G54" s="49">
        <f>X!DL54/X!DL$112</f>
        <v>4.9805080919759033E-3</v>
      </c>
      <c r="H54" s="49">
        <f>X!DM54/X!DM$112</f>
        <v>9.2596041849380643E-3</v>
      </c>
      <c r="I54" s="49">
        <f>X!DN54/X!DN$112</f>
        <v>5.9040392142275565E-3</v>
      </c>
      <c r="J54" s="49">
        <f>X!DQ54/X!DQ$112</f>
        <v>1.9587803793466894E-2</v>
      </c>
      <c r="K54" s="50">
        <f>X!DS54/X!DS$112</f>
        <v>4.4622794516302978E-3</v>
      </c>
      <c r="L54" s="18"/>
      <c r="M54" s="18"/>
      <c r="N54" s="18"/>
      <c r="O54" s="18"/>
      <c r="P54" s="18"/>
    </row>
    <row r="55" spans="1:16" ht="39.9" customHeight="1" x14ac:dyDescent="0.2">
      <c r="A55" s="14" t="s">
        <v>51</v>
      </c>
      <c r="B55" s="15" t="s">
        <v>179</v>
      </c>
      <c r="C55" s="49">
        <f>X!DH55/X!DH$112</f>
        <v>1.0263839085299523E-3</v>
      </c>
      <c r="D55" s="49">
        <f>X!DI55/X!DI$112</f>
        <v>2.0949197791420731E-3</v>
      </c>
      <c r="E55" s="49">
        <f>X!DJ55/X!DJ$112</f>
        <v>0</v>
      </c>
      <c r="F55" s="49">
        <f>X!DK55/X!DK$112</f>
        <v>0</v>
      </c>
      <c r="G55" s="49">
        <f>X!DL55/X!DL$112</f>
        <v>9.7370606411103608E-5</v>
      </c>
      <c r="H55" s="49">
        <f>X!DM55/X!DM$112</f>
        <v>5.9047829928042675E-3</v>
      </c>
      <c r="I55" s="49">
        <f>X!DN55/X!DN$112</f>
        <v>-4.3841159233404831E-3</v>
      </c>
      <c r="J55" s="49">
        <f>X!DQ55/X!DQ$112</f>
        <v>1.1904700412816046E-2</v>
      </c>
      <c r="K55" s="50">
        <f>X!DS55/X!DS$112</f>
        <v>3.5875748999633296E-3</v>
      </c>
      <c r="L55" s="18"/>
      <c r="M55" s="18"/>
      <c r="N55" s="18"/>
      <c r="O55" s="18"/>
      <c r="P55" s="18"/>
    </row>
    <row r="56" spans="1:16" ht="39.9" customHeight="1" x14ac:dyDescent="0.2">
      <c r="A56" s="14" t="s">
        <v>52</v>
      </c>
      <c r="B56" s="15" t="s">
        <v>180</v>
      </c>
      <c r="C56" s="49">
        <f>X!DH56/X!DH$112</f>
        <v>3.7176000346451467E-3</v>
      </c>
      <c r="D56" s="49">
        <f>X!DI56/X!DI$112</f>
        <v>9.5255696321379993E-3</v>
      </c>
      <c r="E56" s="49">
        <f>X!DJ56/X!DJ$112</f>
        <v>0</v>
      </c>
      <c r="F56" s="49">
        <f>X!DK56/X!DK$112</f>
        <v>0</v>
      </c>
      <c r="G56" s="49">
        <f>X!DL56/X!DL$112</f>
        <v>4.2462273139945175E-2</v>
      </c>
      <c r="H56" s="49">
        <f>X!DM56/X!DM$112</f>
        <v>1.3861651951601979E-2</v>
      </c>
      <c r="I56" s="49">
        <f>X!DN56/X!DN$112</f>
        <v>3.8028046769413897E-2</v>
      </c>
      <c r="J56" s="49">
        <f>X!DQ56/X!DQ$112</f>
        <v>6.061628322870158E-3</v>
      </c>
      <c r="K56" s="50">
        <f>X!DS56/X!DS$112</f>
        <v>9.7260573974104047E-3</v>
      </c>
      <c r="L56" s="18"/>
      <c r="M56" s="18"/>
      <c r="N56" s="18"/>
      <c r="O56" s="18"/>
      <c r="P56" s="18"/>
    </row>
    <row r="57" spans="1:16" ht="39.9" customHeight="1" x14ac:dyDescent="0.2">
      <c r="A57" s="14" t="s">
        <v>53</v>
      </c>
      <c r="B57" s="15" t="s">
        <v>181</v>
      </c>
      <c r="C57" s="49">
        <f>X!DH57/X!DH$112</f>
        <v>0</v>
      </c>
      <c r="D57" s="49">
        <f>X!DI57/X!DI$112</f>
        <v>2.520796878477016E-3</v>
      </c>
      <c r="E57" s="49">
        <f>X!DJ57/X!DJ$112</f>
        <v>0</v>
      </c>
      <c r="F57" s="49">
        <f>X!DK57/X!DK$112</f>
        <v>0</v>
      </c>
      <c r="G57" s="49">
        <f>X!DL57/X!DL$112</f>
        <v>5.8421734227480718E-3</v>
      </c>
      <c r="H57" s="49">
        <f>X!DM57/X!DM$112</f>
        <v>2.593416548675323E-2</v>
      </c>
      <c r="I57" s="49">
        <f>X!DN57/X!DN$112</f>
        <v>-4.0224754394448505E-3</v>
      </c>
      <c r="J57" s="49">
        <f>X!DQ57/X!DQ$112</f>
        <v>6.3929001586384808E-3</v>
      </c>
      <c r="K57" s="50">
        <f>X!DS57/X!DS$112</f>
        <v>7.1582565643203378E-3</v>
      </c>
      <c r="L57" s="18"/>
      <c r="M57" s="18"/>
      <c r="N57" s="18"/>
      <c r="O57" s="18"/>
      <c r="P57" s="18"/>
    </row>
    <row r="58" spans="1:16" ht="39.9" customHeight="1" x14ac:dyDescent="0.2">
      <c r="A58" s="14" t="s">
        <v>54</v>
      </c>
      <c r="B58" s="15" t="s">
        <v>182</v>
      </c>
      <c r="C58" s="49">
        <f>X!DH58/X!DH$112</f>
        <v>0</v>
      </c>
      <c r="D58" s="49">
        <f>X!DI58/X!DI$112</f>
        <v>1.7708155702742756E-2</v>
      </c>
      <c r="E58" s="49">
        <f>X!DJ58/X!DJ$112</f>
        <v>0</v>
      </c>
      <c r="F58" s="49">
        <f>X!DK58/X!DK$112</f>
        <v>0</v>
      </c>
      <c r="G58" s="49">
        <f>X!DL58/X!DL$112</f>
        <v>3.1525347224747257E-3</v>
      </c>
      <c r="H58" s="49">
        <f>X!DM58/X!DM$112</f>
        <v>2.0490399748998772E-2</v>
      </c>
      <c r="I58" s="49">
        <f>X!DN58/X!DN$112</f>
        <v>-3.0328204238013169E-2</v>
      </c>
      <c r="J58" s="49">
        <f>X!DQ58/X!DQ$112</f>
        <v>9.4150120838255844E-2</v>
      </c>
      <c r="K58" s="50">
        <f>X!DS58/X!DS$112</f>
        <v>2.3891101132256135E-2</v>
      </c>
      <c r="L58" s="18"/>
      <c r="M58" s="18"/>
      <c r="N58" s="18"/>
      <c r="O58" s="18"/>
      <c r="P58" s="18"/>
    </row>
    <row r="59" spans="1:16" ht="39.9" customHeight="1" x14ac:dyDescent="0.2">
      <c r="A59" s="14" t="s">
        <v>55</v>
      </c>
      <c r="B59" s="15" t="s">
        <v>183</v>
      </c>
      <c r="C59" s="49">
        <f>X!DH59/X!DH$112</f>
        <v>0</v>
      </c>
      <c r="D59" s="49">
        <f>X!DI59/X!DI$112</f>
        <v>1.1932003458175087E-3</v>
      </c>
      <c r="E59" s="49">
        <f>X!DJ59/X!DJ$112</f>
        <v>0</v>
      </c>
      <c r="F59" s="49">
        <f>X!DK59/X!DK$112</f>
        <v>0</v>
      </c>
      <c r="G59" s="49">
        <f>X!DL59/X!DL$112</f>
        <v>1.561738898625425E-3</v>
      </c>
      <c r="H59" s="49">
        <f>X!DM59/X!DM$112</f>
        <v>1.7726231073348173E-2</v>
      </c>
      <c r="I59" s="49">
        <f>X!DN59/X!DN$112</f>
        <v>-5.2561861187916661E-3</v>
      </c>
      <c r="J59" s="49">
        <f>X!DQ59/X!DQ$112</f>
        <v>1.2239270295483419E-2</v>
      </c>
      <c r="K59" s="50">
        <f>X!DS59/X!DS$112</f>
        <v>5.5324231596057018E-3</v>
      </c>
      <c r="L59" s="18"/>
      <c r="M59" s="18"/>
      <c r="N59" s="18"/>
      <c r="O59" s="18"/>
      <c r="P59" s="18"/>
    </row>
    <row r="60" spans="1:16" ht="39.9" customHeight="1" x14ac:dyDescent="0.2">
      <c r="A60" s="14" t="s">
        <v>56</v>
      </c>
      <c r="B60" s="15" t="s">
        <v>184</v>
      </c>
      <c r="C60" s="49">
        <f>X!DH60/X!DH$112</f>
        <v>0</v>
      </c>
      <c r="D60" s="49">
        <f>X!DI60/X!DI$112</f>
        <v>3.4677059090056382E-5</v>
      </c>
      <c r="E60" s="49">
        <f>X!DJ60/X!DJ$112</f>
        <v>0</v>
      </c>
      <c r="F60" s="49">
        <f>X!DK60/X!DK$112</f>
        <v>0</v>
      </c>
      <c r="G60" s="49">
        <f>X!DL60/X!DL$112</f>
        <v>0</v>
      </c>
      <c r="H60" s="49">
        <f>X!DM60/X!DM$112</f>
        <v>0</v>
      </c>
      <c r="I60" s="49">
        <f>X!DN60/X!DN$112</f>
        <v>4.0719685228122818E-2</v>
      </c>
      <c r="J60" s="49">
        <f>X!DQ60/X!DQ$112</f>
        <v>4.4591509852417978E-2</v>
      </c>
      <c r="K60" s="50">
        <f>X!DS60/X!DS$112</f>
        <v>5.5725713239738904E-3</v>
      </c>
      <c r="L60" s="18"/>
      <c r="M60" s="18"/>
      <c r="N60" s="18"/>
      <c r="O60" s="18"/>
      <c r="P60" s="18"/>
    </row>
    <row r="61" spans="1:16" ht="39.9" customHeight="1" x14ac:dyDescent="0.2">
      <c r="A61" s="14" t="s">
        <v>57</v>
      </c>
      <c r="B61" s="15" t="s">
        <v>185</v>
      </c>
      <c r="C61" s="49">
        <f>X!DH61/X!DH$112</f>
        <v>0</v>
      </c>
      <c r="D61" s="49">
        <f>X!DI61/X!DI$112</f>
        <v>5.7938265344902023E-5</v>
      </c>
      <c r="E61" s="49">
        <f>X!DJ61/X!DJ$112</f>
        <v>0</v>
      </c>
      <c r="F61" s="49">
        <f>X!DK61/X!DK$112</f>
        <v>0</v>
      </c>
      <c r="G61" s="49">
        <f>X!DL61/X!DL$112</f>
        <v>7.1300909393612819E-3</v>
      </c>
      <c r="H61" s="49">
        <f>X!DM61/X!DM$112</f>
        <v>2.8333096226664128E-3</v>
      </c>
      <c r="I61" s="49">
        <f>X!DN61/X!DN$112</f>
        <v>5.1832380668972902E-2</v>
      </c>
      <c r="J61" s="49">
        <f>X!DQ61/X!DQ$112</f>
        <v>1.560176248596299E-2</v>
      </c>
      <c r="K61" s="50">
        <f>X!DS61/X!DS$112</f>
        <v>2.7996887490073317E-3</v>
      </c>
      <c r="L61" s="18"/>
      <c r="M61" s="18"/>
      <c r="N61" s="18"/>
      <c r="O61" s="18"/>
      <c r="P61" s="18"/>
    </row>
    <row r="62" spans="1:16" ht="39.9" customHeight="1" x14ac:dyDescent="0.2">
      <c r="A62" s="14" t="s">
        <v>58</v>
      </c>
      <c r="B62" s="15" t="s">
        <v>186</v>
      </c>
      <c r="C62" s="49">
        <f>X!DH62/X!DH$112</f>
        <v>0</v>
      </c>
      <c r="D62" s="49">
        <f>X!DI62/X!DI$112</f>
        <v>4.1869148638283056E-4</v>
      </c>
      <c r="E62" s="49">
        <f>X!DJ62/X!DJ$112</f>
        <v>0</v>
      </c>
      <c r="F62" s="49">
        <f>X!DK62/X!DK$112</f>
        <v>0</v>
      </c>
      <c r="G62" s="49">
        <f>X!DL62/X!DL$112</f>
        <v>1.4485522583763198E-2</v>
      </c>
      <c r="H62" s="49">
        <f>X!DM62/X!DM$112</f>
        <v>1.4286171906938148E-2</v>
      </c>
      <c r="I62" s="49">
        <f>X!DN62/X!DN$112</f>
        <v>1.3118250238682719E-2</v>
      </c>
      <c r="J62" s="49">
        <f>X!DQ62/X!DQ$112</f>
        <v>1.00038492572374E-2</v>
      </c>
      <c r="K62" s="50">
        <f>X!DS62/X!DS$112</f>
        <v>4.8491864792040906E-3</v>
      </c>
      <c r="L62" s="18"/>
      <c r="M62" s="18"/>
      <c r="N62" s="18"/>
      <c r="O62" s="18"/>
      <c r="P62" s="18"/>
    </row>
    <row r="63" spans="1:16" ht="39.9" customHeight="1" x14ac:dyDescent="0.2">
      <c r="A63" s="14" t="s">
        <v>59</v>
      </c>
      <c r="B63" s="15" t="s">
        <v>187</v>
      </c>
      <c r="C63" s="49">
        <f>X!DH63/X!DH$112</f>
        <v>1.6534160414747E-2</v>
      </c>
      <c r="D63" s="49">
        <f>X!DI63/X!DI$112</f>
        <v>4.7335327584083963E-3</v>
      </c>
      <c r="E63" s="49">
        <f>X!DJ63/X!DJ$112</f>
        <v>1.3841118250773956E-7</v>
      </c>
      <c r="F63" s="49">
        <f>X!DK63/X!DK$112</f>
        <v>0</v>
      </c>
      <c r="G63" s="49">
        <f>X!DL63/X!DL$112</f>
        <v>3.0995837493148562E-3</v>
      </c>
      <c r="H63" s="49">
        <f>X!DM63/X!DM$112</f>
        <v>8.959444804297079E-3</v>
      </c>
      <c r="I63" s="49">
        <f>X!DN63/X!DN$112</f>
        <v>1.9861295375548142E-2</v>
      </c>
      <c r="J63" s="49">
        <f>X!DQ63/X!DQ$112</f>
        <v>5.8452424958096013E-3</v>
      </c>
      <c r="K63" s="50">
        <f>X!DS63/X!DS$112</f>
        <v>4.9185602466546808E-3</v>
      </c>
      <c r="L63" s="18"/>
      <c r="M63" s="18"/>
      <c r="N63" s="18"/>
      <c r="O63" s="18"/>
      <c r="P63" s="18"/>
    </row>
    <row r="64" spans="1:16" ht="39.9" customHeight="1" x14ac:dyDescent="0.2">
      <c r="A64" s="14" t="s">
        <v>60</v>
      </c>
      <c r="B64" s="15" t="s">
        <v>188</v>
      </c>
      <c r="C64" s="49">
        <f>X!DH64/X!DH$112</f>
        <v>0</v>
      </c>
      <c r="D64" s="49">
        <f>X!DI64/X!DI$112</f>
        <v>2.2136664645309656E-4</v>
      </c>
      <c r="E64" s="49">
        <f>X!DJ64/X!DJ$112</f>
        <v>0</v>
      </c>
      <c r="F64" s="49">
        <f>X!DK64/X!DK$112</f>
        <v>0</v>
      </c>
      <c r="G64" s="49">
        <f>X!DL64/X!DL$112</f>
        <v>0</v>
      </c>
      <c r="H64" s="49">
        <f>X!DM64/X!DM$112</f>
        <v>0</v>
      </c>
      <c r="I64" s="49">
        <f>X!DN64/X!DN$112</f>
        <v>0</v>
      </c>
      <c r="J64" s="49">
        <f>X!DQ64/X!DQ$112</f>
        <v>0</v>
      </c>
      <c r="K64" s="50">
        <f>X!DS64/X!DS$112</f>
        <v>9.9192008454804763E-5</v>
      </c>
      <c r="L64" s="18"/>
      <c r="M64" s="18"/>
      <c r="N64" s="18"/>
      <c r="O64" s="18"/>
      <c r="P64" s="18"/>
    </row>
    <row r="65" spans="1:16" ht="39.9" customHeight="1" x14ac:dyDescent="0.2">
      <c r="A65" s="14" t="s">
        <v>61</v>
      </c>
      <c r="B65" s="15" t="s">
        <v>189</v>
      </c>
      <c r="C65" s="49">
        <f>X!DH65/X!DH$112</f>
        <v>0</v>
      </c>
      <c r="D65" s="49">
        <f>X!DI65/X!DI$112</f>
        <v>0</v>
      </c>
      <c r="E65" s="49">
        <f>X!DJ65/X!DJ$112</f>
        <v>0</v>
      </c>
      <c r="F65" s="49">
        <f>X!DK65/X!DK$112</f>
        <v>0</v>
      </c>
      <c r="G65" s="49">
        <f>X!DL65/X!DL$112</f>
        <v>0.13501528542227284</v>
      </c>
      <c r="H65" s="49">
        <f>X!DM65/X!DM$112</f>
        <v>0.21270269810262213</v>
      </c>
      <c r="I65" s="49">
        <f>X!DN65/X!DN$112</f>
        <v>0</v>
      </c>
      <c r="J65" s="49">
        <f>X!DQ65/X!DQ$112</f>
        <v>0</v>
      </c>
      <c r="K65" s="50">
        <f>X!DS65/X!DS$112</f>
        <v>4.7017626029341807E-2</v>
      </c>
      <c r="L65" s="18"/>
      <c r="M65" s="18"/>
      <c r="N65" s="18"/>
      <c r="O65" s="18"/>
      <c r="P65" s="18"/>
    </row>
    <row r="66" spans="1:16" ht="39.9" customHeight="1" x14ac:dyDescent="0.2">
      <c r="A66" s="14" t="s">
        <v>62</v>
      </c>
      <c r="B66" s="15" t="s">
        <v>190</v>
      </c>
      <c r="C66" s="49">
        <f>X!DH66/X!DH$112</f>
        <v>0</v>
      </c>
      <c r="D66" s="49">
        <f>X!DI66/X!DI$112</f>
        <v>0</v>
      </c>
      <c r="E66" s="49">
        <f>X!DJ66/X!DJ$112</f>
        <v>0</v>
      </c>
      <c r="F66" s="49">
        <f>X!DK66/X!DK$112</f>
        <v>0</v>
      </c>
      <c r="G66" s="49">
        <f>X!DL66/X!DL$112</f>
        <v>6.2478087284925626E-2</v>
      </c>
      <c r="H66" s="49">
        <f>X!DM66/X!DM$112</f>
        <v>6.5984757520161821E-2</v>
      </c>
      <c r="I66" s="49">
        <f>X!DN66/X!DN$112</f>
        <v>0</v>
      </c>
      <c r="J66" s="49">
        <f>X!DQ66/X!DQ$112</f>
        <v>0</v>
      </c>
      <c r="K66" s="50">
        <f>X!DS66/X!DS$112</f>
        <v>1.5585010305179203E-2</v>
      </c>
      <c r="L66" s="18"/>
      <c r="M66" s="18"/>
      <c r="N66" s="18"/>
      <c r="O66" s="18"/>
      <c r="P66" s="18"/>
    </row>
    <row r="67" spans="1:16" ht="39.9" customHeight="1" x14ac:dyDescent="0.2">
      <c r="A67" s="14" t="s">
        <v>63</v>
      </c>
      <c r="B67" s="15" t="s">
        <v>191</v>
      </c>
      <c r="C67" s="49">
        <f>X!DH67/X!DH$112</f>
        <v>0</v>
      </c>
      <c r="D67" s="49">
        <f>X!DI67/X!DI$112</f>
        <v>0</v>
      </c>
      <c r="E67" s="49">
        <f>X!DJ67/X!DJ$112</f>
        <v>0</v>
      </c>
      <c r="F67" s="49">
        <f>X!DK67/X!DK$112</f>
        <v>0</v>
      </c>
      <c r="G67" s="49">
        <f>X!DL67/X!DL$112</f>
        <v>0.4158791153837908</v>
      </c>
      <c r="H67" s="49">
        <f>X!DM67/X!DM$112</f>
        <v>3.7235916425840153E-5</v>
      </c>
      <c r="I67" s="49">
        <f>X!DN67/X!DN$112</f>
        <v>0</v>
      </c>
      <c r="J67" s="49">
        <f>X!DQ67/X!DQ$112</f>
        <v>0</v>
      </c>
      <c r="K67" s="50">
        <f>X!DS67/X!DS$112</f>
        <v>2.018502614144202E-2</v>
      </c>
      <c r="L67" s="18"/>
      <c r="M67" s="18"/>
      <c r="N67" s="18"/>
      <c r="O67" s="18"/>
      <c r="P67" s="18"/>
    </row>
    <row r="68" spans="1:16" ht="39.9" customHeight="1" x14ac:dyDescent="0.2">
      <c r="A68" s="14" t="s">
        <v>64</v>
      </c>
      <c r="B68" s="15" t="s">
        <v>192</v>
      </c>
      <c r="C68" s="49">
        <f>X!DH68/X!DH$112</f>
        <v>0</v>
      </c>
      <c r="D68" s="49">
        <f>X!DI68/X!DI$112</f>
        <v>0</v>
      </c>
      <c r="E68" s="49">
        <f>X!DJ68/X!DJ$112</f>
        <v>0</v>
      </c>
      <c r="F68" s="49">
        <f>X!DK68/X!DK$112</f>
        <v>0</v>
      </c>
      <c r="G68" s="49">
        <f>X!DL68/X!DL$112</f>
        <v>0.10355340381101565</v>
      </c>
      <c r="H68" s="49">
        <f>X!DM68/X!DM$112</f>
        <v>4.8798816543344434E-2</v>
      </c>
      <c r="I68" s="49">
        <f>X!DN68/X!DN$112</f>
        <v>0</v>
      </c>
      <c r="J68" s="49">
        <f>X!DQ68/X!DQ$112</f>
        <v>0</v>
      </c>
      <c r="K68" s="50">
        <f>X!DS68/X!DS$112</f>
        <v>1.4308295623436154E-2</v>
      </c>
      <c r="L68" s="18"/>
      <c r="M68" s="18"/>
      <c r="N68" s="18"/>
      <c r="O68" s="18"/>
      <c r="P68" s="18"/>
    </row>
    <row r="69" spans="1:16" ht="39.9" customHeight="1" x14ac:dyDescent="0.2">
      <c r="A69" s="14" t="s">
        <v>65</v>
      </c>
      <c r="B69" s="15" t="s">
        <v>193</v>
      </c>
      <c r="C69" s="49">
        <f>X!DH69/X!DH$112</f>
        <v>4.9877434218170951E-4</v>
      </c>
      <c r="D69" s="49">
        <f>X!DI69/X!DI$112</f>
        <v>1.9788053187634373E-2</v>
      </c>
      <c r="E69" s="49">
        <f>X!DJ69/X!DJ$112</f>
        <v>0</v>
      </c>
      <c r="F69" s="49">
        <f>X!DK69/X!DK$112</f>
        <v>0</v>
      </c>
      <c r="G69" s="49">
        <f>X!DL69/X!DL$112</f>
        <v>0</v>
      </c>
      <c r="H69" s="49">
        <f>X!DM69/X!DM$112</f>
        <v>0</v>
      </c>
      <c r="I69" s="49">
        <f>X!DN69/X!DN$112</f>
        <v>0</v>
      </c>
      <c r="J69" s="49">
        <f>X!DQ69/X!DQ$112</f>
        <v>5.0715958693611611E-4</v>
      </c>
      <c r="K69" s="50">
        <f>X!DS69/X!DS$112</f>
        <v>8.9378077211312319E-3</v>
      </c>
      <c r="L69" s="18"/>
      <c r="M69" s="18"/>
      <c r="N69" s="18"/>
      <c r="O69" s="18"/>
      <c r="P69" s="18"/>
    </row>
    <row r="70" spans="1:16" ht="39.9" customHeight="1" x14ac:dyDescent="0.2">
      <c r="A70" s="14" t="s">
        <v>66</v>
      </c>
      <c r="B70" s="15" t="s">
        <v>194</v>
      </c>
      <c r="C70" s="49">
        <f>X!DH70/X!DH$112</f>
        <v>1.1351859625412215E-4</v>
      </c>
      <c r="D70" s="49">
        <f>X!DI70/X!DI$112</f>
        <v>3.7254812518256759E-3</v>
      </c>
      <c r="E70" s="49">
        <f>X!DJ70/X!DJ$112</f>
        <v>0</v>
      </c>
      <c r="F70" s="49">
        <f>X!DK70/X!DK$112</f>
        <v>0</v>
      </c>
      <c r="G70" s="49">
        <f>X!DL70/X!DL$112</f>
        <v>0</v>
      </c>
      <c r="H70" s="49">
        <f>X!DM70/X!DM$112</f>
        <v>0</v>
      </c>
      <c r="I70" s="49">
        <f>X!DN70/X!DN$112</f>
        <v>0</v>
      </c>
      <c r="J70" s="49">
        <f>X!DQ70/X!DQ$112</f>
        <v>1.1421912422450125E-5</v>
      </c>
      <c r="K70" s="50">
        <f>X!DS70/X!DS$112</f>
        <v>1.6724043589313405E-3</v>
      </c>
      <c r="L70" s="18"/>
      <c r="M70" s="18"/>
      <c r="N70" s="18"/>
      <c r="O70" s="18"/>
      <c r="P70" s="18"/>
    </row>
    <row r="71" spans="1:16" ht="39.9" customHeight="1" x14ac:dyDescent="0.2">
      <c r="A71" s="14" t="s">
        <v>67</v>
      </c>
      <c r="B71" s="15" t="s">
        <v>195</v>
      </c>
      <c r="C71" s="49">
        <f>X!DH71/X!DH$112</f>
        <v>2.7602491534878617E-4</v>
      </c>
      <c r="D71" s="49">
        <f>X!DI71/X!DI$112</f>
        <v>6.6301050771816299E-3</v>
      </c>
      <c r="E71" s="49">
        <f>X!DJ71/X!DJ$112</f>
        <v>-2.5167198845241893E-3</v>
      </c>
      <c r="F71" s="49">
        <f>X!DK71/X!DK$112</f>
        <v>4.9416993904936278E-3</v>
      </c>
      <c r="G71" s="49">
        <f>X!DL71/X!DL$112</f>
        <v>0</v>
      </c>
      <c r="H71" s="49">
        <f>X!DM71/X!DM$112</f>
        <v>0</v>
      </c>
      <c r="I71" s="49">
        <f>X!DN71/X!DN$112</f>
        <v>0</v>
      </c>
      <c r="J71" s="49">
        <f>X!DQ71/X!DQ$112</f>
        <v>1.8089544737848558E-4</v>
      </c>
      <c r="K71" s="50">
        <f>X!DS71/X!DS$112</f>
        <v>2.7894474158481645E-3</v>
      </c>
      <c r="L71" s="18"/>
      <c r="M71" s="18"/>
      <c r="N71" s="18"/>
      <c r="O71" s="18"/>
      <c r="P71" s="18"/>
    </row>
    <row r="72" spans="1:16" ht="39.9" customHeight="1" x14ac:dyDescent="0.2">
      <c r="A72" s="14" t="s">
        <v>68</v>
      </c>
      <c r="B72" s="15" t="s">
        <v>196</v>
      </c>
      <c r="C72" s="49">
        <f>X!DH72/X!DH$112</f>
        <v>0</v>
      </c>
      <c r="D72" s="49">
        <f>X!DI72/X!DI$112</f>
        <v>1.7632601095966868E-3</v>
      </c>
      <c r="E72" s="49">
        <f>X!DJ72/X!DJ$112</f>
        <v>5.4040729747619875E-3</v>
      </c>
      <c r="F72" s="49">
        <f>X!DK72/X!DK$112</f>
        <v>7.3902598251455636E-3</v>
      </c>
      <c r="G72" s="49">
        <f>X!DL72/X!DL$112</f>
        <v>0</v>
      </c>
      <c r="H72" s="49">
        <f>X!DM72/X!DM$112</f>
        <v>0</v>
      </c>
      <c r="I72" s="49">
        <f>X!DN72/X!DN$112</f>
        <v>0</v>
      </c>
      <c r="J72" s="49">
        <f>X!DQ72/X!DQ$112</f>
        <v>9.5267479727378598E-5</v>
      </c>
      <c r="K72" s="50">
        <f>X!DS72/X!DS$112</f>
        <v>1.8060197716230056E-3</v>
      </c>
      <c r="L72" s="18"/>
      <c r="M72" s="18"/>
      <c r="N72" s="18"/>
      <c r="O72" s="18"/>
      <c r="P72" s="18"/>
    </row>
    <row r="73" spans="1:16" ht="39.9" customHeight="1" x14ac:dyDescent="0.2">
      <c r="A73" s="14" t="s">
        <v>69</v>
      </c>
      <c r="B73" s="15" t="s">
        <v>197</v>
      </c>
      <c r="C73" s="49">
        <f>X!DH73/X!DH$112</f>
        <v>0.17554691523130136</v>
      </c>
      <c r="D73" s="49">
        <f>X!DI73/X!DI$112</f>
        <v>0.16259814966103303</v>
      </c>
      <c r="E73" s="49">
        <f>X!DJ73/X!DJ$112</f>
        <v>1.030098608278754E-4</v>
      </c>
      <c r="F73" s="49">
        <f>X!DK73/X!DK$112</f>
        <v>0</v>
      </c>
      <c r="G73" s="49">
        <f>X!DL73/X!DL$112</f>
        <v>1.9343632706865396E-2</v>
      </c>
      <c r="H73" s="49">
        <f>X!DM73/X!DM$112</f>
        <v>6.3308307607527342E-2</v>
      </c>
      <c r="I73" s="49">
        <f>X!DN73/X!DN$112</f>
        <v>-0.16936243815947724</v>
      </c>
      <c r="J73" s="49">
        <f>X!DQ73/X!DQ$112</f>
        <v>8.2679574349217133E-2</v>
      </c>
      <c r="K73" s="50">
        <f>X!DS73/X!DS$112</f>
        <v>9.9023190655040866E-2</v>
      </c>
      <c r="L73" s="18"/>
      <c r="M73" s="18"/>
      <c r="N73" s="18"/>
      <c r="O73" s="18"/>
      <c r="P73" s="18"/>
    </row>
    <row r="74" spans="1:16" ht="39.9" customHeight="1" x14ac:dyDescent="0.2">
      <c r="A74" s="14" t="s">
        <v>70</v>
      </c>
      <c r="B74" s="15" t="s">
        <v>198</v>
      </c>
      <c r="C74" s="49">
        <f>X!DH74/X!DH$112</f>
        <v>2.9692777301597579E-5</v>
      </c>
      <c r="D74" s="49">
        <f>X!DI74/X!DI$112</f>
        <v>5.4962930724916745E-2</v>
      </c>
      <c r="E74" s="49">
        <f>X!DJ74/X!DJ$112</f>
        <v>0</v>
      </c>
      <c r="F74" s="49">
        <f>X!DK74/X!DK$112</f>
        <v>0</v>
      </c>
      <c r="G74" s="49">
        <f>X!DL74/X!DL$112</f>
        <v>0</v>
      </c>
      <c r="H74" s="49">
        <f>X!DM74/X!DM$112</f>
        <v>0</v>
      </c>
      <c r="I74" s="49">
        <f>X!DN74/X!DN$112</f>
        <v>0</v>
      </c>
      <c r="J74" s="49">
        <f>X!DQ74/X!DQ$112</f>
        <v>2.3747416944205801E-2</v>
      </c>
      <c r="K74" s="50">
        <f>X!DS74/X!DS$112</f>
        <v>2.7620200411816148E-2</v>
      </c>
      <c r="L74" s="18"/>
      <c r="M74" s="18"/>
      <c r="N74" s="18"/>
      <c r="O74" s="18"/>
      <c r="P74" s="18"/>
    </row>
    <row r="75" spans="1:16" ht="39.9" customHeight="1" x14ac:dyDescent="0.2">
      <c r="A75" s="14" t="s">
        <v>71</v>
      </c>
      <c r="B75" s="15" t="s">
        <v>199</v>
      </c>
      <c r="C75" s="49">
        <f>X!DH75/X!DH$112</f>
        <v>0</v>
      </c>
      <c r="D75" s="49">
        <f>X!DI75/X!DI$112</f>
        <v>1.5894010000096195E-3</v>
      </c>
      <c r="E75" s="49">
        <f>X!DJ75/X!DJ$112</f>
        <v>0</v>
      </c>
      <c r="F75" s="49">
        <f>X!DK75/X!DK$112</f>
        <v>0</v>
      </c>
      <c r="G75" s="49">
        <f>X!DL75/X!DL$112</f>
        <v>0</v>
      </c>
      <c r="H75" s="49">
        <f>X!DM75/X!DM$112</f>
        <v>4.282828863471197E-2</v>
      </c>
      <c r="I75" s="49">
        <f>X!DN75/X!DN$112</f>
        <v>0</v>
      </c>
      <c r="J75" s="49">
        <f>X!DQ75/X!DQ$112</f>
        <v>3.5478254509648689E-5</v>
      </c>
      <c r="K75" s="50">
        <f>X!DS75/X!DS$112</f>
        <v>8.8647773166063617E-3</v>
      </c>
      <c r="L75" s="18"/>
      <c r="M75" s="18"/>
      <c r="N75" s="18"/>
      <c r="O75" s="18"/>
      <c r="P75" s="18"/>
    </row>
    <row r="76" spans="1:16" ht="39.9" customHeight="1" x14ac:dyDescent="0.2">
      <c r="A76" s="14" t="s">
        <v>72</v>
      </c>
      <c r="B76" s="15" t="s">
        <v>200</v>
      </c>
      <c r="C76" s="49">
        <f>X!DH76/X!DH$112</f>
        <v>0</v>
      </c>
      <c r="D76" s="49">
        <f>X!DI76/X!DI$112</f>
        <v>5.0784752448373195E-2</v>
      </c>
      <c r="E76" s="49">
        <f>X!DJ76/X!DJ$112</f>
        <v>4.4174461248047034E-5</v>
      </c>
      <c r="F76" s="49">
        <f>X!DK76/X!DK$112</f>
        <v>0</v>
      </c>
      <c r="G76" s="49">
        <f>X!DL76/X!DL$112</f>
        <v>0</v>
      </c>
      <c r="H76" s="49">
        <f>X!DM76/X!DM$112</f>
        <v>0</v>
      </c>
      <c r="I76" s="49">
        <f>X!DN76/X!DN$112</f>
        <v>0</v>
      </c>
      <c r="J76" s="49">
        <f>X!DQ76/X!DQ$112</f>
        <v>4.1173447996723878E-4</v>
      </c>
      <c r="K76" s="50">
        <f>X!DS76/X!DS$112</f>
        <v>2.2814303994416252E-2</v>
      </c>
      <c r="L76" s="18"/>
      <c r="M76" s="18"/>
      <c r="N76" s="18"/>
      <c r="O76" s="18"/>
      <c r="P76" s="18"/>
    </row>
    <row r="77" spans="1:16" ht="39.9" customHeight="1" x14ac:dyDescent="0.2">
      <c r="A77" s="14" t="s">
        <v>73</v>
      </c>
      <c r="B77" s="15" t="s">
        <v>201</v>
      </c>
      <c r="C77" s="49">
        <f>X!DH77/X!DH$112</f>
        <v>0</v>
      </c>
      <c r="D77" s="49">
        <f>X!DI77/X!DI$112</f>
        <v>0.17798466381581449</v>
      </c>
      <c r="E77" s="49">
        <f>X!DJ77/X!DJ$112</f>
        <v>0</v>
      </c>
      <c r="F77" s="49">
        <f>X!DK77/X!DK$112</f>
        <v>0</v>
      </c>
      <c r="G77" s="49">
        <f>X!DL77/X!DL$112</f>
        <v>0</v>
      </c>
      <c r="H77" s="49">
        <f>X!DM77/X!DM$112</f>
        <v>0</v>
      </c>
      <c r="I77" s="49">
        <f>X!DN77/X!DN$112</f>
        <v>0</v>
      </c>
      <c r="J77" s="49">
        <f>X!DQ77/X!DQ$112</f>
        <v>0</v>
      </c>
      <c r="K77" s="50">
        <f>X!DS77/X!DS$112</f>
        <v>7.9753009592547372E-2</v>
      </c>
      <c r="L77" s="18"/>
      <c r="M77" s="18"/>
      <c r="N77" s="18"/>
      <c r="O77" s="18"/>
      <c r="P77" s="18"/>
    </row>
    <row r="78" spans="1:16" ht="39.9" customHeight="1" x14ac:dyDescent="0.2">
      <c r="A78" s="14" t="s">
        <v>74</v>
      </c>
      <c r="B78" s="15" t="s">
        <v>202</v>
      </c>
      <c r="C78" s="49">
        <f>X!DH78/X!DH$112</f>
        <v>1.4956798616938304E-3</v>
      </c>
      <c r="D78" s="49">
        <f>X!DI78/X!DI$112</f>
        <v>8.781238301861314E-3</v>
      </c>
      <c r="E78" s="49">
        <f>X!DJ78/X!DJ$112</f>
        <v>2.8746937905453599E-7</v>
      </c>
      <c r="F78" s="49">
        <f>X!DK78/X!DK$112</f>
        <v>0</v>
      </c>
      <c r="G78" s="49">
        <f>X!DL78/X!DL$112</f>
        <v>2.5184767257964078E-6</v>
      </c>
      <c r="H78" s="49">
        <f>X!DM78/X!DM$112</f>
        <v>6.3986686915469168E-6</v>
      </c>
      <c r="I78" s="49">
        <f>X!DN78/X!DN$112</f>
        <v>-7.0364905580835944E-4</v>
      </c>
      <c r="J78" s="49">
        <f>X!DQ78/X!DQ$112</f>
        <v>1.0241405635348485E-3</v>
      </c>
      <c r="K78" s="50">
        <f>X!DS78/X!DS$112</f>
        <v>4.0875230288709976E-3</v>
      </c>
      <c r="L78" s="18"/>
      <c r="M78" s="18"/>
      <c r="N78" s="18"/>
      <c r="O78" s="18"/>
      <c r="P78" s="18"/>
    </row>
    <row r="79" spans="1:16" ht="39.9" customHeight="1" x14ac:dyDescent="0.2">
      <c r="A79" s="14" t="s">
        <v>75</v>
      </c>
      <c r="B79" s="15" t="s">
        <v>203</v>
      </c>
      <c r="C79" s="49">
        <f>X!DH79/X!DH$112</f>
        <v>3.3435996736152766E-2</v>
      </c>
      <c r="D79" s="49">
        <f>X!DI79/X!DI$112</f>
        <v>1.4424132877009187E-2</v>
      </c>
      <c r="E79" s="49">
        <f>X!DJ79/X!DJ$112</f>
        <v>2.8938584158156624E-5</v>
      </c>
      <c r="F79" s="49">
        <f>X!DK79/X!DK$112</f>
        <v>0</v>
      </c>
      <c r="G79" s="49">
        <f>X!DL79/X!DL$112</f>
        <v>2.0100277558171855E-3</v>
      </c>
      <c r="H79" s="49">
        <f>X!DM79/X!DM$112</f>
        <v>5.4794039941180421E-3</v>
      </c>
      <c r="I79" s="49">
        <f>X!DN79/X!DN$112</f>
        <v>-4.1951329390418797E-2</v>
      </c>
      <c r="J79" s="49">
        <f>X!DQ79/X!DQ$112</f>
        <v>1.3421219978103393E-2</v>
      </c>
      <c r="K79" s="50">
        <f>X!DS79/X!DS$112</f>
        <v>9.8365629859860065E-3</v>
      </c>
      <c r="L79" s="18"/>
      <c r="M79" s="18"/>
      <c r="N79" s="18"/>
      <c r="O79" s="18"/>
      <c r="P79" s="18"/>
    </row>
    <row r="80" spans="1:16" ht="39.9" customHeight="1" x14ac:dyDescent="0.2">
      <c r="A80" s="14" t="s">
        <v>76</v>
      </c>
      <c r="B80" s="15" t="s">
        <v>204</v>
      </c>
      <c r="C80" s="49">
        <f>X!DH80/X!DH$112</f>
        <v>0</v>
      </c>
      <c r="D80" s="49">
        <f>X!DI80/X!DI$112</f>
        <v>0</v>
      </c>
      <c r="E80" s="49">
        <f>X!DJ80/X!DJ$112</f>
        <v>0</v>
      </c>
      <c r="F80" s="49">
        <f>X!DK80/X!DK$112</f>
        <v>0</v>
      </c>
      <c r="G80" s="49">
        <f>X!DL80/X!DL$112</f>
        <v>0</v>
      </c>
      <c r="H80" s="49">
        <f>X!DM80/X!DM$112</f>
        <v>0</v>
      </c>
      <c r="I80" s="49">
        <f>X!DN80/X!DN$112</f>
        <v>0</v>
      </c>
      <c r="J80" s="49">
        <f>X!DQ80/X!DQ$112</f>
        <v>0</v>
      </c>
      <c r="K80" s="50">
        <f>X!DS80/X!DS$112</f>
        <v>0</v>
      </c>
      <c r="L80" s="18"/>
      <c r="M80" s="18"/>
      <c r="N80" s="18"/>
      <c r="O80" s="18"/>
      <c r="P80" s="18"/>
    </row>
    <row r="81" spans="1:16" ht="39.9" customHeight="1" x14ac:dyDescent="0.2">
      <c r="A81" s="14" t="s">
        <v>77</v>
      </c>
      <c r="B81" s="15" t="s">
        <v>205</v>
      </c>
      <c r="C81" s="49">
        <f>X!DH81/X!DH$112</f>
        <v>2.3700624770336552E-4</v>
      </c>
      <c r="D81" s="49">
        <f>X!DI81/X!DI$112</f>
        <v>4.5388667316203357E-4</v>
      </c>
      <c r="E81" s="49">
        <f>X!DJ81/X!DJ$112</f>
        <v>5.3235070195284441E-8</v>
      </c>
      <c r="F81" s="49">
        <f>X!DK81/X!DK$112</f>
        <v>0</v>
      </c>
      <c r="G81" s="49">
        <f>X!DL81/X!DL$112</f>
        <v>7.4074696697486834E-5</v>
      </c>
      <c r="H81" s="49">
        <f>X!DM81/X!DM$112</f>
        <v>2.4338223511197589E-4</v>
      </c>
      <c r="I81" s="49">
        <f>X!DN81/X!DN$112</f>
        <v>-7.9209598558397706E-3</v>
      </c>
      <c r="J81" s="49">
        <f>X!DQ81/X!DQ$112</f>
        <v>4.2808187993135308E-2</v>
      </c>
      <c r="K81" s="50">
        <f>X!DS81/X!DS$112</f>
        <v>5.6609538000249029E-3</v>
      </c>
      <c r="L81" s="18"/>
      <c r="M81" s="18"/>
      <c r="N81" s="18"/>
      <c r="O81" s="18"/>
      <c r="P81" s="18"/>
    </row>
    <row r="82" spans="1:16" ht="39.9" customHeight="1" x14ac:dyDescent="0.2">
      <c r="A82" s="14" t="s">
        <v>78</v>
      </c>
      <c r="B82" s="15" t="s">
        <v>206</v>
      </c>
      <c r="C82" s="49">
        <f>X!DH82/X!DH$112</f>
        <v>4.9555851792521877E-4</v>
      </c>
      <c r="D82" s="49">
        <f>X!DI82/X!DI$112</f>
        <v>1.7041424220120168E-3</v>
      </c>
      <c r="E82" s="49">
        <f>X!DJ82/X!DJ$112</f>
        <v>3.1941042117170665E-8</v>
      </c>
      <c r="F82" s="49">
        <f>X!DK82/X!DK$112</f>
        <v>0</v>
      </c>
      <c r="G82" s="49">
        <f>X!DL82/X!DL$112</f>
        <v>1.637009871767665E-6</v>
      </c>
      <c r="H82" s="49">
        <f>X!DM82/X!DM$112</f>
        <v>2.9303815212228668E-6</v>
      </c>
      <c r="I82" s="49">
        <f>X!DN82/X!DN$112</f>
        <v>-1.8598653457489678E-5</v>
      </c>
      <c r="J82" s="49">
        <f>X!DQ82/X!DQ$112</f>
        <v>5.9822448190168876E-3</v>
      </c>
      <c r="K82" s="50">
        <f>X!DS82/X!DS$112</f>
        <v>1.5249261066046869E-3</v>
      </c>
      <c r="L82" s="18"/>
      <c r="M82" s="18"/>
      <c r="N82" s="18"/>
      <c r="O82" s="18"/>
      <c r="P82" s="18"/>
    </row>
    <row r="83" spans="1:16" ht="39.9" customHeight="1" x14ac:dyDescent="0.2">
      <c r="A83" s="14" t="s">
        <v>79</v>
      </c>
      <c r="B83" s="15" t="s">
        <v>207</v>
      </c>
      <c r="C83" s="49">
        <f>X!DH83/X!DH$112</f>
        <v>5.7070161138521845E-4</v>
      </c>
      <c r="D83" s="49">
        <f>X!DI83/X!DI$112</f>
        <v>6.204101854659197E-4</v>
      </c>
      <c r="E83" s="49">
        <f>X!DJ83/X!DJ$112</f>
        <v>1.5331700216241919E-6</v>
      </c>
      <c r="F83" s="49">
        <f>X!DK83/X!DK$112</f>
        <v>0</v>
      </c>
      <c r="G83" s="49">
        <f>X!DL83/X!DL$112</f>
        <v>1.1317404786547607E-4</v>
      </c>
      <c r="H83" s="49">
        <f>X!DM83/X!DM$112</f>
        <v>2.9913976844044937E-4</v>
      </c>
      <c r="I83" s="49">
        <f>X!DN83/X!DN$112</f>
        <v>-3.1452389513665878E-3</v>
      </c>
      <c r="J83" s="49">
        <f>X!DQ83/X!DQ$112</f>
        <v>8.8176678894418047E-4</v>
      </c>
      <c r="K83" s="50">
        <f>X!DS83/X!DS$112</f>
        <v>4.6447997122101372E-4</v>
      </c>
      <c r="L83" s="18"/>
      <c r="M83" s="18"/>
      <c r="N83" s="18"/>
      <c r="O83" s="18"/>
      <c r="P83" s="18"/>
    </row>
    <row r="84" spans="1:16" ht="39.9" customHeight="1" x14ac:dyDescent="0.2">
      <c r="A84" s="14" t="s">
        <v>80</v>
      </c>
      <c r="B84" s="15" t="s">
        <v>208</v>
      </c>
      <c r="C84" s="49">
        <f>X!DH84/X!DH$112</f>
        <v>1.5885099885645289E-3</v>
      </c>
      <c r="D84" s="49">
        <f>X!DI84/X!DI$112</f>
        <v>1.4697237300211412E-3</v>
      </c>
      <c r="E84" s="49">
        <f>X!DJ84/X!DJ$112</f>
        <v>8.3259649785424875E-6</v>
      </c>
      <c r="F84" s="49">
        <f>X!DK84/X!DK$112</f>
        <v>0</v>
      </c>
      <c r="G84" s="49">
        <f>X!DL84/X!DL$112</f>
        <v>2.4344225650729527E-4</v>
      </c>
      <c r="H84" s="49">
        <f>X!DM84/X!DM$112</f>
        <v>6.6844009609724568E-4</v>
      </c>
      <c r="I84" s="49">
        <f>X!DN84/X!DN$112</f>
        <v>-1.7060131513145116E-2</v>
      </c>
      <c r="J84" s="49">
        <f>X!DQ84/X!DQ$112</f>
        <v>2.5430245374446787E-3</v>
      </c>
      <c r="K84" s="50">
        <f>X!DS84/X!DS$112</f>
        <v>1.1669453083177404E-3</v>
      </c>
      <c r="L84" s="18"/>
      <c r="M84" s="18"/>
      <c r="N84" s="18"/>
      <c r="O84" s="18"/>
      <c r="P84" s="18"/>
    </row>
    <row r="85" spans="1:16" ht="39.9" customHeight="1" x14ac:dyDescent="0.2">
      <c r="A85" s="14" t="s">
        <v>81</v>
      </c>
      <c r="B85" s="15" t="s">
        <v>209</v>
      </c>
      <c r="C85" s="49">
        <f>X!DH85/X!DH$112</f>
        <v>2.5169184514133974E-4</v>
      </c>
      <c r="D85" s="49">
        <f>X!DI85/X!DI$112</f>
        <v>8.6612849243542771E-3</v>
      </c>
      <c r="E85" s="49">
        <f>X!DJ85/X!DJ$112</f>
        <v>7.8601581143337485E-4</v>
      </c>
      <c r="F85" s="49">
        <f>X!DK85/X!DK$112</f>
        <v>4.0036744944509366E-4</v>
      </c>
      <c r="G85" s="49">
        <f>X!DL85/X!DL$112</f>
        <v>0</v>
      </c>
      <c r="H85" s="49">
        <f>X!DM85/X!DM$112</f>
        <v>0</v>
      </c>
      <c r="I85" s="49">
        <f>X!DN85/X!DN$112</f>
        <v>0</v>
      </c>
      <c r="J85" s="49">
        <f>X!DQ85/X!DQ$112</f>
        <v>3.1919152648330448E-3</v>
      </c>
      <c r="K85" s="50">
        <f>X!DS85/X!DS$112</f>
        <v>4.4118517686698357E-3</v>
      </c>
      <c r="L85" s="18"/>
      <c r="M85" s="18"/>
      <c r="N85" s="18"/>
      <c r="O85" s="18"/>
      <c r="P85" s="18"/>
    </row>
    <row r="86" spans="1:16" ht="39.9" customHeight="1" x14ac:dyDescent="0.2">
      <c r="A86" s="14" t="s">
        <v>82</v>
      </c>
      <c r="B86" s="15" t="s">
        <v>210</v>
      </c>
      <c r="C86" s="49">
        <f>X!DH86/X!DH$112</f>
        <v>1.335853396146242E-3</v>
      </c>
      <c r="D86" s="49">
        <f>X!DI86/X!DI$112</f>
        <v>5.4690763703783699E-4</v>
      </c>
      <c r="E86" s="49">
        <f>X!DJ86/X!DJ$112</f>
        <v>0</v>
      </c>
      <c r="F86" s="49">
        <f>X!DK86/X!DK$112</f>
        <v>0</v>
      </c>
      <c r="G86" s="49">
        <f>X!DL86/X!DL$112</f>
        <v>0</v>
      </c>
      <c r="H86" s="49">
        <f>X!DM86/X!DM$112</f>
        <v>0</v>
      </c>
      <c r="I86" s="49">
        <f>X!DN86/X!DN$112</f>
        <v>0</v>
      </c>
      <c r="J86" s="49">
        <f>X!DQ86/X!DQ$112</f>
        <v>3.7442532442171961E-5</v>
      </c>
      <c r="K86" s="50">
        <f>X!DS86/X!DS$112</f>
        <v>2.68814757148588E-4</v>
      </c>
      <c r="L86" s="18"/>
      <c r="M86" s="18"/>
      <c r="N86" s="18"/>
      <c r="O86" s="18"/>
      <c r="P86" s="18"/>
    </row>
    <row r="87" spans="1:16" ht="39.9" customHeight="1" x14ac:dyDescent="0.2">
      <c r="A87" s="14" t="s">
        <v>83</v>
      </c>
      <c r="B87" s="15" t="s">
        <v>211</v>
      </c>
      <c r="C87" s="49">
        <f>X!DH87/X!DH$112</f>
        <v>1.0686934363311818E-2</v>
      </c>
      <c r="D87" s="49">
        <f>X!DI87/X!DI$112</f>
        <v>3.0115865145515581E-2</v>
      </c>
      <c r="E87" s="49">
        <f>X!DJ87/X!DJ$112</f>
        <v>0</v>
      </c>
      <c r="F87" s="49">
        <f>X!DK87/X!DK$112</f>
        <v>0</v>
      </c>
      <c r="G87" s="49">
        <f>X!DL87/X!DL$112</f>
        <v>0</v>
      </c>
      <c r="H87" s="49">
        <f>X!DM87/X!DM$112</f>
        <v>0</v>
      </c>
      <c r="I87" s="49">
        <f>X!DN87/X!DN$112</f>
        <v>0</v>
      </c>
      <c r="J87" s="49">
        <f>X!DQ87/X!DQ$112</f>
        <v>1.1503029825959883E-3</v>
      </c>
      <c r="K87" s="50">
        <f>X!DS87/X!DS$112</f>
        <v>1.3791778071394907E-2</v>
      </c>
      <c r="L87" s="18"/>
      <c r="M87" s="18"/>
      <c r="N87" s="18"/>
      <c r="O87" s="18"/>
      <c r="P87" s="18"/>
    </row>
    <row r="88" spans="1:16" ht="39.9" customHeight="1" x14ac:dyDescent="0.2">
      <c r="A88" s="14" t="s">
        <v>84</v>
      </c>
      <c r="B88" s="15" t="s">
        <v>212</v>
      </c>
      <c r="C88" s="49">
        <f>X!DH88/X!DH$112</f>
        <v>7.7426328682108053E-4</v>
      </c>
      <c r="D88" s="49">
        <f>X!DI88/X!DI$112</f>
        <v>5.5044385851626271E-3</v>
      </c>
      <c r="E88" s="49">
        <f>X!DJ88/X!DJ$112</f>
        <v>0</v>
      </c>
      <c r="F88" s="49">
        <f>X!DK88/X!DK$112</f>
        <v>0</v>
      </c>
      <c r="G88" s="49">
        <f>X!DL88/X!DL$112</f>
        <v>3.5583242849186719E-3</v>
      </c>
      <c r="H88" s="49">
        <f>X!DM88/X!DM$112</f>
        <v>4.9863050827427349E-4</v>
      </c>
      <c r="I88" s="49">
        <f>X!DN88/X!DN$112</f>
        <v>0</v>
      </c>
      <c r="J88" s="49">
        <f>X!DQ88/X!DQ$112</f>
        <v>3.2737965542054501E-7</v>
      </c>
      <c r="K88" s="50">
        <f>X!DS88/X!DS$112</f>
        <v>2.7450637232398012E-3</v>
      </c>
      <c r="L88" s="18"/>
      <c r="M88" s="18"/>
      <c r="N88" s="18"/>
      <c r="O88" s="18"/>
      <c r="P88" s="18"/>
    </row>
    <row r="89" spans="1:16" ht="39.9" customHeight="1" x14ac:dyDescent="0.2">
      <c r="A89" s="14" t="s">
        <v>85</v>
      </c>
      <c r="B89" s="15" t="s">
        <v>213</v>
      </c>
      <c r="C89" s="49">
        <f>X!DH89/X!DH$112</f>
        <v>2.8460044669942808E-4</v>
      </c>
      <c r="D89" s="49">
        <f>X!DI89/X!DI$112</f>
        <v>1.0546867482141929E-2</v>
      </c>
      <c r="E89" s="49">
        <f>X!DJ89/X!DJ$112</f>
        <v>0</v>
      </c>
      <c r="F89" s="49">
        <f>X!DK89/X!DK$112</f>
        <v>0</v>
      </c>
      <c r="G89" s="49">
        <f>X!DL89/X!DL$112</f>
        <v>4.4924398949001888E-2</v>
      </c>
      <c r="H89" s="49">
        <f>X!DM89/X!DM$112</f>
        <v>0.12519113313116645</v>
      </c>
      <c r="I89" s="49">
        <f>X!DN89/X!DN$112</f>
        <v>1.7164490624212141E-2</v>
      </c>
      <c r="J89" s="49">
        <f>X!DQ89/X!DQ$112</f>
        <v>1.2936249456701337E-2</v>
      </c>
      <c r="K89" s="50">
        <f>X!DS89/X!DS$112</f>
        <v>3.2331593991946725E-2</v>
      </c>
      <c r="L89" s="18"/>
      <c r="M89" s="18"/>
      <c r="N89" s="18"/>
      <c r="O89" s="18"/>
      <c r="P89" s="18"/>
    </row>
    <row r="90" spans="1:16" ht="39.9" customHeight="1" x14ac:dyDescent="0.2">
      <c r="A90" s="14" t="s">
        <v>86</v>
      </c>
      <c r="B90" s="15" t="s">
        <v>214</v>
      </c>
      <c r="C90" s="49">
        <f>X!DH90/X!DH$112</f>
        <v>3.2025321828972175E-3</v>
      </c>
      <c r="D90" s="49">
        <f>X!DI90/X!DI$112</f>
        <v>6.2297355403327674E-3</v>
      </c>
      <c r="E90" s="49">
        <f>X!DJ90/X!DJ$112</f>
        <v>0</v>
      </c>
      <c r="F90" s="49">
        <f>X!DK90/X!DK$112</f>
        <v>0</v>
      </c>
      <c r="G90" s="49">
        <f>X!DL90/X!DL$112</f>
        <v>0</v>
      </c>
      <c r="H90" s="49">
        <f>X!DM90/X!DM$112</f>
        <v>0</v>
      </c>
      <c r="I90" s="49">
        <f>X!DN90/X!DN$112</f>
        <v>0</v>
      </c>
      <c r="J90" s="49">
        <f>X!DQ90/X!DQ$112</f>
        <v>5.4717265593196051E-4</v>
      </c>
      <c r="K90" s="50">
        <f>X!DS90/X!DS$112</f>
        <v>2.9060382350436214E-3</v>
      </c>
      <c r="L90" s="18"/>
      <c r="M90" s="18"/>
      <c r="N90" s="18"/>
      <c r="O90" s="18"/>
      <c r="P90" s="18"/>
    </row>
    <row r="91" spans="1:16" ht="39.9" customHeight="1" x14ac:dyDescent="0.2">
      <c r="A91" s="14" t="s">
        <v>87</v>
      </c>
      <c r="B91" s="15" t="s">
        <v>215</v>
      </c>
      <c r="C91" s="49">
        <f>X!DH91/X!DH$112</f>
        <v>4.4829662076899361E-3</v>
      </c>
      <c r="D91" s="49">
        <f>X!DI91/X!DI$112</f>
        <v>3.8659245341975831E-3</v>
      </c>
      <c r="E91" s="49">
        <f>X!DJ91/X!DJ$112</f>
        <v>4.3824174486162059E-4</v>
      </c>
      <c r="F91" s="49">
        <f>X!DK91/X!DK$112</f>
        <v>0</v>
      </c>
      <c r="G91" s="49">
        <f>X!DL91/X!DL$112</f>
        <v>0</v>
      </c>
      <c r="H91" s="49">
        <f>X!DM91/X!DM$112</f>
        <v>4.5364875050137622E-3</v>
      </c>
      <c r="I91" s="49">
        <f>X!DN91/X!DN$112</f>
        <v>2.175629151116126E-2</v>
      </c>
      <c r="J91" s="49">
        <f>X!DQ91/X!DQ$112</f>
        <v>2.2614416582657408E-3</v>
      </c>
      <c r="K91" s="50">
        <f>X!DS91/X!DS$112</f>
        <v>2.9748117274857769E-3</v>
      </c>
      <c r="L91" s="18"/>
      <c r="M91" s="18"/>
      <c r="N91" s="18"/>
      <c r="O91" s="18"/>
      <c r="P91" s="18"/>
    </row>
    <row r="92" spans="1:16" ht="39.9" customHeight="1" x14ac:dyDescent="0.2">
      <c r="A92" s="14" t="s">
        <v>88</v>
      </c>
      <c r="B92" s="15" t="s">
        <v>216</v>
      </c>
      <c r="C92" s="49">
        <f>X!DH92/X!DH$112</f>
        <v>0</v>
      </c>
      <c r="D92" s="49">
        <f>X!DI92/X!DI$112</f>
        <v>4.2034063227762751E-3</v>
      </c>
      <c r="E92" s="49">
        <f>X!DJ92/X!DJ$112</f>
        <v>0.26514948987973103</v>
      </c>
      <c r="F92" s="49">
        <f>X!DK92/X!DK$112</f>
        <v>0.7753081101511069</v>
      </c>
      <c r="G92" s="49">
        <f>X!DL92/X!DL$112</f>
        <v>0</v>
      </c>
      <c r="H92" s="49">
        <f>X!DM92/X!DM$112</f>
        <v>0</v>
      </c>
      <c r="I92" s="49">
        <f>X!DN92/X!DN$112</f>
        <v>0</v>
      </c>
      <c r="J92" s="49">
        <f>X!DQ92/X!DQ$112</f>
        <v>0</v>
      </c>
      <c r="K92" s="50">
        <f>X!DS92/X!DS$112</f>
        <v>6.3909769532276714E-2</v>
      </c>
      <c r="L92" s="18"/>
      <c r="M92" s="18"/>
      <c r="N92" s="18"/>
      <c r="O92" s="18"/>
      <c r="P92" s="18"/>
    </row>
    <row r="93" spans="1:16" ht="39.9" customHeight="1" x14ac:dyDescent="0.2">
      <c r="A93" s="14" t="s">
        <v>89</v>
      </c>
      <c r="B93" s="15" t="s">
        <v>217</v>
      </c>
      <c r="C93" s="49">
        <f>X!DH93/X!DH$112</f>
        <v>5.0381246685021163E-6</v>
      </c>
      <c r="D93" s="49">
        <f>X!DI93/X!DI$112</f>
        <v>3.1060606220713299E-2</v>
      </c>
      <c r="E93" s="49">
        <f>X!DJ93/X!DJ$112</f>
        <v>0.14048139856450781</v>
      </c>
      <c r="F93" s="49">
        <f>X!DK93/X!DK$112</f>
        <v>0.13643026852955847</v>
      </c>
      <c r="G93" s="49">
        <f>X!DL93/X!DL$112</f>
        <v>0</v>
      </c>
      <c r="H93" s="49">
        <f>X!DM93/X!DM$112</f>
        <v>0</v>
      </c>
      <c r="I93" s="49">
        <f>X!DN93/X!DN$112</f>
        <v>0</v>
      </c>
      <c r="J93" s="49">
        <f>X!DQ93/X!DQ$112</f>
        <v>2.8954911746083755E-4</v>
      </c>
      <c r="K93" s="50">
        <f>X!DS93/X!DS$112</f>
        <v>3.8329034773671576E-2</v>
      </c>
      <c r="L93" s="18"/>
      <c r="M93" s="18"/>
      <c r="N93" s="18"/>
      <c r="O93" s="18"/>
      <c r="P93" s="18"/>
    </row>
    <row r="94" spans="1:16" ht="39.9" customHeight="1" x14ac:dyDescent="0.2">
      <c r="A94" s="14" t="s">
        <v>90</v>
      </c>
      <c r="B94" s="15" t="s">
        <v>218</v>
      </c>
      <c r="C94" s="49">
        <f>X!DH94/X!DH$112</f>
        <v>0</v>
      </c>
      <c r="D94" s="49">
        <f>X!DI94/X!DI$112</f>
        <v>1.8911490217111795E-3</v>
      </c>
      <c r="E94" s="49">
        <f>X!DJ94/X!DJ$112</f>
        <v>6.7984911094291908E-3</v>
      </c>
      <c r="F94" s="49">
        <f>X!DK94/X!DK$112</f>
        <v>7.3326286339640348E-2</v>
      </c>
      <c r="G94" s="49">
        <f>X!DL94/X!DL$112</f>
        <v>8.4265272034994995E-2</v>
      </c>
      <c r="H94" s="49">
        <f>X!DM94/X!DM$112</f>
        <v>0.12886806346580157</v>
      </c>
      <c r="I94" s="49">
        <f>X!DN94/X!DN$112</f>
        <v>0</v>
      </c>
      <c r="J94" s="49">
        <f>X!DQ94/X!DQ$112</f>
        <v>9.4684743940730027E-3</v>
      </c>
      <c r="K94" s="50">
        <f>X!DS94/X!DS$112</f>
        <v>3.388987125582664E-2</v>
      </c>
      <c r="L94" s="18"/>
      <c r="M94" s="18"/>
      <c r="N94" s="18"/>
      <c r="O94" s="18"/>
      <c r="P94" s="18"/>
    </row>
    <row r="95" spans="1:16" ht="39.9" customHeight="1" x14ac:dyDescent="0.2">
      <c r="A95" s="14" t="s">
        <v>91</v>
      </c>
      <c r="B95" s="15" t="s">
        <v>219</v>
      </c>
      <c r="C95" s="49">
        <f>X!DH95/X!DH$112</f>
        <v>2.2364449791764659E-2</v>
      </c>
      <c r="D95" s="49">
        <f>X!DI95/X!DI$112</f>
        <v>2.632233532093705E-2</v>
      </c>
      <c r="E95" s="49">
        <f>X!DJ95/X!DJ$112</f>
        <v>0.40532526590624768</v>
      </c>
      <c r="F95" s="49">
        <f>X!DK95/X!DK$112</f>
        <v>0</v>
      </c>
      <c r="G95" s="49">
        <f>X!DL95/X!DL$112</f>
        <v>0</v>
      </c>
      <c r="H95" s="49">
        <f>X!DM95/X!DM$112</f>
        <v>0</v>
      </c>
      <c r="I95" s="49">
        <f>X!DN95/X!DN$112</f>
        <v>0</v>
      </c>
      <c r="J95" s="49">
        <f>X!DQ95/X!DQ$112</f>
        <v>1.1870543802100503E-5</v>
      </c>
      <c r="K95" s="50">
        <f>X!DS95/X!DS$112</f>
        <v>7.0262759463908295E-2</v>
      </c>
      <c r="L95" s="18"/>
      <c r="M95" s="18"/>
      <c r="N95" s="18"/>
      <c r="O95" s="18"/>
      <c r="P95" s="18"/>
    </row>
    <row r="96" spans="1:16" ht="39.9" customHeight="1" x14ac:dyDescent="0.2">
      <c r="A96" s="14" t="s">
        <v>92</v>
      </c>
      <c r="B96" s="15" t="s">
        <v>220</v>
      </c>
      <c r="C96" s="49">
        <f>X!DH96/X!DH$112</f>
        <v>2.0272663307059336E-2</v>
      </c>
      <c r="D96" s="49">
        <f>X!DI96/X!DI$112</f>
        <v>1.8640325364009075E-4</v>
      </c>
      <c r="E96" s="49">
        <f>X!DJ96/X!DJ$112</f>
        <v>1.1962122566147157E-2</v>
      </c>
      <c r="F96" s="49">
        <f>X!DK96/X!DK$112</f>
        <v>1.9366726315328021E-4</v>
      </c>
      <c r="G96" s="49">
        <f>X!DL96/X!DL$112</f>
        <v>0</v>
      </c>
      <c r="H96" s="49">
        <f>X!DM96/X!DM$112</f>
        <v>0</v>
      </c>
      <c r="I96" s="49">
        <f>X!DN96/X!DN$112</f>
        <v>0</v>
      </c>
      <c r="J96" s="49">
        <f>X!DQ96/X!DQ$112</f>
        <v>0</v>
      </c>
      <c r="K96" s="50">
        <f>X!DS96/X!DS$112</f>
        <v>2.0944664236403144E-3</v>
      </c>
      <c r="L96" s="18"/>
      <c r="M96" s="18"/>
      <c r="N96" s="18"/>
      <c r="O96" s="18"/>
      <c r="P96" s="18"/>
    </row>
    <row r="97" spans="1:16" ht="39.9" customHeight="1" x14ac:dyDescent="0.2">
      <c r="A97" s="14" t="s">
        <v>93</v>
      </c>
      <c r="B97" s="15" t="s">
        <v>221</v>
      </c>
      <c r="C97" s="49">
        <f>X!DH97/X!DH$112</f>
        <v>2.4835381956310239E-2</v>
      </c>
      <c r="D97" s="49">
        <f>X!DI97/X!DI$112</f>
        <v>2.208207034880063E-2</v>
      </c>
      <c r="E97" s="49">
        <f>X!DJ97/X!DJ$112</f>
        <v>5.4613741396187881E-2</v>
      </c>
      <c r="F97" s="49">
        <f>X!DK97/X!DK$112</f>
        <v>1.7881269280333833E-3</v>
      </c>
      <c r="G97" s="49">
        <f>X!DL97/X!DL$112</f>
        <v>0</v>
      </c>
      <c r="H97" s="49">
        <f>X!DM97/X!DM$112</f>
        <v>0</v>
      </c>
      <c r="I97" s="49">
        <f>X!DN97/X!DN$112</f>
        <v>0</v>
      </c>
      <c r="J97" s="49">
        <f>X!DQ97/X!DQ$112</f>
        <v>0</v>
      </c>
      <c r="K97" s="50">
        <f>X!DS97/X!DS$112</f>
        <v>1.8138813885909745E-2</v>
      </c>
      <c r="L97" s="18"/>
      <c r="M97" s="18"/>
      <c r="N97" s="18"/>
      <c r="O97" s="18"/>
      <c r="P97" s="18"/>
    </row>
    <row r="98" spans="1:16" ht="39.9" customHeight="1" x14ac:dyDescent="0.2">
      <c r="A98" s="14" t="s">
        <v>94</v>
      </c>
      <c r="B98" s="15" t="s">
        <v>222</v>
      </c>
      <c r="C98" s="49">
        <f>X!DH98/X!DH$112</f>
        <v>0</v>
      </c>
      <c r="D98" s="49">
        <f>X!DI98/X!DI$112</f>
        <v>3.9253660515879696E-3</v>
      </c>
      <c r="E98" s="49">
        <f>X!DJ98/X!DJ$112</f>
        <v>0.11121500349110267</v>
      </c>
      <c r="F98" s="49">
        <f>X!DK98/X!DK$112</f>
        <v>0</v>
      </c>
      <c r="G98" s="49">
        <f>X!DL98/X!DL$112</f>
        <v>0</v>
      </c>
      <c r="H98" s="49">
        <f>X!DM98/X!DM$112</f>
        <v>0</v>
      </c>
      <c r="I98" s="49">
        <f>X!DN98/X!DN$112</f>
        <v>0</v>
      </c>
      <c r="J98" s="49">
        <f>X!DQ98/X!DQ$112</f>
        <v>0</v>
      </c>
      <c r="K98" s="50">
        <f>X!DS98/X!DS$112</f>
        <v>1.7713784049339733E-2</v>
      </c>
      <c r="L98" s="18"/>
      <c r="M98" s="18"/>
      <c r="N98" s="18"/>
      <c r="O98" s="18"/>
      <c r="P98" s="18"/>
    </row>
    <row r="99" spans="1:16" ht="39.9" customHeight="1" x14ac:dyDescent="0.2">
      <c r="A99" s="14" t="s">
        <v>95</v>
      </c>
      <c r="B99" s="15" t="s">
        <v>223</v>
      </c>
      <c r="C99" s="49">
        <f>X!DH99/X!DH$112</f>
        <v>0</v>
      </c>
      <c r="D99" s="49">
        <f>X!DI99/X!DI$112</f>
        <v>1.2641753173936031E-2</v>
      </c>
      <c r="E99" s="49">
        <f>X!DJ99/X!DJ$112</f>
        <v>0</v>
      </c>
      <c r="F99" s="49">
        <f>X!DK99/X!DK$112</f>
        <v>0</v>
      </c>
      <c r="G99" s="49">
        <f>X!DL99/X!DL$112</f>
        <v>0</v>
      </c>
      <c r="H99" s="49">
        <f>X!DM99/X!DM$112</f>
        <v>0</v>
      </c>
      <c r="I99" s="49">
        <f>X!DN99/X!DN$112</f>
        <v>0</v>
      </c>
      <c r="J99" s="49">
        <f>X!DQ99/X!DQ$112</f>
        <v>2.290202567253057E-4</v>
      </c>
      <c r="K99" s="50">
        <f>X!DS99/X!DS$112</f>
        <v>5.6934832067796802E-3</v>
      </c>
      <c r="L99" s="18"/>
      <c r="M99" s="18"/>
      <c r="N99" s="18"/>
      <c r="O99" s="18"/>
      <c r="P99" s="18"/>
    </row>
    <row r="100" spans="1:16" ht="39.9" customHeight="1" x14ac:dyDescent="0.2">
      <c r="A100" s="14" t="s">
        <v>96</v>
      </c>
      <c r="B100" s="15" t="s">
        <v>224</v>
      </c>
      <c r="C100" s="49">
        <f>X!DH100/X!DH$112</f>
        <v>3.0706833883810984E-3</v>
      </c>
      <c r="D100" s="49">
        <f>X!DI100/X!DI$112</f>
        <v>1.3613123285368049E-3</v>
      </c>
      <c r="E100" s="49">
        <f>X!DJ100/X!DJ$112</f>
        <v>0</v>
      </c>
      <c r="F100" s="49">
        <f>X!DK100/X!DK$112</f>
        <v>0</v>
      </c>
      <c r="G100" s="49">
        <f>X!DL100/X!DL$112</f>
        <v>0</v>
      </c>
      <c r="H100" s="49">
        <f>X!DM100/X!DM$112</f>
        <v>0</v>
      </c>
      <c r="I100" s="49">
        <f>X!DN100/X!DN$112</f>
        <v>0</v>
      </c>
      <c r="J100" s="49">
        <f>X!DQ100/X!DQ$112</f>
        <v>1.5531060605564577E-2</v>
      </c>
      <c r="K100" s="50">
        <f>X!DS100/X!DS$112</f>
        <v>2.610203465428864E-3</v>
      </c>
      <c r="L100" s="18"/>
      <c r="M100" s="18"/>
      <c r="N100" s="18"/>
      <c r="O100" s="18"/>
      <c r="P100" s="18"/>
    </row>
    <row r="101" spans="1:16" ht="39.9" customHeight="1" x14ac:dyDescent="0.2">
      <c r="A101" s="14" t="s">
        <v>97</v>
      </c>
      <c r="B101" s="15" t="s">
        <v>225</v>
      </c>
      <c r="C101" s="49">
        <f>X!DH101/X!DH$112</f>
        <v>0</v>
      </c>
      <c r="D101" s="49">
        <f>X!DI101/X!DI$112</f>
        <v>1.4735960527505528E-5</v>
      </c>
      <c r="E101" s="49">
        <f>X!DJ101/X!DJ$112</f>
        <v>0</v>
      </c>
      <c r="F101" s="49">
        <f>X!DK101/X!DK$112</f>
        <v>0</v>
      </c>
      <c r="G101" s="49">
        <f>X!DL101/X!DL$112</f>
        <v>0</v>
      </c>
      <c r="H101" s="49">
        <f>X!DM101/X!DM$112</f>
        <v>0</v>
      </c>
      <c r="I101" s="49">
        <f>X!DN101/X!DN$112</f>
        <v>0</v>
      </c>
      <c r="J101" s="49">
        <f>X!DQ101/X!DQ$112</f>
        <v>9.5611470869018632E-3</v>
      </c>
      <c r="K101" s="50">
        <f>X!DS101/X!DS$112</f>
        <v>1.2110280997132243E-3</v>
      </c>
      <c r="L101" s="18"/>
      <c r="M101" s="18"/>
      <c r="N101" s="18"/>
      <c r="O101" s="18"/>
      <c r="P101" s="18"/>
    </row>
    <row r="102" spans="1:16" ht="39.9" customHeight="1" x14ac:dyDescent="0.2">
      <c r="A102" s="14" t="s">
        <v>98</v>
      </c>
      <c r="B102" s="15" t="s">
        <v>226</v>
      </c>
      <c r="C102" s="49">
        <f>X!DH102/X!DH$112</f>
        <v>6.0864833761180889E-4</v>
      </c>
      <c r="D102" s="49">
        <f>X!DI102/X!DI$112</f>
        <v>9.4362982765389142E-3</v>
      </c>
      <c r="E102" s="49">
        <f>X!DJ102/X!DJ$112</f>
        <v>0</v>
      </c>
      <c r="F102" s="49">
        <f>X!DK102/X!DK$112</f>
        <v>0</v>
      </c>
      <c r="G102" s="49">
        <f>X!DL102/X!DL$112</f>
        <v>0</v>
      </c>
      <c r="H102" s="49">
        <f>X!DM102/X!DM$112</f>
        <v>0</v>
      </c>
      <c r="I102" s="49">
        <f>X!DN102/X!DN$112</f>
        <v>0</v>
      </c>
      <c r="J102" s="49">
        <f>X!DQ102/X!DQ$112</f>
        <v>3.3768605198008067E-5</v>
      </c>
      <c r="K102" s="50">
        <f>X!DS102/X!DS$112</f>
        <v>4.2412300890459862E-3</v>
      </c>
      <c r="L102" s="18"/>
      <c r="M102" s="18"/>
      <c r="N102" s="18"/>
      <c r="O102" s="18"/>
      <c r="P102" s="18"/>
    </row>
    <row r="103" spans="1:16" ht="39.9" customHeight="1" x14ac:dyDescent="0.2">
      <c r="A103" s="14" t="s">
        <v>99</v>
      </c>
      <c r="B103" s="15" t="s">
        <v>227</v>
      </c>
      <c r="C103" s="49">
        <f>X!DH103/X!DH$112</f>
        <v>4.7679954309568966E-3</v>
      </c>
      <c r="D103" s="49">
        <f>X!DI103/X!DI$112</f>
        <v>3.4436777374214633E-3</v>
      </c>
      <c r="E103" s="49">
        <f>X!DJ103/X!DJ$112</f>
        <v>8.9349741815765405E-5</v>
      </c>
      <c r="F103" s="49">
        <f>X!DK103/X!DK$112</f>
        <v>2.2121412342336188E-4</v>
      </c>
      <c r="G103" s="49">
        <f>X!DL103/X!DL$112</f>
        <v>6.3830792615309955E-3</v>
      </c>
      <c r="H103" s="49">
        <f>X!DM103/X!DM$112</f>
        <v>1.6789006749993337E-2</v>
      </c>
      <c r="I103" s="49">
        <f>X!DN103/X!DN$112</f>
        <v>0</v>
      </c>
      <c r="J103" s="49">
        <f>X!DQ103/X!DQ$112</f>
        <v>2.0091483455917613E-2</v>
      </c>
      <c r="K103" s="50">
        <f>X!DS103/X!DS$112</f>
        <v>7.6654370142583798E-3</v>
      </c>
      <c r="L103" s="18"/>
      <c r="M103" s="18"/>
      <c r="N103" s="18"/>
      <c r="O103" s="18"/>
      <c r="P103" s="18"/>
    </row>
    <row r="104" spans="1:16" ht="39.9" customHeight="1" x14ac:dyDescent="0.2">
      <c r="A104" s="14" t="s">
        <v>100</v>
      </c>
      <c r="B104" s="15" t="s">
        <v>228</v>
      </c>
      <c r="C104" s="49">
        <f>X!DH104/X!DH$112</f>
        <v>0.1145778887642102</v>
      </c>
      <c r="D104" s="49">
        <f>X!DI104/X!DI$112</f>
        <v>6.7875886248038265E-3</v>
      </c>
      <c r="E104" s="49">
        <f>X!DJ104/X!DJ$112</f>
        <v>0</v>
      </c>
      <c r="F104" s="49">
        <f>X!DK104/X!DK$112</f>
        <v>0</v>
      </c>
      <c r="G104" s="49">
        <f>X!DL104/X!DL$112</f>
        <v>0</v>
      </c>
      <c r="H104" s="49">
        <f>X!DM104/X!DM$112</f>
        <v>0</v>
      </c>
      <c r="I104" s="49">
        <f>X!DN104/X!DN$112</f>
        <v>0</v>
      </c>
      <c r="J104" s="49">
        <f>X!DQ104/X!DQ$112</f>
        <v>3.9734675037012696E-3</v>
      </c>
      <c r="K104" s="50">
        <f>X!DS104/X!DS$112</f>
        <v>5.174614959476396E-3</v>
      </c>
      <c r="L104" s="18"/>
      <c r="M104" s="18"/>
      <c r="N104" s="18"/>
      <c r="O104" s="18"/>
      <c r="P104" s="18"/>
    </row>
    <row r="105" spans="1:16" ht="39.9" customHeight="1" x14ac:dyDescent="0.2">
      <c r="A105" s="14" t="s">
        <v>101</v>
      </c>
      <c r="B105" s="15" t="s">
        <v>229</v>
      </c>
      <c r="C105" s="49">
        <f>X!DH105/X!DH$112</f>
        <v>0.31730334269924282</v>
      </c>
      <c r="D105" s="49">
        <f>X!DI105/X!DI$112</f>
        <v>4.2240387127556608E-2</v>
      </c>
      <c r="E105" s="49">
        <f>X!DJ105/X!DJ$112</f>
        <v>0</v>
      </c>
      <c r="F105" s="49">
        <f>X!DK105/X!DK$112</f>
        <v>0</v>
      </c>
      <c r="G105" s="49">
        <f>X!DL105/X!DL$112</f>
        <v>0</v>
      </c>
      <c r="H105" s="49">
        <f>X!DM105/X!DM$112</f>
        <v>0</v>
      </c>
      <c r="I105" s="49">
        <f>X!DN105/X!DN$112</f>
        <v>0</v>
      </c>
      <c r="J105" s="49">
        <f>X!DQ105/X!DQ$112</f>
        <v>3.1285854892678039E-3</v>
      </c>
      <c r="K105" s="50">
        <f>X!DS105/X!DS$112</f>
        <v>2.3842851546400066E-2</v>
      </c>
      <c r="L105" s="18"/>
      <c r="M105" s="18"/>
      <c r="N105" s="18"/>
      <c r="O105" s="18"/>
      <c r="P105" s="18"/>
    </row>
    <row r="106" spans="1:16" ht="39.9" customHeight="1" x14ac:dyDescent="0.2">
      <c r="A106" s="14" t="s">
        <v>102</v>
      </c>
      <c r="B106" s="15" t="s">
        <v>230</v>
      </c>
      <c r="C106" s="49">
        <f>X!DH106/X!DH$112</f>
        <v>2.4041502141524565E-3</v>
      </c>
      <c r="D106" s="49">
        <f>X!DI106/X!DI$112</f>
        <v>1.0975959018390458E-2</v>
      </c>
      <c r="E106" s="49">
        <f>X!DJ106/X!DJ$112</f>
        <v>0</v>
      </c>
      <c r="F106" s="49">
        <f>X!DK106/X!DK$112</f>
        <v>0</v>
      </c>
      <c r="G106" s="49">
        <f>X!DL106/X!DL$112</f>
        <v>0</v>
      </c>
      <c r="H106" s="49">
        <f>X!DM106/X!DM$112</f>
        <v>0</v>
      </c>
      <c r="I106" s="49">
        <f>X!DN106/X!DN$112</f>
        <v>0</v>
      </c>
      <c r="J106" s="49">
        <f>X!DQ106/X!DQ$112</f>
        <v>4.8136934519243097E-6</v>
      </c>
      <c r="K106" s="50">
        <f>X!DS106/X!DS$112</f>
        <v>4.9530722410963488E-3</v>
      </c>
      <c r="L106" s="18"/>
      <c r="M106" s="18"/>
      <c r="N106" s="18"/>
      <c r="O106" s="18"/>
      <c r="P106" s="18"/>
    </row>
    <row r="107" spans="1:16" ht="39.9" customHeight="1" x14ac:dyDescent="0.2">
      <c r="A107" s="14" t="s">
        <v>103</v>
      </c>
      <c r="B107" s="15" t="s">
        <v>231</v>
      </c>
      <c r="C107" s="49">
        <f>X!DH107/X!DH$112</f>
        <v>5.0990109410916737E-2</v>
      </c>
      <c r="D107" s="49">
        <f>X!DI107/X!DI$112</f>
        <v>2.3069853518280285E-2</v>
      </c>
      <c r="E107" s="49">
        <f>X!DJ107/X!DJ$112</f>
        <v>0</v>
      </c>
      <c r="F107" s="49">
        <f>X!DK107/X!DK$112</f>
        <v>0</v>
      </c>
      <c r="G107" s="49">
        <f>X!DL107/X!DL$112</f>
        <v>0</v>
      </c>
      <c r="H107" s="49">
        <f>X!DM107/X!DM$112</f>
        <v>1.7401247748423294E-3</v>
      </c>
      <c r="I107" s="49">
        <f>X!DN107/X!DN$112</f>
        <v>0</v>
      </c>
      <c r="J107" s="49">
        <f>X!DQ107/X!DQ$112</f>
        <v>1.4358386679848183E-3</v>
      </c>
      <c r="K107" s="50">
        <f>X!DS107/X!DS$112</f>
        <v>1.1575848367294745E-2</v>
      </c>
      <c r="L107" s="18"/>
      <c r="M107" s="18"/>
      <c r="N107" s="18"/>
      <c r="O107" s="18"/>
      <c r="P107" s="18"/>
    </row>
    <row r="108" spans="1:16" ht="39.9" customHeight="1" x14ac:dyDescent="0.2">
      <c r="A108" s="14" t="s">
        <v>104</v>
      </c>
      <c r="B108" s="15" t="s">
        <v>232</v>
      </c>
      <c r="C108" s="49">
        <f>X!DH108/X!DH$112</f>
        <v>0</v>
      </c>
      <c r="D108" s="49">
        <f>X!DI108/X!DI$112</f>
        <v>1.6601901955392764E-3</v>
      </c>
      <c r="E108" s="49">
        <f>X!DJ108/X!DJ$112</f>
        <v>0</v>
      </c>
      <c r="F108" s="49">
        <f>X!DK108/X!DK$112</f>
        <v>0</v>
      </c>
      <c r="G108" s="49">
        <f>X!DL108/X!DL$112</f>
        <v>0</v>
      </c>
      <c r="H108" s="49">
        <f>X!DM108/X!DM$112</f>
        <v>0</v>
      </c>
      <c r="I108" s="49">
        <f>X!DN108/X!DN$112</f>
        <v>0</v>
      </c>
      <c r="J108" s="49">
        <f>X!DQ108/X!DQ$112</f>
        <v>0</v>
      </c>
      <c r="K108" s="50">
        <f>X!DS108/X!DS$112</f>
        <v>7.4391333360786119E-4</v>
      </c>
      <c r="L108" s="18"/>
      <c r="M108" s="18"/>
      <c r="N108" s="18"/>
      <c r="O108" s="18"/>
      <c r="P108" s="18"/>
    </row>
    <row r="109" spans="1:16" ht="39.9" customHeight="1" x14ac:dyDescent="0.2">
      <c r="A109" s="14" t="s">
        <v>105</v>
      </c>
      <c r="B109" s="15" t="s">
        <v>233</v>
      </c>
      <c r="C109" s="49">
        <f>X!DH109/X!DH$112</f>
        <v>2.271004370519553E-2</v>
      </c>
      <c r="D109" s="49">
        <f>X!DI109/X!DI$112</f>
        <v>1.866192992515257E-2</v>
      </c>
      <c r="E109" s="49">
        <f>X!DJ109/X!DJ$112</f>
        <v>0</v>
      </c>
      <c r="F109" s="49">
        <f>X!DK109/X!DK$112</f>
        <v>0</v>
      </c>
      <c r="G109" s="49">
        <f>X!DL109/X!DL$112</f>
        <v>0</v>
      </c>
      <c r="H109" s="49">
        <f>X!DM109/X!DM$112</f>
        <v>0</v>
      </c>
      <c r="I109" s="49">
        <f>X!DN109/X!DN$112</f>
        <v>0</v>
      </c>
      <c r="J109" s="49">
        <f>X!DQ109/X!DQ$112</f>
        <v>6.4644144255892352E-4</v>
      </c>
      <c r="K109" s="50">
        <f>X!DS109/X!DS$112</f>
        <v>8.7672395011137317E-3</v>
      </c>
      <c r="L109" s="18"/>
      <c r="M109" s="18"/>
      <c r="N109" s="18"/>
      <c r="O109" s="18"/>
      <c r="P109" s="18"/>
    </row>
    <row r="110" spans="1:16" ht="39.9" customHeight="1" x14ac:dyDescent="0.2">
      <c r="A110" s="14" t="s">
        <v>106</v>
      </c>
      <c r="B110" s="15" t="s">
        <v>234</v>
      </c>
      <c r="C110" s="49">
        <f>X!DH110/X!DH$112</f>
        <v>0</v>
      </c>
      <c r="D110" s="49">
        <f>X!DI110/X!DI$112</f>
        <v>0</v>
      </c>
      <c r="E110" s="49">
        <f>X!DJ110/X!DJ$112</f>
        <v>0</v>
      </c>
      <c r="F110" s="49">
        <f>X!DK110/X!DK$112</f>
        <v>0</v>
      </c>
      <c r="G110" s="49">
        <f>X!DL110/X!DL$112</f>
        <v>0</v>
      </c>
      <c r="H110" s="49">
        <f>X!DM110/X!DM$112</f>
        <v>0</v>
      </c>
      <c r="I110" s="49">
        <f>X!DN110/X!DN$112</f>
        <v>0</v>
      </c>
      <c r="J110" s="49">
        <f>X!DQ110/X!DQ$112</f>
        <v>0</v>
      </c>
      <c r="K110" s="50">
        <f>X!DS110/X!DS$112</f>
        <v>0</v>
      </c>
      <c r="L110" s="18"/>
      <c r="M110" s="18"/>
      <c r="N110" s="18"/>
      <c r="O110" s="18"/>
      <c r="P110" s="18"/>
    </row>
    <row r="111" spans="1:16" ht="39.9" customHeight="1" x14ac:dyDescent="0.2">
      <c r="A111" s="11" t="s">
        <v>107</v>
      </c>
      <c r="B111" s="12" t="s">
        <v>235</v>
      </c>
      <c r="C111" s="49">
        <f>X!DH111/X!DH$112</f>
        <v>0</v>
      </c>
      <c r="D111" s="49">
        <f>X!DI111/X!DI$112</f>
        <v>6.1970798609773419E-6</v>
      </c>
      <c r="E111" s="49">
        <f>X!DJ111/X!DJ$112</f>
        <v>0</v>
      </c>
      <c r="F111" s="49">
        <f>X!DK111/X!DK$112</f>
        <v>0</v>
      </c>
      <c r="G111" s="49">
        <f>X!DL111/X!DL$112</f>
        <v>0</v>
      </c>
      <c r="H111" s="49">
        <f>X!DM111/X!DM$112</f>
        <v>0</v>
      </c>
      <c r="I111" s="49">
        <f>X!DN111/X!DN$112</f>
        <v>0</v>
      </c>
      <c r="J111" s="49">
        <f>X!DQ111/X!DQ$112</f>
        <v>5.2179964137135021E-2</v>
      </c>
      <c r="K111" s="50">
        <f>X!DS111/X!DS$112</f>
        <v>6.5759271820286765E-3</v>
      </c>
      <c r="L111" s="18"/>
      <c r="M111" s="18"/>
      <c r="N111" s="18"/>
      <c r="O111" s="18"/>
      <c r="P111" s="18"/>
    </row>
    <row r="112" spans="1:16" ht="39.9" customHeight="1" x14ac:dyDescent="0.2">
      <c r="A112" s="11" t="s">
        <v>108</v>
      </c>
      <c r="B112" s="12" t="s">
        <v>236</v>
      </c>
      <c r="C112" s="31">
        <f>X!DH112/X!DH$112</f>
        <v>1</v>
      </c>
      <c r="D112" s="27">
        <f>X!DI112/X!DI$112</f>
        <v>1</v>
      </c>
      <c r="E112" s="27">
        <f>X!DJ112/X!DJ$112</f>
        <v>1</v>
      </c>
      <c r="F112" s="27">
        <f>X!DK112/X!DK$112</f>
        <v>1</v>
      </c>
      <c r="G112" s="27">
        <f>X!DL112/X!DL$112</f>
        <v>1</v>
      </c>
      <c r="H112" s="27">
        <f>X!DM112/X!DM$112</f>
        <v>1</v>
      </c>
      <c r="I112" s="27">
        <f>X!DN112/X!DN$112</f>
        <v>1</v>
      </c>
      <c r="J112" s="27">
        <f>X!DQ112/X!DQ$112</f>
        <v>1</v>
      </c>
      <c r="K112" s="51">
        <f>X!DS112/X!DS$112</f>
        <v>1</v>
      </c>
      <c r="L112" s="18"/>
      <c r="M112" s="18"/>
      <c r="N112" s="18"/>
      <c r="O112" s="18"/>
      <c r="P112" s="18"/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C8C2-60DA-4DF0-823E-05AA239A7568}">
  <sheetPr codeName="Sheet5">
    <tabColor rgb="FFFFFF00"/>
  </sheetPr>
  <dimension ref="A1:DH124"/>
  <sheetViews>
    <sheetView zoomScaleNormal="100" workbookViewId="0">
      <pane xSplit="2" ySplit="3" topLeftCell="C4" activePane="bottomRight" state="frozen"/>
      <selection pane="topRight"/>
      <selection pane="bottomLeft"/>
      <selection pane="bottomRight" activeCell="B1" sqref="B1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2" ht="39.9" customHeight="1" x14ac:dyDescent="0.2">
      <c r="A1" s="3" t="s">
        <v>286</v>
      </c>
      <c r="B1" s="4"/>
      <c r="C1" s="5"/>
      <c r="D1" s="5"/>
      <c r="E1" s="5"/>
      <c r="F1" s="5"/>
      <c r="G1" s="5"/>
      <c r="H1" s="5"/>
    </row>
    <row r="2" spans="1:112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  <c r="DG2" s="10"/>
      <c r="DH2" s="37"/>
    </row>
    <row r="3" spans="1:112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12" t="s">
        <v>272</v>
      </c>
      <c r="DH3" s="48" t="s">
        <v>273</v>
      </c>
    </row>
    <row r="4" spans="1:112" ht="39.9" customHeight="1" x14ac:dyDescent="0.2">
      <c r="A4" s="14" t="s">
        <v>0</v>
      </c>
      <c r="B4" s="15" t="s">
        <v>128</v>
      </c>
      <c r="C4" s="49">
        <f t="array" ref="C4:DF111">MINVERSE(I!C4:DF111-MMULT(I!C4:DF111-M!C4:DF111,A!C4:DF111))</f>
        <v>1.0299305302754085</v>
      </c>
      <c r="D4" s="49">
        <v>0.14008797611370102</v>
      </c>
      <c r="E4" s="49">
        <v>1.8052647396479056E-2</v>
      </c>
      <c r="F4" s="49">
        <v>4.5756302366980707E-3</v>
      </c>
      <c r="G4" s="49">
        <v>1.7294550186333017E-2</v>
      </c>
      <c r="H4" s="49">
        <v>2.5910145306178722E-4</v>
      </c>
      <c r="I4" s="49">
        <v>2.564834537301265E-4</v>
      </c>
      <c r="J4" s="49">
        <v>0.11225320769462299</v>
      </c>
      <c r="K4" s="49">
        <v>4.097913679783266E-2</v>
      </c>
      <c r="L4" s="49">
        <v>0.22756017535857695</v>
      </c>
      <c r="M4" s="49">
        <v>2.8304605560350637E-2</v>
      </c>
      <c r="N4" s="49">
        <v>1.1089173821016134E-2</v>
      </c>
      <c r="O4" s="49">
        <v>3.2306476698137103E-3</v>
      </c>
      <c r="P4" s="49">
        <v>9.0973062762834045E-4</v>
      </c>
      <c r="Q4" s="49">
        <v>3.0645613759112196E-4</v>
      </c>
      <c r="R4" s="49">
        <v>6.6830427212889688E-3</v>
      </c>
      <c r="S4" s="49">
        <v>1.8383157862494252E-3</v>
      </c>
      <c r="T4" s="49">
        <v>7.6206067633456198E-4</v>
      </c>
      <c r="U4" s="49">
        <v>3.7685952717414505E-4</v>
      </c>
      <c r="V4" s="49">
        <v>1.5198942489733498E-4</v>
      </c>
      <c r="W4" s="49">
        <v>7.2629575026500684E-5</v>
      </c>
      <c r="X4" s="49">
        <v>7.0819993469586407E-4</v>
      </c>
      <c r="Y4" s="49">
        <v>2.4654578471285321E-4</v>
      </c>
      <c r="Z4" s="49">
        <v>1.3475229641917617E-3</v>
      </c>
      <c r="AA4" s="49">
        <v>3.9636057114016167E-3</v>
      </c>
      <c r="AB4" s="49">
        <v>2.4014832987231199E-3</v>
      </c>
      <c r="AC4" s="49">
        <v>1.2534194293994812E-5</v>
      </c>
      <c r="AD4" s="49">
        <v>6.1419429402865373E-5</v>
      </c>
      <c r="AE4" s="49">
        <v>1.5415795998610288E-4</v>
      </c>
      <c r="AF4" s="49">
        <v>3.1276393027629065E-2</v>
      </c>
      <c r="AG4" s="49">
        <v>5.1360377524469628E-3</v>
      </c>
      <c r="AH4" s="49">
        <v>2.3214159648796452E-4</v>
      </c>
      <c r="AI4" s="49">
        <v>1.605610136520331E-4</v>
      </c>
      <c r="AJ4" s="49">
        <v>3.5027300335280025E-4</v>
      </c>
      <c r="AK4" s="49">
        <v>7.0148691147897658E-4</v>
      </c>
      <c r="AL4" s="49">
        <v>7.9706490554476406E-5</v>
      </c>
      <c r="AM4" s="49">
        <v>1.0064895163996186E-4</v>
      </c>
      <c r="AN4" s="49">
        <v>1.1914711013513561E-4</v>
      </c>
      <c r="AO4" s="49">
        <v>7.4083206168243707E-5</v>
      </c>
      <c r="AP4" s="49">
        <v>5.858673635112352E-5</v>
      </c>
      <c r="AQ4" s="49">
        <v>9.3688616511274366E-5</v>
      </c>
      <c r="AR4" s="49">
        <v>1.5258885061986848E-4</v>
      </c>
      <c r="AS4" s="49">
        <v>1.0284078498867439E-4</v>
      </c>
      <c r="AT4" s="49">
        <v>2.9213194283697445E-4</v>
      </c>
      <c r="AU4" s="49">
        <v>4.3215454182560865E-4</v>
      </c>
      <c r="AV4" s="49">
        <v>3.834544503785053E-4</v>
      </c>
      <c r="AW4" s="49">
        <v>1.8698937889934675E-4</v>
      </c>
      <c r="AX4" s="49">
        <v>1.3430924689542592E-4</v>
      </c>
      <c r="AY4" s="49">
        <v>3.7390589628510495E-4</v>
      </c>
      <c r="AZ4" s="49">
        <v>3.1547967666855357E-4</v>
      </c>
      <c r="BA4" s="49">
        <v>1.0166008106894351E-4</v>
      </c>
      <c r="BB4" s="49">
        <v>2.012132244602761E-4</v>
      </c>
      <c r="BC4" s="49">
        <v>3.0493170261267999E-4</v>
      </c>
      <c r="BD4" s="49">
        <v>1.4094432240858518E-4</v>
      </c>
      <c r="BE4" s="49">
        <v>7.2176091588966337E-4</v>
      </c>
      <c r="BF4" s="49">
        <v>9.1379885599196823E-4</v>
      </c>
      <c r="BG4" s="49">
        <v>6.8799803387126495E-4</v>
      </c>
      <c r="BH4" s="49">
        <v>4.8321926322598496E-4</v>
      </c>
      <c r="BI4" s="49">
        <v>3.9121438735384889E-4</v>
      </c>
      <c r="BJ4" s="49">
        <v>3.5759342271580495E-3</v>
      </c>
      <c r="BK4" s="49">
        <v>2.4283574891368893E-4</v>
      </c>
      <c r="BL4" s="49">
        <v>7.1571922264786648E-4</v>
      </c>
      <c r="BM4" s="49">
        <v>1.9397167902142451E-4</v>
      </c>
      <c r="BN4" s="49">
        <v>1.5579839100098717E-3</v>
      </c>
      <c r="BO4" s="49">
        <v>1.5373129964733113E-3</v>
      </c>
      <c r="BP4" s="49">
        <v>8.8070313402279431E-5</v>
      </c>
      <c r="BQ4" s="49">
        <v>8.0872077727821867E-5</v>
      </c>
      <c r="BR4" s="49">
        <v>1.543270831432234E-4</v>
      </c>
      <c r="BS4" s="49">
        <v>5.173519082340047E-4</v>
      </c>
      <c r="BT4" s="49">
        <v>1.853917420502178E-4</v>
      </c>
      <c r="BU4" s="49">
        <v>8.3557754764165013E-5</v>
      </c>
      <c r="BV4" s="49">
        <v>4.2247278509668457E-5</v>
      </c>
      <c r="BW4" s="49">
        <v>3.8552184092428468E-5</v>
      </c>
      <c r="BX4" s="49">
        <v>1.7689192236863478E-5</v>
      </c>
      <c r="BY4" s="49">
        <v>1.0416098208364491E-4</v>
      </c>
      <c r="BZ4" s="49">
        <v>1.1669211746065615E-4</v>
      </c>
      <c r="CA4" s="49">
        <v>5.1888644945981353E-4</v>
      </c>
      <c r="CB4" s="49">
        <v>1.5571718172495592E-4</v>
      </c>
      <c r="CC4" s="49">
        <v>2.1739695662726177E-4</v>
      </c>
      <c r="CD4" s="49">
        <v>1.0220864569270398E-4</v>
      </c>
      <c r="CE4" s="49">
        <v>1.1906398547526578E-4</v>
      </c>
      <c r="CF4" s="49">
        <v>4.5519108558152372E-4</v>
      </c>
      <c r="CG4" s="49">
        <v>5.4259576713295131E-5</v>
      </c>
      <c r="CH4" s="49">
        <v>1.1617058629621318E-4</v>
      </c>
      <c r="CI4" s="49">
        <v>4.0245657728480214E-4</v>
      </c>
      <c r="CJ4" s="49">
        <v>1.462708999805965E-4</v>
      </c>
      <c r="CK4" s="49">
        <v>1.1853237206957893E-4</v>
      </c>
      <c r="CL4" s="49">
        <v>6.2576539368119357E-4</v>
      </c>
      <c r="CM4" s="49">
        <v>1.8728743479428807E-4</v>
      </c>
      <c r="CN4" s="49">
        <v>1.7817168682118464E-3</v>
      </c>
      <c r="CO4" s="49">
        <v>1.4264804955313941E-3</v>
      </c>
      <c r="CP4" s="49">
        <v>1.7715265253463207E-3</v>
      </c>
      <c r="CQ4" s="49">
        <v>2.6098091924560293E-4</v>
      </c>
      <c r="CR4" s="49">
        <v>3.3554199601243256E-3</v>
      </c>
      <c r="CS4" s="49">
        <v>5.7526640594333699E-3</v>
      </c>
      <c r="CT4" s="49">
        <v>2.1447993598194904E-3</v>
      </c>
      <c r="CU4" s="49">
        <v>2.7612547007503738E-4</v>
      </c>
      <c r="CV4" s="49">
        <v>3.7618119667758081E-4</v>
      </c>
      <c r="CW4" s="49">
        <v>1.0573495169810489E-3</v>
      </c>
      <c r="CX4" s="49">
        <v>8.8690164643593714E-5</v>
      </c>
      <c r="CY4" s="49">
        <v>2.1149669026024224E-2</v>
      </c>
      <c r="CZ4" s="49">
        <v>3.1243057564112782E-2</v>
      </c>
      <c r="DA4" s="49">
        <v>3.0459051749694513E-4</v>
      </c>
      <c r="DB4" s="49">
        <v>4.9797747792117769E-3</v>
      </c>
      <c r="DC4" s="49">
        <v>4.3624384359904882E-3</v>
      </c>
      <c r="DD4" s="49">
        <v>3.5166735282265616E-3</v>
      </c>
      <c r="DE4" s="49">
        <v>2.0265248466254334E-3</v>
      </c>
      <c r="DF4" s="66">
        <v>2.2973255404944525E-4</v>
      </c>
      <c r="DG4" s="66">
        <f>SUM(C4:DF4)</f>
        <v>1.7971500430950509</v>
      </c>
      <c r="DH4" s="50">
        <f>DG4/AVERAGE(DG$4:DG$111)</f>
        <v>0.99306719800723409</v>
      </c>
    </row>
    <row r="5" spans="1:112" ht="39.9" customHeight="1" x14ac:dyDescent="0.2">
      <c r="A5" s="14" t="s">
        <v>1</v>
      </c>
      <c r="B5" s="15" t="s">
        <v>129</v>
      </c>
      <c r="C5" s="49">
        <v>1.041920936053126E-2</v>
      </c>
      <c r="D5" s="49">
        <v>1.1251116029918034</v>
      </c>
      <c r="E5" s="49">
        <v>3.8955945552485126E-2</v>
      </c>
      <c r="F5" s="49">
        <v>3.0132597558552793E-3</v>
      </c>
      <c r="G5" s="49">
        <v>6.7793963119440175E-3</v>
      </c>
      <c r="H5" s="49">
        <v>1.7797925157771751E-5</v>
      </c>
      <c r="I5" s="49">
        <v>3.6251623868020465E-5</v>
      </c>
      <c r="J5" s="49">
        <v>0.12931593575021272</v>
      </c>
      <c r="K5" s="49">
        <v>9.2180664112218591E-3</v>
      </c>
      <c r="L5" s="49">
        <v>3.5311374209178729E-2</v>
      </c>
      <c r="M5" s="49">
        <v>3.0828908981389146E-4</v>
      </c>
      <c r="N5" s="49">
        <v>1.1265282097722262E-3</v>
      </c>
      <c r="O5" s="49">
        <v>8.2255185562599619E-4</v>
      </c>
      <c r="P5" s="49">
        <v>5.9833490689318377E-4</v>
      </c>
      <c r="Q5" s="49">
        <v>1.2669668327784165E-4</v>
      </c>
      <c r="R5" s="49">
        <v>6.9892123824884104E-4</v>
      </c>
      <c r="S5" s="49">
        <v>2.4052049276914364E-4</v>
      </c>
      <c r="T5" s="49">
        <v>1.3240900485384638E-4</v>
      </c>
      <c r="U5" s="49">
        <v>8.3786132619131459E-4</v>
      </c>
      <c r="V5" s="49">
        <v>6.8641828359141882E-5</v>
      </c>
      <c r="W5" s="49">
        <v>3.0094048064372381E-5</v>
      </c>
      <c r="X5" s="49">
        <v>6.3052473065622284E-4</v>
      </c>
      <c r="Y5" s="49">
        <v>1.7690069705954015E-4</v>
      </c>
      <c r="Z5" s="49">
        <v>1.5213233635282146E-4</v>
      </c>
      <c r="AA5" s="49">
        <v>1.5431135811019838E-3</v>
      </c>
      <c r="AB5" s="49">
        <v>2.12147735949597E-3</v>
      </c>
      <c r="AC5" s="49">
        <v>3.6709614053540218E-6</v>
      </c>
      <c r="AD5" s="49">
        <v>2.2476596924824246E-5</v>
      </c>
      <c r="AE5" s="49">
        <v>5.7433772273312876E-5</v>
      </c>
      <c r="AF5" s="49">
        <v>3.9483906556501264E-4</v>
      </c>
      <c r="AG5" s="49">
        <v>2.0751406820887518E-2</v>
      </c>
      <c r="AH5" s="49">
        <v>5.1273010559637686E-5</v>
      </c>
      <c r="AI5" s="49">
        <v>2.9510478219039953E-5</v>
      </c>
      <c r="AJ5" s="49">
        <v>1.4347226104625507E-4</v>
      </c>
      <c r="AK5" s="49">
        <v>2.0099107074761466E-4</v>
      </c>
      <c r="AL5" s="49">
        <v>8.4161847443756919E-6</v>
      </c>
      <c r="AM5" s="49">
        <v>1.1623675833315644E-5</v>
      </c>
      <c r="AN5" s="49">
        <v>2.4115917045038016E-5</v>
      </c>
      <c r="AO5" s="49">
        <v>8.5116360485291231E-6</v>
      </c>
      <c r="AP5" s="49">
        <v>7.6899944495464444E-6</v>
      </c>
      <c r="AQ5" s="49">
        <v>1.5943991399431089E-5</v>
      </c>
      <c r="AR5" s="49">
        <v>2.4227468296362124E-5</v>
      </c>
      <c r="AS5" s="49">
        <v>2.0845443532886567E-5</v>
      </c>
      <c r="AT5" s="49">
        <v>1.858599264948385E-5</v>
      </c>
      <c r="AU5" s="49">
        <v>2.2569651264726705E-5</v>
      </c>
      <c r="AV5" s="49">
        <v>4.4102362813331311E-5</v>
      </c>
      <c r="AW5" s="49">
        <v>2.7370334032422836E-5</v>
      </c>
      <c r="AX5" s="49">
        <v>3.2475450903808076E-5</v>
      </c>
      <c r="AY5" s="49">
        <v>2.9655558660629045E-5</v>
      </c>
      <c r="AZ5" s="49">
        <v>2.9487122157053035E-5</v>
      </c>
      <c r="BA5" s="49">
        <v>2.0491411059304699E-5</v>
      </c>
      <c r="BB5" s="49">
        <v>3.0436755725749044E-5</v>
      </c>
      <c r="BC5" s="49">
        <v>3.2910859529472419E-5</v>
      </c>
      <c r="BD5" s="49">
        <v>2.8380189458715524E-5</v>
      </c>
      <c r="BE5" s="49">
        <v>5.0581262389447717E-5</v>
      </c>
      <c r="BF5" s="49">
        <v>5.3400778381817176E-5</v>
      </c>
      <c r="BG5" s="49">
        <v>5.6052123023161148E-5</v>
      </c>
      <c r="BH5" s="49">
        <v>5.5183455219215652E-5</v>
      </c>
      <c r="BI5" s="49">
        <v>2.4686414690581442E-5</v>
      </c>
      <c r="BJ5" s="49">
        <v>6.2251542768196962E-4</v>
      </c>
      <c r="BK5" s="49">
        <v>1.3784036516640554E-5</v>
      </c>
      <c r="BL5" s="49">
        <v>5.5380747661855484E-5</v>
      </c>
      <c r="BM5" s="49">
        <v>3.9659394465124947E-5</v>
      </c>
      <c r="BN5" s="49">
        <v>3.8175896214310331E-5</v>
      </c>
      <c r="BO5" s="49">
        <v>3.3756329060951956E-5</v>
      </c>
      <c r="BP5" s="49">
        <v>1.0443367899776217E-5</v>
      </c>
      <c r="BQ5" s="49">
        <v>4.3991171897575099E-5</v>
      </c>
      <c r="BR5" s="49">
        <v>1.9364111668638183E-5</v>
      </c>
      <c r="BS5" s="49">
        <v>2.77130483780529E-5</v>
      </c>
      <c r="BT5" s="49">
        <v>1.422577667193319E-5</v>
      </c>
      <c r="BU5" s="49">
        <v>1.2045663957689636E-5</v>
      </c>
      <c r="BV5" s="49">
        <v>6.1054297178440964E-6</v>
      </c>
      <c r="BW5" s="49">
        <v>5.7895021853424029E-6</v>
      </c>
      <c r="BX5" s="49">
        <v>2.1257400916547828E-6</v>
      </c>
      <c r="BY5" s="49">
        <v>1.5873276629425321E-5</v>
      </c>
      <c r="BZ5" s="49">
        <v>9.1701301021496078E-6</v>
      </c>
      <c r="CA5" s="49">
        <v>3.1038072770338363E-5</v>
      </c>
      <c r="CB5" s="49">
        <v>1.7887838770601823E-5</v>
      </c>
      <c r="CC5" s="49">
        <v>3.5857295648376338E-5</v>
      </c>
      <c r="CD5" s="49">
        <v>1.2492380343060966E-5</v>
      </c>
      <c r="CE5" s="49">
        <v>1.5143305192180779E-5</v>
      </c>
      <c r="CF5" s="49">
        <v>9.8087939547299605E-5</v>
      </c>
      <c r="CG5" s="49">
        <v>8.6446231370348755E-6</v>
      </c>
      <c r="CH5" s="49">
        <v>2.2955777013838565E-5</v>
      </c>
      <c r="CI5" s="49">
        <v>2.9058766850949418E-5</v>
      </c>
      <c r="CJ5" s="49">
        <v>2.3789920471770645E-5</v>
      </c>
      <c r="CK5" s="49">
        <v>2.3030802449160334E-5</v>
      </c>
      <c r="CL5" s="49">
        <v>5.9891042059279832E-5</v>
      </c>
      <c r="CM5" s="49">
        <v>8.5450249106525125E-5</v>
      </c>
      <c r="CN5" s="49">
        <v>9.6020865044590346E-4</v>
      </c>
      <c r="CO5" s="49">
        <v>1.4374096351358631E-3</v>
      </c>
      <c r="CP5" s="49">
        <v>8.3163874659224896E-4</v>
      </c>
      <c r="CQ5" s="49">
        <v>6.927566055003591E-5</v>
      </c>
      <c r="CR5" s="49">
        <v>1.891798783083546E-3</v>
      </c>
      <c r="CS5" s="49">
        <v>3.4465875489097814E-3</v>
      </c>
      <c r="CT5" s="49">
        <v>2.3216775756629987E-4</v>
      </c>
      <c r="CU5" s="49">
        <v>2.4650208163127106E-5</v>
      </c>
      <c r="CV5" s="49">
        <v>3.9709580943699344E-5</v>
      </c>
      <c r="CW5" s="49">
        <v>3.741520309019535E-5</v>
      </c>
      <c r="CX5" s="49">
        <v>1.8202802227204574E-5</v>
      </c>
      <c r="CY5" s="49">
        <v>1.0537623003257581E-2</v>
      </c>
      <c r="CZ5" s="49">
        <v>2.2633388095118053E-2</v>
      </c>
      <c r="DA5" s="49">
        <v>7.0161235576722525E-5</v>
      </c>
      <c r="DB5" s="49">
        <v>1.3168814649062261E-4</v>
      </c>
      <c r="DC5" s="49">
        <v>3.9860489119467247E-4</v>
      </c>
      <c r="DD5" s="49">
        <v>7.3826361328021184E-4</v>
      </c>
      <c r="DE5" s="49">
        <v>2.4067524797559926E-4</v>
      </c>
      <c r="DF5" s="66">
        <v>5.6015234436714038E-5</v>
      </c>
      <c r="DG5" s="66">
        <f t="shared" ref="DG5:DG68" si="0">SUM(C5:DF5)</f>
        <v>1.4353555864599314</v>
      </c>
      <c r="DH5" s="50">
        <f t="shared" ref="DH5:DH68" si="1">DG5/AVERAGE(DG$4:DG$111)</f>
        <v>0.7931472143165984</v>
      </c>
    </row>
    <row r="6" spans="1:112" ht="39.9" customHeight="1" x14ac:dyDescent="0.2">
      <c r="A6" s="14" t="s">
        <v>2</v>
      </c>
      <c r="B6" s="15" t="s">
        <v>130</v>
      </c>
      <c r="C6" s="49">
        <v>5.2459704023158485E-2</v>
      </c>
      <c r="D6" s="49">
        <v>4.6426418884324763E-2</v>
      </c>
      <c r="E6" s="49">
        <v>1.0022752624425402</v>
      </c>
      <c r="F6" s="49">
        <v>3.5463773091201531E-4</v>
      </c>
      <c r="G6" s="49">
        <v>1.1118400081122897E-3</v>
      </c>
      <c r="H6" s="49">
        <v>1.3734522945263623E-5</v>
      </c>
      <c r="I6" s="49">
        <v>1.4243595988111307E-5</v>
      </c>
      <c r="J6" s="49">
        <v>1.0199597465012538E-2</v>
      </c>
      <c r="K6" s="49">
        <v>2.3951060538698996E-3</v>
      </c>
      <c r="L6" s="49">
        <v>1.2745030978962343E-2</v>
      </c>
      <c r="M6" s="49">
        <v>1.4424684839385777E-3</v>
      </c>
      <c r="N6" s="49">
        <v>6.0029944321999791E-4</v>
      </c>
      <c r="O6" s="49">
        <v>1.9217487563084982E-4</v>
      </c>
      <c r="P6" s="49">
        <v>6.8947655712693455E-5</v>
      </c>
      <c r="Q6" s="49">
        <v>2.0097750218984186E-5</v>
      </c>
      <c r="R6" s="49">
        <v>3.6259702191408826E-4</v>
      </c>
      <c r="S6" s="49">
        <v>1.0142918601894661E-4</v>
      </c>
      <c r="T6" s="49">
        <v>4.3188855883261515E-5</v>
      </c>
      <c r="U6" s="49">
        <v>4.8360736162669965E-5</v>
      </c>
      <c r="V6" s="49">
        <v>1.0094100646147289E-5</v>
      </c>
      <c r="W6" s="49">
        <v>4.7266188053997209E-6</v>
      </c>
      <c r="X6" s="49">
        <v>5.7870363567015245E-5</v>
      </c>
      <c r="Y6" s="49">
        <v>1.8657574625014588E-5</v>
      </c>
      <c r="Z6" s="49">
        <v>7.3484138647072071E-5</v>
      </c>
      <c r="AA6" s="49">
        <v>2.5444468221586121E-4</v>
      </c>
      <c r="AB6" s="49">
        <v>1.9566698106438435E-4</v>
      </c>
      <c r="AC6" s="49">
        <v>7.625407017085267E-7</v>
      </c>
      <c r="AD6" s="49">
        <v>3.8932181246388487E-6</v>
      </c>
      <c r="AE6" s="49">
        <v>9.8078837802554649E-6</v>
      </c>
      <c r="AF6" s="49">
        <v>1.5958132577141338E-3</v>
      </c>
      <c r="AG6" s="49">
        <v>9.8539658026816765E-4</v>
      </c>
      <c r="AH6" s="49">
        <v>1.3546785223373192E-5</v>
      </c>
      <c r="AI6" s="49">
        <v>9.1548865734527769E-6</v>
      </c>
      <c r="AJ6" s="49">
        <v>2.2768576899092919E-5</v>
      </c>
      <c r="AK6" s="49">
        <v>4.2514448345079121E-5</v>
      </c>
      <c r="AL6" s="49">
        <v>4.3270818881238938E-6</v>
      </c>
      <c r="AM6" s="49">
        <v>5.4988183745921588E-6</v>
      </c>
      <c r="AN6" s="49">
        <v>6.8721624556871765E-6</v>
      </c>
      <c r="AO6" s="49">
        <v>4.0459329030770623E-6</v>
      </c>
      <c r="AP6" s="49">
        <v>3.2332392459757012E-6</v>
      </c>
      <c r="AQ6" s="49">
        <v>5.3001390886799123E-6</v>
      </c>
      <c r="AR6" s="49">
        <v>8.5698129790391578E-6</v>
      </c>
      <c r="AS6" s="49">
        <v>5.9327261190877377E-6</v>
      </c>
      <c r="AT6" s="49">
        <v>1.5427702631745375E-5</v>
      </c>
      <c r="AU6" s="49">
        <v>2.2649406443375307E-5</v>
      </c>
      <c r="AV6" s="49">
        <v>2.0940513557747319E-5</v>
      </c>
      <c r="AW6" s="49">
        <v>1.0417124846514602E-5</v>
      </c>
      <c r="AX6" s="49">
        <v>7.9325471272808552E-6</v>
      </c>
      <c r="AY6" s="49">
        <v>1.9951928659797708E-5</v>
      </c>
      <c r="AZ6" s="49">
        <v>1.6990735517716328E-5</v>
      </c>
      <c r="BA6" s="49">
        <v>5.8600593436898664E-6</v>
      </c>
      <c r="BB6" s="49">
        <v>1.124428694987271E-5</v>
      </c>
      <c r="BC6" s="49">
        <v>1.6576820195631815E-5</v>
      </c>
      <c r="BD6" s="49">
        <v>8.1233843296636209E-6</v>
      </c>
      <c r="BE6" s="49">
        <v>3.8278215118585876E-5</v>
      </c>
      <c r="BF6" s="49">
        <v>4.809043032026508E-5</v>
      </c>
      <c r="BG6" s="49">
        <v>3.6761837836750732E-5</v>
      </c>
      <c r="BH6" s="49">
        <v>2.6378111639734506E-5</v>
      </c>
      <c r="BI6" s="49">
        <v>2.0654132500679495E-5</v>
      </c>
      <c r="BJ6" s="49">
        <v>2.0269323936972057E-4</v>
      </c>
      <c r="BK6" s="49">
        <v>1.2766209320174776E-5</v>
      </c>
      <c r="BL6" s="49">
        <v>3.8219741453008644E-5</v>
      </c>
      <c r="BM6" s="49">
        <v>1.1224803541461335E-5</v>
      </c>
      <c r="BN6" s="49">
        <v>8.0144747635476393E-5</v>
      </c>
      <c r="BO6" s="49">
        <v>7.8945892177992722E-5</v>
      </c>
      <c r="BP6" s="49">
        <v>4.8268678548486457E-6</v>
      </c>
      <c r="BQ6" s="49">
        <v>5.6310411003567063E-6</v>
      </c>
      <c r="BR6" s="49">
        <v>8.4861286109034803E-6</v>
      </c>
      <c r="BS6" s="49">
        <v>2.7139071069220156E-5</v>
      </c>
      <c r="BT6" s="49">
        <v>9.8769666251640635E-6</v>
      </c>
      <c r="BU6" s="49">
        <v>4.6491514489984489E-6</v>
      </c>
      <c r="BV6" s="49">
        <v>2.3511301469207804E-6</v>
      </c>
      <c r="BW6" s="49">
        <v>2.1535503955770202E-6</v>
      </c>
      <c r="BX6" s="49">
        <v>9.6964761272866361E-7</v>
      </c>
      <c r="BY6" s="49">
        <v>5.8251546952641449E-6</v>
      </c>
      <c r="BZ6" s="49">
        <v>6.2239521812360572E-6</v>
      </c>
      <c r="CA6" s="49">
        <v>2.7334774278048211E-5</v>
      </c>
      <c r="CB6" s="49">
        <v>8.5042349121656138E-6</v>
      </c>
      <c r="CC6" s="49">
        <v>1.2255377211265094E-5</v>
      </c>
      <c r="CD6" s="49">
        <v>5.6082213721935444E-6</v>
      </c>
      <c r="CE6" s="49">
        <v>6.5551919135825504E-6</v>
      </c>
      <c r="CF6" s="49">
        <v>2.6470160255801087E-5</v>
      </c>
      <c r="CG6" s="49">
        <v>3.0474731816376638E-6</v>
      </c>
      <c r="CH6" s="49">
        <v>6.6804501484366055E-6</v>
      </c>
      <c r="CI6" s="49">
        <v>2.137540695011714E-5</v>
      </c>
      <c r="CJ6" s="49">
        <v>8.2324480559406857E-6</v>
      </c>
      <c r="CK6" s="49">
        <v>6.8026045651327168E-6</v>
      </c>
      <c r="CL6" s="49">
        <v>3.3752586097766272E-5</v>
      </c>
      <c r="CM6" s="49">
        <v>1.2462272287013234E-5</v>
      </c>
      <c r="CN6" s="49">
        <v>1.2369908881038213E-4</v>
      </c>
      <c r="CO6" s="49">
        <v>1.2241772130201347E-4</v>
      </c>
      <c r="CP6" s="49">
        <v>1.1868727331712277E-4</v>
      </c>
      <c r="CQ6" s="49">
        <v>1.562553655485974E-5</v>
      </c>
      <c r="CR6" s="49">
        <v>2.358748497383808E-4</v>
      </c>
      <c r="CS6" s="49">
        <v>4.1149661270481919E-4</v>
      </c>
      <c r="CT6" s="49">
        <v>1.1660863874216211E-4</v>
      </c>
      <c r="CU6" s="49">
        <v>1.4830207687607355E-5</v>
      </c>
      <c r="CV6" s="49">
        <v>2.0419274417625226E-5</v>
      </c>
      <c r="CW6" s="49">
        <v>5.4791915825546534E-5</v>
      </c>
      <c r="CX6" s="49">
        <v>5.1241138820413089E-6</v>
      </c>
      <c r="CY6" s="49">
        <v>1.4382673209067808E-3</v>
      </c>
      <c r="CZ6" s="49">
        <v>2.3717564732963279E-3</v>
      </c>
      <c r="DA6" s="49">
        <v>1.7861837179282868E-5</v>
      </c>
      <c r="DB6" s="49">
        <v>2.5649151171669616E-4</v>
      </c>
      <c r="DC6" s="49">
        <v>2.345969034293687E-4</v>
      </c>
      <c r="DD6" s="49">
        <v>2.0369679523780517E-4</v>
      </c>
      <c r="DE6" s="49">
        <v>1.1094906227062619E-4</v>
      </c>
      <c r="DF6" s="66">
        <v>1.3580037974575414E-5</v>
      </c>
      <c r="DG6" s="66">
        <f t="shared" si="0"/>
        <v>1.1411117831732627</v>
      </c>
      <c r="DH6" s="50">
        <f t="shared" si="1"/>
        <v>0.63055429650009232</v>
      </c>
    </row>
    <row r="7" spans="1:112" ht="39.9" customHeight="1" x14ac:dyDescent="0.2">
      <c r="A7" s="14" t="s">
        <v>3</v>
      </c>
      <c r="B7" s="15" t="s">
        <v>131</v>
      </c>
      <c r="C7" s="49">
        <v>1.2247071992286102E-3</v>
      </c>
      <c r="D7" s="49">
        <v>1.2257583628023589E-3</v>
      </c>
      <c r="E7" s="49">
        <v>2.4055740857538389E-4</v>
      </c>
      <c r="F7" s="49">
        <v>1.2201210824902402</v>
      </c>
      <c r="G7" s="49">
        <v>6.1635885201349579E-4</v>
      </c>
      <c r="H7" s="49">
        <v>4.4317163499961345E-4</v>
      </c>
      <c r="I7" s="49">
        <v>1.8626892820295093E-4</v>
      </c>
      <c r="J7" s="49">
        <v>1.3287923634769945E-3</v>
      </c>
      <c r="K7" s="49">
        <v>2.9076262638162964E-4</v>
      </c>
      <c r="L7" s="49">
        <v>1.0543458218256598E-3</v>
      </c>
      <c r="M7" s="49">
        <v>8.0507447110046815E-5</v>
      </c>
      <c r="N7" s="49">
        <v>2.0414771172157212E-4</v>
      </c>
      <c r="O7" s="49">
        <v>1.9103772397736511E-4</v>
      </c>
      <c r="P7" s="49">
        <v>0.13756991646896022</v>
      </c>
      <c r="Q7" s="49">
        <v>1.1404115202365173E-2</v>
      </c>
      <c r="R7" s="49">
        <v>8.2564269107554874E-3</v>
      </c>
      <c r="S7" s="49">
        <v>2.3609221209044923E-3</v>
      </c>
      <c r="T7" s="49">
        <v>8.8449509964930553E-4</v>
      </c>
      <c r="U7" s="49">
        <v>1.4067156074418132E-4</v>
      </c>
      <c r="V7" s="49">
        <v>4.1957034976141712E-4</v>
      </c>
      <c r="W7" s="49">
        <v>4.4099826047158192E-5</v>
      </c>
      <c r="X7" s="49">
        <v>1.1775358313758083E-4</v>
      </c>
      <c r="Y7" s="49">
        <v>9.8535466999669476E-5</v>
      </c>
      <c r="Z7" s="49">
        <v>3.4492520231553774E-4</v>
      </c>
      <c r="AA7" s="49">
        <v>2.3469888947224462E-4</v>
      </c>
      <c r="AB7" s="49">
        <v>1.1709055355547766E-3</v>
      </c>
      <c r="AC7" s="49">
        <v>1.2629761130457462E-5</v>
      </c>
      <c r="AD7" s="49">
        <v>4.2439020394762639E-5</v>
      </c>
      <c r="AE7" s="49">
        <v>1.4559807766330662E-4</v>
      </c>
      <c r="AF7" s="49">
        <v>1.6169387281271519E-4</v>
      </c>
      <c r="AG7" s="49">
        <v>1.1358520957310762E-3</v>
      </c>
      <c r="AH7" s="49">
        <v>8.1560748169802271E-4</v>
      </c>
      <c r="AI7" s="49">
        <v>1.1073897001604077E-4</v>
      </c>
      <c r="AJ7" s="49">
        <v>2.3689097447208833E-3</v>
      </c>
      <c r="AK7" s="49">
        <v>3.006815337138476E-4</v>
      </c>
      <c r="AL7" s="49">
        <v>7.7533281409917468E-5</v>
      </c>
      <c r="AM7" s="49">
        <v>9.6950104626058358E-5</v>
      </c>
      <c r="AN7" s="49">
        <v>1.5701947790003229E-4</v>
      </c>
      <c r="AO7" s="49">
        <v>7.3927417404498144E-5</v>
      </c>
      <c r="AP7" s="49">
        <v>6.5002232056536258E-5</v>
      </c>
      <c r="AQ7" s="49">
        <v>2.5572007531740446E-4</v>
      </c>
      <c r="AR7" s="49">
        <v>3.0880621026119041E-4</v>
      </c>
      <c r="AS7" s="49">
        <v>1.375997222466524E-4</v>
      </c>
      <c r="AT7" s="49">
        <v>9.3881972202950527E-5</v>
      </c>
      <c r="AU7" s="49">
        <v>8.4777654606000582E-5</v>
      </c>
      <c r="AV7" s="49">
        <v>1.8856355246910829E-4</v>
      </c>
      <c r="AW7" s="49">
        <v>1.3027772491041169E-4</v>
      </c>
      <c r="AX7" s="49">
        <v>2.3660324629722065E-4</v>
      </c>
      <c r="AY7" s="49">
        <v>1.5711698359970906E-4</v>
      </c>
      <c r="AZ7" s="49">
        <v>1.5565956378378419E-4</v>
      </c>
      <c r="BA7" s="49">
        <v>9.8877163240454773E-5</v>
      </c>
      <c r="BB7" s="49">
        <v>1.6306826471662166E-4</v>
      </c>
      <c r="BC7" s="49">
        <v>1.4897576324862473E-4</v>
      </c>
      <c r="BD7" s="49">
        <v>1.2851390778771945E-4</v>
      </c>
      <c r="BE7" s="49">
        <v>1.2923975268208456E-4</v>
      </c>
      <c r="BF7" s="49">
        <v>1.342187935950688E-4</v>
      </c>
      <c r="BG7" s="49">
        <v>1.363743581568806E-4</v>
      </c>
      <c r="BH7" s="49">
        <v>4.5467682526458659E-4</v>
      </c>
      <c r="BI7" s="49">
        <v>1.8900317278358619E-4</v>
      </c>
      <c r="BJ7" s="49">
        <v>3.4562978548660431E-3</v>
      </c>
      <c r="BK7" s="49">
        <v>8.5939619863602279E-5</v>
      </c>
      <c r="BL7" s="49">
        <v>5.5548399421595862E-3</v>
      </c>
      <c r="BM7" s="49">
        <v>1.8273352850131943E-3</v>
      </c>
      <c r="BN7" s="49">
        <v>3.2999857890815445E-4</v>
      </c>
      <c r="BO7" s="49">
        <v>4.1505690150355629E-4</v>
      </c>
      <c r="BP7" s="49">
        <v>4.7771804145461304E-4</v>
      </c>
      <c r="BQ7" s="49">
        <v>1.5213087625579193E-4</v>
      </c>
      <c r="BR7" s="49">
        <v>2.0242337240932316E-4</v>
      </c>
      <c r="BS7" s="49">
        <v>1.132119832937027E-4</v>
      </c>
      <c r="BT7" s="49">
        <v>1.4833499954558657E-4</v>
      </c>
      <c r="BU7" s="49">
        <v>1.0209621206097187E-4</v>
      </c>
      <c r="BV7" s="49">
        <v>4.9263463951330234E-5</v>
      </c>
      <c r="BW7" s="49">
        <v>7.4586002312998026E-5</v>
      </c>
      <c r="BX7" s="49">
        <v>3.9294812395049067E-5</v>
      </c>
      <c r="BY7" s="49">
        <v>1.039017557680079E-4</v>
      </c>
      <c r="BZ7" s="49">
        <v>5.8490405790451687E-5</v>
      </c>
      <c r="CA7" s="49">
        <v>2.3782144939911353E-4</v>
      </c>
      <c r="CB7" s="49">
        <v>1.6221904130061618E-4</v>
      </c>
      <c r="CC7" s="49">
        <v>3.6555191771408754E-4</v>
      </c>
      <c r="CD7" s="49">
        <v>1.0628069937333964E-4</v>
      </c>
      <c r="CE7" s="49">
        <v>2.2335009026933059E-4</v>
      </c>
      <c r="CF7" s="49">
        <v>1.1087080803218804E-3</v>
      </c>
      <c r="CG7" s="49">
        <v>4.6423784253806711E-5</v>
      </c>
      <c r="CH7" s="49">
        <v>1.166487077915049E-4</v>
      </c>
      <c r="CI7" s="49">
        <v>1.7155978555345204E-4</v>
      </c>
      <c r="CJ7" s="49">
        <v>1.381390491703575E-4</v>
      </c>
      <c r="CK7" s="49">
        <v>1.2133913341329364E-4</v>
      </c>
      <c r="CL7" s="49">
        <v>4.3284639840493423E-4</v>
      </c>
      <c r="CM7" s="49">
        <v>7.9264441908239919E-5</v>
      </c>
      <c r="CN7" s="49">
        <v>1.8585396295627341E-4</v>
      </c>
      <c r="CO7" s="49">
        <v>2.7025252356293418E-4</v>
      </c>
      <c r="CP7" s="49">
        <v>1.3045402844415015E-4</v>
      </c>
      <c r="CQ7" s="49">
        <v>1.6826501829683089E-4</v>
      </c>
      <c r="CR7" s="49">
        <v>3.0198560889502506E-4</v>
      </c>
      <c r="CS7" s="49">
        <v>3.7746618900612512E-4</v>
      </c>
      <c r="CT7" s="49">
        <v>2.4921098376564721E-4</v>
      </c>
      <c r="CU7" s="49">
        <v>1.003598953034872E-4</v>
      </c>
      <c r="CV7" s="49">
        <v>2.0567472983682754E-4</v>
      </c>
      <c r="CW7" s="49">
        <v>9.5672246830557432E-5</v>
      </c>
      <c r="CX7" s="49">
        <v>1.0673593568714951E-4</v>
      </c>
      <c r="CY7" s="49">
        <v>1.9874285400339076E-3</v>
      </c>
      <c r="CZ7" s="49">
        <v>2.7818778801750855E-3</v>
      </c>
      <c r="DA7" s="49">
        <v>1.3401874216290686E-4</v>
      </c>
      <c r="DB7" s="49">
        <v>1.8734272653717971E-4</v>
      </c>
      <c r="DC7" s="49">
        <v>6.188739045391307E-5</v>
      </c>
      <c r="DD7" s="49">
        <v>2.9604464208791439E-4</v>
      </c>
      <c r="DE7" s="49">
        <v>1.9901090990855031E-3</v>
      </c>
      <c r="DF7" s="66">
        <v>8.2854798240380564E-5</v>
      </c>
      <c r="DG7" s="66">
        <f t="shared" si="0"/>
        <v>1.4253656401934593</v>
      </c>
      <c r="DH7" s="50">
        <f t="shared" si="1"/>
        <v>0.78762698077505011</v>
      </c>
    </row>
    <row r="8" spans="1:112" ht="39.9" customHeight="1" x14ac:dyDescent="0.2">
      <c r="A8" s="14" t="s">
        <v>4</v>
      </c>
      <c r="B8" s="15" t="s">
        <v>132</v>
      </c>
      <c r="C8" s="49">
        <v>1.3936778105027718E-4</v>
      </c>
      <c r="D8" s="49">
        <v>3.2967399637112271E-3</v>
      </c>
      <c r="E8" s="49">
        <v>3.6333573751630286E-4</v>
      </c>
      <c r="F8" s="49">
        <v>7.643173261559868E-4</v>
      </c>
      <c r="G8" s="49">
        <v>1.0401067303713007</v>
      </c>
      <c r="H8" s="49">
        <v>1.3633774513523272E-5</v>
      </c>
      <c r="I8" s="49">
        <v>1.7795137791717169E-5</v>
      </c>
      <c r="J8" s="49">
        <v>3.5194632886138895E-2</v>
      </c>
      <c r="K8" s="49">
        <v>2.4293741890466262E-3</v>
      </c>
      <c r="L8" s="49">
        <v>9.4635387098549583E-3</v>
      </c>
      <c r="M8" s="49">
        <v>1.0814362497021024E-5</v>
      </c>
      <c r="N8" s="49">
        <v>4.2247253377719187E-5</v>
      </c>
      <c r="O8" s="49">
        <v>2.092909888844095E-4</v>
      </c>
      <c r="P8" s="49">
        <v>1.6567461873976492E-4</v>
      </c>
      <c r="Q8" s="49">
        <v>6.3722123193433466E-5</v>
      </c>
      <c r="R8" s="49">
        <v>1.8056205573472185E-4</v>
      </c>
      <c r="S8" s="49">
        <v>6.4535844384837758E-5</v>
      </c>
      <c r="T8" s="49">
        <v>3.7410532654633585E-5</v>
      </c>
      <c r="U8" s="49">
        <v>1.0533273732462121E-4</v>
      </c>
      <c r="V8" s="49">
        <v>2.0655426330024395E-5</v>
      </c>
      <c r="W8" s="49">
        <v>9.0838286454118323E-6</v>
      </c>
      <c r="X8" s="49">
        <v>1.7530832324890962E-4</v>
      </c>
      <c r="Y8" s="49">
        <v>5.0201900891446908E-5</v>
      </c>
      <c r="Z8" s="49">
        <v>4.2933377391419632E-5</v>
      </c>
      <c r="AA8" s="49">
        <v>5.7233675908354884E-4</v>
      </c>
      <c r="AB8" s="49">
        <v>5.8040679206337181E-4</v>
      </c>
      <c r="AC8" s="49">
        <v>1.322136047435272E-6</v>
      </c>
      <c r="AD8" s="49">
        <v>7.5384582250570996E-6</v>
      </c>
      <c r="AE8" s="49">
        <v>1.8555053284496906E-5</v>
      </c>
      <c r="AF8" s="49">
        <v>2.739889815704759E-5</v>
      </c>
      <c r="AG8" s="49">
        <v>5.6565483120412253E-4</v>
      </c>
      <c r="AH8" s="49">
        <v>2.7400060052359148E-5</v>
      </c>
      <c r="AI8" s="49">
        <v>1.1519022634008043E-5</v>
      </c>
      <c r="AJ8" s="49">
        <v>5.5405661797436739E-5</v>
      </c>
      <c r="AK8" s="49">
        <v>6.3437060770837441E-5</v>
      </c>
      <c r="AL8" s="49">
        <v>4.1793721634571666E-6</v>
      </c>
      <c r="AM8" s="49">
        <v>1.166730180361E-5</v>
      </c>
      <c r="AN8" s="49">
        <v>1.8764180295174022E-5</v>
      </c>
      <c r="AO8" s="49">
        <v>7.3761087317764006E-6</v>
      </c>
      <c r="AP8" s="49">
        <v>3.7039661319739114E-6</v>
      </c>
      <c r="AQ8" s="49">
        <v>9.879860319194033E-6</v>
      </c>
      <c r="AR8" s="49">
        <v>1.010393888755164E-5</v>
      </c>
      <c r="AS8" s="49">
        <v>9.0764770997907886E-6</v>
      </c>
      <c r="AT8" s="49">
        <v>8.4802619313869213E-6</v>
      </c>
      <c r="AU8" s="49">
        <v>1.378658463983577E-5</v>
      </c>
      <c r="AV8" s="49">
        <v>1.9656767323105194E-5</v>
      </c>
      <c r="AW8" s="49">
        <v>1.1993130898585738E-5</v>
      </c>
      <c r="AX8" s="49">
        <v>1.7736836879699021E-5</v>
      </c>
      <c r="AY8" s="49">
        <v>2.0766446595425643E-5</v>
      </c>
      <c r="AZ8" s="49">
        <v>1.1344194460758577E-5</v>
      </c>
      <c r="BA8" s="49">
        <v>2.180487944183943E-5</v>
      </c>
      <c r="BB8" s="49">
        <v>1.3647844824216455E-5</v>
      </c>
      <c r="BC8" s="49">
        <v>1.9007255356471353E-5</v>
      </c>
      <c r="BD8" s="49">
        <v>1.5569211673637602E-5</v>
      </c>
      <c r="BE8" s="49">
        <v>1.876266033353492E-5</v>
      </c>
      <c r="BF8" s="49">
        <v>1.874008756567185E-5</v>
      </c>
      <c r="BG8" s="49">
        <v>1.9504727957923845E-5</v>
      </c>
      <c r="BH8" s="49">
        <v>2.109244735948309E-5</v>
      </c>
      <c r="BI8" s="49">
        <v>1.041961984753736E-5</v>
      </c>
      <c r="BJ8" s="49">
        <v>5.8389470469984404E-3</v>
      </c>
      <c r="BK8" s="49">
        <v>8.7217862752699904E-6</v>
      </c>
      <c r="BL8" s="49">
        <v>2.2497685025970764E-5</v>
      </c>
      <c r="BM8" s="49">
        <v>2.9791563983856924E-5</v>
      </c>
      <c r="BN8" s="49">
        <v>2.1723834919022084E-5</v>
      </c>
      <c r="BO8" s="49">
        <v>2.1347508410576528E-5</v>
      </c>
      <c r="BP8" s="49">
        <v>5.3910911740079895E-6</v>
      </c>
      <c r="BQ8" s="49">
        <v>9.0609865255760767E-6</v>
      </c>
      <c r="BR8" s="49">
        <v>1.3751928721666739E-5</v>
      </c>
      <c r="BS8" s="49">
        <v>1.220021784906755E-5</v>
      </c>
      <c r="BT8" s="49">
        <v>8.8849900522325524E-6</v>
      </c>
      <c r="BU8" s="49">
        <v>1.038654697605921E-5</v>
      </c>
      <c r="BV8" s="49">
        <v>4.963357472879374E-6</v>
      </c>
      <c r="BW8" s="49">
        <v>4.5820266008820233E-6</v>
      </c>
      <c r="BX8" s="49">
        <v>1.5300722527182925E-6</v>
      </c>
      <c r="BY8" s="49">
        <v>8.2623438065194188E-6</v>
      </c>
      <c r="BZ8" s="49">
        <v>6.1219378726844983E-6</v>
      </c>
      <c r="CA8" s="49">
        <v>2.1148090330525681E-5</v>
      </c>
      <c r="CB8" s="49">
        <v>9.9261221632248243E-6</v>
      </c>
      <c r="CC8" s="49">
        <v>2.1449891691295794E-5</v>
      </c>
      <c r="CD8" s="49">
        <v>9.1011362625317313E-6</v>
      </c>
      <c r="CE8" s="49">
        <v>9.314253659596177E-6</v>
      </c>
      <c r="CF8" s="49">
        <v>5.1991180142631861E-5</v>
      </c>
      <c r="CG8" s="49">
        <v>5.1571986436660269E-6</v>
      </c>
      <c r="CH8" s="49">
        <v>1.9896253828668439E-5</v>
      </c>
      <c r="CI8" s="49">
        <v>2.6460186749600793E-5</v>
      </c>
      <c r="CJ8" s="49">
        <v>6.070065440565835E-5</v>
      </c>
      <c r="CK8" s="49">
        <v>1.925706224235667E-5</v>
      </c>
      <c r="CL8" s="49">
        <v>4.7174557046706152E-5</v>
      </c>
      <c r="CM8" s="49">
        <v>3.64920339245813E-5</v>
      </c>
      <c r="CN8" s="49">
        <v>3.2278468942287497E-4</v>
      </c>
      <c r="CO8" s="49">
        <v>2.8775417229132903E-4</v>
      </c>
      <c r="CP8" s="49">
        <v>3.750770905235925E-4</v>
      </c>
      <c r="CQ8" s="49">
        <v>2.7398932330768216E-5</v>
      </c>
      <c r="CR8" s="49">
        <v>8.9827643182751834E-4</v>
      </c>
      <c r="CS8" s="49">
        <v>1.731374097135236E-3</v>
      </c>
      <c r="CT8" s="49">
        <v>8.0614486925624724E-5</v>
      </c>
      <c r="CU8" s="49">
        <v>4.5795057272743966E-5</v>
      </c>
      <c r="CV8" s="49">
        <v>3.3634153420585328E-5</v>
      </c>
      <c r="CW8" s="49">
        <v>1.5401739427629651E-5</v>
      </c>
      <c r="CX8" s="49">
        <v>1.6711323706456462E-5</v>
      </c>
      <c r="CY8" s="49">
        <v>7.3968124807006243E-3</v>
      </c>
      <c r="CZ8" s="49">
        <v>1.141537030646236E-2</v>
      </c>
      <c r="DA8" s="49">
        <v>3.8569982761029317E-5</v>
      </c>
      <c r="DB8" s="49">
        <v>6.9381043473544445E-5</v>
      </c>
      <c r="DC8" s="49">
        <v>1.1490477671964997E-4</v>
      </c>
      <c r="DD8" s="49">
        <v>4.4324171684957382E-4</v>
      </c>
      <c r="DE8" s="49">
        <v>5.2896137408783188E-4</v>
      </c>
      <c r="DF8" s="66">
        <v>1.9896326248192013E-5</v>
      </c>
      <c r="DG8" s="66">
        <f t="shared" si="0"/>
        <v>1.1254634718738159</v>
      </c>
      <c r="DH8" s="50">
        <f t="shared" si="1"/>
        <v>0.62190736982004513</v>
      </c>
    </row>
    <row r="9" spans="1:112" ht="39.9" customHeight="1" x14ac:dyDescent="0.2">
      <c r="A9" s="14" t="s">
        <v>5</v>
      </c>
      <c r="B9" s="15" t="s">
        <v>133</v>
      </c>
      <c r="C9" s="49">
        <v>2.8375836862939817E-4</v>
      </c>
      <c r="D9" s="49">
        <v>1.7729079572257052E-4</v>
      </c>
      <c r="E9" s="49">
        <v>2.3517092792622578E-4</v>
      </c>
      <c r="F9" s="49">
        <v>1.8084548349402084E-4</v>
      </c>
      <c r="G9" s="49">
        <v>3.2237477018180901E-4</v>
      </c>
      <c r="H9" s="49">
        <v>1.0003268602887367</v>
      </c>
      <c r="I9" s="49">
        <v>5.0130567951756717E-4</v>
      </c>
      <c r="J9" s="49">
        <v>1.897876517387029E-4</v>
      </c>
      <c r="K9" s="49">
        <v>1.5900878961989321E-4</v>
      </c>
      <c r="L9" s="49">
        <v>1.6113452427814648E-4</v>
      </c>
      <c r="M9" s="49">
        <v>3.4539390607383334E-5</v>
      </c>
      <c r="N9" s="49">
        <v>3.4375217038689823E-4</v>
      </c>
      <c r="O9" s="49">
        <v>1.8392920355395572E-4</v>
      </c>
      <c r="P9" s="49">
        <v>1.6977284522968412E-4</v>
      </c>
      <c r="Q9" s="49">
        <v>1.5994279746693114E-4</v>
      </c>
      <c r="R9" s="49">
        <v>5.9729003086026453E-4</v>
      </c>
      <c r="S9" s="49">
        <v>2.6696906932351192E-4</v>
      </c>
      <c r="T9" s="49">
        <v>1.8506344633657972E-4</v>
      </c>
      <c r="U9" s="49">
        <v>1.5765012389793423E-3</v>
      </c>
      <c r="V9" s="49">
        <v>5.7620461320511047E-4</v>
      </c>
      <c r="W9" s="49">
        <v>3.7196998454330161E-3</v>
      </c>
      <c r="X9" s="49">
        <v>1.2362008687539065E-3</v>
      </c>
      <c r="Y9" s="49">
        <v>1.1222060610054112E-3</v>
      </c>
      <c r="Z9" s="49">
        <v>6.1313899460017202E-4</v>
      </c>
      <c r="AA9" s="49">
        <v>2.1402951913375689E-4</v>
      </c>
      <c r="AB9" s="49">
        <v>3.5299313632886677E-4</v>
      </c>
      <c r="AC9" s="49">
        <v>6.0685827436877489E-3</v>
      </c>
      <c r="AD9" s="49">
        <v>5.9230784820046341E-3</v>
      </c>
      <c r="AE9" s="49">
        <v>2.8591172350512888E-4</v>
      </c>
      <c r="AF9" s="49">
        <v>2.5787298901265349E-4</v>
      </c>
      <c r="AG9" s="49">
        <v>1.6716151206786007E-4</v>
      </c>
      <c r="AH9" s="49">
        <v>4.2311431482103154E-4</v>
      </c>
      <c r="AI9" s="49">
        <v>5.2944785921222074E-4</v>
      </c>
      <c r="AJ9" s="49">
        <v>5.2021627543238815E-4</v>
      </c>
      <c r="AK9" s="49">
        <v>4.6654387888109055E-4</v>
      </c>
      <c r="AL9" s="49">
        <v>9.2490829064490973E-4</v>
      </c>
      <c r="AM9" s="49">
        <v>7.2877598665958105E-4</v>
      </c>
      <c r="AN9" s="49">
        <v>7.049347887836114E-4</v>
      </c>
      <c r="AO9" s="49">
        <v>3.8535653955353461E-4</v>
      </c>
      <c r="AP9" s="49">
        <v>2.376993031178711E-4</v>
      </c>
      <c r="AQ9" s="49">
        <v>1.9979932592942442E-4</v>
      </c>
      <c r="AR9" s="49">
        <v>2.3970036239299642E-4</v>
      </c>
      <c r="AS9" s="49">
        <v>2.4446425584818271E-4</v>
      </c>
      <c r="AT9" s="49">
        <v>1.730187451910072E-4</v>
      </c>
      <c r="AU9" s="49">
        <v>1.4766021950637098E-4</v>
      </c>
      <c r="AV9" s="49">
        <v>1.4134929591912482E-4</v>
      </c>
      <c r="AW9" s="49">
        <v>1.9459021836441709E-4</v>
      </c>
      <c r="AX9" s="49">
        <v>1.9334047082980609E-4</v>
      </c>
      <c r="AY9" s="49">
        <v>1.5289531573919947E-4</v>
      </c>
      <c r="AZ9" s="49">
        <v>1.3434919989990359E-4</v>
      </c>
      <c r="BA9" s="49">
        <v>9.6018462077017479E-5</v>
      </c>
      <c r="BB9" s="49">
        <v>1.5823721780108756E-4</v>
      </c>
      <c r="BC9" s="49">
        <v>1.1446336838941329E-4</v>
      </c>
      <c r="BD9" s="49">
        <v>1.0849652538591393E-4</v>
      </c>
      <c r="BE9" s="49">
        <v>2.0176068641182383E-4</v>
      </c>
      <c r="BF9" s="49">
        <v>2.0755313018934246E-4</v>
      </c>
      <c r="BG9" s="49">
        <v>2.1037459331414872E-4</v>
      </c>
      <c r="BH9" s="49">
        <v>2.7098090084506926E-4</v>
      </c>
      <c r="BI9" s="49">
        <v>1.8882454915237113E-4</v>
      </c>
      <c r="BJ9" s="49">
        <v>1.907819789589383E-4</v>
      </c>
      <c r="BK9" s="49">
        <v>3.3221845639122571E-4</v>
      </c>
      <c r="BL9" s="49">
        <v>1.4944433965203256E-4</v>
      </c>
      <c r="BM9" s="49">
        <v>1.573852229698535E-4</v>
      </c>
      <c r="BN9" s="49">
        <v>3.2941964290345927E-4</v>
      </c>
      <c r="BO9" s="49">
        <v>2.0383227472210797E-4</v>
      </c>
      <c r="BP9" s="49">
        <v>2.5955941698188878E-3</v>
      </c>
      <c r="BQ9" s="49">
        <v>5.2656267073000656E-3</v>
      </c>
      <c r="BR9" s="49">
        <v>2.7418298597624047E-4</v>
      </c>
      <c r="BS9" s="49">
        <v>3.1785317040798172E-4</v>
      </c>
      <c r="BT9" s="49">
        <v>1.4324176768327294E-4</v>
      </c>
      <c r="BU9" s="49">
        <v>6.1519162386638917E-5</v>
      </c>
      <c r="BV9" s="49">
        <v>7.4624845042559849E-5</v>
      </c>
      <c r="BW9" s="49">
        <v>4.9185793888728286E-5</v>
      </c>
      <c r="BX9" s="49">
        <v>9.5513616603158569E-6</v>
      </c>
      <c r="BY9" s="49">
        <v>1.702294123359978E-4</v>
      </c>
      <c r="BZ9" s="49">
        <v>2.7900030019938185E-4</v>
      </c>
      <c r="CA9" s="49">
        <v>1.5169073326082357E-3</v>
      </c>
      <c r="CB9" s="49">
        <v>4.122777758372052E-4</v>
      </c>
      <c r="CC9" s="49">
        <v>9.0613945547059541E-4</v>
      </c>
      <c r="CD9" s="49">
        <v>1.4277322476605658E-4</v>
      </c>
      <c r="CE9" s="49">
        <v>1.7521448355210087E-4</v>
      </c>
      <c r="CF9" s="49">
        <v>1.0092991096644922E-4</v>
      </c>
      <c r="CG9" s="49">
        <v>9.8498750792918956E-5</v>
      </c>
      <c r="CH9" s="49">
        <v>9.1794057460493566E-5</v>
      </c>
      <c r="CI9" s="49">
        <v>8.5627340435780733E-5</v>
      </c>
      <c r="CJ9" s="49">
        <v>6.2313944381901454E-5</v>
      </c>
      <c r="CK9" s="49">
        <v>6.2774532778123911E-5</v>
      </c>
      <c r="CL9" s="49">
        <v>1.1473042288067421E-4</v>
      </c>
      <c r="CM9" s="49">
        <v>1.3302789132261175E-4</v>
      </c>
      <c r="CN9" s="49">
        <v>1.0230081791558447E-4</v>
      </c>
      <c r="CO9" s="49">
        <v>1.3002442100277028E-4</v>
      </c>
      <c r="CP9" s="49">
        <v>1.0640181766782402E-4</v>
      </c>
      <c r="CQ9" s="49">
        <v>1.8326858687946857E-4</v>
      </c>
      <c r="CR9" s="49">
        <v>1.2808811666543417E-4</v>
      </c>
      <c r="CS9" s="49">
        <v>1.0581920955203866E-4</v>
      </c>
      <c r="CT9" s="49">
        <v>9.0118052332768578E-5</v>
      </c>
      <c r="CU9" s="49">
        <v>8.0220995617563898E-5</v>
      </c>
      <c r="CV9" s="49">
        <v>1.0164538039966342E-4</v>
      </c>
      <c r="CW9" s="49">
        <v>1.3934437464459723E-4</v>
      </c>
      <c r="CX9" s="49">
        <v>5.7319669081546147E-5</v>
      </c>
      <c r="CY9" s="49">
        <v>3.5198799504548302E-4</v>
      </c>
      <c r="CZ9" s="49">
        <v>2.1446478959283934E-4</v>
      </c>
      <c r="DA9" s="49">
        <v>1.8627017871817905E-4</v>
      </c>
      <c r="DB9" s="49">
        <v>1.8447019652728175E-4</v>
      </c>
      <c r="DC9" s="49">
        <v>8.2627780834658928E-5</v>
      </c>
      <c r="DD9" s="49">
        <v>1.404468187374625E-4</v>
      </c>
      <c r="DE9" s="49">
        <v>2.3922530999476426E-4</v>
      </c>
      <c r="DF9" s="66">
        <v>1.0996814928798904E-4</v>
      </c>
      <c r="DG9" s="66">
        <f t="shared" si="0"/>
        <v>1.0521319654176686</v>
      </c>
      <c r="DH9" s="50">
        <f t="shared" si="1"/>
        <v>0.58138592648154697</v>
      </c>
    </row>
    <row r="10" spans="1:112" ht="39.9" customHeight="1" x14ac:dyDescent="0.2">
      <c r="A10" s="14" t="s">
        <v>6</v>
      </c>
      <c r="B10" s="15" t="s">
        <v>134</v>
      </c>
      <c r="C10" s="49">
        <v>1.1685458370834691E-4</v>
      </c>
      <c r="D10" s="49">
        <v>6.6614103947562874E-5</v>
      </c>
      <c r="E10" s="49">
        <v>9.7499201811950963E-5</v>
      </c>
      <c r="F10" s="49">
        <v>7.8513119845769971E-5</v>
      </c>
      <c r="G10" s="49">
        <v>1.528834919065609E-4</v>
      </c>
      <c r="H10" s="49">
        <v>2.8422438669063364E-4</v>
      </c>
      <c r="I10" s="49">
        <v>1.0004603028522232</v>
      </c>
      <c r="J10" s="49">
        <v>9.2600303188704531E-5</v>
      </c>
      <c r="K10" s="49">
        <v>2.4109983245552719E-4</v>
      </c>
      <c r="L10" s="49">
        <v>8.6240623981906876E-5</v>
      </c>
      <c r="M10" s="49">
        <v>1.3069474121042595E-5</v>
      </c>
      <c r="N10" s="49">
        <v>1.07236170390467E-4</v>
      </c>
      <c r="O10" s="49">
        <v>7.0089993739299778E-5</v>
      </c>
      <c r="P10" s="49">
        <v>9.8298460085999192E-5</v>
      </c>
      <c r="Q10" s="49">
        <v>9.288693673416221E-4</v>
      </c>
      <c r="R10" s="49">
        <v>3.7799210373584149E-4</v>
      </c>
      <c r="S10" s="49">
        <v>1.3142861646385859E-4</v>
      </c>
      <c r="T10" s="49">
        <v>6.508635599536671E-5</v>
      </c>
      <c r="U10" s="49">
        <v>8.6089925282143852E-4</v>
      </c>
      <c r="V10" s="49">
        <v>4.2209191181499612E-3</v>
      </c>
      <c r="W10" s="49">
        <v>-4.7118649579563667E-5</v>
      </c>
      <c r="X10" s="49">
        <v>2.6992354623228324E-4</v>
      </c>
      <c r="Y10" s="49">
        <v>1.3905592062282316E-4</v>
      </c>
      <c r="Z10" s="49">
        <v>2.0491859730947977E-4</v>
      </c>
      <c r="AA10" s="49">
        <v>3.2195245123859648E-4</v>
      </c>
      <c r="AB10" s="49">
        <v>4.2740893384653542E-4</v>
      </c>
      <c r="AC10" s="49">
        <v>-1.520293961716354E-4</v>
      </c>
      <c r="AD10" s="49">
        <v>1.7273555449778294E-3</v>
      </c>
      <c r="AE10" s="49">
        <v>1.582184941473979E-4</v>
      </c>
      <c r="AF10" s="49">
        <v>3.136166358934371E-4</v>
      </c>
      <c r="AG10" s="49">
        <v>1.0311991023999309E-4</v>
      </c>
      <c r="AH10" s="49">
        <v>5.9214150294556863E-3</v>
      </c>
      <c r="AI10" s="49">
        <v>4.7132787237245469E-3</v>
      </c>
      <c r="AJ10" s="49">
        <v>5.7831964628548447E-3</v>
      </c>
      <c r="AK10" s="49">
        <v>3.577842418410459E-3</v>
      </c>
      <c r="AL10" s="49">
        <v>3.1820893940802869E-2</v>
      </c>
      <c r="AM10" s="49">
        <v>1.6048536514604177E-2</v>
      </c>
      <c r="AN10" s="49">
        <v>5.9906246406911754E-3</v>
      </c>
      <c r="AO10" s="49">
        <v>7.0494617761958766E-3</v>
      </c>
      <c r="AP10" s="49">
        <v>5.1125283025182454E-2</v>
      </c>
      <c r="AQ10" s="49">
        <v>1.186331567927521E-2</v>
      </c>
      <c r="AR10" s="49">
        <v>3.2710301465592039E-3</v>
      </c>
      <c r="AS10" s="49">
        <v>2.9799619090735865E-3</v>
      </c>
      <c r="AT10" s="49">
        <v>1.7110388279666692E-3</v>
      </c>
      <c r="AU10" s="49">
        <v>1.3837261783412663E-3</v>
      </c>
      <c r="AV10" s="49">
        <v>1.2835696016645051E-3</v>
      </c>
      <c r="AW10" s="49">
        <v>6.3923150535020274E-4</v>
      </c>
      <c r="AX10" s="49">
        <v>1.7392531258518275E-3</v>
      </c>
      <c r="AY10" s="49">
        <v>1.923659227017836E-3</v>
      </c>
      <c r="AZ10" s="49">
        <v>1.2179298120762265E-3</v>
      </c>
      <c r="BA10" s="49">
        <v>7.0841473953181066E-4</v>
      </c>
      <c r="BB10" s="49">
        <v>2.4354549157509045E-3</v>
      </c>
      <c r="BC10" s="49">
        <v>9.9524240630713217E-4</v>
      </c>
      <c r="BD10" s="49">
        <v>6.3498781365647981E-4</v>
      </c>
      <c r="BE10" s="49">
        <v>1.5979058832257765E-3</v>
      </c>
      <c r="BF10" s="49">
        <v>1.6870998330579048E-3</v>
      </c>
      <c r="BG10" s="49">
        <v>1.5730415736920239E-3</v>
      </c>
      <c r="BH10" s="49">
        <v>3.0076223194243508E-3</v>
      </c>
      <c r="BI10" s="49">
        <v>1.0508572823467134E-3</v>
      </c>
      <c r="BJ10" s="49">
        <v>8.7737892746863461E-4</v>
      </c>
      <c r="BK10" s="49">
        <v>4.0477943877551163E-5</v>
      </c>
      <c r="BL10" s="49">
        <v>9.8615720444466398E-4</v>
      </c>
      <c r="BM10" s="49">
        <v>1.0203902605078739E-3</v>
      </c>
      <c r="BN10" s="49">
        <v>1.2821000508301988E-3</v>
      </c>
      <c r="BO10" s="49">
        <v>1.6248693237208302E-3</v>
      </c>
      <c r="BP10" s="49">
        <v>8.9125917967340377E-5</v>
      </c>
      <c r="BQ10" s="49">
        <v>7.2012743556392118E-5</v>
      </c>
      <c r="BR10" s="49">
        <v>1.5301468333005322E-4</v>
      </c>
      <c r="BS10" s="49">
        <v>6.1114169128557294E-5</v>
      </c>
      <c r="BT10" s="49">
        <v>3.0554224439048251E-5</v>
      </c>
      <c r="BU10" s="49">
        <v>2.1488429520653814E-5</v>
      </c>
      <c r="BV10" s="49">
        <v>1.6266931046853339E-5</v>
      </c>
      <c r="BW10" s="49">
        <v>2.848409721474545E-5</v>
      </c>
      <c r="BX10" s="49">
        <v>1.9676133692064586E-5</v>
      </c>
      <c r="BY10" s="49">
        <v>9.5607364923010465E-5</v>
      </c>
      <c r="BZ10" s="49">
        <v>2.6344050007497706E-5</v>
      </c>
      <c r="CA10" s="49">
        <v>1.3885028683069869E-4</v>
      </c>
      <c r="CB10" s="49">
        <v>9.9920196583093911E-5</v>
      </c>
      <c r="CC10" s="49">
        <v>1.3366548152007489E-4</v>
      </c>
      <c r="CD10" s="49">
        <v>2.4585389732439527E-5</v>
      </c>
      <c r="CE10" s="49">
        <v>4.5760114819926193E-5</v>
      </c>
      <c r="CF10" s="49">
        <v>9.8428377555567024E-5</v>
      </c>
      <c r="CG10" s="49">
        <v>1.3779366160337329E-5</v>
      </c>
      <c r="CH10" s="49">
        <v>3.6428234880769508E-5</v>
      </c>
      <c r="CI10" s="49">
        <v>4.6371476522368833E-5</v>
      </c>
      <c r="CJ10" s="49">
        <v>3.5743670714859954E-5</v>
      </c>
      <c r="CK10" s="49">
        <v>3.6786851177401419E-5</v>
      </c>
      <c r="CL10" s="49">
        <v>5.6723311152052798E-5</v>
      </c>
      <c r="CM10" s="49">
        <v>6.1284336002879387E-5</v>
      </c>
      <c r="CN10" s="49">
        <v>3.5586986045334144E-5</v>
      </c>
      <c r="CO10" s="49">
        <v>8.2476100749786363E-5</v>
      </c>
      <c r="CP10" s="49">
        <v>1.0609541567505259E-4</v>
      </c>
      <c r="CQ10" s="49">
        <v>1.3267837916371635E-4</v>
      </c>
      <c r="CR10" s="49">
        <v>4.4758033231901464E-5</v>
      </c>
      <c r="CS10" s="49">
        <v>3.406895078071982E-5</v>
      </c>
      <c r="CT10" s="49">
        <v>4.6227793815742262E-5</v>
      </c>
      <c r="CU10" s="49">
        <v>1.0379203980836117E-4</v>
      </c>
      <c r="CV10" s="49">
        <v>4.2539195854300978E-5</v>
      </c>
      <c r="CW10" s="49">
        <v>5.9634487942638909E-4</v>
      </c>
      <c r="CX10" s="49">
        <v>1.9188006630095944E-5</v>
      </c>
      <c r="CY10" s="49">
        <v>6.0428299335407757E-5</v>
      </c>
      <c r="CZ10" s="49">
        <v>6.0763278947955854E-5</v>
      </c>
      <c r="DA10" s="49">
        <v>6.0506719883493528E-5</v>
      </c>
      <c r="DB10" s="49">
        <v>4.6248723612428497E-5</v>
      </c>
      <c r="DC10" s="49">
        <v>5.6108113278364172E-5</v>
      </c>
      <c r="DD10" s="49">
        <v>6.4262613585418222E-5</v>
      </c>
      <c r="DE10" s="49">
        <v>2.6650813324396192E-4</v>
      </c>
      <c r="DF10" s="66">
        <v>1.3345761218618989E-4</v>
      </c>
      <c r="DG10" s="66">
        <f t="shared" si="0"/>
        <v>1.1950164475380365</v>
      </c>
      <c r="DH10" s="50">
        <f t="shared" si="1"/>
        <v>0.66034087676139053</v>
      </c>
    </row>
    <row r="11" spans="1:112" ht="39.9" customHeight="1" x14ac:dyDescent="0.2">
      <c r="A11" s="14" t="s">
        <v>7</v>
      </c>
      <c r="B11" s="15" t="s">
        <v>135</v>
      </c>
      <c r="C11" s="49">
        <v>4.1610191461470009E-3</v>
      </c>
      <c r="D11" s="49">
        <v>0.10201660350807774</v>
      </c>
      <c r="E11" s="49">
        <v>1.0979614923858773E-2</v>
      </c>
      <c r="F11" s="49">
        <v>2.6605066937727663E-2</v>
      </c>
      <c r="G11" s="49">
        <v>6.2126123496705085E-2</v>
      </c>
      <c r="H11" s="49">
        <v>1.3236802162293099E-4</v>
      </c>
      <c r="I11" s="49">
        <v>2.5375495351575867E-4</v>
      </c>
      <c r="J11" s="49">
        <v>1.2431597439377076</v>
      </c>
      <c r="K11" s="49">
        <v>8.5502527951249463E-2</v>
      </c>
      <c r="L11" s="49">
        <v>0.28681771114246846</v>
      </c>
      <c r="M11" s="49">
        <v>3.2394654826953348E-4</v>
      </c>
      <c r="N11" s="49">
        <v>1.1109875890491932E-3</v>
      </c>
      <c r="O11" s="49">
        <v>4.7417290511875673E-3</v>
      </c>
      <c r="P11" s="49">
        <v>5.4492037285603749E-3</v>
      </c>
      <c r="Q11" s="49">
        <v>1.1060355467441532E-3</v>
      </c>
      <c r="R11" s="49">
        <v>6.1086780142816941E-3</v>
      </c>
      <c r="S11" s="49">
        <v>2.1026838197035136E-3</v>
      </c>
      <c r="T11" s="49">
        <v>1.1965073208542974E-3</v>
      </c>
      <c r="U11" s="49">
        <v>5.9595203275888118E-4</v>
      </c>
      <c r="V11" s="49">
        <v>6.0182068409253564E-4</v>
      </c>
      <c r="W11" s="49">
        <v>2.7948898238847086E-4</v>
      </c>
      <c r="X11" s="49">
        <v>5.9921581392860463E-3</v>
      </c>
      <c r="Y11" s="49">
        <v>1.658903188346134E-3</v>
      </c>
      <c r="Z11" s="49">
        <v>1.2710124811780976E-3</v>
      </c>
      <c r="AA11" s="49">
        <v>1.4344179698284698E-2</v>
      </c>
      <c r="AB11" s="49">
        <v>2.0296622125377181E-2</v>
      </c>
      <c r="AC11" s="49">
        <v>3.3307640712264207E-5</v>
      </c>
      <c r="AD11" s="49">
        <v>2.1383266465549311E-4</v>
      </c>
      <c r="AE11" s="49">
        <v>5.2438614448670586E-4</v>
      </c>
      <c r="AF11" s="49">
        <v>7.9499582612304037E-4</v>
      </c>
      <c r="AG11" s="49">
        <v>1.9407892370943779E-2</v>
      </c>
      <c r="AH11" s="49">
        <v>4.4079161223233216E-4</v>
      </c>
      <c r="AI11" s="49">
        <v>2.5454562461313558E-4</v>
      </c>
      <c r="AJ11" s="49">
        <v>1.2385779459744934E-3</v>
      </c>
      <c r="AK11" s="49">
        <v>1.8422519076830553E-3</v>
      </c>
      <c r="AL11" s="49">
        <v>8.0463599236917389E-5</v>
      </c>
      <c r="AM11" s="49">
        <v>9.5346076627978449E-5</v>
      </c>
      <c r="AN11" s="49">
        <v>1.985227095404189E-4</v>
      </c>
      <c r="AO11" s="49">
        <v>6.7625621180076063E-5</v>
      </c>
      <c r="AP11" s="49">
        <v>5.9597847218786336E-5</v>
      </c>
      <c r="AQ11" s="49">
        <v>1.2955629289326901E-4</v>
      </c>
      <c r="AR11" s="49">
        <v>1.9542556644822502E-4</v>
      </c>
      <c r="AS11" s="49">
        <v>1.8023236826847331E-4</v>
      </c>
      <c r="AT11" s="49">
        <v>1.3961487531629884E-4</v>
      </c>
      <c r="AU11" s="49">
        <v>1.4823480813039769E-4</v>
      </c>
      <c r="AV11" s="49">
        <v>3.2312555464002678E-4</v>
      </c>
      <c r="AW11" s="49">
        <v>2.0965437789234178E-4</v>
      </c>
      <c r="AX11" s="49">
        <v>2.6833494995552425E-4</v>
      </c>
      <c r="AY11" s="49">
        <v>2.3167033596176935E-4</v>
      </c>
      <c r="AZ11" s="49">
        <v>2.2444869719137939E-4</v>
      </c>
      <c r="BA11" s="49">
        <v>1.6917496702976298E-4</v>
      </c>
      <c r="BB11" s="49">
        <v>2.5795879801343645E-4</v>
      </c>
      <c r="BC11" s="49">
        <v>2.5179929419509296E-4</v>
      </c>
      <c r="BD11" s="49">
        <v>2.4368574307612138E-4</v>
      </c>
      <c r="BE11" s="49">
        <v>3.9371831872932303E-4</v>
      </c>
      <c r="BF11" s="49">
        <v>4.085928009421777E-4</v>
      </c>
      <c r="BG11" s="49">
        <v>4.5382197307528938E-4</v>
      </c>
      <c r="BH11" s="49">
        <v>4.5500860094720028E-4</v>
      </c>
      <c r="BI11" s="49">
        <v>1.8422613287645074E-4</v>
      </c>
      <c r="BJ11" s="49">
        <v>4.4816911732116754E-3</v>
      </c>
      <c r="BK11" s="49">
        <v>9.0355396463559449E-5</v>
      </c>
      <c r="BL11" s="49">
        <v>4.4006292782849824E-4</v>
      </c>
      <c r="BM11" s="49">
        <v>3.3116782499729308E-4</v>
      </c>
      <c r="BN11" s="49">
        <v>1.9869637194730376E-4</v>
      </c>
      <c r="BO11" s="49">
        <v>1.623369720443185E-4</v>
      </c>
      <c r="BP11" s="49">
        <v>7.891673828611024E-5</v>
      </c>
      <c r="BQ11" s="49">
        <v>1.8415429104332747E-4</v>
      </c>
      <c r="BR11" s="49">
        <v>1.5296696239778238E-4</v>
      </c>
      <c r="BS11" s="49">
        <v>1.9388559785780268E-4</v>
      </c>
      <c r="BT11" s="49">
        <v>9.9693527697491372E-5</v>
      </c>
      <c r="BU11" s="49">
        <v>9.3758557430946229E-5</v>
      </c>
      <c r="BV11" s="49">
        <v>4.7350431998040712E-5</v>
      </c>
      <c r="BW11" s="49">
        <v>4.5774025664849138E-5</v>
      </c>
      <c r="BX11" s="49">
        <v>1.6534737205809041E-5</v>
      </c>
      <c r="BY11" s="49">
        <v>1.1380598368765461E-4</v>
      </c>
      <c r="BZ11" s="49">
        <v>6.5368688689814651E-5</v>
      </c>
      <c r="CA11" s="49">
        <v>2.0960495197024827E-4</v>
      </c>
      <c r="CB11" s="49">
        <v>1.1951032986411486E-4</v>
      </c>
      <c r="CC11" s="49">
        <v>2.6310008484945353E-4</v>
      </c>
      <c r="CD11" s="49">
        <v>9.2294497498073168E-5</v>
      </c>
      <c r="CE11" s="49">
        <v>1.1883018788970119E-4</v>
      </c>
      <c r="CF11" s="49">
        <v>7.1489206111289736E-4</v>
      </c>
      <c r="CG11" s="49">
        <v>5.3927004762102558E-5</v>
      </c>
      <c r="CH11" s="49">
        <v>1.605882504640111E-4</v>
      </c>
      <c r="CI11" s="49">
        <v>2.0953834660733327E-4</v>
      </c>
      <c r="CJ11" s="49">
        <v>1.8534814082389099E-4</v>
      </c>
      <c r="CK11" s="49">
        <v>1.7276357050720982E-4</v>
      </c>
      <c r="CL11" s="49">
        <v>4.8904935484285028E-4</v>
      </c>
      <c r="CM11" s="49">
        <v>7.5957180381990843E-4</v>
      </c>
      <c r="CN11" s="49">
        <v>7.3128136811509625E-3</v>
      </c>
      <c r="CO11" s="49">
        <v>3.1638091349535198E-3</v>
      </c>
      <c r="CP11" s="49">
        <v>6.5918321113641225E-3</v>
      </c>
      <c r="CQ11" s="49">
        <v>6.013394396536002E-4</v>
      </c>
      <c r="CR11" s="49">
        <v>1.3465630874133794E-2</v>
      </c>
      <c r="CS11" s="49">
        <v>2.44187571514431E-2</v>
      </c>
      <c r="CT11" s="49">
        <v>1.9553441341590219E-3</v>
      </c>
      <c r="CU11" s="49">
        <v>1.6606909312187005E-4</v>
      </c>
      <c r="CV11" s="49">
        <v>3.1572311889854152E-4</v>
      </c>
      <c r="CW11" s="49">
        <v>2.4407689796465223E-4</v>
      </c>
      <c r="CX11" s="49">
        <v>1.491434770180188E-4</v>
      </c>
      <c r="CY11" s="49">
        <v>7.9230618526666213E-2</v>
      </c>
      <c r="CZ11" s="49">
        <v>0.17396764591802943</v>
      </c>
      <c r="DA11" s="49">
        <v>6.1489738177100705E-4</v>
      </c>
      <c r="DB11" s="49">
        <v>6.7318604370480008E-4</v>
      </c>
      <c r="DC11" s="49">
        <v>3.1723169162458467E-3</v>
      </c>
      <c r="DD11" s="49">
        <v>5.3958101823880708E-3</v>
      </c>
      <c r="DE11" s="49">
        <v>1.925362248433047E-3</v>
      </c>
      <c r="DF11" s="66">
        <v>4.7989241122176865E-4</v>
      </c>
      <c r="DG11" s="66">
        <f t="shared" si="0"/>
        <v>2.2532446725520385</v>
      </c>
      <c r="DH11" s="50">
        <f t="shared" si="1"/>
        <v>1.2450954676785622</v>
      </c>
    </row>
    <row r="12" spans="1:112" ht="39.9" customHeight="1" x14ac:dyDescent="0.2">
      <c r="A12" s="14" t="s">
        <v>8</v>
      </c>
      <c r="B12" s="15" t="s">
        <v>136</v>
      </c>
      <c r="C12" s="49">
        <v>5.5406125376801902E-5</v>
      </c>
      <c r="D12" s="49">
        <v>3.7969274370298922E-4</v>
      </c>
      <c r="E12" s="49">
        <v>4.7161940801927002E-5</v>
      </c>
      <c r="F12" s="49">
        <v>6.2190460470980491E-5</v>
      </c>
      <c r="G12" s="49">
        <v>1.3964615426865523E-2</v>
      </c>
      <c r="H12" s="49">
        <v>4.9409272018119063E-5</v>
      </c>
      <c r="I12" s="49">
        <v>4.8124913347677222E-5</v>
      </c>
      <c r="J12" s="49">
        <v>2.2536233190089692E-3</v>
      </c>
      <c r="K12" s="49">
        <v>1.0508865969411134</v>
      </c>
      <c r="L12" s="49">
        <v>5.667648055805416E-4</v>
      </c>
      <c r="M12" s="49">
        <v>1.8423987353688131E-5</v>
      </c>
      <c r="N12" s="49">
        <v>2.7755913110395625E-5</v>
      </c>
      <c r="O12" s="49">
        <v>4.0993937635648925E-5</v>
      </c>
      <c r="P12" s="49">
        <v>5.5279132873544779E-5</v>
      </c>
      <c r="Q12" s="49">
        <v>3.1402912957201424E-5</v>
      </c>
      <c r="R12" s="49">
        <v>4.5694491138569315E-5</v>
      </c>
      <c r="S12" s="49">
        <v>3.3147717948301958E-5</v>
      </c>
      <c r="T12" s="49">
        <v>2.4723647222520905E-5</v>
      </c>
      <c r="U12" s="49">
        <v>1.7933010724575087E-5</v>
      </c>
      <c r="V12" s="49">
        <v>2.0352276076164484E-5</v>
      </c>
      <c r="W12" s="49">
        <v>6.8967475540156056E-6</v>
      </c>
      <c r="X12" s="49">
        <v>3.2660761752512714E-5</v>
      </c>
      <c r="Y12" s="49">
        <v>1.926021964621136E-5</v>
      </c>
      <c r="Z12" s="49">
        <v>4.1425685860484228E-5</v>
      </c>
      <c r="AA12" s="49">
        <v>1.5317165836510114E-4</v>
      </c>
      <c r="AB12" s="49">
        <v>6.1869690771198285E-5</v>
      </c>
      <c r="AC12" s="49">
        <v>3.093120320183888E-6</v>
      </c>
      <c r="AD12" s="49">
        <v>2.4799825757628777E-5</v>
      </c>
      <c r="AE12" s="49">
        <v>2.3253403161637856E-5</v>
      </c>
      <c r="AF12" s="49">
        <v>3.2003166849497101E-5</v>
      </c>
      <c r="AG12" s="49">
        <v>6.9946377122683868E-5</v>
      </c>
      <c r="AH12" s="49">
        <v>5.600521085558959E-5</v>
      </c>
      <c r="AI12" s="49">
        <v>4.4499379865699424E-5</v>
      </c>
      <c r="AJ12" s="49">
        <v>2.6608439490881699E-5</v>
      </c>
      <c r="AK12" s="49">
        <v>5.454557710112178E-5</v>
      </c>
      <c r="AL12" s="49">
        <v>3.2094579348217161E-5</v>
      </c>
      <c r="AM12" s="49">
        <v>3.8524796429132441E-5</v>
      </c>
      <c r="AN12" s="49">
        <v>6.1929787126087789E-5</v>
      </c>
      <c r="AO12" s="49">
        <v>4.7144485673357035E-5</v>
      </c>
      <c r="AP12" s="49">
        <v>2.1571802878584482E-5</v>
      </c>
      <c r="AQ12" s="49">
        <v>3.2294453521306351E-5</v>
      </c>
      <c r="AR12" s="49">
        <v>3.0716862830464732E-5</v>
      </c>
      <c r="AS12" s="49">
        <v>3.5810840131194299E-5</v>
      </c>
      <c r="AT12" s="49">
        <v>4.2726947808362628E-5</v>
      </c>
      <c r="AU12" s="49">
        <v>3.5410215042545756E-5</v>
      </c>
      <c r="AV12" s="49">
        <v>2.6137826097819139E-5</v>
      </c>
      <c r="AW12" s="49">
        <v>2.0454148663788105E-5</v>
      </c>
      <c r="AX12" s="49">
        <v>2.1125134010208135E-5</v>
      </c>
      <c r="AY12" s="49">
        <v>3.2980503576787074E-5</v>
      </c>
      <c r="AZ12" s="49">
        <v>2.4428312678175785E-5</v>
      </c>
      <c r="BA12" s="49">
        <v>1.9048250719911569E-5</v>
      </c>
      <c r="BB12" s="49">
        <v>3.3598663037705908E-5</v>
      </c>
      <c r="BC12" s="49">
        <v>2.9761686449032462E-5</v>
      </c>
      <c r="BD12" s="49">
        <v>2.2118181373365288E-5</v>
      </c>
      <c r="BE12" s="49">
        <v>2.5059685501409084E-5</v>
      </c>
      <c r="BF12" s="49">
        <v>2.4706414762785464E-5</v>
      </c>
      <c r="BG12" s="49">
        <v>2.6408663460278505E-5</v>
      </c>
      <c r="BH12" s="49">
        <v>3.8960766974132038E-5</v>
      </c>
      <c r="BI12" s="49">
        <v>4.5300308365895369E-5</v>
      </c>
      <c r="BJ12" s="49">
        <v>1.1273129125233284E-4</v>
      </c>
      <c r="BK12" s="49">
        <v>2.8965646461996176E-5</v>
      </c>
      <c r="BL12" s="49">
        <v>6.1762168134180958E-5</v>
      </c>
      <c r="BM12" s="49">
        <v>7.0622966533686368E-5</v>
      </c>
      <c r="BN12" s="49">
        <v>5.2640803364448672E-5</v>
      </c>
      <c r="BO12" s="49">
        <v>5.7608328892879688E-5</v>
      </c>
      <c r="BP12" s="49">
        <v>2.0368428792098388E-5</v>
      </c>
      <c r="BQ12" s="49">
        <v>1.9721612981877977E-5</v>
      </c>
      <c r="BR12" s="49">
        <v>3.7947705566376389E-5</v>
      </c>
      <c r="BS12" s="49">
        <v>3.3687618374316248E-5</v>
      </c>
      <c r="BT12" s="49">
        <v>1.1983213640356517E-4</v>
      </c>
      <c r="BU12" s="49">
        <v>3.8353873932823858E-5</v>
      </c>
      <c r="BV12" s="49">
        <v>3.8767162985679122E-5</v>
      </c>
      <c r="BW12" s="49">
        <v>3.2919874850092619E-5</v>
      </c>
      <c r="BX12" s="49">
        <v>5.2586466841027877E-6</v>
      </c>
      <c r="BY12" s="49">
        <v>3.3382084334066186E-5</v>
      </c>
      <c r="BZ12" s="49">
        <v>2.2474538088888847E-5</v>
      </c>
      <c r="CA12" s="49">
        <v>8.0765096851926683E-5</v>
      </c>
      <c r="CB12" s="49">
        <v>8.172793860855851E-5</v>
      </c>
      <c r="CC12" s="49">
        <v>1.3724445715158432E-4</v>
      </c>
      <c r="CD12" s="49">
        <v>4.5518256776485606E-5</v>
      </c>
      <c r="CE12" s="49">
        <v>2.6543617730505572E-5</v>
      </c>
      <c r="CF12" s="49">
        <v>4.1542537831625997E-4</v>
      </c>
      <c r="CG12" s="49">
        <v>1.1983276340848484E-5</v>
      </c>
      <c r="CH12" s="49">
        <v>4.269486457641731E-5</v>
      </c>
      <c r="CI12" s="49">
        <v>3.3323016730991314E-5</v>
      </c>
      <c r="CJ12" s="49">
        <v>1.9599535015701565E-5</v>
      </c>
      <c r="CK12" s="49">
        <v>5.7504595173296915E-5</v>
      </c>
      <c r="CL12" s="49">
        <v>3.3611014128174617E-5</v>
      </c>
      <c r="CM12" s="49">
        <v>6.425836296301619E-5</v>
      </c>
      <c r="CN12" s="49">
        <v>7.0731846717557651E-4</v>
      </c>
      <c r="CO12" s="49">
        <v>7.4283801017584043E-5</v>
      </c>
      <c r="CP12" s="49">
        <v>8.2321572930272138E-4</v>
      </c>
      <c r="CQ12" s="49">
        <v>6.8578462752538579E-5</v>
      </c>
      <c r="CR12" s="49">
        <v>1.6994770642072504E-3</v>
      </c>
      <c r="CS12" s="49">
        <v>3.2247508993141416E-3</v>
      </c>
      <c r="CT12" s="49">
        <v>5.4790453865917792E-5</v>
      </c>
      <c r="CU12" s="49">
        <v>2.8785357497016439E-5</v>
      </c>
      <c r="CV12" s="49">
        <v>3.5161318945399691E-5</v>
      </c>
      <c r="CW12" s="49">
        <v>3.8345855027621119E-5</v>
      </c>
      <c r="CX12" s="49">
        <v>2.4414851077322539E-5</v>
      </c>
      <c r="CY12" s="49">
        <v>2.1369138149604481E-2</v>
      </c>
      <c r="CZ12" s="49">
        <v>6.1949908155087448E-2</v>
      </c>
      <c r="DA12" s="49">
        <v>4.290806371725132E-5</v>
      </c>
      <c r="DB12" s="49">
        <v>2.0575253077236114E-5</v>
      </c>
      <c r="DC12" s="49">
        <v>1.209081926048032E-4</v>
      </c>
      <c r="DD12" s="49">
        <v>1.1071688209704801E-3</v>
      </c>
      <c r="DE12" s="49">
        <v>5.8723527159761827E-5</v>
      </c>
      <c r="DF12" s="66">
        <v>3.7633884393077611E-3</v>
      </c>
      <c r="DG12" s="66">
        <f t="shared" si="0"/>
        <v>1.1670967307159716</v>
      </c>
      <c r="DH12" s="50">
        <f t="shared" si="1"/>
        <v>0.64491303028848646</v>
      </c>
    </row>
    <row r="13" spans="1:112" ht="39.9" customHeight="1" x14ac:dyDescent="0.2">
      <c r="A13" s="14" t="s">
        <v>9</v>
      </c>
      <c r="B13" s="15" t="s">
        <v>137</v>
      </c>
      <c r="C13" s="49">
        <v>1.1946118170582427E-2</v>
      </c>
      <c r="D13" s="49">
        <v>0.31864513430785762</v>
      </c>
      <c r="E13" s="49">
        <v>3.7539489430092943E-2</v>
      </c>
      <c r="F13" s="49">
        <v>5.5811540117569934E-3</v>
      </c>
      <c r="G13" s="49">
        <v>5.9172460322984621E-2</v>
      </c>
      <c r="H13" s="49">
        <v>1.1678966676673095E-5</v>
      </c>
      <c r="I13" s="49">
        <v>1.6931478336581564E-5</v>
      </c>
      <c r="J13" s="49">
        <v>3.9376413197731712E-2</v>
      </c>
      <c r="K13" s="49">
        <v>3.0972522995040969E-3</v>
      </c>
      <c r="L13" s="49">
        <v>1.0559619083355927</v>
      </c>
      <c r="M13" s="49">
        <v>3.3665882043232813E-4</v>
      </c>
      <c r="N13" s="49">
        <v>4.1807148490821379E-4</v>
      </c>
      <c r="O13" s="49">
        <v>2.7767665518298873E-4</v>
      </c>
      <c r="P13" s="49">
        <v>7.141438279084371E-4</v>
      </c>
      <c r="Q13" s="49">
        <v>9.0380207151748634E-5</v>
      </c>
      <c r="R13" s="49">
        <v>3.0286487457541135E-4</v>
      </c>
      <c r="S13" s="49">
        <v>1.0225154302057076E-4</v>
      </c>
      <c r="T13" s="49">
        <v>5.3226145096206068E-5</v>
      </c>
      <c r="U13" s="49">
        <v>7.6679863426497622E-4</v>
      </c>
      <c r="V13" s="49">
        <v>2.84980557495129E-5</v>
      </c>
      <c r="W13" s="49">
        <v>1.081158970571395E-5</v>
      </c>
      <c r="X13" s="49">
        <v>2.0006279564435344E-4</v>
      </c>
      <c r="Y13" s="49">
        <v>5.9364821318296857E-5</v>
      </c>
      <c r="Z13" s="49">
        <v>6.2940754358628125E-5</v>
      </c>
      <c r="AA13" s="49">
        <v>5.1039897044084228E-4</v>
      </c>
      <c r="AB13" s="49">
        <v>6.6343821386634751E-4</v>
      </c>
      <c r="AC13" s="49">
        <v>1.6721755574676096E-6</v>
      </c>
      <c r="AD13" s="49">
        <v>7.7003373542528473E-6</v>
      </c>
      <c r="AE13" s="49">
        <v>2.3907790528590305E-5</v>
      </c>
      <c r="AF13" s="49">
        <v>3.9023223859641927E-4</v>
      </c>
      <c r="AG13" s="49">
        <v>5.9364109328248829E-3</v>
      </c>
      <c r="AH13" s="49">
        <v>2.399462381097434E-5</v>
      </c>
      <c r="AI13" s="49">
        <v>1.3277089729746589E-5</v>
      </c>
      <c r="AJ13" s="49">
        <v>5.9409195189481372E-5</v>
      </c>
      <c r="AK13" s="49">
        <v>7.0562922636408795E-5</v>
      </c>
      <c r="AL13" s="49">
        <v>4.1143321499224716E-6</v>
      </c>
      <c r="AM13" s="49">
        <v>6.7143872147812439E-6</v>
      </c>
      <c r="AN13" s="49">
        <v>1.1804066323924548E-5</v>
      </c>
      <c r="AO13" s="49">
        <v>6.4570966185748937E-6</v>
      </c>
      <c r="AP13" s="49">
        <v>4.2974905617978592E-6</v>
      </c>
      <c r="AQ13" s="49">
        <v>9.2846781850719074E-6</v>
      </c>
      <c r="AR13" s="49">
        <v>1.2685194028155952E-5</v>
      </c>
      <c r="AS13" s="49">
        <v>1.0279294073510134E-5</v>
      </c>
      <c r="AT13" s="49">
        <v>1.2158133582479265E-5</v>
      </c>
      <c r="AU13" s="49">
        <v>1.4438411613087777E-5</v>
      </c>
      <c r="AV13" s="49">
        <v>2.177431016625107E-5</v>
      </c>
      <c r="AW13" s="49">
        <v>1.4900146522640685E-5</v>
      </c>
      <c r="AX13" s="49">
        <v>1.6362472444509716E-5</v>
      </c>
      <c r="AY13" s="49">
        <v>1.7918089475102159E-5</v>
      </c>
      <c r="AZ13" s="49">
        <v>1.7656721713560264E-5</v>
      </c>
      <c r="BA13" s="49">
        <v>1.2202582133867489E-5</v>
      </c>
      <c r="BB13" s="49">
        <v>1.6084075765153134E-5</v>
      </c>
      <c r="BC13" s="49">
        <v>1.8629928272967595E-5</v>
      </c>
      <c r="BD13" s="49">
        <v>1.4655571643648949E-5</v>
      </c>
      <c r="BE13" s="49">
        <v>2.6953407573491983E-5</v>
      </c>
      <c r="BF13" s="49">
        <v>2.8905019509714792E-5</v>
      </c>
      <c r="BG13" s="49">
        <v>2.8635753526746767E-5</v>
      </c>
      <c r="BH13" s="49">
        <v>2.7229526402486572E-5</v>
      </c>
      <c r="BI13" s="49">
        <v>1.5128196871435629E-5</v>
      </c>
      <c r="BJ13" s="49">
        <v>5.4993762041980507E-4</v>
      </c>
      <c r="BK13" s="49">
        <v>8.5729545933169011E-6</v>
      </c>
      <c r="BL13" s="49">
        <v>4.830208499108907E-5</v>
      </c>
      <c r="BM13" s="49">
        <v>2.5631347627778891E-5</v>
      </c>
      <c r="BN13" s="49">
        <v>1.6149094733945859E-4</v>
      </c>
      <c r="BO13" s="49">
        <v>2.8604563806918882E-5</v>
      </c>
      <c r="BP13" s="49">
        <v>7.27846645606208E-6</v>
      </c>
      <c r="BQ13" s="49">
        <v>1.6427331214062694E-5</v>
      </c>
      <c r="BR13" s="49">
        <v>1.1263291787953353E-5</v>
      </c>
      <c r="BS13" s="49">
        <v>1.5414407638364956E-5</v>
      </c>
      <c r="BT13" s="49">
        <v>5.0280643788290547E-5</v>
      </c>
      <c r="BU13" s="49">
        <v>8.5963949033679192E-6</v>
      </c>
      <c r="BV13" s="49">
        <v>4.6854299253082879E-6</v>
      </c>
      <c r="BW13" s="49">
        <v>4.6358481331185505E-6</v>
      </c>
      <c r="BX13" s="49">
        <v>1.3670911253789406E-6</v>
      </c>
      <c r="BY13" s="49">
        <v>9.5665937712224922E-6</v>
      </c>
      <c r="BZ13" s="49">
        <v>5.6048005496667135E-6</v>
      </c>
      <c r="CA13" s="49">
        <v>2.1554633250900035E-5</v>
      </c>
      <c r="CB13" s="49">
        <v>8.96029397691627E-6</v>
      </c>
      <c r="CC13" s="49">
        <v>1.708188920190146E-5</v>
      </c>
      <c r="CD13" s="49">
        <v>7.1280057485046405E-6</v>
      </c>
      <c r="CE13" s="49">
        <v>8.3799662095380971E-6</v>
      </c>
      <c r="CF13" s="49">
        <v>4.1260706717145079E-5</v>
      </c>
      <c r="CG13" s="49">
        <v>4.4180059912535247E-6</v>
      </c>
      <c r="CH13" s="49">
        <v>1.5162074148178261E-5</v>
      </c>
      <c r="CI13" s="49">
        <v>1.0424121574468369E-4</v>
      </c>
      <c r="CJ13" s="49">
        <v>1.6106304767123377E-5</v>
      </c>
      <c r="CK13" s="49">
        <v>1.6660489524232863E-5</v>
      </c>
      <c r="CL13" s="49">
        <v>1.1784540670674877E-4</v>
      </c>
      <c r="CM13" s="49">
        <v>3.0008288494416122E-5</v>
      </c>
      <c r="CN13" s="49">
        <v>5.8815009827613328E-4</v>
      </c>
      <c r="CO13" s="49">
        <v>3.5035518880906255E-3</v>
      </c>
      <c r="CP13" s="49">
        <v>3.2784542398590238E-4</v>
      </c>
      <c r="CQ13" s="49">
        <v>2.723541857832388E-5</v>
      </c>
      <c r="CR13" s="49">
        <v>6.726007145199858E-4</v>
      </c>
      <c r="CS13" s="49">
        <v>1.1391565263378781E-3</v>
      </c>
      <c r="CT13" s="49">
        <v>9.4306077763386796E-5</v>
      </c>
      <c r="CU13" s="49">
        <v>1.5751228077977195E-5</v>
      </c>
      <c r="CV13" s="49">
        <v>8.4526491388151628E-5</v>
      </c>
      <c r="CW13" s="49">
        <v>2.6008908784620019E-5</v>
      </c>
      <c r="CX13" s="49">
        <v>9.8321245733477701E-6</v>
      </c>
      <c r="CY13" s="49">
        <v>3.5771410427405045E-3</v>
      </c>
      <c r="CZ13" s="49">
        <v>7.2983118191399495E-3</v>
      </c>
      <c r="DA13" s="49">
        <v>2.9964564999546236E-5</v>
      </c>
      <c r="DB13" s="49">
        <v>1.7555460487610973E-3</v>
      </c>
      <c r="DC13" s="49">
        <v>7.7145914536916613E-3</v>
      </c>
      <c r="DD13" s="49">
        <v>2.6904862643302072E-4</v>
      </c>
      <c r="DE13" s="49">
        <v>1.3630149034102543E-4</v>
      </c>
      <c r="DF13" s="66">
        <v>2.2515751528485423E-5</v>
      </c>
      <c r="DG13" s="66">
        <f t="shared" si="0"/>
        <v>1.5715014169039072</v>
      </c>
      <c r="DH13" s="50">
        <f t="shared" si="1"/>
        <v>0.86837852785039893</v>
      </c>
    </row>
    <row r="14" spans="1:112" ht="39.9" customHeight="1" x14ac:dyDescent="0.2">
      <c r="A14" s="14" t="s">
        <v>10</v>
      </c>
      <c r="B14" s="15" t="s">
        <v>138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1.0168148817740748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66">
        <v>0</v>
      </c>
      <c r="DG14" s="66">
        <f t="shared" si="0"/>
        <v>1.0168148817740748</v>
      </c>
      <c r="DH14" s="50">
        <f t="shared" si="1"/>
        <v>0.56187045117079915</v>
      </c>
    </row>
    <row r="15" spans="1:112" ht="39.9" customHeight="1" x14ac:dyDescent="0.2">
      <c r="A15" s="14" t="s">
        <v>11</v>
      </c>
      <c r="B15" s="15" t="s">
        <v>139</v>
      </c>
      <c r="C15" s="49">
        <v>6.8979664652656667E-4</v>
      </c>
      <c r="D15" s="49">
        <v>3.4525321961725283E-4</v>
      </c>
      <c r="E15" s="49">
        <v>6.5037296249481147E-4</v>
      </c>
      <c r="F15" s="49">
        <v>1.2088979252551624E-3</v>
      </c>
      <c r="G15" s="49">
        <v>1.0405631545875758E-2</v>
      </c>
      <c r="H15" s="49">
        <v>3.9405470419873005E-4</v>
      </c>
      <c r="I15" s="49">
        <v>3.6836010271489218E-4</v>
      </c>
      <c r="J15" s="49">
        <v>7.2756751870369613E-4</v>
      </c>
      <c r="K15" s="49">
        <v>4.4250134692848034E-4</v>
      </c>
      <c r="L15" s="49">
        <v>4.1333281448785209E-4</v>
      </c>
      <c r="M15" s="49">
        <v>1.5853101521842049E-4</v>
      </c>
      <c r="N15" s="49">
        <v>1.1090227338788026</v>
      </c>
      <c r="O15" s="49">
        <v>0.15684927314649957</v>
      </c>
      <c r="P15" s="49">
        <v>7.799247598460423E-4</v>
      </c>
      <c r="Q15" s="49">
        <v>3.3208891366949666E-3</v>
      </c>
      <c r="R15" s="49">
        <v>1.2072978545505926E-3</v>
      </c>
      <c r="S15" s="49">
        <v>4.7797161285095232E-3</v>
      </c>
      <c r="T15" s="49">
        <v>4.4611320273300832E-4</v>
      </c>
      <c r="U15" s="49">
        <v>1.4491157316926604E-3</v>
      </c>
      <c r="V15" s="49">
        <v>2.2495110657857865E-4</v>
      </c>
      <c r="W15" s="49">
        <v>7.6676692328854005E-5</v>
      </c>
      <c r="X15" s="49">
        <v>1.9224166257403693E-4</v>
      </c>
      <c r="Y15" s="49">
        <v>1.7844683003326116E-4</v>
      </c>
      <c r="Z15" s="49">
        <v>6.9344799205482742E-3</v>
      </c>
      <c r="AA15" s="49">
        <v>4.5049597455111193E-4</v>
      </c>
      <c r="AB15" s="49">
        <v>3.563639213325639E-4</v>
      </c>
      <c r="AC15" s="49">
        <v>2.7767015322537537E-5</v>
      </c>
      <c r="AD15" s="49">
        <v>1.1227485458255395E-4</v>
      </c>
      <c r="AE15" s="49">
        <v>4.8694125911603159E-4</v>
      </c>
      <c r="AF15" s="49">
        <v>9.634093510207371E-3</v>
      </c>
      <c r="AG15" s="49">
        <v>2.9284025898826983E-2</v>
      </c>
      <c r="AH15" s="49">
        <v>1.9099222186371831E-3</v>
      </c>
      <c r="AI15" s="49">
        <v>2.8517229185425147E-4</v>
      </c>
      <c r="AJ15" s="49">
        <v>5.4751790526903483E-4</v>
      </c>
      <c r="AK15" s="49">
        <v>1.5530386283676275E-3</v>
      </c>
      <c r="AL15" s="49">
        <v>1.4098007451887596E-4</v>
      </c>
      <c r="AM15" s="49">
        <v>1.6658774665998435E-4</v>
      </c>
      <c r="AN15" s="49">
        <v>2.7069674731993772E-4</v>
      </c>
      <c r="AO15" s="49">
        <v>1.7464988661313529E-4</v>
      </c>
      <c r="AP15" s="49">
        <v>1.4880833092687759E-4</v>
      </c>
      <c r="AQ15" s="49">
        <v>7.4076437623365392E-4</v>
      </c>
      <c r="AR15" s="49">
        <v>3.6729812753366988E-4</v>
      </c>
      <c r="AS15" s="49">
        <v>4.3714788178440269E-4</v>
      </c>
      <c r="AT15" s="49">
        <v>3.5076948282951537E-4</v>
      </c>
      <c r="AU15" s="49">
        <v>9.7133299523911572E-4</v>
      </c>
      <c r="AV15" s="49">
        <v>7.3336629675849131E-4</v>
      </c>
      <c r="AW15" s="49">
        <v>1.6792631069295887E-3</v>
      </c>
      <c r="AX15" s="49">
        <v>5.7095418051348191E-4</v>
      </c>
      <c r="AY15" s="49">
        <v>4.2798329243862339E-4</v>
      </c>
      <c r="AZ15" s="49">
        <v>2.0516507239275281E-3</v>
      </c>
      <c r="BA15" s="49">
        <v>3.7148152367035383E-4</v>
      </c>
      <c r="BB15" s="49">
        <v>5.8362828192078835E-4</v>
      </c>
      <c r="BC15" s="49">
        <v>5.9086734966803175E-4</v>
      </c>
      <c r="BD15" s="49">
        <v>4.1046264158628562E-4</v>
      </c>
      <c r="BE15" s="49">
        <v>1.4296102919166911E-3</v>
      </c>
      <c r="BF15" s="49">
        <v>8.9808741159318607E-4</v>
      </c>
      <c r="BG15" s="49">
        <v>1.113953726247404E-3</v>
      </c>
      <c r="BH15" s="49">
        <v>2.6252212409714351E-3</v>
      </c>
      <c r="BI15" s="49">
        <v>8.028384342103575E-4</v>
      </c>
      <c r="BJ15" s="49">
        <v>3.9415053741739927E-3</v>
      </c>
      <c r="BK15" s="49">
        <v>4.974355074521291E-4</v>
      </c>
      <c r="BL15" s="49">
        <v>7.7290905021308771E-4</v>
      </c>
      <c r="BM15" s="49">
        <v>2.2080144814020813E-3</v>
      </c>
      <c r="BN15" s="49">
        <v>7.4509833039087376E-4</v>
      </c>
      <c r="BO15" s="49">
        <v>4.8425510742594174E-4</v>
      </c>
      <c r="BP15" s="49">
        <v>1.627547496786631E-4</v>
      </c>
      <c r="BQ15" s="49">
        <v>2.730742778810438E-4</v>
      </c>
      <c r="BR15" s="49">
        <v>4.1553086667199686E-4</v>
      </c>
      <c r="BS15" s="49">
        <v>4.7074649330933893E-4</v>
      </c>
      <c r="BT15" s="49">
        <v>5.4874472091018516E-4</v>
      </c>
      <c r="BU15" s="49">
        <v>2.612006029708589E-4</v>
      </c>
      <c r="BV15" s="49">
        <v>1.1086779745132522E-4</v>
      </c>
      <c r="BW15" s="49">
        <v>1.1903876301596322E-4</v>
      </c>
      <c r="BX15" s="49">
        <v>5.6595614993216782E-5</v>
      </c>
      <c r="BY15" s="49">
        <v>7.3564730794052136E-4</v>
      </c>
      <c r="BZ15" s="49">
        <v>2.3660422803720713E-4</v>
      </c>
      <c r="CA15" s="49">
        <v>5.9285859242580723E-4</v>
      </c>
      <c r="CB15" s="49">
        <v>2.2096698480865771E-3</v>
      </c>
      <c r="CC15" s="49">
        <v>5.9542633106162942E-4</v>
      </c>
      <c r="CD15" s="49">
        <v>5.7840413297550466E-4</v>
      </c>
      <c r="CE15" s="49">
        <v>6.65335165309097E-4</v>
      </c>
      <c r="CF15" s="49">
        <v>1.1336772229135657E-3</v>
      </c>
      <c r="CG15" s="49">
        <v>2.1079872651038147E-4</v>
      </c>
      <c r="CH15" s="49">
        <v>2.7033899763226002E-4</v>
      </c>
      <c r="CI15" s="49">
        <v>3.7972012148824904E-4</v>
      </c>
      <c r="CJ15" s="49">
        <v>5.1015171054127266E-4</v>
      </c>
      <c r="CK15" s="49">
        <v>2.8631693368397942E-4</v>
      </c>
      <c r="CL15" s="49">
        <v>4.9512285334471311E-4</v>
      </c>
      <c r="CM15" s="49">
        <v>4.1970184503394681E-4</v>
      </c>
      <c r="CN15" s="49">
        <v>1.5256607090352635E-4</v>
      </c>
      <c r="CO15" s="49">
        <v>3.7242977984361082E-4</v>
      </c>
      <c r="CP15" s="49">
        <v>4.0566191105670618E-4</v>
      </c>
      <c r="CQ15" s="49">
        <v>2.4665234649913085E-3</v>
      </c>
      <c r="CR15" s="49">
        <v>5.5725308972323076E-4</v>
      </c>
      <c r="CS15" s="49">
        <v>3.8388696723492784E-4</v>
      </c>
      <c r="CT15" s="49">
        <v>1.3371467319123428E-3</v>
      </c>
      <c r="CU15" s="49">
        <v>4.8707751388948504E-4</v>
      </c>
      <c r="CV15" s="49">
        <v>3.6576504645464096E-4</v>
      </c>
      <c r="CW15" s="49">
        <v>7.1749526104254214E-4</v>
      </c>
      <c r="CX15" s="49">
        <v>4.2734594553177542E-4</v>
      </c>
      <c r="CY15" s="49">
        <v>1.2681316090429327E-3</v>
      </c>
      <c r="CZ15" s="49">
        <v>4.1335335405059124E-4</v>
      </c>
      <c r="DA15" s="49">
        <v>7.7855462215015408E-4</v>
      </c>
      <c r="DB15" s="49">
        <v>2.0900046293640989E-3</v>
      </c>
      <c r="DC15" s="49">
        <v>6.1629623387335461E-4</v>
      </c>
      <c r="DD15" s="49">
        <v>6.0152673322042189E-4</v>
      </c>
      <c r="DE15" s="49">
        <v>1.2787849071842499E-2</v>
      </c>
      <c r="DF15" s="66">
        <v>2.2735446107094946E-4</v>
      </c>
      <c r="DG15" s="66">
        <f t="shared" si="0"/>
        <v>1.4108159457356164</v>
      </c>
      <c r="DH15" s="50">
        <f t="shared" si="1"/>
        <v>0.77958712658333906</v>
      </c>
    </row>
    <row r="16" spans="1:112" ht="39.9" customHeight="1" x14ac:dyDescent="0.2">
      <c r="A16" s="14" t="s">
        <v>12</v>
      </c>
      <c r="B16" s="15" t="s">
        <v>140</v>
      </c>
      <c r="C16" s="49">
        <v>1.6722202682563096E-3</v>
      </c>
      <c r="D16" s="49">
        <v>6.7163800647875829E-4</v>
      </c>
      <c r="E16" s="49">
        <v>1.7606163981750097E-3</v>
      </c>
      <c r="F16" s="49">
        <v>2.6601957673462408E-4</v>
      </c>
      <c r="G16" s="49">
        <v>2.3368874779881614E-3</v>
      </c>
      <c r="H16" s="49">
        <v>1.3770153701266143E-3</v>
      </c>
      <c r="I16" s="49">
        <v>1.0189854412719307E-3</v>
      </c>
      <c r="J16" s="49">
        <v>9.2037851804748481E-4</v>
      </c>
      <c r="K16" s="49">
        <v>4.7621440274650312E-4</v>
      </c>
      <c r="L16" s="49">
        <v>7.0704516859048262E-4</v>
      </c>
      <c r="M16" s="49">
        <v>1.2300586591865748E-4</v>
      </c>
      <c r="N16" s="49">
        <v>1.042365969904273E-3</v>
      </c>
      <c r="O16" s="49">
        <v>1.0053981451217748</v>
      </c>
      <c r="P16" s="49">
        <v>6.1951550459337897E-4</v>
      </c>
      <c r="Q16" s="49">
        <v>8.5426582014722931E-4</v>
      </c>
      <c r="R16" s="49">
        <v>9.3238901787464311E-4</v>
      </c>
      <c r="S16" s="49">
        <v>8.3579941414877238E-4</v>
      </c>
      <c r="T16" s="49">
        <v>4.756354942223864E-4</v>
      </c>
      <c r="U16" s="49">
        <v>2.2760437048993743E-3</v>
      </c>
      <c r="V16" s="49">
        <v>5.0213843775388214E-4</v>
      </c>
      <c r="W16" s="49">
        <v>1.2704339117436907E-4</v>
      </c>
      <c r="X16" s="49">
        <v>3.8849391525637276E-4</v>
      </c>
      <c r="Y16" s="49">
        <v>3.6735358393208357E-4</v>
      </c>
      <c r="Z16" s="49">
        <v>6.2456447971268188E-4</v>
      </c>
      <c r="AA16" s="49">
        <v>8.8915496290781118E-4</v>
      </c>
      <c r="AB16" s="49">
        <v>5.291843493301845E-4</v>
      </c>
      <c r="AC16" s="49">
        <v>4.2242224175954783E-5</v>
      </c>
      <c r="AD16" s="49">
        <v>2.0036001988897449E-4</v>
      </c>
      <c r="AE16" s="49">
        <v>5.834141624619408E-4</v>
      </c>
      <c r="AF16" s="49">
        <v>8.384322439090972E-4</v>
      </c>
      <c r="AG16" s="49">
        <v>1.4122081621874782E-3</v>
      </c>
      <c r="AH16" s="49">
        <v>1.8971646557443859E-3</v>
      </c>
      <c r="AI16" s="49">
        <v>4.9603851697359595E-4</v>
      </c>
      <c r="AJ16" s="49">
        <v>1.60218507023348E-3</v>
      </c>
      <c r="AK16" s="49">
        <v>8.8226363551742741E-4</v>
      </c>
      <c r="AL16" s="49">
        <v>2.0288037787953537E-4</v>
      </c>
      <c r="AM16" s="49">
        <v>2.9993223493472851E-4</v>
      </c>
      <c r="AN16" s="49">
        <v>6.4933147106729949E-4</v>
      </c>
      <c r="AO16" s="49">
        <v>4.2729737329781007E-4</v>
      </c>
      <c r="AP16" s="49">
        <v>2.504748140616017E-4</v>
      </c>
      <c r="AQ16" s="49">
        <v>5.2971305172960358E-4</v>
      </c>
      <c r="AR16" s="49">
        <v>5.3623904392560804E-4</v>
      </c>
      <c r="AS16" s="49">
        <v>4.8542225649359573E-4</v>
      </c>
      <c r="AT16" s="49">
        <v>6.2963962402049541E-4</v>
      </c>
      <c r="AU16" s="49">
        <v>5.0024101893308298E-4</v>
      </c>
      <c r="AV16" s="49">
        <v>7.3363473672293281E-4</v>
      </c>
      <c r="AW16" s="49">
        <v>8.662135712059505E-4</v>
      </c>
      <c r="AX16" s="49">
        <v>1.5477250480309104E-3</v>
      </c>
      <c r="AY16" s="49">
        <v>8.4361737186964506E-4</v>
      </c>
      <c r="AZ16" s="49">
        <v>1.4824849266161268E-3</v>
      </c>
      <c r="BA16" s="49">
        <v>6.5007195212184838E-4</v>
      </c>
      <c r="BB16" s="49">
        <v>4.7485486615974015E-4</v>
      </c>
      <c r="BC16" s="49">
        <v>9.4776631354086857E-4</v>
      </c>
      <c r="BD16" s="49">
        <v>6.6510937774089487E-4</v>
      </c>
      <c r="BE16" s="49">
        <v>1.1149726200084362E-3</v>
      </c>
      <c r="BF16" s="49">
        <v>5.9050339346872487E-4</v>
      </c>
      <c r="BG16" s="49">
        <v>6.0561949631529502E-4</v>
      </c>
      <c r="BH16" s="49">
        <v>6.7135237840734859E-4</v>
      </c>
      <c r="BI16" s="49">
        <v>4.4229482763042137E-4</v>
      </c>
      <c r="BJ16" s="49">
        <v>2.3310442649159997E-3</v>
      </c>
      <c r="BK16" s="49">
        <v>8.8742577726147725E-4</v>
      </c>
      <c r="BL16" s="49">
        <v>1.5278858850232475E-3</v>
      </c>
      <c r="BM16" s="49">
        <v>8.344878011782833E-4</v>
      </c>
      <c r="BN16" s="49">
        <v>8.2332014787551901E-4</v>
      </c>
      <c r="BO16" s="49">
        <v>8.4467729965032154E-4</v>
      </c>
      <c r="BP16" s="49">
        <v>2.2203802073526282E-4</v>
      </c>
      <c r="BQ16" s="49">
        <v>3.4017518839597657E-4</v>
      </c>
      <c r="BR16" s="49">
        <v>5.7168864424770802E-4</v>
      </c>
      <c r="BS16" s="49">
        <v>9.7487104174950282E-4</v>
      </c>
      <c r="BT16" s="49">
        <v>1.3393367317497159E-3</v>
      </c>
      <c r="BU16" s="49">
        <v>6.3747435203713996E-4</v>
      </c>
      <c r="BV16" s="49">
        <v>2.0138536672904126E-4</v>
      </c>
      <c r="BW16" s="49">
        <v>1.5705564227538673E-4</v>
      </c>
      <c r="BX16" s="49">
        <v>6.2337087240213422E-5</v>
      </c>
      <c r="BY16" s="49">
        <v>4.5169039067298938E-4</v>
      </c>
      <c r="BZ16" s="49">
        <v>3.7978668866001911E-4</v>
      </c>
      <c r="CA16" s="49">
        <v>8.2706242005004915E-4</v>
      </c>
      <c r="CB16" s="49">
        <v>9.3385434378231991E-4</v>
      </c>
      <c r="CC16" s="49">
        <v>8.6388986588905464E-4</v>
      </c>
      <c r="CD16" s="49">
        <v>2.7367969361344926E-4</v>
      </c>
      <c r="CE16" s="49">
        <v>7.1629673612468232E-4</v>
      </c>
      <c r="CF16" s="49">
        <v>1.0161299859668608E-3</v>
      </c>
      <c r="CG16" s="49">
        <v>5.4476577651042812E-4</v>
      </c>
      <c r="CH16" s="49">
        <v>3.9713438799993085E-4</v>
      </c>
      <c r="CI16" s="49">
        <v>5.6248144239659373E-4</v>
      </c>
      <c r="CJ16" s="49">
        <v>4.8655179152753882E-4</v>
      </c>
      <c r="CK16" s="49">
        <v>5.4821411626432086E-4</v>
      </c>
      <c r="CL16" s="49">
        <v>7.2223125811981734E-4</v>
      </c>
      <c r="CM16" s="49">
        <v>1.3727728374533499E-3</v>
      </c>
      <c r="CN16" s="49">
        <v>1.8154172894479658E-4</v>
      </c>
      <c r="CO16" s="49">
        <v>6.141765395347859E-4</v>
      </c>
      <c r="CP16" s="49">
        <v>1.1579721712516044E-3</v>
      </c>
      <c r="CQ16" s="49">
        <v>3.5723445066551149E-3</v>
      </c>
      <c r="CR16" s="49">
        <v>1.9084341029412604E-3</v>
      </c>
      <c r="CS16" s="49">
        <v>1.0115566036578334E-3</v>
      </c>
      <c r="CT16" s="49">
        <v>6.464356395361066E-3</v>
      </c>
      <c r="CU16" s="49">
        <v>1.2333146616553561E-3</v>
      </c>
      <c r="CV16" s="49">
        <v>5.3532600399739771E-4</v>
      </c>
      <c r="CW16" s="49">
        <v>7.088767276994879E-4</v>
      </c>
      <c r="CX16" s="49">
        <v>7.0289980430814699E-4</v>
      </c>
      <c r="CY16" s="49">
        <v>2.020024568084196E-3</v>
      </c>
      <c r="CZ16" s="49">
        <v>7.8160317778440663E-4</v>
      </c>
      <c r="DA16" s="49">
        <v>3.485453830792312E-3</v>
      </c>
      <c r="DB16" s="49">
        <v>1.2525218416542991E-3</v>
      </c>
      <c r="DC16" s="49">
        <v>2.7398143238453409E-3</v>
      </c>
      <c r="DD16" s="49">
        <v>9.730014353523563E-4</v>
      </c>
      <c r="DE16" s="49">
        <v>2.575865130431447E-3</v>
      </c>
      <c r="DF16" s="66">
        <v>3.2963006528596161E-4</v>
      </c>
      <c r="DG16" s="66">
        <f t="shared" si="0"/>
        <v>1.105394279104575</v>
      </c>
      <c r="DH16" s="50">
        <f t="shared" si="1"/>
        <v>0.61081755731040421</v>
      </c>
    </row>
    <row r="17" spans="1:112" ht="39.9" customHeight="1" x14ac:dyDescent="0.2">
      <c r="A17" s="14" t="s">
        <v>13</v>
      </c>
      <c r="B17" s="15" t="s">
        <v>141</v>
      </c>
      <c r="C17" s="49">
        <v>1.5441988194822044E-3</v>
      </c>
      <c r="D17" s="49">
        <v>7.606814856976377E-3</v>
      </c>
      <c r="E17" s="49">
        <v>1.5743655553223364E-3</v>
      </c>
      <c r="F17" s="49">
        <v>2.5447154839345128E-2</v>
      </c>
      <c r="G17" s="49">
        <v>1.953564503399874E-3</v>
      </c>
      <c r="H17" s="49">
        <v>1.3098328651962342E-3</v>
      </c>
      <c r="I17" s="49">
        <v>1.0579144387254705E-3</v>
      </c>
      <c r="J17" s="49">
        <v>2.2947591698856576E-3</v>
      </c>
      <c r="K17" s="49">
        <v>1.4426624208354645E-3</v>
      </c>
      <c r="L17" s="49">
        <v>2.8154537095111723E-3</v>
      </c>
      <c r="M17" s="49">
        <v>3.9167744867381549E-4</v>
      </c>
      <c r="N17" s="49">
        <v>1.1803312949749548E-3</v>
      </c>
      <c r="O17" s="49">
        <v>1.3079513289348873E-3</v>
      </c>
      <c r="P17" s="49">
        <v>1.1329147322523352</v>
      </c>
      <c r="Q17" s="49">
        <v>9.3466726820314802E-2</v>
      </c>
      <c r="R17" s="49">
        <v>6.3581521622485523E-2</v>
      </c>
      <c r="S17" s="49">
        <v>1.8161729191931746E-2</v>
      </c>
      <c r="T17" s="49">
        <v>6.6176051419915274E-3</v>
      </c>
      <c r="U17" s="49">
        <v>9.9291584290736481E-4</v>
      </c>
      <c r="V17" s="49">
        <v>1.0575671526455652E-3</v>
      </c>
      <c r="W17" s="49">
        <v>2.6024152490003411E-4</v>
      </c>
      <c r="X17" s="49">
        <v>7.1954006122477239E-4</v>
      </c>
      <c r="Y17" s="49">
        <v>6.2790027244712706E-4</v>
      </c>
      <c r="Z17" s="49">
        <v>2.4730111416874688E-3</v>
      </c>
      <c r="AA17" s="49">
        <v>1.5287278221136453E-3</v>
      </c>
      <c r="AB17" s="49">
        <v>1.4267707281761287E-3</v>
      </c>
      <c r="AC17" s="49">
        <v>7.9892808516938906E-5</v>
      </c>
      <c r="AD17" s="49">
        <v>2.5437577262019974E-4</v>
      </c>
      <c r="AE17" s="49">
        <v>1.0980249434832878E-3</v>
      </c>
      <c r="AF17" s="49">
        <v>9.0175761074991017E-4</v>
      </c>
      <c r="AG17" s="49">
        <v>1.5002798767998393E-3</v>
      </c>
      <c r="AH17" s="49">
        <v>6.5368621475903003E-3</v>
      </c>
      <c r="AI17" s="49">
        <v>8.2250272838653026E-4</v>
      </c>
      <c r="AJ17" s="49">
        <v>1.9308376268322731E-2</v>
      </c>
      <c r="AK17" s="49">
        <v>2.262457981114714E-3</v>
      </c>
      <c r="AL17" s="49">
        <v>5.8366722058624605E-4</v>
      </c>
      <c r="AM17" s="49">
        <v>7.3904780572829772E-4</v>
      </c>
      <c r="AN17" s="49">
        <v>1.2099659552774777E-3</v>
      </c>
      <c r="AO17" s="49">
        <v>5.7201678420922279E-4</v>
      </c>
      <c r="AP17" s="49">
        <v>4.9297740791505191E-4</v>
      </c>
      <c r="AQ17" s="49">
        <v>2.0533858480076702E-3</v>
      </c>
      <c r="AR17" s="49">
        <v>2.4597445965539896E-3</v>
      </c>
      <c r="AS17" s="49">
        <v>1.0566239893138585E-3</v>
      </c>
      <c r="AT17" s="49">
        <v>7.1950059603829357E-4</v>
      </c>
      <c r="AU17" s="49">
        <v>6.3726402998543917E-4</v>
      </c>
      <c r="AV17" s="49">
        <v>1.4252026438894771E-3</v>
      </c>
      <c r="AW17" s="49">
        <v>9.9126322378508078E-4</v>
      </c>
      <c r="AX17" s="49">
        <v>1.8485283670903361E-3</v>
      </c>
      <c r="AY17" s="49">
        <v>1.198332013049913E-3</v>
      </c>
      <c r="AZ17" s="49">
        <v>1.1922166908880782E-3</v>
      </c>
      <c r="BA17" s="49">
        <v>7.461693420222588E-4</v>
      </c>
      <c r="BB17" s="49">
        <v>1.2310285865509492E-3</v>
      </c>
      <c r="BC17" s="49">
        <v>1.1254570575505861E-3</v>
      </c>
      <c r="BD17" s="49">
        <v>9.593968844740546E-4</v>
      </c>
      <c r="BE17" s="49">
        <v>9.1128617402231877E-4</v>
      </c>
      <c r="BF17" s="49">
        <v>9.412746674850506E-4</v>
      </c>
      <c r="BG17" s="49">
        <v>9.450953120243692E-4</v>
      </c>
      <c r="BH17" s="49">
        <v>3.5120501513244175E-3</v>
      </c>
      <c r="BI17" s="49">
        <v>1.481324639378302E-3</v>
      </c>
      <c r="BJ17" s="49">
        <v>2.4895685999668127E-2</v>
      </c>
      <c r="BK17" s="49">
        <v>6.7307596645854164E-4</v>
      </c>
      <c r="BL17" s="49">
        <v>4.5563857289174885E-2</v>
      </c>
      <c r="BM17" s="49">
        <v>1.4564141137857506E-2</v>
      </c>
      <c r="BN17" s="49">
        <v>1.7360514423747039E-3</v>
      </c>
      <c r="BO17" s="49">
        <v>3.0736996900851102E-3</v>
      </c>
      <c r="BP17" s="49">
        <v>3.89879158742917E-3</v>
      </c>
      <c r="BQ17" s="49">
        <v>1.1525425642662122E-3</v>
      </c>
      <c r="BR17" s="49">
        <v>1.5857527712199505E-3</v>
      </c>
      <c r="BS17" s="49">
        <v>8.661797247684896E-4</v>
      </c>
      <c r="BT17" s="49">
        <v>1.1890980496905158E-3</v>
      </c>
      <c r="BU17" s="49">
        <v>7.9943925602336818E-4</v>
      </c>
      <c r="BV17" s="49">
        <v>3.8627800469495486E-4</v>
      </c>
      <c r="BW17" s="49">
        <v>5.9125894426924244E-4</v>
      </c>
      <c r="BX17" s="49">
        <v>3.1148371901318546E-4</v>
      </c>
      <c r="BY17" s="49">
        <v>8.1725389295263782E-4</v>
      </c>
      <c r="BZ17" s="49">
        <v>4.5939399573702289E-4</v>
      </c>
      <c r="CA17" s="49">
        <v>1.8862975210053752E-3</v>
      </c>
      <c r="CB17" s="49">
        <v>1.3023143796415206E-3</v>
      </c>
      <c r="CC17" s="49">
        <v>2.9533445498301759E-3</v>
      </c>
      <c r="CD17" s="49">
        <v>8.4218948636975537E-4</v>
      </c>
      <c r="CE17" s="49">
        <v>1.7836112455800422E-3</v>
      </c>
      <c r="CF17" s="49">
        <v>9.0223270319263141E-3</v>
      </c>
      <c r="CG17" s="49">
        <v>3.6346013758395494E-4</v>
      </c>
      <c r="CH17" s="49">
        <v>9.0861141291464186E-4</v>
      </c>
      <c r="CI17" s="49">
        <v>1.3209171657683674E-3</v>
      </c>
      <c r="CJ17" s="49">
        <v>1.048679811894368E-3</v>
      </c>
      <c r="CK17" s="49">
        <v>9.4328909515812209E-4</v>
      </c>
      <c r="CL17" s="49">
        <v>3.3008901264252391E-3</v>
      </c>
      <c r="CM17" s="49">
        <v>5.7895881914345952E-4</v>
      </c>
      <c r="CN17" s="49">
        <v>8.4009449666927146E-4</v>
      </c>
      <c r="CO17" s="49">
        <v>1.5820036341028254E-3</v>
      </c>
      <c r="CP17" s="49">
        <v>7.2271130949592879E-4</v>
      </c>
      <c r="CQ17" s="49">
        <v>1.2001715440057114E-3</v>
      </c>
      <c r="CR17" s="49">
        <v>1.2586323527812716E-3</v>
      </c>
      <c r="CS17" s="49">
        <v>8.089024505296712E-4</v>
      </c>
      <c r="CT17" s="49">
        <v>1.9307432983295418E-3</v>
      </c>
      <c r="CU17" s="49">
        <v>7.5173338777686995E-4</v>
      </c>
      <c r="CV17" s="49">
        <v>1.5519077207743924E-3</v>
      </c>
      <c r="CW17" s="49">
        <v>6.8831537726743604E-4</v>
      </c>
      <c r="CX17" s="49">
        <v>8.138414251689963E-4</v>
      </c>
      <c r="CY17" s="49">
        <v>1.5198064862314202E-3</v>
      </c>
      <c r="CZ17" s="49">
        <v>1.6917350613091593E-3</v>
      </c>
      <c r="DA17" s="49">
        <v>8.5365569515154314E-4</v>
      </c>
      <c r="DB17" s="49">
        <v>1.4305707816597703E-3</v>
      </c>
      <c r="DC17" s="49">
        <v>3.925054568830117E-4</v>
      </c>
      <c r="DD17" s="49">
        <v>1.2938196084339134E-3</v>
      </c>
      <c r="DE17" s="49">
        <v>1.5127170296762913E-2</v>
      </c>
      <c r="DF17" s="66">
        <v>6.4117483961612044E-4</v>
      </c>
      <c r="DG17" s="66">
        <f t="shared" si="0"/>
        <v>1.5994713909930347</v>
      </c>
      <c r="DH17" s="50">
        <f t="shared" si="1"/>
        <v>0.88383414542876704</v>
      </c>
    </row>
    <row r="18" spans="1:112" ht="39.9" customHeight="1" x14ac:dyDescent="0.2">
      <c r="A18" s="14" t="s">
        <v>14</v>
      </c>
      <c r="B18" s="15" t="s">
        <v>142</v>
      </c>
      <c r="C18" s="49">
        <v>5.7266241112562957E-4</v>
      </c>
      <c r="D18" s="49">
        <v>5.6374224083956498E-4</v>
      </c>
      <c r="E18" s="49">
        <v>5.7660931016178141E-4</v>
      </c>
      <c r="F18" s="49">
        <v>5.2652139559248472E-4</v>
      </c>
      <c r="G18" s="49">
        <v>9.1101730372954084E-4</v>
      </c>
      <c r="H18" s="49">
        <v>2.7721753589827953E-3</v>
      </c>
      <c r="I18" s="49">
        <v>9.6062998348825834E-4</v>
      </c>
      <c r="J18" s="49">
        <v>9.2198041722463817E-4</v>
      </c>
      <c r="K18" s="49">
        <v>8.5683582984618322E-4</v>
      </c>
      <c r="L18" s="49">
        <v>5.9989977960891333E-4</v>
      </c>
      <c r="M18" s="49">
        <v>2.8815295717094788E-4</v>
      </c>
      <c r="N18" s="49">
        <v>1.7437936597022056E-3</v>
      </c>
      <c r="O18" s="49">
        <v>1.4951030127026124E-3</v>
      </c>
      <c r="P18" s="49">
        <v>1.0026833824495658E-3</v>
      </c>
      <c r="Q18" s="49">
        <v>1.0142419012585764</v>
      </c>
      <c r="R18" s="49">
        <v>2.2733418568755426E-3</v>
      </c>
      <c r="S18" s="49">
        <v>1.7396903667640756E-3</v>
      </c>
      <c r="T18" s="49">
        <v>1.0482900055129884E-3</v>
      </c>
      <c r="U18" s="49">
        <v>1.3165362392295967E-3</v>
      </c>
      <c r="V18" s="49">
        <v>1.2608274356050077E-3</v>
      </c>
      <c r="W18" s="49">
        <v>3.5915250709179526E-4</v>
      </c>
      <c r="X18" s="49">
        <v>9.7477175688991276E-4</v>
      </c>
      <c r="Y18" s="49">
        <v>9.2578791935625038E-4</v>
      </c>
      <c r="Z18" s="49">
        <v>1.4873158621560754E-3</v>
      </c>
      <c r="AA18" s="49">
        <v>2.1149770703317869E-3</v>
      </c>
      <c r="AB18" s="49">
        <v>1.1034357467821292E-3</v>
      </c>
      <c r="AC18" s="49">
        <v>9.4146730223122437E-5</v>
      </c>
      <c r="AD18" s="49">
        <v>4.9483865378709276E-4</v>
      </c>
      <c r="AE18" s="49">
        <v>1.244028590141176E-3</v>
      </c>
      <c r="AF18" s="49">
        <v>1.5179812659861693E-3</v>
      </c>
      <c r="AG18" s="49">
        <v>1.6687582798615803E-3</v>
      </c>
      <c r="AH18" s="49">
        <v>9.5707754478422486E-4</v>
      </c>
      <c r="AI18" s="49">
        <v>1.0149552267526383E-3</v>
      </c>
      <c r="AJ18" s="49">
        <v>3.8902493196050431E-3</v>
      </c>
      <c r="AK18" s="49">
        <v>1.662162785022985E-3</v>
      </c>
      <c r="AL18" s="49">
        <v>5.3977748133689034E-4</v>
      </c>
      <c r="AM18" s="49">
        <v>6.9168103011622525E-4</v>
      </c>
      <c r="AN18" s="49">
        <v>1.2517617541828968E-3</v>
      </c>
      <c r="AO18" s="49">
        <v>5.8755973062048358E-4</v>
      </c>
      <c r="AP18" s="49">
        <v>4.9572454698536272E-4</v>
      </c>
      <c r="AQ18" s="49">
        <v>1.1842657607154653E-3</v>
      </c>
      <c r="AR18" s="49">
        <v>8.2327518017081148E-4</v>
      </c>
      <c r="AS18" s="49">
        <v>8.11655036926569E-4</v>
      </c>
      <c r="AT18" s="49">
        <v>9.1458456829551175E-4</v>
      </c>
      <c r="AU18" s="49">
        <v>9.0344261864164579E-4</v>
      </c>
      <c r="AV18" s="49">
        <v>1.2053937833808746E-3</v>
      </c>
      <c r="AW18" s="49">
        <v>1.4059464560500453E-3</v>
      </c>
      <c r="AX18" s="49">
        <v>1.9710242373489248E-3</v>
      </c>
      <c r="AY18" s="49">
        <v>1.1357204262184707E-3</v>
      </c>
      <c r="AZ18" s="49">
        <v>1.2474587179494808E-3</v>
      </c>
      <c r="BA18" s="49">
        <v>1.183735630315326E-3</v>
      </c>
      <c r="BB18" s="49">
        <v>9.7390219607840342E-4</v>
      </c>
      <c r="BC18" s="49">
        <v>2.0363294469961956E-3</v>
      </c>
      <c r="BD18" s="49">
        <v>2.7012210211183455E-3</v>
      </c>
      <c r="BE18" s="49">
        <v>1.2854509103238023E-3</v>
      </c>
      <c r="BF18" s="49">
        <v>1.4293894681860033E-3</v>
      </c>
      <c r="BG18" s="49">
        <v>1.2974850172593709E-3</v>
      </c>
      <c r="BH18" s="49">
        <v>4.3062402038426583E-3</v>
      </c>
      <c r="BI18" s="49">
        <v>1.3593338613665216E-3</v>
      </c>
      <c r="BJ18" s="49">
        <v>2.7363156006015173E-3</v>
      </c>
      <c r="BK18" s="49">
        <v>8.2089817703262708E-4</v>
      </c>
      <c r="BL18" s="49">
        <v>7.2577180237341169E-3</v>
      </c>
      <c r="BM18" s="49">
        <v>1.5683203875946079E-2</v>
      </c>
      <c r="BN18" s="49">
        <v>6.9181659109942954E-4</v>
      </c>
      <c r="BO18" s="49">
        <v>6.7919969417806856E-4</v>
      </c>
      <c r="BP18" s="49">
        <v>1.2262288679223484E-3</v>
      </c>
      <c r="BQ18" s="49">
        <v>1.6214056577937102E-3</v>
      </c>
      <c r="BR18" s="49">
        <v>3.9938285627119418E-3</v>
      </c>
      <c r="BS18" s="49">
        <v>2.7643871878007911E-3</v>
      </c>
      <c r="BT18" s="49">
        <v>1.2424880165339889E-3</v>
      </c>
      <c r="BU18" s="49">
        <v>2.4443144372406711E-3</v>
      </c>
      <c r="BV18" s="49">
        <v>9.616800390555366E-4</v>
      </c>
      <c r="BW18" s="49">
        <v>1.9852079354995434E-3</v>
      </c>
      <c r="BX18" s="49">
        <v>5.3303114424734877E-4</v>
      </c>
      <c r="BY18" s="49">
        <v>1.1035031714274935E-3</v>
      </c>
      <c r="BZ18" s="49">
        <v>5.8797345177088957E-4</v>
      </c>
      <c r="CA18" s="49">
        <v>1.5602889637568052E-3</v>
      </c>
      <c r="CB18" s="49">
        <v>1.3818307564002997E-3</v>
      </c>
      <c r="CC18" s="49">
        <v>1.7509635106003989E-3</v>
      </c>
      <c r="CD18" s="49">
        <v>8.0509597692346013E-4</v>
      </c>
      <c r="CE18" s="49">
        <v>2.3328504659701306E-3</v>
      </c>
      <c r="CF18" s="49">
        <v>2.9722228157355443E-3</v>
      </c>
      <c r="CG18" s="49">
        <v>4.6059225902585048E-4</v>
      </c>
      <c r="CH18" s="49">
        <v>3.2963204393216946E-3</v>
      </c>
      <c r="CI18" s="49">
        <v>1.69495954352893E-3</v>
      </c>
      <c r="CJ18" s="49">
        <v>2.2217795583327239E-3</v>
      </c>
      <c r="CK18" s="49">
        <v>3.3921945747652001E-3</v>
      </c>
      <c r="CL18" s="49">
        <v>1.9913627421119804E-3</v>
      </c>
      <c r="CM18" s="49">
        <v>1.1743748874017438E-3</v>
      </c>
      <c r="CN18" s="49">
        <v>2.4115146309505366E-3</v>
      </c>
      <c r="CO18" s="49">
        <v>3.9052334891918547E-3</v>
      </c>
      <c r="CP18" s="49">
        <v>2.0928058499218292E-3</v>
      </c>
      <c r="CQ18" s="49">
        <v>1.1054495595087788E-3</v>
      </c>
      <c r="CR18" s="49">
        <v>5.9265916141051384E-3</v>
      </c>
      <c r="CS18" s="49">
        <v>2.6449070436619696E-3</v>
      </c>
      <c r="CT18" s="49">
        <v>1.1031183242794089E-2</v>
      </c>
      <c r="CU18" s="49">
        <v>2.156679871641874E-3</v>
      </c>
      <c r="CV18" s="49">
        <v>2.0748441284741833E-3</v>
      </c>
      <c r="CW18" s="49">
        <v>9.1096827319640979E-4</v>
      </c>
      <c r="CX18" s="49">
        <v>1.6704253378942819E-3</v>
      </c>
      <c r="CY18" s="49">
        <v>2.2262658527478661E-3</v>
      </c>
      <c r="CZ18" s="49">
        <v>2.3611328154093543E-3</v>
      </c>
      <c r="DA18" s="49">
        <v>9.4958873123680767E-4</v>
      </c>
      <c r="DB18" s="49">
        <v>3.2487661680496056E-3</v>
      </c>
      <c r="DC18" s="49">
        <v>5.2952366068515693E-4</v>
      </c>
      <c r="DD18" s="49">
        <v>2.216602012773052E-3</v>
      </c>
      <c r="DE18" s="49">
        <v>1.5008435602264596E-3</v>
      </c>
      <c r="DF18" s="66">
        <v>8.3242656766440717E-4</v>
      </c>
      <c r="DG18" s="66">
        <f t="shared" si="0"/>
        <v>1.2080881818869917</v>
      </c>
      <c r="DH18" s="50">
        <f t="shared" si="1"/>
        <v>0.66756404137855063</v>
      </c>
    </row>
    <row r="19" spans="1:112" ht="39.9" customHeight="1" x14ac:dyDescent="0.2">
      <c r="A19" s="14" t="s">
        <v>15</v>
      </c>
      <c r="B19" s="15" t="s">
        <v>143</v>
      </c>
      <c r="C19" s="49">
        <v>1.6524826569695228E-2</v>
      </c>
      <c r="D19" s="49">
        <v>6.5069998655637234E-3</v>
      </c>
      <c r="E19" s="49">
        <v>1.5602943303193926E-2</v>
      </c>
      <c r="F19" s="49">
        <v>4.6098970892082362E-3</v>
      </c>
      <c r="G19" s="49">
        <v>3.4423561972911094E-3</v>
      </c>
      <c r="H19" s="49">
        <v>1.9609019875412737E-3</v>
      </c>
      <c r="I19" s="49">
        <v>2.5466836554141506E-3</v>
      </c>
      <c r="J19" s="49">
        <v>1.1075780420821526E-2</v>
      </c>
      <c r="K19" s="49">
        <v>1.1851461055746826E-2</v>
      </c>
      <c r="L19" s="49">
        <v>7.0233843505786821E-3</v>
      </c>
      <c r="M19" s="49">
        <v>6.5145961010829832E-3</v>
      </c>
      <c r="N19" s="49">
        <v>8.7485397042767424E-3</v>
      </c>
      <c r="O19" s="49">
        <v>7.8673411971321508E-3</v>
      </c>
      <c r="P19" s="49">
        <v>1.1761859767308449E-2</v>
      </c>
      <c r="Q19" s="49">
        <v>1.0847341473139961E-2</v>
      </c>
      <c r="R19" s="49">
        <v>1.4276386170849718</v>
      </c>
      <c r="S19" s="49">
        <v>0.35780420648621314</v>
      </c>
      <c r="T19" s="49">
        <v>0.13956597898953157</v>
      </c>
      <c r="U19" s="49">
        <v>3.0959867719214445E-3</v>
      </c>
      <c r="V19" s="49">
        <v>3.9570883772363438E-3</v>
      </c>
      <c r="W19" s="49">
        <v>7.104124266141753E-4</v>
      </c>
      <c r="X19" s="49">
        <v>2.0680007772397001E-3</v>
      </c>
      <c r="Y19" s="49">
        <v>2.6409863942753711E-3</v>
      </c>
      <c r="Z19" s="49">
        <v>3.8584476494443805E-2</v>
      </c>
      <c r="AA19" s="49">
        <v>1.9344787950269338E-2</v>
      </c>
      <c r="AB19" s="49">
        <v>1.4021002412066275E-2</v>
      </c>
      <c r="AC19" s="49">
        <v>2.632562590189349E-4</v>
      </c>
      <c r="AD19" s="49">
        <v>7.8355892828515258E-4</v>
      </c>
      <c r="AE19" s="49">
        <v>5.3495591833277656E-3</v>
      </c>
      <c r="AF19" s="49">
        <v>7.3280492901842131E-3</v>
      </c>
      <c r="AG19" s="49">
        <v>5.4236890065324115E-3</v>
      </c>
      <c r="AH19" s="49">
        <v>2.4291029258983021E-2</v>
      </c>
      <c r="AI19" s="49">
        <v>3.1068506552783307E-3</v>
      </c>
      <c r="AJ19" s="49">
        <v>3.2978758924638044E-2</v>
      </c>
      <c r="AK19" s="49">
        <v>1.307316248062022E-2</v>
      </c>
      <c r="AL19" s="49">
        <v>1.0518285382907428E-3</v>
      </c>
      <c r="AM19" s="49">
        <v>1.341904874069232E-3</v>
      </c>
      <c r="AN19" s="49">
        <v>1.80916817886303E-3</v>
      </c>
      <c r="AO19" s="49">
        <v>1.8458997678008503E-3</v>
      </c>
      <c r="AP19" s="49">
        <v>1.0742710078356255E-3</v>
      </c>
      <c r="AQ19" s="49">
        <v>3.0347174552107742E-3</v>
      </c>
      <c r="AR19" s="49">
        <v>2.1931260033307073E-3</v>
      </c>
      <c r="AS19" s="49">
        <v>3.705094293142642E-3</v>
      </c>
      <c r="AT19" s="49">
        <v>3.166828300274926E-3</v>
      </c>
      <c r="AU19" s="49">
        <v>2.5046720952297827E-3</v>
      </c>
      <c r="AV19" s="49">
        <v>4.6684123835136117E-3</v>
      </c>
      <c r="AW19" s="49">
        <v>4.8598465039975799E-3</v>
      </c>
      <c r="AX19" s="49">
        <v>8.3046248402792941E-3</v>
      </c>
      <c r="AY19" s="49">
        <v>8.6907827413605018E-3</v>
      </c>
      <c r="AZ19" s="49">
        <v>8.9577479118494435E-3</v>
      </c>
      <c r="BA19" s="49">
        <v>3.0871972830555788E-3</v>
      </c>
      <c r="BB19" s="49">
        <v>7.7529325532805504E-3</v>
      </c>
      <c r="BC19" s="49">
        <v>7.2690867302384896E-3</v>
      </c>
      <c r="BD19" s="49">
        <v>4.4502378444729639E-3</v>
      </c>
      <c r="BE19" s="49">
        <v>3.878885413122844E-3</v>
      </c>
      <c r="BF19" s="49">
        <v>3.2633591576652081E-3</v>
      </c>
      <c r="BG19" s="49">
        <v>3.9132840641222045E-3</v>
      </c>
      <c r="BH19" s="49">
        <v>2.6161066216357381E-3</v>
      </c>
      <c r="BI19" s="49">
        <v>2.8138871037939523E-3</v>
      </c>
      <c r="BJ19" s="49">
        <v>2.3301625865318587E-2</v>
      </c>
      <c r="BK19" s="49">
        <v>3.5602789885196945E-3</v>
      </c>
      <c r="BL19" s="49">
        <v>8.9023687223313205E-3</v>
      </c>
      <c r="BM19" s="49">
        <v>8.7717512509250771E-3</v>
      </c>
      <c r="BN19" s="49">
        <v>2.8433040308909947E-3</v>
      </c>
      <c r="BO19" s="49">
        <v>2.0412305562334931E-3</v>
      </c>
      <c r="BP19" s="49">
        <v>1.5976916706063311E-3</v>
      </c>
      <c r="BQ19" s="49">
        <v>2.5697433181529309E-3</v>
      </c>
      <c r="BR19" s="49">
        <v>3.4279098962909354E-3</v>
      </c>
      <c r="BS19" s="49">
        <v>3.6707742607168933E-3</v>
      </c>
      <c r="BT19" s="49">
        <v>4.4325661284463176E-3</v>
      </c>
      <c r="BU19" s="49">
        <v>6.4760494675832163E-3</v>
      </c>
      <c r="BV19" s="49">
        <v>2.0200892994531607E-3</v>
      </c>
      <c r="BW19" s="49">
        <v>1.7965081818680064E-3</v>
      </c>
      <c r="BX19" s="49">
        <v>7.1696553387727796E-4</v>
      </c>
      <c r="BY19" s="49">
        <v>2.6191744882513874E-3</v>
      </c>
      <c r="BZ19" s="49">
        <v>2.4790451052012896E-3</v>
      </c>
      <c r="CA19" s="49">
        <v>5.319629142760616E-3</v>
      </c>
      <c r="CB19" s="49">
        <v>3.7757523473925855E-3</v>
      </c>
      <c r="CC19" s="49">
        <v>8.2373708027182902E-3</v>
      </c>
      <c r="CD19" s="49">
        <v>5.7605165625131197E-3</v>
      </c>
      <c r="CE19" s="49">
        <v>9.6142509261451584E-3</v>
      </c>
      <c r="CF19" s="49">
        <v>2.209040846117399E-2</v>
      </c>
      <c r="CG19" s="49">
        <v>2.7183548522280946E-3</v>
      </c>
      <c r="CH19" s="49">
        <v>5.1514396360448208E-3</v>
      </c>
      <c r="CI19" s="49">
        <v>1.4165822584668471E-2</v>
      </c>
      <c r="CJ19" s="49">
        <v>1.0300637208344128E-2</v>
      </c>
      <c r="CK19" s="49">
        <v>5.774021140911024E-3</v>
      </c>
      <c r="CL19" s="49">
        <v>5.9215107755536574E-2</v>
      </c>
      <c r="CM19" s="49">
        <v>3.3728397203219235E-3</v>
      </c>
      <c r="CN19" s="49">
        <v>5.6577754891560059E-3</v>
      </c>
      <c r="CO19" s="49">
        <v>1.4818680132141285E-2</v>
      </c>
      <c r="CP19" s="49">
        <v>5.4605975842621432E-3</v>
      </c>
      <c r="CQ19" s="49">
        <v>1.3043972825491417E-2</v>
      </c>
      <c r="CR19" s="49">
        <v>7.5052369796765259E-3</v>
      </c>
      <c r="CS19" s="49">
        <v>5.8039843189669959E-3</v>
      </c>
      <c r="CT19" s="49">
        <v>1.1792231921808085E-2</v>
      </c>
      <c r="CU19" s="49">
        <v>2.9129705306934726E-3</v>
      </c>
      <c r="CV19" s="49">
        <v>2.0710983743163613E-2</v>
      </c>
      <c r="CW19" s="49">
        <v>3.6860981501087636E-3</v>
      </c>
      <c r="CX19" s="49">
        <v>6.6305207583674895E-3</v>
      </c>
      <c r="CY19" s="49">
        <v>5.6712426820048258E-3</v>
      </c>
      <c r="CZ19" s="49">
        <v>5.3393543564315415E-3</v>
      </c>
      <c r="DA19" s="49">
        <v>4.6923134562686479E-3</v>
      </c>
      <c r="DB19" s="49">
        <v>4.4837481890418673E-3</v>
      </c>
      <c r="DC19" s="49">
        <v>3.3661391833675375E-3</v>
      </c>
      <c r="DD19" s="49">
        <v>3.1858169500827917E-3</v>
      </c>
      <c r="DE19" s="49">
        <v>0.27238986931644399</v>
      </c>
      <c r="DF19" s="66">
        <v>2.3870421310943852E-3</v>
      </c>
      <c r="DG19" s="66">
        <f t="shared" si="0"/>
        <v>2.9614300791600803</v>
      </c>
      <c r="DH19" s="50">
        <f t="shared" si="1"/>
        <v>1.6364237822575056</v>
      </c>
    </row>
    <row r="20" spans="1:112" ht="39.9" customHeight="1" x14ac:dyDescent="0.2">
      <c r="A20" s="14" t="s">
        <v>16</v>
      </c>
      <c r="B20" s="15" t="s">
        <v>144</v>
      </c>
      <c r="C20" s="49">
        <v>4.2177944772936828E-2</v>
      </c>
      <c r="D20" s="49">
        <v>1.433116124911357E-2</v>
      </c>
      <c r="E20" s="49">
        <v>4.0500062910443335E-2</v>
      </c>
      <c r="F20" s="49">
        <v>8.569422568245515E-3</v>
      </c>
      <c r="G20" s="49">
        <v>4.8298459133267399E-3</v>
      </c>
      <c r="H20" s="49">
        <v>1.1559480974016609E-3</v>
      </c>
      <c r="I20" s="49">
        <v>1.8474182681011558E-3</v>
      </c>
      <c r="J20" s="49">
        <v>2.3060306817673199E-2</v>
      </c>
      <c r="K20" s="49">
        <v>2.5948630537848943E-2</v>
      </c>
      <c r="L20" s="49">
        <v>1.4626453203819381E-2</v>
      </c>
      <c r="M20" s="49">
        <v>5.0864735773507863E-3</v>
      </c>
      <c r="N20" s="49">
        <v>5.0375790773646142E-3</v>
      </c>
      <c r="O20" s="49">
        <v>5.0435923912479242E-3</v>
      </c>
      <c r="P20" s="49">
        <v>4.5101275627498555E-3</v>
      </c>
      <c r="Q20" s="49">
        <v>7.7800393012504264E-3</v>
      </c>
      <c r="R20" s="49">
        <v>4.9107216055680938E-3</v>
      </c>
      <c r="S20" s="49">
        <v>1.0306182974820965</v>
      </c>
      <c r="T20" s="49">
        <v>3.3064387668619035E-3</v>
      </c>
      <c r="U20" s="49">
        <v>3.9792470482907473E-3</v>
      </c>
      <c r="V20" s="49">
        <v>2.6003233564007599E-3</v>
      </c>
      <c r="W20" s="49">
        <v>5.7152529966783322E-4</v>
      </c>
      <c r="X20" s="49">
        <v>2.8321248198699073E-3</v>
      </c>
      <c r="Y20" s="49">
        <v>4.6480873802700919E-3</v>
      </c>
      <c r="Z20" s="49">
        <v>7.3271119530961427E-3</v>
      </c>
      <c r="AA20" s="49">
        <v>2.9073180783546791E-2</v>
      </c>
      <c r="AB20" s="49">
        <v>2.0946464664213432E-2</v>
      </c>
      <c r="AC20" s="49">
        <v>1.676999321113228E-4</v>
      </c>
      <c r="AD20" s="49">
        <v>6.1328716705063657E-4</v>
      </c>
      <c r="AE20" s="49">
        <v>5.1221377227267115E-3</v>
      </c>
      <c r="AF20" s="49">
        <v>4.3282036561188078E-3</v>
      </c>
      <c r="AG20" s="49">
        <v>7.9069204139272566E-3</v>
      </c>
      <c r="AH20" s="49">
        <v>1.3798303128002348E-2</v>
      </c>
      <c r="AI20" s="49">
        <v>4.1227803634977479E-3</v>
      </c>
      <c r="AJ20" s="49">
        <v>2.4113665893161183E-2</v>
      </c>
      <c r="AK20" s="49">
        <v>3.4803170032511694E-3</v>
      </c>
      <c r="AL20" s="49">
        <v>6.7102422001661147E-4</v>
      </c>
      <c r="AM20" s="49">
        <v>8.0323108543113152E-4</v>
      </c>
      <c r="AN20" s="49">
        <v>1.1495901547620281E-3</v>
      </c>
      <c r="AO20" s="49">
        <v>1.6164589733102886E-3</v>
      </c>
      <c r="AP20" s="49">
        <v>6.7447364410726598E-4</v>
      </c>
      <c r="AQ20" s="49">
        <v>1.3849926920891462E-3</v>
      </c>
      <c r="AR20" s="49">
        <v>1.669383224013075E-3</v>
      </c>
      <c r="AS20" s="49">
        <v>4.3735321541133005E-3</v>
      </c>
      <c r="AT20" s="49">
        <v>1.9308330531376116E-3</v>
      </c>
      <c r="AU20" s="49">
        <v>1.8261790954165978E-3</v>
      </c>
      <c r="AV20" s="49">
        <v>5.7091940589798964E-3</v>
      </c>
      <c r="AW20" s="49">
        <v>2.7916743727281774E-3</v>
      </c>
      <c r="AX20" s="49">
        <v>4.2481733630318997E-3</v>
      </c>
      <c r="AY20" s="49">
        <v>3.9327136734849987E-3</v>
      </c>
      <c r="AZ20" s="49">
        <v>7.2613195013627877E-3</v>
      </c>
      <c r="BA20" s="49">
        <v>2.0163965997424087E-3</v>
      </c>
      <c r="BB20" s="49">
        <v>7.1731883111160188E-3</v>
      </c>
      <c r="BC20" s="49">
        <v>4.4170220287910351E-3</v>
      </c>
      <c r="BD20" s="49">
        <v>3.0212709634311438E-3</v>
      </c>
      <c r="BE20" s="49">
        <v>2.5390417558410388E-3</v>
      </c>
      <c r="BF20" s="49">
        <v>2.1696247247813554E-3</v>
      </c>
      <c r="BG20" s="49">
        <v>2.668782069090497E-3</v>
      </c>
      <c r="BH20" s="49">
        <v>2.1273580080232554E-3</v>
      </c>
      <c r="BI20" s="49">
        <v>2.0421887699675926E-3</v>
      </c>
      <c r="BJ20" s="49">
        <v>7.4593673203363882E-3</v>
      </c>
      <c r="BK20" s="49">
        <v>2.9955618262621441E-3</v>
      </c>
      <c r="BL20" s="49">
        <v>1.9516195153399061E-3</v>
      </c>
      <c r="BM20" s="49">
        <v>2.8503898002583796E-3</v>
      </c>
      <c r="BN20" s="49">
        <v>2.0276699209876943E-3</v>
      </c>
      <c r="BO20" s="49">
        <v>1.3486925956161021E-3</v>
      </c>
      <c r="BP20" s="49">
        <v>6.2795650639788775E-4</v>
      </c>
      <c r="BQ20" s="49">
        <v>8.3195863733406469E-4</v>
      </c>
      <c r="BR20" s="49">
        <v>1.5017160778391903E-3</v>
      </c>
      <c r="BS20" s="49">
        <v>2.9015948732024083E-3</v>
      </c>
      <c r="BT20" s="49">
        <v>7.5059305959248122E-3</v>
      </c>
      <c r="BU20" s="49">
        <v>3.349648185865659E-3</v>
      </c>
      <c r="BV20" s="49">
        <v>1.0072171787172783E-3</v>
      </c>
      <c r="BW20" s="49">
        <v>8.0487585340704461E-4</v>
      </c>
      <c r="BX20" s="49">
        <v>3.0163281794958656E-4</v>
      </c>
      <c r="BY20" s="49">
        <v>1.896393818438682E-3</v>
      </c>
      <c r="BZ20" s="49">
        <v>1.7595592399466352E-3</v>
      </c>
      <c r="CA20" s="49">
        <v>3.8988153959220923E-3</v>
      </c>
      <c r="CB20" s="49">
        <v>3.1190918304799496E-3</v>
      </c>
      <c r="CC20" s="49">
        <v>5.8458651313790027E-3</v>
      </c>
      <c r="CD20" s="49">
        <v>2.9236362314173478E-3</v>
      </c>
      <c r="CE20" s="49">
        <v>3.6240391635627262E-3</v>
      </c>
      <c r="CF20" s="49">
        <v>1.5124104575953435E-2</v>
      </c>
      <c r="CG20" s="49">
        <v>1.8530189124636217E-3</v>
      </c>
      <c r="CH20" s="49">
        <v>2.2659499986457375E-3</v>
      </c>
      <c r="CI20" s="49">
        <v>2.1067685637754666E-3</v>
      </c>
      <c r="CJ20" s="49">
        <v>1.9225678020812385E-3</v>
      </c>
      <c r="CK20" s="49">
        <v>2.0489647274445542E-3</v>
      </c>
      <c r="CL20" s="49">
        <v>2.4458271198337105E-3</v>
      </c>
      <c r="CM20" s="49">
        <v>1.6580720119902834E-3</v>
      </c>
      <c r="CN20" s="49">
        <v>2.0564200693575468E-3</v>
      </c>
      <c r="CO20" s="49">
        <v>5.6626702390337761E-3</v>
      </c>
      <c r="CP20" s="49">
        <v>7.3507601902472438E-3</v>
      </c>
      <c r="CQ20" s="49">
        <v>7.8709837359848787E-3</v>
      </c>
      <c r="CR20" s="49">
        <v>7.5067378620096393E-3</v>
      </c>
      <c r="CS20" s="49">
        <v>8.6872396438000352E-3</v>
      </c>
      <c r="CT20" s="49">
        <v>4.4081911160410462E-3</v>
      </c>
      <c r="CU20" s="49">
        <v>1.6022734547591368E-3</v>
      </c>
      <c r="CV20" s="49">
        <v>2.6981946435621134E-3</v>
      </c>
      <c r="CW20" s="49">
        <v>2.3984117338925956E-3</v>
      </c>
      <c r="CX20" s="49">
        <v>1.7301709412512701E-3</v>
      </c>
      <c r="CY20" s="49">
        <v>6.465011817823438E-3</v>
      </c>
      <c r="CZ20" s="49">
        <v>9.7072137434831736E-3</v>
      </c>
      <c r="DA20" s="49">
        <v>3.4568246658983276E-3</v>
      </c>
      <c r="DB20" s="49">
        <v>2.2723538863536645E-3</v>
      </c>
      <c r="DC20" s="49">
        <v>3.8896599553958485E-3</v>
      </c>
      <c r="DD20" s="49">
        <v>3.2615090681206503E-3</v>
      </c>
      <c r="DE20" s="49">
        <v>0.30631589901203565</v>
      </c>
      <c r="DF20" s="66">
        <v>1.3394126567242612E-3</v>
      </c>
      <c r="DG20" s="66">
        <f t="shared" si="0"/>
        <v>1.9258279358499202</v>
      </c>
      <c r="DH20" s="50">
        <f t="shared" si="1"/>
        <v>1.0641718867306535</v>
      </c>
    </row>
    <row r="21" spans="1:112" ht="39.9" customHeight="1" x14ac:dyDescent="0.2">
      <c r="A21" s="14" t="s">
        <v>17</v>
      </c>
      <c r="B21" s="15" t="s">
        <v>145</v>
      </c>
      <c r="C21" s="49">
        <v>2.1574929737126565E-3</v>
      </c>
      <c r="D21" s="49">
        <v>2.5913644971557819E-3</v>
      </c>
      <c r="E21" s="49">
        <v>2.0071967252888695E-3</v>
      </c>
      <c r="F21" s="49">
        <v>1.569522350680591E-3</v>
      </c>
      <c r="G21" s="49">
        <v>2.7800687027077927E-3</v>
      </c>
      <c r="H21" s="49">
        <v>3.0149912812452813E-3</v>
      </c>
      <c r="I21" s="49">
        <v>2.9113856857997532E-3</v>
      </c>
      <c r="J21" s="49">
        <v>1.1227430918262494E-2</v>
      </c>
      <c r="K21" s="49">
        <v>5.900144660563488E-3</v>
      </c>
      <c r="L21" s="49">
        <v>3.9755452290985713E-3</v>
      </c>
      <c r="M21" s="49">
        <v>2.2237517577052136E-3</v>
      </c>
      <c r="N21" s="49">
        <v>2.3698440966535964E-3</v>
      </c>
      <c r="O21" s="49">
        <v>3.0948848765494997E-3</v>
      </c>
      <c r="P21" s="49">
        <v>2.531649788607461E-3</v>
      </c>
      <c r="Q21" s="49">
        <v>2.8754056852834213E-3</v>
      </c>
      <c r="R21" s="49">
        <v>3.0747390318755794E-3</v>
      </c>
      <c r="S21" s="49">
        <v>4.9244024462462687E-3</v>
      </c>
      <c r="T21" s="49">
        <v>1.0415413388083541</v>
      </c>
      <c r="U21" s="49">
        <v>2.3913496542541826E-3</v>
      </c>
      <c r="V21" s="49">
        <v>1.987299682172036E-3</v>
      </c>
      <c r="W21" s="49">
        <v>7.8422519306259829E-4</v>
      </c>
      <c r="X21" s="49">
        <v>1.6746934163362438E-3</v>
      </c>
      <c r="Y21" s="49">
        <v>1.3993537263487263E-3</v>
      </c>
      <c r="Z21" s="49">
        <v>3.7021475297586018E-3</v>
      </c>
      <c r="AA21" s="49">
        <v>9.3614820089899381E-3</v>
      </c>
      <c r="AB21" s="49">
        <v>9.3018000508724979E-3</v>
      </c>
      <c r="AC21" s="49">
        <v>2.8356292891809957E-4</v>
      </c>
      <c r="AD21" s="49">
        <v>8.2493177436696811E-4</v>
      </c>
      <c r="AE21" s="49">
        <v>2.616348866217658E-3</v>
      </c>
      <c r="AF21" s="49">
        <v>1.9556493191951203E-3</v>
      </c>
      <c r="AG21" s="49">
        <v>2.4468511142009693E-3</v>
      </c>
      <c r="AH21" s="49">
        <v>5.9484936259009491E-3</v>
      </c>
      <c r="AI21" s="49">
        <v>1.7655780336458869E-3</v>
      </c>
      <c r="AJ21" s="49">
        <v>3.4962329205388736E-3</v>
      </c>
      <c r="AK21" s="49">
        <v>2.0271943507790867E-3</v>
      </c>
      <c r="AL21" s="49">
        <v>1.1638400088376502E-3</v>
      </c>
      <c r="AM21" s="49">
        <v>1.3534473138802172E-3</v>
      </c>
      <c r="AN21" s="49">
        <v>2.9299813326549525E-3</v>
      </c>
      <c r="AO21" s="49">
        <v>1.3936211331818222E-3</v>
      </c>
      <c r="AP21" s="49">
        <v>1.1981061133292364E-3</v>
      </c>
      <c r="AQ21" s="49">
        <v>2.0091801623574289E-3</v>
      </c>
      <c r="AR21" s="49">
        <v>1.8637901314238617E-3</v>
      </c>
      <c r="AS21" s="49">
        <v>3.8590737356862643E-3</v>
      </c>
      <c r="AT21" s="49">
        <v>2.8816663803200139E-3</v>
      </c>
      <c r="AU21" s="49">
        <v>2.6085571072961646E-3</v>
      </c>
      <c r="AV21" s="49">
        <v>5.103381421833364E-3</v>
      </c>
      <c r="AW21" s="49">
        <v>4.701743146608389E-3</v>
      </c>
      <c r="AX21" s="49">
        <v>2.6527003205102672E-3</v>
      </c>
      <c r="AY21" s="49">
        <v>2.547054704584246E-3</v>
      </c>
      <c r="AZ21" s="49">
        <v>1.0869533695876656E-2</v>
      </c>
      <c r="BA21" s="49">
        <v>2.5450327832602796E-3</v>
      </c>
      <c r="BB21" s="49">
        <v>2.1377235724202616E-3</v>
      </c>
      <c r="BC21" s="49">
        <v>6.4326355031694244E-3</v>
      </c>
      <c r="BD21" s="49">
        <v>4.3095860156981587E-3</v>
      </c>
      <c r="BE21" s="49">
        <v>3.4767372481704865E-3</v>
      </c>
      <c r="BF21" s="49">
        <v>2.9239981382414098E-3</v>
      </c>
      <c r="BG21" s="49">
        <v>2.5979642268324035E-3</v>
      </c>
      <c r="BH21" s="49">
        <v>3.3334751384014646E-3</v>
      </c>
      <c r="BI21" s="49">
        <v>5.014848551358783E-3</v>
      </c>
      <c r="BJ21" s="49">
        <v>7.9820117127955663E-3</v>
      </c>
      <c r="BK21" s="49">
        <v>5.1666573552746134E-3</v>
      </c>
      <c r="BL21" s="49">
        <v>2.7106861705438563E-3</v>
      </c>
      <c r="BM21" s="49">
        <v>2.8216644861350478E-3</v>
      </c>
      <c r="BN21" s="49">
        <v>2.4920122817772934E-3</v>
      </c>
      <c r="BO21" s="49">
        <v>2.0906142074827434E-3</v>
      </c>
      <c r="BP21" s="49">
        <v>3.0817985943478341E-3</v>
      </c>
      <c r="BQ21" s="49">
        <v>7.1475573250761402E-3</v>
      </c>
      <c r="BR21" s="49">
        <v>5.5358521258945456E-3</v>
      </c>
      <c r="BS21" s="49">
        <v>6.5734279784594885E-3</v>
      </c>
      <c r="BT21" s="49">
        <v>6.9882418069801191E-3</v>
      </c>
      <c r="BU21" s="49">
        <v>1.8487440429209773E-2</v>
      </c>
      <c r="BV21" s="49">
        <v>3.7026146959902848E-3</v>
      </c>
      <c r="BW21" s="49">
        <v>3.1713652576600563E-3</v>
      </c>
      <c r="BX21" s="49">
        <v>1.3499917188680578E-3</v>
      </c>
      <c r="BY21" s="49">
        <v>3.6202700519492974E-3</v>
      </c>
      <c r="BZ21" s="49">
        <v>2.4960630231169417E-3</v>
      </c>
      <c r="CA21" s="49">
        <v>4.012226980015637E-3</v>
      </c>
      <c r="CB21" s="49">
        <v>2.9466591139456857E-3</v>
      </c>
      <c r="CC21" s="49">
        <v>4.7318670845020745E-3</v>
      </c>
      <c r="CD21" s="49">
        <v>3.2125539775308227E-3</v>
      </c>
      <c r="CE21" s="49">
        <v>3.0036117889822214E-3</v>
      </c>
      <c r="CF21" s="49">
        <v>7.4288236922164875E-3</v>
      </c>
      <c r="CG21" s="49">
        <v>6.6513521306866214E-3</v>
      </c>
      <c r="CH21" s="49">
        <v>1.1921128252469803E-2</v>
      </c>
      <c r="CI21" s="49">
        <v>2.1630230290537598E-2</v>
      </c>
      <c r="CJ21" s="49">
        <v>7.9399219840721041E-3</v>
      </c>
      <c r="CK21" s="49">
        <v>1.3019683756374755E-2</v>
      </c>
      <c r="CL21" s="49">
        <v>8.7929644660642223E-2</v>
      </c>
      <c r="CM21" s="49">
        <v>7.4482381498741403E-3</v>
      </c>
      <c r="CN21" s="49">
        <v>4.4675960504229322E-3</v>
      </c>
      <c r="CO21" s="49">
        <v>2.5661805477697759E-2</v>
      </c>
      <c r="CP21" s="49">
        <v>4.8865465268637621E-3</v>
      </c>
      <c r="CQ21" s="49">
        <v>1.0671114881547202E-2</v>
      </c>
      <c r="CR21" s="49">
        <v>9.3317571841107054E-3</v>
      </c>
      <c r="CS21" s="49">
        <v>2.6570063445117268E-3</v>
      </c>
      <c r="CT21" s="49">
        <v>3.725125964969063E-2</v>
      </c>
      <c r="CU21" s="49">
        <v>3.5969751074811204E-3</v>
      </c>
      <c r="CV21" s="49">
        <v>5.271199340022633E-2</v>
      </c>
      <c r="CW21" s="49">
        <v>3.5783203430538118E-3</v>
      </c>
      <c r="CX21" s="49">
        <v>5.1343010200138421E-3</v>
      </c>
      <c r="CY21" s="49">
        <v>4.656042312819385E-3</v>
      </c>
      <c r="CZ21" s="49">
        <v>4.7492058304163158E-3</v>
      </c>
      <c r="DA21" s="49">
        <v>4.3842587378654192E-3</v>
      </c>
      <c r="DB21" s="49">
        <v>7.7034351680032821E-3</v>
      </c>
      <c r="DC21" s="49">
        <v>2.3654683039147626E-3</v>
      </c>
      <c r="DD21" s="49">
        <v>3.8355886081176279E-3</v>
      </c>
      <c r="DE21" s="49">
        <v>4.6318582324951056E-3</v>
      </c>
      <c r="DF21" s="66">
        <v>2.7912444338805374E-3</v>
      </c>
      <c r="DG21" s="66">
        <f t="shared" si="0"/>
        <v>1.6950060202938255</v>
      </c>
      <c r="DH21" s="50">
        <f t="shared" si="1"/>
        <v>0.93662456601546829</v>
      </c>
    </row>
    <row r="22" spans="1:112" ht="39.9" customHeight="1" x14ac:dyDescent="0.2">
      <c r="A22" s="14" t="s">
        <v>18</v>
      </c>
      <c r="B22" s="15" t="s">
        <v>146</v>
      </c>
      <c r="C22" s="49">
        <v>3.8893779947684511E-2</v>
      </c>
      <c r="D22" s="49">
        <v>5.3838659888549431E-3</v>
      </c>
      <c r="E22" s="49">
        <v>1.9455039584895654E-3</v>
      </c>
      <c r="F22" s="49">
        <v>2.8657495909050769E-4</v>
      </c>
      <c r="G22" s="49">
        <v>7.0591783144040385E-4</v>
      </c>
      <c r="H22" s="49">
        <v>2.737695635295363E-5</v>
      </c>
      <c r="I22" s="49">
        <v>5.4986852891205433E-5</v>
      </c>
      <c r="J22" s="49">
        <v>4.3264645528522843E-3</v>
      </c>
      <c r="K22" s="49">
        <v>1.7616457624513371E-3</v>
      </c>
      <c r="L22" s="49">
        <v>8.6396227031866665E-3</v>
      </c>
      <c r="M22" s="49">
        <v>1.0955539448127116E-3</v>
      </c>
      <c r="N22" s="49">
        <v>8.1020366347164818E-4</v>
      </c>
      <c r="O22" s="49">
        <v>2.9468273285692201E-4</v>
      </c>
      <c r="P22" s="49">
        <v>1.9974310293325692E-4</v>
      </c>
      <c r="Q22" s="49">
        <v>1.1881883877196918E-4</v>
      </c>
      <c r="R22" s="49">
        <v>5.0957849696725923E-4</v>
      </c>
      <c r="S22" s="49">
        <v>2.6775965500621865E-4</v>
      </c>
      <c r="T22" s="49">
        <v>1.7045775850463681E-4</v>
      </c>
      <c r="U22" s="49">
        <v>1.1703973450642084</v>
      </c>
      <c r="V22" s="49">
        <v>5.9959874652341224E-3</v>
      </c>
      <c r="W22" s="49">
        <v>1.7510302463660064E-4</v>
      </c>
      <c r="X22" s="49">
        <v>7.1368942426998684E-3</v>
      </c>
      <c r="Y22" s="49">
        <v>3.9254064236291476E-3</v>
      </c>
      <c r="Z22" s="49">
        <v>1.5706719748142198E-3</v>
      </c>
      <c r="AA22" s="49">
        <v>1.8220911400619285E-3</v>
      </c>
      <c r="AB22" s="49">
        <v>3.1591086088199323E-3</v>
      </c>
      <c r="AC22" s="49">
        <v>1.0515854434802608E-5</v>
      </c>
      <c r="AD22" s="49">
        <v>-1.8791330583347041E-3</v>
      </c>
      <c r="AE22" s="49">
        <v>6.4319314377583501E-4</v>
      </c>
      <c r="AF22" s="49">
        <v>1.8548165334647088E-3</v>
      </c>
      <c r="AG22" s="49">
        <v>3.3146440334698755E-4</v>
      </c>
      <c r="AH22" s="49">
        <v>2.5455017098503704E-4</v>
      </c>
      <c r="AI22" s="49">
        <v>4.3751872558342286E-5</v>
      </c>
      <c r="AJ22" s="49">
        <v>1.3153657629933098E-4</v>
      </c>
      <c r="AK22" s="49">
        <v>3.1138321856223806E-4</v>
      </c>
      <c r="AL22" s="49">
        <v>-2.4042819060673508E-3</v>
      </c>
      <c r="AM22" s="49">
        <v>-8.6397653653043349E-4</v>
      </c>
      <c r="AN22" s="49">
        <v>-3.996835064242269E-4</v>
      </c>
      <c r="AO22" s="49">
        <v>-3.7252235503256088E-4</v>
      </c>
      <c r="AP22" s="49">
        <v>1.0160202687341142E-4</v>
      </c>
      <c r="AQ22" s="49">
        <v>8.5816344825241243E-5</v>
      </c>
      <c r="AR22" s="49">
        <v>-9.2877577569768391E-5</v>
      </c>
      <c r="AS22" s="49">
        <v>-7.3660520833818195E-5</v>
      </c>
      <c r="AT22" s="49">
        <v>-2.073117609205199E-5</v>
      </c>
      <c r="AU22" s="49">
        <v>2.2443117202149308E-6</v>
      </c>
      <c r="AV22" s="49">
        <v>8.9862468883504656E-5</v>
      </c>
      <c r="AW22" s="49">
        <v>1.3566508076433983E-4</v>
      </c>
      <c r="AX22" s="49">
        <v>7.8520651160066582E-5</v>
      </c>
      <c r="AY22" s="49">
        <v>3.7524127208688125E-5</v>
      </c>
      <c r="AZ22" s="49">
        <v>8.799194651171985E-5</v>
      </c>
      <c r="BA22" s="49">
        <v>4.6298791113450251E-5</v>
      </c>
      <c r="BB22" s="49">
        <v>3.4429337108653175E-4</v>
      </c>
      <c r="BC22" s="49">
        <v>9.1905897704291106E-5</v>
      </c>
      <c r="BD22" s="49">
        <v>7.7391451696462993E-5</v>
      </c>
      <c r="BE22" s="49">
        <v>9.2575079667012815E-5</v>
      </c>
      <c r="BF22" s="49">
        <v>7.6232594659987198E-5</v>
      </c>
      <c r="BG22" s="49">
        <v>1.0540610031996478E-4</v>
      </c>
      <c r="BH22" s="49">
        <v>-3.5431973966798102E-5</v>
      </c>
      <c r="BI22" s="49">
        <v>2.8558331133046764E-5</v>
      </c>
      <c r="BJ22" s="49">
        <v>3.243910838401309E-4</v>
      </c>
      <c r="BK22" s="49">
        <v>2.9973516247227539E-5</v>
      </c>
      <c r="BL22" s="49">
        <v>4.7597610066549475E-5</v>
      </c>
      <c r="BM22" s="49">
        <v>3.3160155047147865E-5</v>
      </c>
      <c r="BN22" s="49">
        <v>2.2522747031585613E-4</v>
      </c>
      <c r="BO22" s="49">
        <v>2.1950599875343539E-4</v>
      </c>
      <c r="BP22" s="49">
        <v>8.0205670686371683E-5</v>
      </c>
      <c r="BQ22" s="49">
        <v>1.4606773672621361E-4</v>
      </c>
      <c r="BR22" s="49">
        <v>8.2620942544207334E-5</v>
      </c>
      <c r="BS22" s="49">
        <v>8.6274843565461063E-5</v>
      </c>
      <c r="BT22" s="49">
        <v>2.0684766778361461E-5</v>
      </c>
      <c r="BU22" s="49">
        <v>1.7855564351572443E-5</v>
      </c>
      <c r="BV22" s="49">
        <v>1.5903094841571527E-5</v>
      </c>
      <c r="BW22" s="49">
        <v>1.1446661214440495E-5</v>
      </c>
      <c r="BX22" s="49">
        <v>2.900701712263724E-6</v>
      </c>
      <c r="BY22" s="49">
        <v>1.8505237717868895E-5</v>
      </c>
      <c r="BZ22" s="49">
        <v>1.3484235380601539E-5</v>
      </c>
      <c r="CA22" s="49">
        <v>4.8781512519440766E-5</v>
      </c>
      <c r="CB22" s="49">
        <v>1.7910924868851483E-5</v>
      </c>
      <c r="CC22" s="49">
        <v>2.4352916778110973E-5</v>
      </c>
      <c r="CD22" s="49">
        <v>1.4870365938538498E-5</v>
      </c>
      <c r="CE22" s="49">
        <v>3.2397148707675265E-5</v>
      </c>
      <c r="CF22" s="49">
        <v>4.2958168736896225E-5</v>
      </c>
      <c r="CG22" s="49">
        <v>8.5137163662914833E-6</v>
      </c>
      <c r="CH22" s="49">
        <v>1.9784593697359862E-5</v>
      </c>
      <c r="CI22" s="49">
        <v>3.9618940724420548E-5</v>
      </c>
      <c r="CJ22" s="49">
        <v>2.4093298986558389E-5</v>
      </c>
      <c r="CK22" s="49">
        <v>2.1525728452706675E-5</v>
      </c>
      <c r="CL22" s="49">
        <v>7.1197011651430637E-5</v>
      </c>
      <c r="CM22" s="49">
        <v>2.2048431378168988E-5</v>
      </c>
      <c r="CN22" s="49">
        <v>8.4527135622511633E-5</v>
      </c>
      <c r="CO22" s="49">
        <v>1.4980401387642043E-4</v>
      </c>
      <c r="CP22" s="49">
        <v>3.5776643930541185E-4</v>
      </c>
      <c r="CQ22" s="49">
        <v>1.7470357946263105E-4</v>
      </c>
      <c r="CR22" s="49">
        <v>1.6509785188198662E-4</v>
      </c>
      <c r="CS22" s="49">
        <v>2.4529861010598182E-4</v>
      </c>
      <c r="CT22" s="49">
        <v>1.0973461806719653E-4</v>
      </c>
      <c r="CU22" s="49">
        <v>3.3371486532724661E-5</v>
      </c>
      <c r="CV22" s="49">
        <v>5.2999740754811588E-5</v>
      </c>
      <c r="CW22" s="49">
        <v>9.8553054670640969E-5</v>
      </c>
      <c r="CX22" s="49">
        <v>2.2444908065667399E-5</v>
      </c>
      <c r="CY22" s="49">
        <v>8.4715577839589238E-4</v>
      </c>
      <c r="CZ22" s="49">
        <v>1.2237728299851487E-3</v>
      </c>
      <c r="DA22" s="49">
        <v>1.1505054758602014E-4</v>
      </c>
      <c r="DB22" s="49">
        <v>2.8796732523453551E-4</v>
      </c>
      <c r="DC22" s="49">
        <v>3.1741632347515671E-4</v>
      </c>
      <c r="DD22" s="49">
        <v>5.343802857742672E-4</v>
      </c>
      <c r="DE22" s="49">
        <v>2.4047310957174873E-4</v>
      </c>
      <c r="DF22" s="66">
        <v>4.5956840536024682E-4</v>
      </c>
      <c r="DG22" s="66">
        <f t="shared" si="0"/>
        <v>1.2658798914809506</v>
      </c>
      <c r="DH22" s="50">
        <f t="shared" si="1"/>
        <v>0.69949852082562103</v>
      </c>
    </row>
    <row r="23" spans="1:112" ht="39.9" customHeight="1" x14ac:dyDescent="0.2">
      <c r="A23" s="14" t="s">
        <v>19</v>
      </c>
      <c r="B23" s="15" t="s">
        <v>147</v>
      </c>
      <c r="C23" s="49">
        <v>4.4922895321533891E-3</v>
      </c>
      <c r="D23" s="49">
        <v>2.9487265554822271E-3</v>
      </c>
      <c r="E23" s="49">
        <v>1.1495943592965548E-3</v>
      </c>
      <c r="F23" s="49">
        <v>5.4044233111262335E-4</v>
      </c>
      <c r="G23" s="49">
        <v>2.6609901802850892E-3</v>
      </c>
      <c r="H23" s="49">
        <v>6.4284852440696816E-4</v>
      </c>
      <c r="I23" s="49">
        <v>1.0090625474479225E-3</v>
      </c>
      <c r="J23" s="49">
        <v>5.6635788200457239E-3</v>
      </c>
      <c r="K23" s="49">
        <v>4.8995554151532112E-3</v>
      </c>
      <c r="L23" s="49">
        <v>4.4654273343357016E-3</v>
      </c>
      <c r="M23" s="49">
        <v>6.7944152166850541E-4</v>
      </c>
      <c r="N23" s="49">
        <v>1.7345784427130716E-2</v>
      </c>
      <c r="O23" s="49">
        <v>5.5982112608031912E-3</v>
      </c>
      <c r="P23" s="49">
        <v>2.2815219907912875E-3</v>
      </c>
      <c r="Q23" s="49">
        <v>2.8788957781366912E-3</v>
      </c>
      <c r="R23" s="49">
        <v>1.3986995546952413E-2</v>
      </c>
      <c r="S23" s="49">
        <v>5.5130899611383457E-3</v>
      </c>
      <c r="T23" s="49">
        <v>2.8986419155368759E-3</v>
      </c>
      <c r="U23" s="49">
        <v>4.2737675935879668E-2</v>
      </c>
      <c r="V23" s="49">
        <v>1.1150544002162941</v>
      </c>
      <c r="W23" s="49">
        <v>8.1166844041398126E-3</v>
      </c>
      <c r="X23" s="49">
        <v>3.2881403166244445E-2</v>
      </c>
      <c r="Y23" s="49">
        <v>2.2748606094112746E-2</v>
      </c>
      <c r="Z23" s="49">
        <v>3.8161796977183068E-2</v>
      </c>
      <c r="AA23" s="49">
        <v>3.072170265289409E-2</v>
      </c>
      <c r="AB23" s="49">
        <v>4.2566491028853952E-2</v>
      </c>
      <c r="AC23" s="49">
        <v>1.2788660452046511E-4</v>
      </c>
      <c r="AD23" s="49">
        <v>6.8764948232433133E-4</v>
      </c>
      <c r="AE23" s="49">
        <v>7.35602068543859E-3</v>
      </c>
      <c r="AF23" s="49">
        <v>2.553500282759457E-2</v>
      </c>
      <c r="AG23" s="49">
        <v>3.4722298853667503E-3</v>
      </c>
      <c r="AH23" s="49">
        <v>2.5413591435830479E-2</v>
      </c>
      <c r="AI23" s="49">
        <v>1.6425317023798422E-3</v>
      </c>
      <c r="AJ23" s="49">
        <v>1.6408177060838598E-2</v>
      </c>
      <c r="AK23" s="49">
        <v>3.9713226551017335E-3</v>
      </c>
      <c r="AL23" s="49">
        <v>6.8382167411207354E-3</v>
      </c>
      <c r="AM23" s="49">
        <v>7.8006117824347314E-3</v>
      </c>
      <c r="AN23" s="49">
        <v>3.2186866022216906E-3</v>
      </c>
      <c r="AO23" s="49">
        <v>3.6676378559584088E-3</v>
      </c>
      <c r="AP23" s="49">
        <v>2.7525644916110738E-3</v>
      </c>
      <c r="AQ23" s="49">
        <v>3.1564879178107652E-3</v>
      </c>
      <c r="AR23" s="49">
        <v>5.5652527400930083E-3</v>
      </c>
      <c r="AS23" s="49">
        <v>2.3506846845824112E-3</v>
      </c>
      <c r="AT23" s="49">
        <v>2.549262837045865E-3</v>
      </c>
      <c r="AU23" s="49">
        <v>1.9854280108595151E-3</v>
      </c>
      <c r="AV23" s="49">
        <v>2.7127244825026846E-3</v>
      </c>
      <c r="AW23" s="49">
        <v>9.8118561476972059E-3</v>
      </c>
      <c r="AX23" s="49">
        <v>4.6016940579010407E-3</v>
      </c>
      <c r="AY23" s="49">
        <v>2.7001339106462953E-3</v>
      </c>
      <c r="AZ23" s="49">
        <v>6.4318403307900666E-3</v>
      </c>
      <c r="BA23" s="49">
        <v>2.9533135403001804E-3</v>
      </c>
      <c r="BB23" s="49">
        <v>1.1129505274974404E-2</v>
      </c>
      <c r="BC23" s="49">
        <v>5.0649168658722264E-3</v>
      </c>
      <c r="BD23" s="49">
        <v>4.0923883148591897E-3</v>
      </c>
      <c r="BE23" s="49">
        <v>3.098780975317161E-3</v>
      </c>
      <c r="BF23" s="49">
        <v>2.813299580359765E-3</v>
      </c>
      <c r="BG23" s="49">
        <v>2.7541155660664755E-3</v>
      </c>
      <c r="BH23" s="49">
        <v>4.7756448429529062E-3</v>
      </c>
      <c r="BI23" s="49">
        <v>2.480489251573847E-3</v>
      </c>
      <c r="BJ23" s="49">
        <v>5.0875694928985962E-3</v>
      </c>
      <c r="BK23" s="49">
        <v>1.097988594606097E-3</v>
      </c>
      <c r="BL23" s="49">
        <v>1.5695685494643754E-3</v>
      </c>
      <c r="BM23" s="49">
        <v>1.8815248698220029E-3</v>
      </c>
      <c r="BN23" s="49">
        <v>1.5115581119949026E-3</v>
      </c>
      <c r="BO23" s="49">
        <v>1.8173971980086476E-3</v>
      </c>
      <c r="BP23" s="49">
        <v>3.8069629006235112E-4</v>
      </c>
      <c r="BQ23" s="49">
        <v>4.991013971909088E-4</v>
      </c>
      <c r="BR23" s="49">
        <v>6.996048255269908E-3</v>
      </c>
      <c r="BS23" s="49">
        <v>5.9383819627485054E-3</v>
      </c>
      <c r="BT23" s="49">
        <v>2.6225533779545087E-4</v>
      </c>
      <c r="BU23" s="49">
        <v>2.7853717437840948E-4</v>
      </c>
      <c r="BV23" s="49">
        <v>1.3444583980807035E-4</v>
      </c>
      <c r="BW23" s="49">
        <v>1.4224277564335716E-4</v>
      </c>
      <c r="BX23" s="49">
        <v>5.8648587969098591E-5</v>
      </c>
      <c r="BY23" s="49">
        <v>6.8435711986176268E-4</v>
      </c>
      <c r="BZ23" s="49">
        <v>2.9456088755355666E-4</v>
      </c>
      <c r="CA23" s="49">
        <v>1.0579206055918835E-3</v>
      </c>
      <c r="CB23" s="49">
        <v>4.2497584191264639E-4</v>
      </c>
      <c r="CC23" s="49">
        <v>7.016314388617631E-4</v>
      </c>
      <c r="CD23" s="49">
        <v>2.594580165190072E-4</v>
      </c>
      <c r="CE23" s="49">
        <v>1.0535997974777151E-3</v>
      </c>
      <c r="CF23" s="49">
        <v>1.0427077562450019E-3</v>
      </c>
      <c r="CG23" s="49">
        <v>1.6092479413871839E-4</v>
      </c>
      <c r="CH23" s="49">
        <v>4.0780168105243592E-4</v>
      </c>
      <c r="CI23" s="49">
        <v>5.3238120940930973E-4</v>
      </c>
      <c r="CJ23" s="49">
        <v>3.956080038864878E-4</v>
      </c>
      <c r="CK23" s="49">
        <v>3.2831900465203205E-4</v>
      </c>
      <c r="CL23" s="49">
        <v>1.2772761256483369E-3</v>
      </c>
      <c r="CM23" s="49">
        <v>5.9381607636559608E-4</v>
      </c>
      <c r="CN23" s="49">
        <v>3.7583890885401047E-4</v>
      </c>
      <c r="CO23" s="49">
        <v>5.9919693840181417E-3</v>
      </c>
      <c r="CP23" s="49">
        <v>5.7659553913179135E-3</v>
      </c>
      <c r="CQ23" s="49">
        <v>1.5414740812945102E-2</v>
      </c>
      <c r="CR23" s="49">
        <v>1.1068861582228806E-3</v>
      </c>
      <c r="CS23" s="49">
        <v>9.367340367486737E-4</v>
      </c>
      <c r="CT23" s="49">
        <v>5.9887242920713042E-4</v>
      </c>
      <c r="CU23" s="49">
        <v>5.9544984156204267E-4</v>
      </c>
      <c r="CV23" s="49">
        <v>9.0126268573216116E-4</v>
      </c>
      <c r="CW23" s="49">
        <v>2.4753806887998762E-3</v>
      </c>
      <c r="CX23" s="49">
        <v>3.4075695223793943E-4</v>
      </c>
      <c r="CY23" s="49">
        <v>1.5250501487596099E-3</v>
      </c>
      <c r="CZ23" s="49">
        <v>1.8486173750591418E-3</v>
      </c>
      <c r="DA23" s="49">
        <v>3.0593453822444806E-3</v>
      </c>
      <c r="DB23" s="49">
        <v>1.0749797896260132E-3</v>
      </c>
      <c r="DC23" s="49">
        <v>5.9385890626041703E-3</v>
      </c>
      <c r="DD23" s="49">
        <v>7.9319702990471828E-4</v>
      </c>
      <c r="DE23" s="49">
        <v>4.8219531719944937E-3</v>
      </c>
      <c r="DF23" s="66">
        <v>9.3977894749480251E-4</v>
      </c>
      <c r="DG23" s="66">
        <f t="shared" si="0"/>
        <v>1.6939404686165964</v>
      </c>
      <c r="DH23" s="50">
        <f t="shared" si="1"/>
        <v>0.93603576463936544</v>
      </c>
    </row>
    <row r="24" spans="1:112" ht="39.9" customHeight="1" x14ac:dyDescent="0.2">
      <c r="A24" s="14" t="s">
        <v>20</v>
      </c>
      <c r="B24" s="15" t="s">
        <v>148</v>
      </c>
      <c r="C24" s="49">
        <v>3.3879453942559897E-3</v>
      </c>
      <c r="D24" s="49">
        <v>1.1780407251572179E-3</v>
      </c>
      <c r="E24" s="49">
        <v>1.0571281413491443E-3</v>
      </c>
      <c r="F24" s="49">
        <v>7.2670074091047646E-4</v>
      </c>
      <c r="G24" s="49">
        <v>1.3194655911700228E-3</v>
      </c>
      <c r="H24" s="49">
        <v>5.0708931154622714E-4</v>
      </c>
      <c r="I24" s="49">
        <v>1.0461049217422495E-3</v>
      </c>
      <c r="J24" s="49">
        <v>2.2536058628851155E-3</v>
      </c>
      <c r="K24" s="49">
        <v>2.6615875014255022E-3</v>
      </c>
      <c r="L24" s="49">
        <v>1.5352692906428448E-3</v>
      </c>
      <c r="M24" s="49">
        <v>8.7166828428032034E-4</v>
      </c>
      <c r="N24" s="49">
        <v>1.0741968844098572E-2</v>
      </c>
      <c r="O24" s="49">
        <v>4.6324655463888887E-3</v>
      </c>
      <c r="P24" s="49">
        <v>3.4873182081076449E-3</v>
      </c>
      <c r="Q24" s="49">
        <v>4.0671440491662049E-3</v>
      </c>
      <c r="R24" s="49">
        <v>5.322632575937505E-3</v>
      </c>
      <c r="S24" s="49">
        <v>5.3353450941588318E-3</v>
      </c>
      <c r="T24" s="49">
        <v>3.5675915919398606E-3</v>
      </c>
      <c r="U24" s="49">
        <v>2.5365614467416048E-2</v>
      </c>
      <c r="V24" s="49">
        <v>9.1519967980789266E-3</v>
      </c>
      <c r="W24" s="49">
        <v>1.1925699028973009</v>
      </c>
      <c r="X24" s="49">
        <v>0.27980505991869742</v>
      </c>
      <c r="Y24" s="49">
        <v>0.30199044213416926</v>
      </c>
      <c r="Z24" s="49">
        <v>4.5339089459622853E-2</v>
      </c>
      <c r="AA24" s="49">
        <v>1.8232150585549112E-2</v>
      </c>
      <c r="AB24" s="49">
        <v>5.4291232039023904E-2</v>
      </c>
      <c r="AC24" s="49">
        <v>3.141523986900855E-4</v>
      </c>
      <c r="AD24" s="49">
        <v>8.0049737471703654E-4</v>
      </c>
      <c r="AE24" s="49">
        <v>3.8489548978686353E-2</v>
      </c>
      <c r="AF24" s="49">
        <v>2.0998897734980714E-2</v>
      </c>
      <c r="AG24" s="49">
        <v>4.6779657010299538E-3</v>
      </c>
      <c r="AH24" s="49">
        <v>4.9790406222458171E-3</v>
      </c>
      <c r="AI24" s="49">
        <v>8.5367925707740622E-4</v>
      </c>
      <c r="AJ24" s="49">
        <v>1.0525333143503789E-3</v>
      </c>
      <c r="AK24" s="49">
        <v>6.4454309535906459E-3</v>
      </c>
      <c r="AL24" s="49">
        <v>3.0586520622426921E-4</v>
      </c>
      <c r="AM24" s="49">
        <v>3.6217131484796725E-4</v>
      </c>
      <c r="AN24" s="49">
        <v>6.0044766040340161E-4</v>
      </c>
      <c r="AO24" s="49">
        <v>2.3208491088850649E-4</v>
      </c>
      <c r="AP24" s="49">
        <v>2.9751120416725475E-4</v>
      </c>
      <c r="AQ24" s="49">
        <v>2.2417435962182688E-3</v>
      </c>
      <c r="AR24" s="49">
        <v>7.9067161762798484E-4</v>
      </c>
      <c r="AS24" s="49">
        <v>8.1341832214195775E-4</v>
      </c>
      <c r="AT24" s="49">
        <v>9.785500721489098E-4</v>
      </c>
      <c r="AU24" s="49">
        <v>1.0118375983457452E-3</v>
      </c>
      <c r="AV24" s="49">
        <v>3.2339131228265117E-3</v>
      </c>
      <c r="AW24" s="49">
        <v>3.5154020849396997E-3</v>
      </c>
      <c r="AX24" s="49">
        <v>2.4216626090270039E-3</v>
      </c>
      <c r="AY24" s="49">
        <v>2.4843280910526165E-3</v>
      </c>
      <c r="AZ24" s="49">
        <v>3.8826777641659317E-3</v>
      </c>
      <c r="BA24" s="49">
        <v>1.3200283492940561E-3</v>
      </c>
      <c r="BB24" s="49">
        <v>4.9782220110241885E-3</v>
      </c>
      <c r="BC24" s="49">
        <v>2.864694944922047E-3</v>
      </c>
      <c r="BD24" s="49">
        <v>2.5177021939267628E-3</v>
      </c>
      <c r="BE24" s="49">
        <v>4.3145989850852948E-3</v>
      </c>
      <c r="BF24" s="49">
        <v>3.4091832090501332E-3</v>
      </c>
      <c r="BG24" s="49">
        <v>4.5284097882978469E-3</v>
      </c>
      <c r="BH24" s="49">
        <v>1.8914961157296757E-3</v>
      </c>
      <c r="BI24" s="49">
        <v>1.4278229092346082E-3</v>
      </c>
      <c r="BJ24" s="49">
        <v>6.5449080354883079E-3</v>
      </c>
      <c r="BK24" s="49">
        <v>4.2581895467090083E-4</v>
      </c>
      <c r="BL24" s="49">
        <v>1.1954265663185379E-3</v>
      </c>
      <c r="BM24" s="49">
        <v>1.399578904409873E-3</v>
      </c>
      <c r="BN24" s="49">
        <v>9.2439682045814822E-4</v>
      </c>
      <c r="BO24" s="49">
        <v>8.8237946108685596E-4</v>
      </c>
      <c r="BP24" s="49">
        <v>2.5257553943521021E-4</v>
      </c>
      <c r="BQ24" s="49">
        <v>8.2389552342869085E-4</v>
      </c>
      <c r="BR24" s="49">
        <v>1.7924400618554281E-3</v>
      </c>
      <c r="BS24" s="49">
        <v>8.1658011824419223E-4</v>
      </c>
      <c r="BT24" s="49">
        <v>3.615627977776669E-4</v>
      </c>
      <c r="BU24" s="49">
        <v>3.1942307247171645E-4</v>
      </c>
      <c r="BV24" s="49">
        <v>1.3771695349362034E-4</v>
      </c>
      <c r="BW24" s="49">
        <v>1.8548204520570387E-4</v>
      </c>
      <c r="BX24" s="49">
        <v>6.4342095166911178E-5</v>
      </c>
      <c r="BY24" s="49">
        <v>2.6675351606799113E-4</v>
      </c>
      <c r="BZ24" s="49">
        <v>2.2147026828807685E-4</v>
      </c>
      <c r="CA24" s="49">
        <v>9.0668701710230404E-4</v>
      </c>
      <c r="CB24" s="49">
        <v>2.8292033937620372E-4</v>
      </c>
      <c r="CC24" s="49">
        <v>5.3314849089620238E-4</v>
      </c>
      <c r="CD24" s="49">
        <v>2.4351055957261682E-4</v>
      </c>
      <c r="CE24" s="49">
        <v>3.7770294168781675E-4</v>
      </c>
      <c r="CF24" s="49">
        <v>7.3183326073638386E-4</v>
      </c>
      <c r="CG24" s="49">
        <v>1.2741357387200435E-4</v>
      </c>
      <c r="CH24" s="49">
        <v>2.7348717117026827E-4</v>
      </c>
      <c r="CI24" s="49">
        <v>4.3200907478264656E-4</v>
      </c>
      <c r="CJ24" s="49">
        <v>5.9916150676176815E-4</v>
      </c>
      <c r="CK24" s="49">
        <v>2.9228290329867299E-4</v>
      </c>
      <c r="CL24" s="49">
        <v>9.9276728260573816E-4</v>
      </c>
      <c r="CM24" s="49">
        <v>2.924575706181018E-4</v>
      </c>
      <c r="CN24" s="49">
        <v>3.5263366544378648E-4</v>
      </c>
      <c r="CO24" s="49">
        <v>3.1813094327215836E-3</v>
      </c>
      <c r="CP24" s="49">
        <v>3.5010632281409471E-3</v>
      </c>
      <c r="CQ24" s="49">
        <v>1.7705609469347672E-3</v>
      </c>
      <c r="CR24" s="49">
        <v>6.1432720736993884E-4</v>
      </c>
      <c r="CS24" s="49">
        <v>4.8640166749929376E-4</v>
      </c>
      <c r="CT24" s="49">
        <v>6.5862454971878483E-4</v>
      </c>
      <c r="CU24" s="49">
        <v>5.8176012629567527E-4</v>
      </c>
      <c r="CV24" s="49">
        <v>7.9315512583400969E-4</v>
      </c>
      <c r="CW24" s="49">
        <v>2.1080298463831662E-3</v>
      </c>
      <c r="CX24" s="49">
        <v>3.8398283617151945E-4</v>
      </c>
      <c r="CY24" s="49">
        <v>7.9761067776042355E-4</v>
      </c>
      <c r="CZ24" s="49">
        <v>8.4059643295501417E-4</v>
      </c>
      <c r="DA24" s="49">
        <v>1.7993089479676377E-3</v>
      </c>
      <c r="DB24" s="49">
        <v>5.9428558080730617E-4</v>
      </c>
      <c r="DC24" s="49">
        <v>1.8058585943594955E-3</v>
      </c>
      <c r="DD24" s="49">
        <v>6.3180882599483512E-4</v>
      </c>
      <c r="DE24" s="49">
        <v>4.8591724703826349E-3</v>
      </c>
      <c r="DF24" s="66">
        <v>4.2745931982579317E-4</v>
      </c>
      <c r="DG24" s="66">
        <f t="shared" si="0"/>
        <v>2.1583688319008973</v>
      </c>
      <c r="DH24" s="50">
        <f t="shared" si="1"/>
        <v>1.1926690798007047</v>
      </c>
    </row>
    <row r="25" spans="1:112" ht="39.9" customHeight="1" x14ac:dyDescent="0.2">
      <c r="A25" s="14" t="s">
        <v>21</v>
      </c>
      <c r="B25" s="15" t="s">
        <v>149</v>
      </c>
      <c r="C25" s="49">
        <v>5.9855249841795286E-3</v>
      </c>
      <c r="D25" s="49">
        <v>2.9344522533559371E-3</v>
      </c>
      <c r="E25" s="49">
        <v>2.5173593078556887E-3</v>
      </c>
      <c r="F25" s="49">
        <v>1.5018992213511868E-3</v>
      </c>
      <c r="G25" s="49">
        <v>2.9702146244572109E-3</v>
      </c>
      <c r="H25" s="49">
        <v>1.3321096453319363E-3</v>
      </c>
      <c r="I25" s="49">
        <v>3.0554723583860887E-3</v>
      </c>
      <c r="J25" s="49">
        <v>5.9684232694829425E-3</v>
      </c>
      <c r="K25" s="49">
        <v>7.031928134026119E-3</v>
      </c>
      <c r="L25" s="49">
        <v>3.8382851149718444E-3</v>
      </c>
      <c r="M25" s="49">
        <v>2.4822856289738937E-3</v>
      </c>
      <c r="N25" s="49">
        <v>3.443344075078128E-2</v>
      </c>
      <c r="O25" s="49">
        <v>1.4336331724764987E-2</v>
      </c>
      <c r="P25" s="49">
        <v>7.8633560888019434E-3</v>
      </c>
      <c r="Q25" s="49">
        <v>8.5531837354278356E-3</v>
      </c>
      <c r="R25" s="49">
        <v>1.628772505392679E-2</v>
      </c>
      <c r="S25" s="49">
        <v>1.5266539112867098E-2</v>
      </c>
      <c r="T25" s="49">
        <v>7.6886192614710443E-3</v>
      </c>
      <c r="U25" s="49">
        <v>9.2578204706808675E-3</v>
      </c>
      <c r="V25" s="49">
        <v>1.7795920354794131E-2</v>
      </c>
      <c r="W25" s="49">
        <v>1.8838640452382743E-2</v>
      </c>
      <c r="X25" s="49">
        <v>1.2136189471304448</v>
      </c>
      <c r="Y25" s="49">
        <v>0.27349685935156531</v>
      </c>
      <c r="Z25" s="49">
        <v>0.15258896949924663</v>
      </c>
      <c r="AA25" s="49">
        <v>6.8167488581380442E-2</v>
      </c>
      <c r="AB25" s="49">
        <v>0.12115104301980092</v>
      </c>
      <c r="AC25" s="49">
        <v>4.0398055723443228E-4</v>
      </c>
      <c r="AD25" s="49">
        <v>2.4179435569127968E-3</v>
      </c>
      <c r="AE25" s="49">
        <v>6.3760006513287851E-2</v>
      </c>
      <c r="AF25" s="49">
        <v>8.4782877562261702E-2</v>
      </c>
      <c r="AG25" s="49">
        <v>1.0907332380359642E-2</v>
      </c>
      <c r="AH25" s="49">
        <v>1.4019892453442926E-2</v>
      </c>
      <c r="AI25" s="49">
        <v>2.3291622582765786E-3</v>
      </c>
      <c r="AJ25" s="49">
        <v>2.7896541321151642E-3</v>
      </c>
      <c r="AK25" s="49">
        <v>2.3142837678936903E-2</v>
      </c>
      <c r="AL25" s="49">
        <v>9.8942117032960403E-4</v>
      </c>
      <c r="AM25" s="49">
        <v>9.7757975837755901E-4</v>
      </c>
      <c r="AN25" s="49">
        <v>1.5214732673478869E-3</v>
      </c>
      <c r="AO25" s="49">
        <v>5.9830217044038077E-4</v>
      </c>
      <c r="AP25" s="49">
        <v>9.1970042152777673E-4</v>
      </c>
      <c r="AQ25" s="49">
        <v>4.6324374658175934E-3</v>
      </c>
      <c r="AR25" s="49">
        <v>1.8895668263223346E-3</v>
      </c>
      <c r="AS25" s="49">
        <v>2.0054211234843142E-3</v>
      </c>
      <c r="AT25" s="49">
        <v>2.6750567235603396E-3</v>
      </c>
      <c r="AU25" s="49">
        <v>2.5683659263456174E-3</v>
      </c>
      <c r="AV25" s="49">
        <v>6.5689789972973268E-3</v>
      </c>
      <c r="AW25" s="49">
        <v>9.2546828162227354E-3</v>
      </c>
      <c r="AX25" s="49">
        <v>4.682027768026161E-3</v>
      </c>
      <c r="AY25" s="49">
        <v>5.0690501240302464E-3</v>
      </c>
      <c r="AZ25" s="49">
        <v>8.5140049828720497E-3</v>
      </c>
      <c r="BA25" s="49">
        <v>3.2326873409028547E-3</v>
      </c>
      <c r="BB25" s="49">
        <v>9.299642082111835E-3</v>
      </c>
      <c r="BC25" s="49">
        <v>5.611333980213868E-3</v>
      </c>
      <c r="BD25" s="49">
        <v>4.7638796813163414E-3</v>
      </c>
      <c r="BE25" s="49">
        <v>8.6700148701581228E-3</v>
      </c>
      <c r="BF25" s="49">
        <v>7.4800834590598832E-3</v>
      </c>
      <c r="BG25" s="49">
        <v>8.838197271966353E-3</v>
      </c>
      <c r="BH25" s="49">
        <v>4.4876070795444945E-3</v>
      </c>
      <c r="BI25" s="49">
        <v>3.2255085617715232E-3</v>
      </c>
      <c r="BJ25" s="49">
        <v>1.1920105725505394E-2</v>
      </c>
      <c r="BK25" s="49">
        <v>1.1108960191678894E-3</v>
      </c>
      <c r="BL25" s="49">
        <v>2.5736984892725614E-3</v>
      </c>
      <c r="BM25" s="49">
        <v>3.075594506524503E-3</v>
      </c>
      <c r="BN25" s="49">
        <v>2.0710004474028113E-3</v>
      </c>
      <c r="BO25" s="49">
        <v>1.9917370306720612E-3</v>
      </c>
      <c r="BP25" s="49">
        <v>6.0370109948047973E-4</v>
      </c>
      <c r="BQ25" s="49">
        <v>1.0078502244447311E-3</v>
      </c>
      <c r="BR25" s="49">
        <v>3.3429212942775672E-3</v>
      </c>
      <c r="BS25" s="49">
        <v>2.4112506864629279E-3</v>
      </c>
      <c r="BT25" s="49">
        <v>7.4775458413597873E-4</v>
      </c>
      <c r="BU25" s="49">
        <v>6.6836956622122153E-4</v>
      </c>
      <c r="BV25" s="49">
        <v>2.8767890923954258E-4</v>
      </c>
      <c r="BW25" s="49">
        <v>3.6877046229177667E-4</v>
      </c>
      <c r="BX25" s="49">
        <v>1.3203359922586851E-4</v>
      </c>
      <c r="BY25" s="49">
        <v>6.3464391019167176E-4</v>
      </c>
      <c r="BZ25" s="49">
        <v>5.6547556201097147E-4</v>
      </c>
      <c r="CA25" s="49">
        <v>2.3766697880540778E-3</v>
      </c>
      <c r="CB25" s="49">
        <v>7.2485017337743879E-4</v>
      </c>
      <c r="CC25" s="49">
        <v>1.2323056932596309E-3</v>
      </c>
      <c r="CD25" s="49">
        <v>5.6516515118209295E-4</v>
      </c>
      <c r="CE25" s="49">
        <v>8.4288383545861505E-4</v>
      </c>
      <c r="CF25" s="49">
        <v>1.89475200073839E-3</v>
      </c>
      <c r="CG25" s="49">
        <v>3.2516605233476504E-4</v>
      </c>
      <c r="CH25" s="49">
        <v>6.3164944131671047E-4</v>
      </c>
      <c r="CI25" s="49">
        <v>9.824928985533673E-4</v>
      </c>
      <c r="CJ25" s="49">
        <v>1.1916926404925028E-3</v>
      </c>
      <c r="CK25" s="49">
        <v>6.6176187767426277E-4</v>
      </c>
      <c r="CL25" s="49">
        <v>2.3369206067836022E-3</v>
      </c>
      <c r="CM25" s="49">
        <v>7.0792498930145019E-4</v>
      </c>
      <c r="CN25" s="49">
        <v>1.1258883460862398E-3</v>
      </c>
      <c r="CO25" s="49">
        <v>6.2959396235110349E-3</v>
      </c>
      <c r="CP25" s="49">
        <v>1.225222523190171E-2</v>
      </c>
      <c r="CQ25" s="49">
        <v>4.7511008181665851E-3</v>
      </c>
      <c r="CR25" s="49">
        <v>1.632727715000754E-3</v>
      </c>
      <c r="CS25" s="49">
        <v>1.2724929103339439E-3</v>
      </c>
      <c r="CT25" s="49">
        <v>1.571379040526724E-3</v>
      </c>
      <c r="CU25" s="49">
        <v>1.4056561022678848E-3</v>
      </c>
      <c r="CV25" s="49">
        <v>1.7282370956069823E-3</v>
      </c>
      <c r="CW25" s="49">
        <v>5.6110985883874353E-3</v>
      </c>
      <c r="CX25" s="49">
        <v>8.4406778338485503E-4</v>
      </c>
      <c r="CY25" s="49">
        <v>1.8813427239335022E-3</v>
      </c>
      <c r="CZ25" s="49">
        <v>2.0387021648230409E-3</v>
      </c>
      <c r="DA25" s="49">
        <v>4.1756535956211163E-3</v>
      </c>
      <c r="DB25" s="49">
        <v>1.2965914375167732E-3</v>
      </c>
      <c r="DC25" s="49">
        <v>6.6482744954385106E-3</v>
      </c>
      <c r="DD25" s="49">
        <v>1.4572074413346328E-3</v>
      </c>
      <c r="DE25" s="49">
        <v>1.1792828977469879E-2</v>
      </c>
      <c r="DF25" s="66">
        <v>8.5961701136546436E-4</v>
      </c>
      <c r="DG25" s="66">
        <f t="shared" si="0"/>
        <v>2.4486202984603151</v>
      </c>
      <c r="DH25" s="50">
        <f t="shared" si="1"/>
        <v>1.3530559165710201</v>
      </c>
    </row>
    <row r="26" spans="1:112" ht="39.9" customHeight="1" x14ac:dyDescent="0.2">
      <c r="A26" s="14" t="s">
        <v>22</v>
      </c>
      <c r="B26" s="15" t="s">
        <v>150</v>
      </c>
      <c r="C26" s="49">
        <v>2.2312756835754892E-3</v>
      </c>
      <c r="D26" s="49">
        <v>9.1559697318728778E-4</v>
      </c>
      <c r="E26" s="49">
        <v>1.094562883369445E-3</v>
      </c>
      <c r="F26" s="49">
        <v>1.3203693951617074E-3</v>
      </c>
      <c r="G26" s="49">
        <v>1.9797233493914E-3</v>
      </c>
      <c r="H26" s="49">
        <v>4.9533201663864946E-4</v>
      </c>
      <c r="I26" s="49">
        <v>5.4868744683360545E-4</v>
      </c>
      <c r="J26" s="49">
        <v>2.5293715076992935E-3</v>
      </c>
      <c r="K26" s="49">
        <v>3.5566691267429644E-3</v>
      </c>
      <c r="L26" s="49">
        <v>1.1680206987980889E-3</v>
      </c>
      <c r="M26" s="49">
        <v>6.5403799841719029E-4</v>
      </c>
      <c r="N26" s="49">
        <v>9.4613355128428302E-3</v>
      </c>
      <c r="O26" s="49">
        <v>4.2809562698471453E-3</v>
      </c>
      <c r="P26" s="49">
        <v>3.5285876022575521E-3</v>
      </c>
      <c r="Q26" s="49">
        <v>5.9264568716300989E-3</v>
      </c>
      <c r="R26" s="49">
        <v>4.2706682240060689E-3</v>
      </c>
      <c r="S26" s="49">
        <v>5.1127541829730679E-3</v>
      </c>
      <c r="T26" s="49">
        <v>4.6078732762790883E-3</v>
      </c>
      <c r="U26" s="49">
        <v>1.5802899304002541E-3</v>
      </c>
      <c r="V26" s="49">
        <v>1.0826280345577486E-3</v>
      </c>
      <c r="W26" s="49">
        <v>2.4688112938949875E-4</v>
      </c>
      <c r="X26" s="49">
        <v>7.3547549649874541E-4</v>
      </c>
      <c r="Y26" s="49">
        <v>1.0016384838153964</v>
      </c>
      <c r="Z26" s="49">
        <v>4.0569781729304991E-2</v>
      </c>
      <c r="AA26" s="49">
        <v>6.6747928198387305E-3</v>
      </c>
      <c r="AB26" s="49">
        <v>1.7591046958528606E-2</v>
      </c>
      <c r="AC26" s="49">
        <v>5.5720398826163862E-5</v>
      </c>
      <c r="AD26" s="49">
        <v>2.6528212734652578E-4</v>
      </c>
      <c r="AE26" s="49">
        <v>9.9057228335765066E-2</v>
      </c>
      <c r="AF26" s="49">
        <v>3.2174616793110662E-3</v>
      </c>
      <c r="AG26" s="49">
        <v>8.0859349171315785E-3</v>
      </c>
      <c r="AH26" s="49">
        <v>3.3073330698344212E-3</v>
      </c>
      <c r="AI26" s="49">
        <v>5.1720605578196952E-4</v>
      </c>
      <c r="AJ26" s="49">
        <v>1.0319112388639292E-3</v>
      </c>
      <c r="AK26" s="49">
        <v>2.3737758145868336E-3</v>
      </c>
      <c r="AL26" s="49">
        <v>1.9152196838494078E-4</v>
      </c>
      <c r="AM26" s="49">
        <v>2.5173629307708172E-4</v>
      </c>
      <c r="AN26" s="49">
        <v>3.9063790013442776E-4</v>
      </c>
      <c r="AO26" s="49">
        <v>2.0187728764076306E-4</v>
      </c>
      <c r="AP26" s="49">
        <v>1.8475210402510843E-4</v>
      </c>
      <c r="AQ26" s="49">
        <v>4.5613736494850557E-3</v>
      </c>
      <c r="AR26" s="49">
        <v>7.5384047267058494E-4</v>
      </c>
      <c r="AS26" s="49">
        <v>8.1503911465856177E-4</v>
      </c>
      <c r="AT26" s="49">
        <v>1.0407341049356149E-3</v>
      </c>
      <c r="AU26" s="49">
        <v>1.2716948651606311E-3</v>
      </c>
      <c r="AV26" s="49">
        <v>6.0076628016798575E-3</v>
      </c>
      <c r="AW26" s="49">
        <v>4.9704845418872415E-3</v>
      </c>
      <c r="AX26" s="49">
        <v>4.2169159073136573E-3</v>
      </c>
      <c r="AY26" s="49">
        <v>4.8744675205540837E-3</v>
      </c>
      <c r="AZ26" s="49">
        <v>7.4406575262542596E-3</v>
      </c>
      <c r="BA26" s="49">
        <v>1.7942600540725895E-3</v>
      </c>
      <c r="BB26" s="49">
        <v>1.0989369555695034E-2</v>
      </c>
      <c r="BC26" s="49">
        <v>5.7666953420512498E-3</v>
      </c>
      <c r="BD26" s="49">
        <v>5.007307413440661E-3</v>
      </c>
      <c r="BE26" s="49">
        <v>8.195452379492308E-3</v>
      </c>
      <c r="BF26" s="49">
        <v>5.4319627984909984E-3</v>
      </c>
      <c r="BG26" s="49">
        <v>8.6718026470969604E-3</v>
      </c>
      <c r="BH26" s="49">
        <v>1.642529138105625E-3</v>
      </c>
      <c r="BI26" s="49">
        <v>2.1775853501407034E-3</v>
      </c>
      <c r="BJ26" s="49">
        <v>1.2419242260630917E-2</v>
      </c>
      <c r="BK26" s="49">
        <v>4.9680338961038864E-4</v>
      </c>
      <c r="BL26" s="49">
        <v>1.7329685804978231E-3</v>
      </c>
      <c r="BM26" s="49">
        <v>2.0590252971985053E-3</v>
      </c>
      <c r="BN26" s="49">
        <v>1.4495638882636452E-3</v>
      </c>
      <c r="BO26" s="49">
        <v>1.362319865076883E-3</v>
      </c>
      <c r="BP26" s="49">
        <v>2.6739821969765885E-4</v>
      </c>
      <c r="BQ26" s="49">
        <v>3.5343579190531653E-4</v>
      </c>
      <c r="BR26" s="49">
        <v>3.8352146717045245E-3</v>
      </c>
      <c r="BS26" s="49">
        <v>5.9175622207756037E-4</v>
      </c>
      <c r="BT26" s="49">
        <v>6.603295287027402E-4</v>
      </c>
      <c r="BU26" s="49">
        <v>5.3048969441803619E-4</v>
      </c>
      <c r="BV26" s="49">
        <v>2.2037423326194946E-4</v>
      </c>
      <c r="BW26" s="49">
        <v>3.4101535250850189E-4</v>
      </c>
      <c r="BX26" s="49">
        <v>1.1125617547273939E-4</v>
      </c>
      <c r="BY26" s="49">
        <v>3.4478566955496406E-4</v>
      </c>
      <c r="BZ26" s="49">
        <v>2.3486561973565785E-4</v>
      </c>
      <c r="CA26" s="49">
        <v>9.3605822665208038E-4</v>
      </c>
      <c r="CB26" s="49">
        <v>2.8289341765857005E-4</v>
      </c>
      <c r="CC26" s="49">
        <v>6.9012436005544972E-4</v>
      </c>
      <c r="CD26" s="49">
        <v>3.573141931361096E-4</v>
      </c>
      <c r="CE26" s="49">
        <v>5.7685998808253722E-4</v>
      </c>
      <c r="CF26" s="49">
        <v>9.4329637852152125E-4</v>
      </c>
      <c r="CG26" s="49">
        <v>1.4171606427119311E-4</v>
      </c>
      <c r="CH26" s="49">
        <v>3.4624002720621151E-4</v>
      </c>
      <c r="CI26" s="49">
        <v>5.3911617085013088E-4</v>
      </c>
      <c r="CJ26" s="49">
        <v>1.1118546886250372E-3</v>
      </c>
      <c r="CK26" s="49">
        <v>3.7652963432347923E-4</v>
      </c>
      <c r="CL26" s="49">
        <v>1.1281165311379602E-3</v>
      </c>
      <c r="CM26" s="49">
        <v>3.57246204310577E-4</v>
      </c>
      <c r="CN26" s="49">
        <v>2.6370100462754203E-4</v>
      </c>
      <c r="CO26" s="49">
        <v>1.5040825585616634E-3</v>
      </c>
      <c r="CP26" s="49">
        <v>1.6084406080980748E-3</v>
      </c>
      <c r="CQ26" s="49">
        <v>1.0158516760284189E-3</v>
      </c>
      <c r="CR26" s="49">
        <v>4.7914953189932992E-4</v>
      </c>
      <c r="CS26" s="49">
        <v>3.9816808954383585E-4</v>
      </c>
      <c r="CT26" s="49">
        <v>7.9912315778184304E-4</v>
      </c>
      <c r="CU26" s="49">
        <v>6.5247695538677558E-4</v>
      </c>
      <c r="CV26" s="49">
        <v>9.8954478670851991E-4</v>
      </c>
      <c r="CW26" s="49">
        <v>2.4973991323301572E-3</v>
      </c>
      <c r="CX26" s="49">
        <v>3.8916130960195259E-4</v>
      </c>
      <c r="CY26" s="49">
        <v>8.1073426739398219E-4</v>
      </c>
      <c r="CZ26" s="49">
        <v>9.4388504433068972E-4</v>
      </c>
      <c r="DA26" s="49">
        <v>1.0348012282115481E-3</v>
      </c>
      <c r="DB26" s="49">
        <v>8.5226954336155227E-4</v>
      </c>
      <c r="DC26" s="49">
        <v>6.8111621674921889E-4</v>
      </c>
      <c r="DD26" s="49">
        <v>4.4863621642615714E-4</v>
      </c>
      <c r="DE26" s="49">
        <v>6.8241962995228339E-3</v>
      </c>
      <c r="DF26" s="66">
        <v>7.6969406915094346E-4</v>
      </c>
      <c r="DG26" s="66">
        <f t="shared" si="0"/>
        <v>1.3863245153483243</v>
      </c>
      <c r="DH26" s="50">
        <f t="shared" si="1"/>
        <v>0.76605367886518927</v>
      </c>
    </row>
    <row r="27" spans="1:112" ht="39.9" customHeight="1" x14ac:dyDescent="0.2">
      <c r="A27" s="14" t="s">
        <v>23</v>
      </c>
      <c r="B27" s="15" t="s">
        <v>151</v>
      </c>
      <c r="C27" s="49">
        <v>1.9127036696411229E-4</v>
      </c>
      <c r="D27" s="49">
        <v>8.6765872419573636E-5</v>
      </c>
      <c r="E27" s="49">
        <v>2.0532045126297587E-4</v>
      </c>
      <c r="F27" s="49">
        <v>1.4261521729755613E-4</v>
      </c>
      <c r="G27" s="49">
        <v>1.117029429386393E-3</v>
      </c>
      <c r="H27" s="49">
        <v>1.2839712788558169E-4</v>
      </c>
      <c r="I27" s="49">
        <v>1.0146539403479435E-4</v>
      </c>
      <c r="J27" s="49">
        <v>1.4166926472657405E-4</v>
      </c>
      <c r="K27" s="49">
        <v>1.0340878354572446E-4</v>
      </c>
      <c r="L27" s="49">
        <v>9.3170378159817307E-5</v>
      </c>
      <c r="M27" s="49">
        <v>9.4931769247670692E-3</v>
      </c>
      <c r="N27" s="49">
        <v>0.1028662781712234</v>
      </c>
      <c r="O27" s="49">
        <v>6.1782483180176699E-2</v>
      </c>
      <c r="P27" s="49">
        <v>2.2052203732395067E-4</v>
      </c>
      <c r="Q27" s="49">
        <v>7.6035277858229656E-4</v>
      </c>
      <c r="R27" s="49">
        <v>1.407168851377438E-3</v>
      </c>
      <c r="S27" s="49">
        <v>8.2561503667835678E-4</v>
      </c>
      <c r="T27" s="49">
        <v>2.0233120363202607E-4</v>
      </c>
      <c r="U27" s="49">
        <v>2.9293308278288281E-4</v>
      </c>
      <c r="V27" s="49">
        <v>1.3935639219345147E-4</v>
      </c>
      <c r="W27" s="49">
        <v>1.7451152275734617E-5</v>
      </c>
      <c r="X27" s="49">
        <v>5.6125143805205356E-5</v>
      </c>
      <c r="Y27" s="49">
        <v>4.8230458699786681E-5</v>
      </c>
      <c r="Z27" s="49">
        <v>1.0008126740481327</v>
      </c>
      <c r="AA27" s="49">
        <v>1.4960889425718411E-4</v>
      </c>
      <c r="AB27" s="49">
        <v>9.8343913809635088E-5</v>
      </c>
      <c r="AC27" s="49">
        <v>5.7645933568929547E-6</v>
      </c>
      <c r="AD27" s="49">
        <v>2.327967699066313E-4</v>
      </c>
      <c r="AE27" s="49">
        <v>4.04505784905212E-4</v>
      </c>
      <c r="AF27" s="49">
        <v>1.0187115286708133E-3</v>
      </c>
      <c r="AG27" s="49">
        <v>3.2852719597000861E-3</v>
      </c>
      <c r="AH27" s="49">
        <v>9.76197074464412E-4</v>
      </c>
      <c r="AI27" s="49">
        <v>2.4441386465157806E-4</v>
      </c>
      <c r="AJ27" s="49">
        <v>2.8927034408658464E-4</v>
      </c>
      <c r="AK27" s="49">
        <v>5.7044938975198949E-3</v>
      </c>
      <c r="AL27" s="49">
        <v>1.0047261065384538E-4</v>
      </c>
      <c r="AM27" s="49">
        <v>8.8653798989383979E-5</v>
      </c>
      <c r="AN27" s="49">
        <v>1.6898695281534118E-4</v>
      </c>
      <c r="AO27" s="49">
        <v>6.6261119439728637E-5</v>
      </c>
      <c r="AP27" s="49">
        <v>8.8908671879665195E-5</v>
      </c>
      <c r="AQ27" s="49">
        <v>1.3408385604427964E-4</v>
      </c>
      <c r="AR27" s="49">
        <v>1.0898726256365966E-4</v>
      </c>
      <c r="AS27" s="49">
        <v>9.8779988124927771E-5</v>
      </c>
      <c r="AT27" s="49">
        <v>1.1634008658400543E-4</v>
      </c>
      <c r="AU27" s="49">
        <v>1.6777201752868055E-4</v>
      </c>
      <c r="AV27" s="49">
        <v>6.9281535589084083E-4</v>
      </c>
      <c r="AW27" s="49">
        <v>2.8073467495626383E-4</v>
      </c>
      <c r="AX27" s="49">
        <v>1.8616268809467312E-4</v>
      </c>
      <c r="AY27" s="49">
        <v>1.5069318472994228E-4</v>
      </c>
      <c r="AZ27" s="49">
        <v>3.0791301203424479E-4</v>
      </c>
      <c r="BA27" s="49">
        <v>1.14408601789443E-4</v>
      </c>
      <c r="BB27" s="49">
        <v>1.6205005994542973E-4</v>
      </c>
      <c r="BC27" s="49">
        <v>1.544460751950902E-4</v>
      </c>
      <c r="BD27" s="49">
        <v>1.1607270830141137E-4</v>
      </c>
      <c r="BE27" s="49">
        <v>2.602647804354506E-4</v>
      </c>
      <c r="BF27" s="49">
        <v>1.602437855692803E-4</v>
      </c>
      <c r="BG27" s="49">
        <v>1.9088362487660251E-4</v>
      </c>
      <c r="BH27" s="49">
        <v>3.173177248406742E-4</v>
      </c>
      <c r="BI27" s="49">
        <v>1.3086154789971271E-4</v>
      </c>
      <c r="BJ27" s="49">
        <v>7.4619292309223645E-3</v>
      </c>
      <c r="BK27" s="49">
        <v>1.0139498775571286E-4</v>
      </c>
      <c r="BL27" s="49">
        <v>2.2445535384385684E-4</v>
      </c>
      <c r="BM27" s="49">
        <v>3.6791261246083722E-4</v>
      </c>
      <c r="BN27" s="49">
        <v>2.1354030751401042E-4</v>
      </c>
      <c r="BO27" s="49">
        <v>1.9022808346185266E-4</v>
      </c>
      <c r="BP27" s="49">
        <v>3.9082381077424373E-5</v>
      </c>
      <c r="BQ27" s="49">
        <v>5.5630107991484869E-5</v>
      </c>
      <c r="BR27" s="49">
        <v>1.2503806840109569E-4</v>
      </c>
      <c r="BS27" s="49">
        <v>1.0590858354273031E-4</v>
      </c>
      <c r="BT27" s="49">
        <v>1.2888496611505163E-4</v>
      </c>
      <c r="BU27" s="49">
        <v>7.2586835441076371E-5</v>
      </c>
      <c r="BV27" s="49">
        <v>2.7602542738646456E-5</v>
      </c>
      <c r="BW27" s="49">
        <v>2.7302115647613499E-5</v>
      </c>
      <c r="BX27" s="49">
        <v>1.1856334003631554E-5</v>
      </c>
      <c r="BY27" s="49">
        <v>1.0215570105151152E-4</v>
      </c>
      <c r="BZ27" s="49">
        <v>4.8367347998015048E-5</v>
      </c>
      <c r="CA27" s="49">
        <v>1.2439000812421904E-4</v>
      </c>
      <c r="CB27" s="49">
        <v>2.6060133796581571E-4</v>
      </c>
      <c r="CC27" s="49">
        <v>1.1773897516173134E-4</v>
      </c>
      <c r="CD27" s="49">
        <v>8.0600525928063057E-5</v>
      </c>
      <c r="CE27" s="49">
        <v>1.1507056527627614E-4</v>
      </c>
      <c r="CF27" s="49">
        <v>1.8770881278550551E-4</v>
      </c>
      <c r="CG27" s="49">
        <v>5.2698830059421943E-5</v>
      </c>
      <c r="CH27" s="49">
        <v>6.9616856199027563E-5</v>
      </c>
      <c r="CI27" s="49">
        <v>1.0099169100835067E-4</v>
      </c>
      <c r="CJ27" s="49">
        <v>1.5042022729851433E-4</v>
      </c>
      <c r="CK27" s="49">
        <v>7.7742112664473727E-5</v>
      </c>
      <c r="CL27" s="49">
        <v>1.7432263534403647E-4</v>
      </c>
      <c r="CM27" s="49">
        <v>1.2341936928386536E-4</v>
      </c>
      <c r="CN27" s="49">
        <v>5.1670259945491596E-5</v>
      </c>
      <c r="CO27" s="49">
        <v>1.3820947978085985E-4</v>
      </c>
      <c r="CP27" s="49">
        <v>1.183028492573378E-4</v>
      </c>
      <c r="CQ27" s="49">
        <v>4.2894956105864564E-4</v>
      </c>
      <c r="CR27" s="49">
        <v>1.7404732088561954E-4</v>
      </c>
      <c r="CS27" s="49">
        <v>1.0558279318022419E-4</v>
      </c>
      <c r="CT27" s="49">
        <v>4.750505939843884E-4</v>
      </c>
      <c r="CU27" s="49">
        <v>1.6209556890520792E-4</v>
      </c>
      <c r="CV27" s="49">
        <v>1.0994072663298933E-4</v>
      </c>
      <c r="CW27" s="49">
        <v>1.4335255247107382E-4</v>
      </c>
      <c r="CX27" s="49">
        <v>9.5516189596814402E-5</v>
      </c>
      <c r="CY27" s="49">
        <v>2.4327757493779266E-4</v>
      </c>
      <c r="CZ27" s="49">
        <v>1.007641962303278E-4</v>
      </c>
      <c r="DA27" s="49">
        <v>2.6974772170199567E-4</v>
      </c>
      <c r="DB27" s="49">
        <v>2.972094937243974E-4</v>
      </c>
      <c r="DC27" s="49">
        <v>2.013552745537329E-4</v>
      </c>
      <c r="DD27" s="49">
        <v>1.5004919803546335E-4</v>
      </c>
      <c r="DE27" s="49">
        <v>2.1768483654456341E-3</v>
      </c>
      <c r="DF27" s="66">
        <v>9.1377352292335498E-5</v>
      </c>
      <c r="DG27" s="66">
        <f t="shared" si="0"/>
        <v>1.2144818481415316</v>
      </c>
      <c r="DH27" s="50">
        <f t="shared" si="1"/>
        <v>0.67109704645889134</v>
      </c>
    </row>
    <row r="28" spans="1:112" ht="39.9" customHeight="1" x14ac:dyDescent="0.2">
      <c r="A28" s="14" t="s">
        <v>24</v>
      </c>
      <c r="B28" s="15" t="s">
        <v>152</v>
      </c>
      <c r="C28" s="49">
        <v>1.6890209171631425E-4</v>
      </c>
      <c r="D28" s="49">
        <v>9.6412930565879431E-3</v>
      </c>
      <c r="E28" s="49">
        <v>7.666605336229805E-4</v>
      </c>
      <c r="F28" s="49">
        <v>4.3542476331933909E-5</v>
      </c>
      <c r="G28" s="49">
        <v>5.2157572341631313E-3</v>
      </c>
      <c r="H28" s="49">
        <v>5.5271865538967436E-5</v>
      </c>
      <c r="I28" s="49">
        <v>4.2849036875258383E-5</v>
      </c>
      <c r="J28" s="49">
        <v>1.3166410092783876E-3</v>
      </c>
      <c r="K28" s="49">
        <v>1.2427938904077367E-4</v>
      </c>
      <c r="L28" s="49">
        <v>3.8997370506896876E-4</v>
      </c>
      <c r="M28" s="49">
        <v>1.6200548931869836E-5</v>
      </c>
      <c r="N28" s="49">
        <v>5.4343263020422517E-5</v>
      </c>
      <c r="O28" s="49">
        <v>8.7606331857755144E-5</v>
      </c>
      <c r="P28" s="49">
        <v>7.1014791493343409E-5</v>
      </c>
      <c r="Q28" s="49">
        <v>5.3566795117562898E-5</v>
      </c>
      <c r="R28" s="49">
        <v>7.3978039428942386E-5</v>
      </c>
      <c r="S28" s="49">
        <v>5.80036129850652E-5</v>
      </c>
      <c r="T28" s="49">
        <v>5.6129497229426812E-5</v>
      </c>
      <c r="U28" s="49">
        <v>9.2758816106401949E-5</v>
      </c>
      <c r="V28" s="49">
        <v>7.5401200906576225E-5</v>
      </c>
      <c r="W28" s="49">
        <v>3.2493497300300381E-5</v>
      </c>
      <c r="X28" s="49">
        <v>5.8938920026025576E-5</v>
      </c>
      <c r="Y28" s="49">
        <v>4.2187275778516357E-5</v>
      </c>
      <c r="Z28" s="49">
        <v>8.4136662618181009E-5</v>
      </c>
      <c r="AA28" s="49">
        <v>1.0613581109890755</v>
      </c>
      <c r="AB28" s="49">
        <v>1.1966746949117132E-3</v>
      </c>
      <c r="AC28" s="49">
        <v>5.6993419552284317E-6</v>
      </c>
      <c r="AD28" s="49">
        <v>2.4421404305609959E-5</v>
      </c>
      <c r="AE28" s="49">
        <v>2.5690382430169756E-5</v>
      </c>
      <c r="AF28" s="49">
        <v>3.7430319366311987E-5</v>
      </c>
      <c r="AG28" s="49">
        <v>2.0872339061939278E-4</v>
      </c>
      <c r="AH28" s="49">
        <v>4.3166785459722748E-5</v>
      </c>
      <c r="AI28" s="49">
        <v>5.6394765142371536E-5</v>
      </c>
      <c r="AJ28" s="49">
        <v>2.6754644827310429E-5</v>
      </c>
      <c r="AK28" s="49">
        <v>6.6930618366209567E-5</v>
      </c>
      <c r="AL28" s="49">
        <v>2.8256303041769194E-5</v>
      </c>
      <c r="AM28" s="49">
        <v>2.9523309673689949E-5</v>
      </c>
      <c r="AN28" s="49">
        <v>4.5351778056578441E-5</v>
      </c>
      <c r="AO28" s="49">
        <v>2.5827629577876935E-5</v>
      </c>
      <c r="AP28" s="49">
        <v>2.1432008093799771E-5</v>
      </c>
      <c r="AQ28" s="49">
        <v>2.624370401506186E-5</v>
      </c>
      <c r="AR28" s="49">
        <v>2.5739262067923632E-5</v>
      </c>
      <c r="AS28" s="49">
        <v>2.7007510096244243E-5</v>
      </c>
      <c r="AT28" s="49">
        <v>2.5804246690675471E-5</v>
      </c>
      <c r="AU28" s="49">
        <v>2.1912647855920274E-5</v>
      </c>
      <c r="AV28" s="49">
        <v>3.1504925975524348E-5</v>
      </c>
      <c r="AW28" s="49">
        <v>2.7809715278343788E-5</v>
      </c>
      <c r="AX28" s="49">
        <v>2.8869582177329725E-5</v>
      </c>
      <c r="AY28" s="49">
        <v>2.4798795650410993E-5</v>
      </c>
      <c r="AZ28" s="49">
        <v>2.0098673661812328E-5</v>
      </c>
      <c r="BA28" s="49">
        <v>1.8378718062274831E-5</v>
      </c>
      <c r="BB28" s="49">
        <v>3.0557029670309577E-5</v>
      </c>
      <c r="BC28" s="49">
        <v>2.5715174579443275E-5</v>
      </c>
      <c r="BD28" s="49">
        <v>2.5068632405361874E-5</v>
      </c>
      <c r="BE28" s="49">
        <v>3.3834238298025716E-5</v>
      </c>
      <c r="BF28" s="49">
        <v>3.5829516090696287E-5</v>
      </c>
      <c r="BG28" s="49">
        <v>3.7036538312759097E-5</v>
      </c>
      <c r="BH28" s="49">
        <v>5.085610525468942E-5</v>
      </c>
      <c r="BI28" s="49">
        <v>5.4814152997495275E-5</v>
      </c>
      <c r="BJ28" s="49">
        <v>8.1975199797277315E-5</v>
      </c>
      <c r="BK28" s="49">
        <v>7.5450632709753274E-5</v>
      </c>
      <c r="BL28" s="49">
        <v>3.9197013742223218E-5</v>
      </c>
      <c r="BM28" s="49">
        <v>4.1647163729809031E-5</v>
      </c>
      <c r="BN28" s="49">
        <v>5.3329548116348272E-5</v>
      </c>
      <c r="BO28" s="49">
        <v>6.0714851463544869E-5</v>
      </c>
      <c r="BP28" s="49">
        <v>1.1292545801660712E-4</v>
      </c>
      <c r="BQ28" s="49">
        <v>4.3051313128955841E-5</v>
      </c>
      <c r="BR28" s="49">
        <v>7.3616463898115662E-5</v>
      </c>
      <c r="BS28" s="49">
        <v>4.8040316383956535E-3</v>
      </c>
      <c r="BT28" s="49">
        <v>2.5869529003263939E-5</v>
      </c>
      <c r="BU28" s="49">
        <v>5.2554885247958825E-5</v>
      </c>
      <c r="BV28" s="49">
        <v>2.1105003301359398E-5</v>
      </c>
      <c r="BW28" s="49">
        <v>1.7908868491647653E-5</v>
      </c>
      <c r="BX28" s="49">
        <v>4.7803907181219588E-6</v>
      </c>
      <c r="BY28" s="49">
        <v>2.484732305080376E-4</v>
      </c>
      <c r="BZ28" s="49">
        <v>4.5032502175585917E-5</v>
      </c>
      <c r="CA28" s="49">
        <v>3.6475022088451408E-5</v>
      </c>
      <c r="CB28" s="49">
        <v>6.6104694456113901E-5</v>
      </c>
      <c r="CC28" s="49">
        <v>5.4441187552470668E-5</v>
      </c>
      <c r="CD28" s="49">
        <v>3.7748843552564157E-5</v>
      </c>
      <c r="CE28" s="49">
        <v>2.2814852407679185E-4</v>
      </c>
      <c r="CF28" s="49">
        <v>1.1294351707133557E-4</v>
      </c>
      <c r="CG28" s="49">
        <v>6.8086715317699218E-4</v>
      </c>
      <c r="CH28" s="49">
        <v>1.2302724591082089E-4</v>
      </c>
      <c r="CI28" s="49">
        <v>7.0618558301856088E-5</v>
      </c>
      <c r="CJ28" s="49">
        <v>1.8634922635063932E-5</v>
      </c>
      <c r="CK28" s="49">
        <v>5.8731682746892887E-5</v>
      </c>
      <c r="CL28" s="49">
        <v>5.6354383065949203E-5</v>
      </c>
      <c r="CM28" s="49">
        <v>4.4481496842384245E-4</v>
      </c>
      <c r="CN28" s="49">
        <v>1.0165099392876635E-4</v>
      </c>
      <c r="CO28" s="49">
        <v>7.6387349754401866E-4</v>
      </c>
      <c r="CP28" s="49">
        <v>0.17212530997155828</v>
      </c>
      <c r="CQ28" s="49">
        <v>1.7979993188809284E-2</v>
      </c>
      <c r="CR28" s="49">
        <v>7.0236554941031518E-3</v>
      </c>
      <c r="CS28" s="49">
        <v>3.8167130614185324E-3</v>
      </c>
      <c r="CT28" s="49">
        <v>3.3882765974180017E-5</v>
      </c>
      <c r="CU28" s="49">
        <v>2.6491350148417189E-5</v>
      </c>
      <c r="CV28" s="49">
        <v>5.6463148514484766E-5</v>
      </c>
      <c r="CW28" s="49">
        <v>4.2256253259835836E-5</v>
      </c>
      <c r="CX28" s="49">
        <v>2.3418809099152242E-5</v>
      </c>
      <c r="CY28" s="49">
        <v>4.6639659933567912E-4</v>
      </c>
      <c r="CZ28" s="49">
        <v>3.8301539328383833E-4</v>
      </c>
      <c r="DA28" s="49">
        <v>1.041776490745174E-4</v>
      </c>
      <c r="DB28" s="49">
        <v>2.8128281991704826E-4</v>
      </c>
      <c r="DC28" s="49">
        <v>7.4446723575318563E-2</v>
      </c>
      <c r="DD28" s="49">
        <v>1.217147982421004E-4</v>
      </c>
      <c r="DE28" s="49">
        <v>5.5254176278003103E-5</v>
      </c>
      <c r="DF28" s="66">
        <v>1.1112941696114593E-3</v>
      </c>
      <c r="DG28" s="66">
        <f t="shared" si="0"/>
        <v>1.3691483392959922</v>
      </c>
      <c r="DH28" s="50">
        <f t="shared" si="1"/>
        <v>0.75656248635719336</v>
      </c>
    </row>
    <row r="29" spans="1:112" ht="39.9" customHeight="1" x14ac:dyDescent="0.2">
      <c r="A29" s="14" t="s">
        <v>25</v>
      </c>
      <c r="B29" s="15" t="s">
        <v>153</v>
      </c>
      <c r="C29" s="49">
        <v>3.5215845924418857E-2</v>
      </c>
      <c r="D29" s="49">
        <v>8.0419696086132166E-3</v>
      </c>
      <c r="E29" s="49">
        <v>8.3205482439923182E-3</v>
      </c>
      <c r="F29" s="49">
        <v>2.6199210632018555E-3</v>
      </c>
      <c r="G29" s="49">
        <v>6.3151129729822862E-3</v>
      </c>
      <c r="H29" s="49">
        <v>3.5793687369177333E-3</v>
      </c>
      <c r="I29" s="49">
        <v>9.5896628641269979E-3</v>
      </c>
      <c r="J29" s="49">
        <v>8.2166708045118848E-3</v>
      </c>
      <c r="K29" s="49">
        <v>6.599043598953979E-3</v>
      </c>
      <c r="L29" s="49">
        <v>9.2340019509877958E-3</v>
      </c>
      <c r="M29" s="49">
        <v>3.0845580400089361E-3</v>
      </c>
      <c r="N29" s="49">
        <v>2.0855892600539137E-2</v>
      </c>
      <c r="O29" s="49">
        <v>1.3551289193214366E-2</v>
      </c>
      <c r="P29" s="49">
        <v>4.1135977555452279E-2</v>
      </c>
      <c r="Q29" s="49">
        <v>3.327617989403249E-2</v>
      </c>
      <c r="R29" s="49">
        <v>1.6396600971820424E-2</v>
      </c>
      <c r="S29" s="49">
        <v>2.5794966297881177E-2</v>
      </c>
      <c r="T29" s="49">
        <v>3.2683896229641386E-2</v>
      </c>
      <c r="U29" s="49">
        <v>6.9568161126664007E-3</v>
      </c>
      <c r="V29" s="49">
        <v>1.1323784371584747E-2</v>
      </c>
      <c r="W29" s="49">
        <v>9.7734532442917375E-3</v>
      </c>
      <c r="X29" s="49">
        <v>1.7138408243344345E-2</v>
      </c>
      <c r="Y29" s="49">
        <v>1.4919923377103727E-2</v>
      </c>
      <c r="Z29" s="49">
        <v>2.0052077158417253E-2</v>
      </c>
      <c r="AA29" s="49">
        <v>2.1857299085766203E-2</v>
      </c>
      <c r="AB29" s="49">
        <v>1.1048368870736043</v>
      </c>
      <c r="AC29" s="49">
        <v>1.1556886942638807E-3</v>
      </c>
      <c r="AD29" s="49">
        <v>1.0038064959267869E-2</v>
      </c>
      <c r="AE29" s="49">
        <v>8.139405856753424E-3</v>
      </c>
      <c r="AF29" s="49">
        <v>1.3043701599803424E-2</v>
      </c>
      <c r="AG29" s="49">
        <v>1.0400233253005263E-2</v>
      </c>
      <c r="AH29" s="49">
        <v>5.2431337547384172E-3</v>
      </c>
      <c r="AI29" s="49">
        <v>8.7768824125628742E-3</v>
      </c>
      <c r="AJ29" s="49">
        <v>3.7423153172056758E-3</v>
      </c>
      <c r="AK29" s="49">
        <v>1.7576916109996888E-2</v>
      </c>
      <c r="AL29" s="49">
        <v>2.2438069254179576E-3</v>
      </c>
      <c r="AM29" s="49">
        <v>2.7172630392545746E-3</v>
      </c>
      <c r="AN29" s="49">
        <v>6.3255089695485912E-3</v>
      </c>
      <c r="AO29" s="49">
        <v>1.6744705916162724E-3</v>
      </c>
      <c r="AP29" s="49">
        <v>1.1776119348774852E-3</v>
      </c>
      <c r="AQ29" s="49">
        <v>3.3481475625377313E-3</v>
      </c>
      <c r="AR29" s="49">
        <v>7.4540485842338813E-3</v>
      </c>
      <c r="AS29" s="49">
        <v>7.1102448295535803E-3</v>
      </c>
      <c r="AT29" s="49">
        <v>3.9843244666912837E-3</v>
      </c>
      <c r="AU29" s="49">
        <v>4.8645234316744643E-3</v>
      </c>
      <c r="AV29" s="49">
        <v>1.2740969096307224E-2</v>
      </c>
      <c r="AW29" s="49">
        <v>4.9549636821306729E-3</v>
      </c>
      <c r="AX29" s="49">
        <v>6.9094883935832217E-3</v>
      </c>
      <c r="AY29" s="49">
        <v>6.5165225634478572E-3</v>
      </c>
      <c r="AZ29" s="49">
        <v>5.3007478340850412E-3</v>
      </c>
      <c r="BA29" s="49">
        <v>5.2052884814717702E-3</v>
      </c>
      <c r="BB29" s="49">
        <v>7.5975158117299159E-3</v>
      </c>
      <c r="BC29" s="49">
        <v>7.2896436846907513E-3</v>
      </c>
      <c r="BD29" s="49">
        <v>9.1365427196753706E-3</v>
      </c>
      <c r="BE29" s="49">
        <v>1.6465121740950082E-2</v>
      </c>
      <c r="BF29" s="49">
        <v>1.8126017308220551E-2</v>
      </c>
      <c r="BG29" s="49">
        <v>2.0073414953097345E-2</v>
      </c>
      <c r="BH29" s="49">
        <v>2.0760430400761837E-2</v>
      </c>
      <c r="BI29" s="49">
        <v>7.0262345618657459E-3</v>
      </c>
      <c r="BJ29" s="49">
        <v>2.8390330856603294E-2</v>
      </c>
      <c r="BK29" s="49">
        <v>1.7757757754137634E-3</v>
      </c>
      <c r="BL29" s="49">
        <v>8.738652296159409E-3</v>
      </c>
      <c r="BM29" s="49">
        <v>9.1894893795290231E-3</v>
      </c>
      <c r="BN29" s="49">
        <v>4.148419656458408E-3</v>
      </c>
      <c r="BO29" s="49">
        <v>4.0020733010875812E-3</v>
      </c>
      <c r="BP29" s="49">
        <v>1.7978561483933968E-3</v>
      </c>
      <c r="BQ29" s="49">
        <v>6.2514768468027301E-3</v>
      </c>
      <c r="BR29" s="49">
        <v>3.6066449673043668E-3</v>
      </c>
      <c r="BS29" s="49">
        <v>4.1389123289615401E-3</v>
      </c>
      <c r="BT29" s="49">
        <v>1.2855882126590749E-3</v>
      </c>
      <c r="BU29" s="49">
        <v>1.7213337466774588E-3</v>
      </c>
      <c r="BV29" s="49">
        <v>7.9516091736306284E-4</v>
      </c>
      <c r="BW29" s="49">
        <v>8.4738072528239882E-4</v>
      </c>
      <c r="BX29" s="49">
        <v>3.343723190171412E-4</v>
      </c>
      <c r="BY29" s="49">
        <v>1.581229653861304E-3</v>
      </c>
      <c r="BZ29" s="49">
        <v>1.1993480943394866E-3</v>
      </c>
      <c r="CA29" s="49">
        <v>3.8857268984033477E-3</v>
      </c>
      <c r="CB29" s="49">
        <v>1.6051602640366346E-3</v>
      </c>
      <c r="CC29" s="49">
        <v>2.591107882265427E-3</v>
      </c>
      <c r="CD29" s="49">
        <v>1.069448566310683E-3</v>
      </c>
      <c r="CE29" s="49">
        <v>1.8365982889047604E-3</v>
      </c>
      <c r="CF29" s="49">
        <v>3.0216840372580532E-3</v>
      </c>
      <c r="CG29" s="49">
        <v>7.0573217967741535E-4</v>
      </c>
      <c r="CH29" s="49">
        <v>1.9687370756236336E-3</v>
      </c>
      <c r="CI29" s="49">
        <v>3.3192234352710827E-3</v>
      </c>
      <c r="CJ29" s="49">
        <v>2.6037699353404216E-3</v>
      </c>
      <c r="CK29" s="49">
        <v>2.2388836713656424E-3</v>
      </c>
      <c r="CL29" s="49">
        <v>7.7091928245125764E-3</v>
      </c>
      <c r="CM29" s="49">
        <v>1.7747002484968112E-3</v>
      </c>
      <c r="CN29" s="49">
        <v>1.1585941869931881E-3</v>
      </c>
      <c r="CO29" s="49">
        <v>1.0879969789751658E-2</v>
      </c>
      <c r="CP29" s="49">
        <v>6.4556664926550718E-3</v>
      </c>
      <c r="CQ29" s="49">
        <v>1.4057653673512199E-2</v>
      </c>
      <c r="CR29" s="49">
        <v>5.4171238757827166E-3</v>
      </c>
      <c r="CS29" s="49">
        <v>4.2006852977436639E-3</v>
      </c>
      <c r="CT29" s="49">
        <v>4.7502578328730925E-3</v>
      </c>
      <c r="CU29" s="49">
        <v>4.6231067715960701E-3</v>
      </c>
      <c r="CV29" s="49">
        <v>7.2618408133045412E-3</v>
      </c>
      <c r="CW29" s="49">
        <v>9.0764067320843345E-3</v>
      </c>
      <c r="CX29" s="49">
        <v>4.6110902292760573E-3</v>
      </c>
      <c r="CY29" s="49">
        <v>6.7912884959626342E-3</v>
      </c>
      <c r="CZ29" s="49">
        <v>5.3057519793188249E-3</v>
      </c>
      <c r="DA29" s="49">
        <v>2.8637664074296076E-2</v>
      </c>
      <c r="DB29" s="49">
        <v>3.7936803364958071E-3</v>
      </c>
      <c r="DC29" s="49">
        <v>2.6663381591884318E-3</v>
      </c>
      <c r="DD29" s="49">
        <v>8.5286751606303782E-3</v>
      </c>
      <c r="DE29" s="49">
        <v>2.1409202729623981E-2</v>
      </c>
      <c r="DF29" s="66">
        <v>1.4455423242979346E-3</v>
      </c>
      <c r="DG29" s="66">
        <f t="shared" si="0"/>
        <v>2.0236938982318633</v>
      </c>
      <c r="DH29" s="50">
        <f t="shared" si="1"/>
        <v>1.1182505527921369</v>
      </c>
    </row>
    <row r="30" spans="1:112" ht="39.9" customHeight="1" x14ac:dyDescent="0.2">
      <c r="A30" s="14" t="s">
        <v>26</v>
      </c>
      <c r="B30" s="15" t="s">
        <v>154</v>
      </c>
      <c r="C30" s="49">
        <v>3.2633960869039608E-2</v>
      </c>
      <c r="D30" s="49">
        <v>1.6633077258648293E-2</v>
      </c>
      <c r="E30" s="49">
        <v>1.3135783445181711E-2</v>
      </c>
      <c r="F30" s="49">
        <v>2.3185063769874729E-2</v>
      </c>
      <c r="G30" s="49">
        <v>4.6332818456897559E-2</v>
      </c>
      <c r="H30" s="49">
        <v>1.9725452997824366E-2</v>
      </c>
      <c r="I30" s="49">
        <v>7.0247934111864058E-2</v>
      </c>
      <c r="J30" s="49">
        <v>1.6112056865086669E-2</v>
      </c>
      <c r="K30" s="49">
        <v>1.1474429889961299E-2</v>
      </c>
      <c r="L30" s="49">
        <v>1.591980046864596E-2</v>
      </c>
      <c r="M30" s="49">
        <v>3.1838894286994163E-3</v>
      </c>
      <c r="N30" s="49">
        <v>2.239882867642486E-2</v>
      </c>
      <c r="O30" s="49">
        <v>1.2430232901974741E-2</v>
      </c>
      <c r="P30" s="49">
        <v>1.5172154442331122E-2</v>
      </c>
      <c r="Q30" s="49">
        <v>1.123677747199266E-2</v>
      </c>
      <c r="R30" s="49">
        <v>2.2402965765875287E-2</v>
      </c>
      <c r="S30" s="49">
        <v>1.4529382376274602E-2</v>
      </c>
      <c r="T30" s="49">
        <v>1.0521548995282499E-2</v>
      </c>
      <c r="U30" s="49">
        <v>6.9809082655094501E-2</v>
      </c>
      <c r="V30" s="49">
        <v>2.5417331526931045E-2</v>
      </c>
      <c r="W30" s="49">
        <v>0.63566163335555836</v>
      </c>
      <c r="X30" s="49">
        <v>0.16785484575081833</v>
      </c>
      <c r="Y30" s="49">
        <v>0.1689697408767149</v>
      </c>
      <c r="Z30" s="49">
        <v>4.1140278244690368E-2</v>
      </c>
      <c r="AA30" s="49">
        <v>1.8491311665936577E-2</v>
      </c>
      <c r="AB30" s="49">
        <v>4.0449697838871528E-2</v>
      </c>
      <c r="AC30" s="49">
        <v>1.0527353995959707</v>
      </c>
      <c r="AD30" s="49">
        <v>7.1231371372768013E-2</v>
      </c>
      <c r="AE30" s="49">
        <v>2.6409872267885777E-2</v>
      </c>
      <c r="AF30" s="49">
        <v>2.0181623984712196E-2</v>
      </c>
      <c r="AG30" s="49">
        <v>1.2528484560539814E-2</v>
      </c>
      <c r="AH30" s="49">
        <v>3.208596162200756E-2</v>
      </c>
      <c r="AI30" s="49">
        <v>2.1390148774144958E-2</v>
      </c>
      <c r="AJ30" s="49">
        <v>3.7534470188211079E-2</v>
      </c>
      <c r="AK30" s="49">
        <v>3.3848141762102588E-2</v>
      </c>
      <c r="AL30" s="49">
        <v>1.6298526098942327E-2</v>
      </c>
      <c r="AM30" s="49">
        <v>1.540701077537192E-2</v>
      </c>
      <c r="AN30" s="49">
        <v>1.3960729133467227E-2</v>
      </c>
      <c r="AO30" s="49">
        <v>1.0171150365669356E-2</v>
      </c>
      <c r="AP30" s="49">
        <v>1.2588298862314894E-2</v>
      </c>
      <c r="AQ30" s="49">
        <v>1.1017614021555948E-2</v>
      </c>
      <c r="AR30" s="49">
        <v>1.1904380372065182E-2</v>
      </c>
      <c r="AS30" s="49">
        <v>1.079448215606873E-2</v>
      </c>
      <c r="AT30" s="49">
        <v>7.7382370932055676E-3</v>
      </c>
      <c r="AU30" s="49">
        <v>6.9631031068232326E-3</v>
      </c>
      <c r="AV30" s="49">
        <v>9.2208604498736704E-3</v>
      </c>
      <c r="AW30" s="49">
        <v>8.8249445709381799E-3</v>
      </c>
      <c r="AX30" s="49">
        <v>8.2631289570379816E-3</v>
      </c>
      <c r="AY30" s="49">
        <v>7.9616285485320116E-3</v>
      </c>
      <c r="AZ30" s="49">
        <v>8.0465497661890897E-3</v>
      </c>
      <c r="BA30" s="49">
        <v>5.3356095480305548E-3</v>
      </c>
      <c r="BB30" s="49">
        <v>9.1363579617018045E-3</v>
      </c>
      <c r="BC30" s="49">
        <v>6.3242613431402838E-3</v>
      </c>
      <c r="BD30" s="49">
        <v>6.7740002541054369E-3</v>
      </c>
      <c r="BE30" s="49">
        <v>1.0489720520681114E-2</v>
      </c>
      <c r="BF30" s="49">
        <v>9.5342653703299855E-3</v>
      </c>
      <c r="BG30" s="49">
        <v>1.0662806981271545E-2</v>
      </c>
      <c r="BH30" s="49">
        <v>1.1514160924000072E-2</v>
      </c>
      <c r="BI30" s="49">
        <v>1.0625043506296788E-2</v>
      </c>
      <c r="BJ30" s="49">
        <v>1.8115451507307319E-2</v>
      </c>
      <c r="BK30" s="49">
        <v>3.8130893707758171E-2</v>
      </c>
      <c r="BL30" s="49">
        <v>1.2527540517553379E-2</v>
      </c>
      <c r="BM30" s="49">
        <v>1.3511999042033764E-2</v>
      </c>
      <c r="BN30" s="49">
        <v>2.0221494205630318E-2</v>
      </c>
      <c r="BO30" s="49">
        <v>1.2390287718581519E-2</v>
      </c>
      <c r="BP30" s="49">
        <v>2.0996686824078563E-2</v>
      </c>
      <c r="BQ30" s="49">
        <v>2.9100884456825554E-2</v>
      </c>
      <c r="BR30" s="49">
        <v>1.7765711370337067E-2</v>
      </c>
      <c r="BS30" s="49">
        <v>2.0924679161735727E-2</v>
      </c>
      <c r="BT30" s="49">
        <v>1.1746462231775553E-2</v>
      </c>
      <c r="BU30" s="49">
        <v>5.3415740487843281E-3</v>
      </c>
      <c r="BV30" s="49">
        <v>3.7673143595315637E-3</v>
      </c>
      <c r="BW30" s="49">
        <v>3.2999168362113059E-3</v>
      </c>
      <c r="BX30" s="49">
        <v>8.5969581111222247E-4</v>
      </c>
      <c r="BY30" s="49">
        <v>6.7959741164806652E-3</v>
      </c>
      <c r="BZ30" s="49">
        <v>4.4306565603475991E-2</v>
      </c>
      <c r="CA30" s="49">
        <v>0.25472793982502562</v>
      </c>
      <c r="CB30" s="49">
        <v>6.7363989023445453E-2</v>
      </c>
      <c r="CC30" s="49">
        <v>0.14958391780502919</v>
      </c>
      <c r="CD30" s="49">
        <v>2.0485029649781022E-2</v>
      </c>
      <c r="CE30" s="49">
        <v>6.3597421499302156E-3</v>
      </c>
      <c r="CF30" s="49">
        <v>6.7534103599857318E-3</v>
      </c>
      <c r="CG30" s="49">
        <v>1.2669759429815068E-2</v>
      </c>
      <c r="CH30" s="49">
        <v>6.2394243103331016E-3</v>
      </c>
      <c r="CI30" s="49">
        <v>7.3124483399293139E-3</v>
      </c>
      <c r="CJ30" s="49">
        <v>6.4511161515083499E-3</v>
      </c>
      <c r="CK30" s="49">
        <v>4.3176963372127996E-3</v>
      </c>
      <c r="CL30" s="49">
        <v>1.0311075108357515E-2</v>
      </c>
      <c r="CM30" s="49">
        <v>1.4178188444211823E-2</v>
      </c>
      <c r="CN30" s="49">
        <v>6.9415008077028731E-3</v>
      </c>
      <c r="CO30" s="49">
        <v>1.2261643940730926E-2</v>
      </c>
      <c r="CP30" s="49">
        <v>8.4443904047905635E-3</v>
      </c>
      <c r="CQ30" s="49">
        <v>1.2837978504981331E-2</v>
      </c>
      <c r="CR30" s="49">
        <v>6.1045287816348121E-3</v>
      </c>
      <c r="CS30" s="49">
        <v>6.3350566748754909E-3</v>
      </c>
      <c r="CT30" s="49">
        <v>9.3584290539457209E-3</v>
      </c>
      <c r="CU30" s="49">
        <v>7.9836853943619467E-3</v>
      </c>
      <c r="CV30" s="49">
        <v>9.1215805269542205E-3</v>
      </c>
      <c r="CW30" s="49">
        <v>1.0795624647368014E-2</v>
      </c>
      <c r="CX30" s="49">
        <v>4.8356651448091164E-3</v>
      </c>
      <c r="CY30" s="49">
        <v>2.1431466933013853E-2</v>
      </c>
      <c r="CZ30" s="49">
        <v>1.1025247821558438E-2</v>
      </c>
      <c r="DA30" s="49">
        <v>1.4049268260779133E-2</v>
      </c>
      <c r="DB30" s="49">
        <v>1.5734186711000926E-2</v>
      </c>
      <c r="DC30" s="49">
        <v>6.3277546992776016E-3</v>
      </c>
      <c r="DD30" s="49">
        <v>1.2668953831825813E-2</v>
      </c>
      <c r="DE30" s="49">
        <v>1.5494360978732268E-2</v>
      </c>
      <c r="DF30" s="66">
        <v>1.4199781202754742E-2</v>
      </c>
      <c r="DG30" s="66">
        <f t="shared" si="0"/>
        <v>4.1450803976973258</v>
      </c>
      <c r="DH30" s="50">
        <f t="shared" si="1"/>
        <v>2.2904839759327107</v>
      </c>
    </row>
    <row r="31" spans="1:112" ht="39.9" customHeight="1" x14ac:dyDescent="0.2">
      <c r="A31" s="14" t="s">
        <v>27</v>
      </c>
      <c r="B31" s="15" t="s">
        <v>155</v>
      </c>
      <c r="C31" s="49">
        <v>8.0043633594539321E-4</v>
      </c>
      <c r="D31" s="49">
        <v>6.8296959550709769E-4</v>
      </c>
      <c r="E31" s="49">
        <v>1.4193004899705661E-3</v>
      </c>
      <c r="F31" s="49">
        <v>3.8866144815507766E-4</v>
      </c>
      <c r="G31" s="49">
        <v>8.6492624125479004E-4</v>
      </c>
      <c r="H31" s="49">
        <v>2.3605131129457667E-3</v>
      </c>
      <c r="I31" s="49">
        <v>1.0538016447514103E-3</v>
      </c>
      <c r="J31" s="49">
        <v>6.9952605323090364E-4</v>
      </c>
      <c r="K31" s="49">
        <v>9.6886317620835318E-4</v>
      </c>
      <c r="L31" s="49">
        <v>5.230232424927241E-4</v>
      </c>
      <c r="M31" s="49">
        <v>1.2467603004806275E-4</v>
      </c>
      <c r="N31" s="49">
        <v>1.2757134089560046E-3</v>
      </c>
      <c r="O31" s="49">
        <v>7.5684771955973943E-4</v>
      </c>
      <c r="P31" s="49">
        <v>8.1090999366987139E-4</v>
      </c>
      <c r="Q31" s="49">
        <v>3.2623174853296435E-3</v>
      </c>
      <c r="R31" s="49">
        <v>3.1021443889065223E-3</v>
      </c>
      <c r="S31" s="49">
        <v>1.3248090933171695E-3</v>
      </c>
      <c r="T31" s="49">
        <v>9.4692622109564608E-4</v>
      </c>
      <c r="U31" s="49">
        <v>6.102278732527412E-3</v>
      </c>
      <c r="V31" s="49">
        <v>4.0154140264772164E-3</v>
      </c>
      <c r="W31" s="49">
        <v>9.0188047069642301E-4</v>
      </c>
      <c r="X31" s="49">
        <v>6.165694656267668E-3</v>
      </c>
      <c r="Y31" s="49">
        <v>2.0840016914643756E-3</v>
      </c>
      <c r="Z31" s="49">
        <v>2.2724924114166903E-3</v>
      </c>
      <c r="AA31" s="49">
        <v>1.1416215722118048E-3</v>
      </c>
      <c r="AB31" s="49">
        <v>1.5149117884634361E-3</v>
      </c>
      <c r="AC31" s="49">
        <v>1.6592133670801027E-4</v>
      </c>
      <c r="AD31" s="49">
        <v>1.0390479482078792</v>
      </c>
      <c r="AE31" s="49">
        <v>1.4098980566676516E-3</v>
      </c>
      <c r="AF31" s="49">
        <v>1.6487156165087759E-3</v>
      </c>
      <c r="AG31" s="49">
        <v>8.8606199357350217E-4</v>
      </c>
      <c r="AH31" s="49">
        <v>1.4209710244486994E-3</v>
      </c>
      <c r="AI31" s="49">
        <v>2.6823010975748568E-3</v>
      </c>
      <c r="AJ31" s="49">
        <v>1.5156851361688261E-3</v>
      </c>
      <c r="AK31" s="49">
        <v>1.132196255958925E-2</v>
      </c>
      <c r="AL31" s="49">
        <v>0.10468229590141138</v>
      </c>
      <c r="AM31" s="49">
        <v>6.3139315333527762E-2</v>
      </c>
      <c r="AN31" s="49">
        <v>4.0959209240628847E-2</v>
      </c>
      <c r="AO31" s="49">
        <v>2.8120220130093066E-2</v>
      </c>
      <c r="AP31" s="49">
        <v>2.6717316232865648E-3</v>
      </c>
      <c r="AQ31" s="49">
        <v>1.6119569292917225E-3</v>
      </c>
      <c r="AR31" s="49">
        <v>1.1539865632403513E-2</v>
      </c>
      <c r="AS31" s="49">
        <v>9.3241204480621342E-3</v>
      </c>
      <c r="AT31" s="49">
        <v>6.194017876083935E-3</v>
      </c>
      <c r="AU31" s="49">
        <v>5.1987626394180671E-3</v>
      </c>
      <c r="AV31" s="49">
        <v>2.0637941527547679E-3</v>
      </c>
      <c r="AW31" s="49">
        <v>1.4380360115476209E-3</v>
      </c>
      <c r="AX31" s="49">
        <v>1.9499974571055702E-3</v>
      </c>
      <c r="AY31" s="49">
        <v>4.2004705436750151E-3</v>
      </c>
      <c r="AZ31" s="49">
        <v>3.1873931036684859E-3</v>
      </c>
      <c r="BA31" s="49">
        <v>1.2166902717395767E-3</v>
      </c>
      <c r="BB31" s="49">
        <v>2.51459104468966E-3</v>
      </c>
      <c r="BC31" s="49">
        <v>1.4627409312079078E-3</v>
      </c>
      <c r="BD31" s="49">
        <v>1.2184613579931821E-3</v>
      </c>
      <c r="BE31" s="49">
        <v>4.8686244774874795E-3</v>
      </c>
      <c r="BF31" s="49">
        <v>5.5695901144668597E-3</v>
      </c>
      <c r="BG31" s="49">
        <v>4.5277922248917095E-3</v>
      </c>
      <c r="BH31" s="49">
        <v>1.1730157952820276E-2</v>
      </c>
      <c r="BI31" s="49">
        <v>4.4258762562040003E-3</v>
      </c>
      <c r="BJ31" s="49">
        <v>1.3549510608896547E-3</v>
      </c>
      <c r="BK31" s="49">
        <v>1.0636471637568261E-3</v>
      </c>
      <c r="BL31" s="49">
        <v>3.3725031958475021E-3</v>
      </c>
      <c r="BM31" s="49">
        <v>2.8814246878833458E-3</v>
      </c>
      <c r="BN31" s="49">
        <v>2.9602892224931638E-2</v>
      </c>
      <c r="BO31" s="49">
        <v>1.3955676951284574E-2</v>
      </c>
      <c r="BP31" s="49">
        <v>1.9643613093741775E-2</v>
      </c>
      <c r="BQ31" s="49">
        <v>7.9057936670094047E-4</v>
      </c>
      <c r="BR31" s="49">
        <v>1.5797186358336684E-3</v>
      </c>
      <c r="BS31" s="49">
        <v>1.6531046788792495E-3</v>
      </c>
      <c r="BT31" s="49">
        <v>5.2877472405306889E-4</v>
      </c>
      <c r="BU31" s="49">
        <v>2.3576078959141415E-4</v>
      </c>
      <c r="BV31" s="49">
        <v>3.6940470080107206E-4</v>
      </c>
      <c r="BW31" s="49">
        <v>2.6978422813431652E-4</v>
      </c>
      <c r="BX31" s="49">
        <v>7.376050918660122E-5</v>
      </c>
      <c r="BY31" s="49">
        <v>1.2754999135063483E-3</v>
      </c>
      <c r="BZ31" s="49">
        <v>2.2618511221073013E-4</v>
      </c>
      <c r="CA31" s="49">
        <v>7.1906020810840051E-4</v>
      </c>
      <c r="CB31" s="49">
        <v>5.025626183700634E-4</v>
      </c>
      <c r="CC31" s="49">
        <v>7.9650201203085953E-4</v>
      </c>
      <c r="CD31" s="49">
        <v>2.1956412230788555E-4</v>
      </c>
      <c r="CE31" s="49">
        <v>1.1436495129232037E-3</v>
      </c>
      <c r="CF31" s="49">
        <v>6.8297277378856752E-4</v>
      </c>
      <c r="CG31" s="49">
        <v>1.944092212514576E-4</v>
      </c>
      <c r="CH31" s="49">
        <v>4.4566917779250386E-4</v>
      </c>
      <c r="CI31" s="49">
        <v>3.6021266066018308E-4</v>
      </c>
      <c r="CJ31" s="49">
        <v>2.237785298132617E-4</v>
      </c>
      <c r="CK31" s="49">
        <v>3.03122655899535E-4</v>
      </c>
      <c r="CL31" s="49">
        <v>4.4574217138927718E-4</v>
      </c>
      <c r="CM31" s="49">
        <v>4.3619401771048395E-4</v>
      </c>
      <c r="CN31" s="49">
        <v>4.4944145673830426E-4</v>
      </c>
      <c r="CO31" s="49">
        <v>4.7676673368288045E-4</v>
      </c>
      <c r="CP31" s="49">
        <v>4.7875922964606094E-4</v>
      </c>
      <c r="CQ31" s="49">
        <v>7.0717416949690477E-4</v>
      </c>
      <c r="CR31" s="49">
        <v>5.7649151474561478E-4</v>
      </c>
      <c r="CS31" s="49">
        <v>4.2009914740572337E-4</v>
      </c>
      <c r="CT31" s="49">
        <v>5.2255972957303742E-4</v>
      </c>
      <c r="CU31" s="49">
        <v>4.4388283851903463E-4</v>
      </c>
      <c r="CV31" s="49">
        <v>3.9890561884217213E-4</v>
      </c>
      <c r="CW31" s="49">
        <v>1.6814137978124213E-3</v>
      </c>
      <c r="CX31" s="49">
        <v>1.9297329941617546E-4</v>
      </c>
      <c r="CY31" s="49">
        <v>1.2276201886285065E-3</v>
      </c>
      <c r="CZ31" s="49">
        <v>1.2152676081115762E-3</v>
      </c>
      <c r="DA31" s="49">
        <v>6.5088159188191595E-4</v>
      </c>
      <c r="DB31" s="49">
        <v>7.4752975360785725E-4</v>
      </c>
      <c r="DC31" s="49">
        <v>3.2305321176868978E-4</v>
      </c>
      <c r="DD31" s="49">
        <v>6.1090546004155435E-4</v>
      </c>
      <c r="DE31" s="49">
        <v>1.2260661660428822E-3</v>
      </c>
      <c r="DF31" s="66">
        <v>4.2604966540684877E-4</v>
      </c>
      <c r="DG31" s="66">
        <f t="shared" si="0"/>
        <v>1.5276063996150939</v>
      </c>
      <c r="DH31" s="50">
        <f t="shared" si="1"/>
        <v>0.84412306738232978</v>
      </c>
    </row>
    <row r="32" spans="1:112" ht="39.9" customHeight="1" x14ac:dyDescent="0.2">
      <c r="A32" s="14" t="s">
        <v>28</v>
      </c>
      <c r="B32" s="15" t="s">
        <v>156</v>
      </c>
      <c r="C32" s="49">
        <v>2.083195700493836E-2</v>
      </c>
      <c r="D32" s="49">
        <v>9.2886967495536855E-3</v>
      </c>
      <c r="E32" s="49">
        <v>1.0665714332056932E-2</v>
      </c>
      <c r="F32" s="49">
        <v>1.5288294908807508E-2</v>
      </c>
      <c r="G32" s="49">
        <v>2.2114661356251442E-2</v>
      </c>
      <c r="H32" s="49">
        <v>4.8579966842172261E-3</v>
      </c>
      <c r="I32" s="49">
        <v>4.4658173737695903E-3</v>
      </c>
      <c r="J32" s="49">
        <v>2.884854162385871E-2</v>
      </c>
      <c r="K32" s="49">
        <v>4.2713507436747913E-2</v>
      </c>
      <c r="L32" s="49">
        <v>1.2058974605517549E-2</v>
      </c>
      <c r="M32" s="49">
        <v>2.7571115555013251E-3</v>
      </c>
      <c r="N32" s="49">
        <v>9.7674273890938062E-3</v>
      </c>
      <c r="O32" s="49">
        <v>1.2359341800562904E-2</v>
      </c>
      <c r="P32" s="49">
        <v>2.0630411348715499E-2</v>
      </c>
      <c r="Q32" s="49">
        <v>6.4290580318074483E-2</v>
      </c>
      <c r="R32" s="49">
        <v>1.8886750407930177E-2</v>
      </c>
      <c r="S32" s="49">
        <v>3.8642667897309094E-2</v>
      </c>
      <c r="T32" s="49">
        <v>4.6463228468498659E-2</v>
      </c>
      <c r="U32" s="49">
        <v>1.8130120830423972E-2</v>
      </c>
      <c r="V32" s="49">
        <v>1.1012236722332204E-2</v>
      </c>
      <c r="W32" s="49">
        <v>1.3612864753389372E-3</v>
      </c>
      <c r="X32" s="49">
        <v>6.0015330979011896E-3</v>
      </c>
      <c r="Y32" s="49">
        <v>4.542966468528851E-3</v>
      </c>
      <c r="Z32" s="49">
        <v>1.2192142870211054E-2</v>
      </c>
      <c r="AA32" s="49">
        <v>7.9492076302940182E-2</v>
      </c>
      <c r="AB32" s="49">
        <v>4.027544201265363E-2</v>
      </c>
      <c r="AC32" s="49">
        <v>4.6421936135377669E-4</v>
      </c>
      <c r="AD32" s="49">
        <v>1.2789892261402974E-3</v>
      </c>
      <c r="AE32" s="49">
        <v>1.2518184890906907</v>
      </c>
      <c r="AF32" s="49">
        <v>3.3189028218039998E-2</v>
      </c>
      <c r="AG32" s="49">
        <v>7.5365253777253463E-2</v>
      </c>
      <c r="AH32" s="49">
        <v>3.1232546516698063E-2</v>
      </c>
      <c r="AI32" s="49">
        <v>3.9024479295083083E-3</v>
      </c>
      <c r="AJ32" s="49">
        <v>1.0162931322306471E-2</v>
      </c>
      <c r="AK32" s="49">
        <v>6.7911367284909721E-3</v>
      </c>
      <c r="AL32" s="49">
        <v>1.5582445980059534E-3</v>
      </c>
      <c r="AM32" s="49">
        <v>2.0525346308159515E-3</v>
      </c>
      <c r="AN32" s="49">
        <v>3.0150500470652272E-3</v>
      </c>
      <c r="AO32" s="49">
        <v>1.8133496340782514E-3</v>
      </c>
      <c r="AP32" s="49">
        <v>1.6661906921512622E-3</v>
      </c>
      <c r="AQ32" s="49">
        <v>1.4303274524633054E-2</v>
      </c>
      <c r="AR32" s="49">
        <v>5.8863748331939155E-3</v>
      </c>
      <c r="AS32" s="49">
        <v>6.8872467604382268E-3</v>
      </c>
      <c r="AT32" s="49">
        <v>9.8199904143210209E-3</v>
      </c>
      <c r="AU32" s="49">
        <v>1.2563952973958049E-2</v>
      </c>
      <c r="AV32" s="49">
        <v>4.4754263055953251E-2</v>
      </c>
      <c r="AW32" s="49">
        <v>2.6866144876891214E-2</v>
      </c>
      <c r="AX32" s="49">
        <v>2.314570696730461E-2</v>
      </c>
      <c r="AY32" s="49">
        <v>2.9110615249915695E-2</v>
      </c>
      <c r="AZ32" s="49">
        <v>5.4809962704224759E-2</v>
      </c>
      <c r="BA32" s="49">
        <v>1.3618849377021982E-2</v>
      </c>
      <c r="BB32" s="49">
        <v>0.10311786822958419</v>
      </c>
      <c r="BC32" s="49">
        <v>5.3295008943374217E-2</v>
      </c>
      <c r="BD32" s="49">
        <v>4.4935419100399221E-2</v>
      </c>
      <c r="BE32" s="49">
        <v>7.9674331997356421E-2</v>
      </c>
      <c r="BF32" s="49">
        <v>4.6327805736774967E-2</v>
      </c>
      <c r="BG32" s="49">
        <v>7.095582340374558E-2</v>
      </c>
      <c r="BH32" s="49">
        <v>1.2359934485887214E-2</v>
      </c>
      <c r="BI32" s="49">
        <v>2.2843924269109545E-2</v>
      </c>
      <c r="BJ32" s="49">
        <v>9.2268301130777497E-2</v>
      </c>
      <c r="BK32" s="49">
        <v>5.3936816850420795E-3</v>
      </c>
      <c r="BL32" s="49">
        <v>1.8337356836100029E-2</v>
      </c>
      <c r="BM32" s="49">
        <v>2.2377581907348353E-2</v>
      </c>
      <c r="BN32" s="49">
        <v>1.6494440427396739E-2</v>
      </c>
      <c r="BO32" s="49">
        <v>1.4553508217231854E-2</v>
      </c>
      <c r="BP32" s="49">
        <v>2.4946244565510413E-3</v>
      </c>
      <c r="BQ32" s="49">
        <v>3.0587364218237633E-3</v>
      </c>
      <c r="BR32" s="49">
        <v>4.7127640005344279E-2</v>
      </c>
      <c r="BS32" s="49">
        <v>6.1861777194489017E-3</v>
      </c>
      <c r="BT32" s="49">
        <v>7.5989477714696052E-3</v>
      </c>
      <c r="BU32" s="49">
        <v>5.9070824315516348E-3</v>
      </c>
      <c r="BV32" s="49">
        <v>2.4180256383603323E-3</v>
      </c>
      <c r="BW32" s="49">
        <v>3.9486435582450387E-3</v>
      </c>
      <c r="BX32" s="49">
        <v>1.2728202534154772E-3</v>
      </c>
      <c r="BY32" s="49">
        <v>3.5467224738247307E-3</v>
      </c>
      <c r="BZ32" s="49">
        <v>2.3178509660971127E-3</v>
      </c>
      <c r="CA32" s="49">
        <v>8.9841623330605604E-3</v>
      </c>
      <c r="CB32" s="49">
        <v>2.6226460384017182E-3</v>
      </c>
      <c r="CC32" s="49">
        <v>7.2658728383778069E-3</v>
      </c>
      <c r="CD32" s="49">
        <v>3.8678248414153031E-3</v>
      </c>
      <c r="CE32" s="49">
        <v>6.3471634694969095E-3</v>
      </c>
      <c r="CF32" s="49">
        <v>1.0174756477417033E-2</v>
      </c>
      <c r="CG32" s="49">
        <v>1.400694068673463E-3</v>
      </c>
      <c r="CH32" s="49">
        <v>3.4327639154256347E-3</v>
      </c>
      <c r="CI32" s="49">
        <v>5.2746475241822284E-3</v>
      </c>
      <c r="CJ32" s="49">
        <v>1.2491908577760872E-2</v>
      </c>
      <c r="CK32" s="49">
        <v>3.7628204264372523E-3</v>
      </c>
      <c r="CL32" s="49">
        <v>1.045315810828408E-2</v>
      </c>
      <c r="CM32" s="49">
        <v>3.5404321019696598E-3</v>
      </c>
      <c r="CN32" s="49">
        <v>2.6389281837744315E-3</v>
      </c>
      <c r="CO32" s="49">
        <v>1.5929597091877124E-2</v>
      </c>
      <c r="CP32" s="49">
        <v>1.6924983838451785E-2</v>
      </c>
      <c r="CQ32" s="49">
        <v>5.4056030158949253E-3</v>
      </c>
      <c r="CR32" s="49">
        <v>4.3336733883487478E-3</v>
      </c>
      <c r="CS32" s="49">
        <v>3.6317603819279259E-3</v>
      </c>
      <c r="CT32" s="49">
        <v>8.0924489655628557E-3</v>
      </c>
      <c r="CU32" s="49">
        <v>5.7469826159003336E-3</v>
      </c>
      <c r="CV32" s="49">
        <v>1.0077955470179372E-2</v>
      </c>
      <c r="CW32" s="49">
        <v>2.2157411204983827E-2</v>
      </c>
      <c r="CX32" s="49">
        <v>3.6682508484683937E-3</v>
      </c>
      <c r="CY32" s="49">
        <v>8.1601884957030486E-3</v>
      </c>
      <c r="CZ32" s="49">
        <v>1.0313061134615874E-2</v>
      </c>
      <c r="DA32" s="49">
        <v>7.6228923798264082E-3</v>
      </c>
      <c r="DB32" s="49">
        <v>9.2197112106538436E-3</v>
      </c>
      <c r="DC32" s="49">
        <v>7.5570675624955994E-3</v>
      </c>
      <c r="DD32" s="49">
        <v>3.5249706921791227E-3</v>
      </c>
      <c r="DE32" s="49">
        <v>6.515438969134571E-2</v>
      </c>
      <c r="DF32" s="66">
        <v>4.2499630038298573E-3</v>
      </c>
      <c r="DG32" s="66">
        <f t="shared" si="0"/>
        <v>3.2068572275153726</v>
      </c>
      <c r="DH32" s="50">
        <f t="shared" si="1"/>
        <v>1.772041646480101</v>
      </c>
    </row>
    <row r="33" spans="1:112" ht="39.9" customHeight="1" x14ac:dyDescent="0.2">
      <c r="A33" s="14" t="s">
        <v>29</v>
      </c>
      <c r="B33" s="15" t="s">
        <v>157</v>
      </c>
      <c r="C33" s="49">
        <v>3.2514575180695392E-3</v>
      </c>
      <c r="D33" s="49">
        <v>1.9569344078668458E-3</v>
      </c>
      <c r="E33" s="49">
        <v>3.6188194683419912E-3</v>
      </c>
      <c r="F33" s="49">
        <v>1.6425520155003402E-3</v>
      </c>
      <c r="G33" s="49">
        <v>1.8936971493781938E-3</v>
      </c>
      <c r="H33" s="49">
        <v>6.7316023897975256E-3</v>
      </c>
      <c r="I33" s="49">
        <v>6.1192563878400023E-3</v>
      </c>
      <c r="J33" s="49">
        <v>1.5224021375891438E-3</v>
      </c>
      <c r="K33" s="49">
        <v>1.1558407987414981E-3</v>
      </c>
      <c r="L33" s="49">
        <v>1.3664200334930928E-3</v>
      </c>
      <c r="M33" s="49">
        <v>2.8059918123725277E-4</v>
      </c>
      <c r="N33" s="49">
        <v>1.2588152541717992E-3</v>
      </c>
      <c r="O33" s="49">
        <v>3.644560276626858E-3</v>
      </c>
      <c r="P33" s="49">
        <v>1.8278408218633444E-3</v>
      </c>
      <c r="Q33" s="49">
        <v>1.8377622318112227E-3</v>
      </c>
      <c r="R33" s="49">
        <v>1.5075643318525249E-3</v>
      </c>
      <c r="S33" s="49">
        <v>1.7539494137795704E-3</v>
      </c>
      <c r="T33" s="49">
        <v>9.3184667823355369E-4</v>
      </c>
      <c r="U33" s="49">
        <v>2.6180302800234137E-3</v>
      </c>
      <c r="V33" s="49">
        <v>1.5968454222070438E-3</v>
      </c>
      <c r="W33" s="49">
        <v>1.0750100440802288E-3</v>
      </c>
      <c r="X33" s="49">
        <v>2.3859276476706119E-3</v>
      </c>
      <c r="Y33" s="49">
        <v>1.663520889312672E-3</v>
      </c>
      <c r="Z33" s="49">
        <v>1.1362358865024467E-3</v>
      </c>
      <c r="AA33" s="49">
        <v>3.2802936850219577E-3</v>
      </c>
      <c r="AB33" s="49">
        <v>1.2584313264036306E-3</v>
      </c>
      <c r="AC33" s="49">
        <v>1.7469908007567369E-4</v>
      </c>
      <c r="AD33" s="49">
        <v>7.9060908422959732E-4</v>
      </c>
      <c r="AE33" s="49">
        <v>1.7564674196184648E-3</v>
      </c>
      <c r="AF33" s="49">
        <v>1.0338234814451728</v>
      </c>
      <c r="AG33" s="49">
        <v>2.8294452087272489E-2</v>
      </c>
      <c r="AH33" s="49">
        <v>1.2310873086924174E-3</v>
      </c>
      <c r="AI33" s="49">
        <v>2.9172102704053881E-3</v>
      </c>
      <c r="AJ33" s="49">
        <v>1.5550509057657008E-3</v>
      </c>
      <c r="AK33" s="49">
        <v>2.6422469527209967E-3</v>
      </c>
      <c r="AL33" s="49">
        <v>1.6854124383131857E-3</v>
      </c>
      <c r="AM33" s="49">
        <v>2.1162975222917195E-3</v>
      </c>
      <c r="AN33" s="49">
        <v>2.047375816987977E-3</v>
      </c>
      <c r="AO33" s="49">
        <v>1.2990522661470241E-3</v>
      </c>
      <c r="AP33" s="49">
        <v>1.1099608882277775E-3</v>
      </c>
      <c r="AQ33" s="49">
        <v>1.1504236099688727E-3</v>
      </c>
      <c r="AR33" s="49">
        <v>3.327467870281038E-3</v>
      </c>
      <c r="AS33" s="49">
        <v>1.5846079325711315E-3</v>
      </c>
      <c r="AT33" s="49">
        <v>7.8772457861405656E-3</v>
      </c>
      <c r="AU33" s="49">
        <v>1.2469168161839298E-2</v>
      </c>
      <c r="AV33" s="49">
        <v>9.8874304841297493E-3</v>
      </c>
      <c r="AW33" s="49">
        <v>3.4489071265697653E-3</v>
      </c>
      <c r="AX33" s="49">
        <v>1.3292205391408516E-3</v>
      </c>
      <c r="AY33" s="49">
        <v>9.2965123795628914E-3</v>
      </c>
      <c r="AZ33" s="49">
        <v>6.9756357809062251E-3</v>
      </c>
      <c r="BA33" s="49">
        <v>1.3726099501841324E-3</v>
      </c>
      <c r="BB33" s="49">
        <v>3.7315532101284943E-3</v>
      </c>
      <c r="BC33" s="49">
        <v>7.1489716648294316E-3</v>
      </c>
      <c r="BD33" s="49">
        <v>2.3224488033791119E-3</v>
      </c>
      <c r="BE33" s="49">
        <v>2.0757682746467516E-2</v>
      </c>
      <c r="BF33" s="49">
        <v>2.7435628765117539E-2</v>
      </c>
      <c r="BG33" s="49">
        <v>1.951867422457372E-2</v>
      </c>
      <c r="BH33" s="49">
        <v>1.2317266970313118E-2</v>
      </c>
      <c r="BI33" s="49">
        <v>1.1068246655612851E-2</v>
      </c>
      <c r="BJ33" s="49">
        <v>5.7408881969004955E-3</v>
      </c>
      <c r="BK33" s="49">
        <v>6.2753387975452981E-3</v>
      </c>
      <c r="BL33" s="49">
        <v>1.5250760360196354E-3</v>
      </c>
      <c r="BM33" s="49">
        <v>1.654392688376136E-3</v>
      </c>
      <c r="BN33" s="49">
        <v>4.1277834054252805E-3</v>
      </c>
      <c r="BO33" s="49">
        <v>3.9835029145541311E-3</v>
      </c>
      <c r="BP33" s="49">
        <v>1.9529120804984053E-3</v>
      </c>
      <c r="BQ33" s="49">
        <v>7.3808472110183023E-4</v>
      </c>
      <c r="BR33" s="49">
        <v>2.7308762777901781E-3</v>
      </c>
      <c r="BS33" s="49">
        <v>1.4958886106996186E-2</v>
      </c>
      <c r="BT33" s="49">
        <v>8.4078944280958868E-4</v>
      </c>
      <c r="BU33" s="49">
        <v>6.3442622079449163E-4</v>
      </c>
      <c r="BV33" s="49">
        <v>3.324519485079948E-4</v>
      </c>
      <c r="BW33" s="49">
        <v>2.94228790942651E-4</v>
      </c>
      <c r="BX33" s="49">
        <v>8.7512396266815976E-5</v>
      </c>
      <c r="BY33" s="49">
        <v>1.7950432824026879E-3</v>
      </c>
      <c r="BZ33" s="49">
        <v>2.6397857623210383E-3</v>
      </c>
      <c r="CA33" s="49">
        <v>1.3357059109893116E-2</v>
      </c>
      <c r="CB33" s="49">
        <v>2.4181458958199452E-3</v>
      </c>
      <c r="CC33" s="49">
        <v>2.2107104022122182E-3</v>
      </c>
      <c r="CD33" s="49">
        <v>1.2930604195301126E-3</v>
      </c>
      <c r="CE33" s="49">
        <v>1.2169601188601429E-3</v>
      </c>
      <c r="CF33" s="49">
        <v>1.1729844454597285E-3</v>
      </c>
      <c r="CG33" s="49">
        <v>7.8565002771305715E-4</v>
      </c>
      <c r="CH33" s="49">
        <v>1.2968727788195858E-3</v>
      </c>
      <c r="CI33" s="49">
        <v>1.0623951854194177E-3</v>
      </c>
      <c r="CJ33" s="49">
        <v>1.0570794920921384E-3</v>
      </c>
      <c r="CK33" s="49">
        <v>1.0968542003347479E-3</v>
      </c>
      <c r="CL33" s="49">
        <v>8.8970754795575878E-4</v>
      </c>
      <c r="CM33" s="49">
        <v>2.2260160357524964E-3</v>
      </c>
      <c r="CN33" s="49">
        <v>7.131615021675812E-4</v>
      </c>
      <c r="CO33" s="49">
        <v>1.4959781339092414E-3</v>
      </c>
      <c r="CP33" s="49">
        <v>1.985814906940673E-3</v>
      </c>
      <c r="CQ33" s="49">
        <v>1.8327674608503543E-3</v>
      </c>
      <c r="CR33" s="49">
        <v>2.043446410005088E-3</v>
      </c>
      <c r="CS33" s="49">
        <v>1.5615859964578135E-3</v>
      </c>
      <c r="CT33" s="49">
        <v>4.3641574828909022E-3</v>
      </c>
      <c r="CU33" s="49">
        <v>4.9923411272110394E-3</v>
      </c>
      <c r="CV33" s="49">
        <v>1.0311670316975278E-3</v>
      </c>
      <c r="CW33" s="49">
        <v>3.2647504965382136E-2</v>
      </c>
      <c r="CX33" s="49">
        <v>5.166096269948546E-4</v>
      </c>
      <c r="CY33" s="49">
        <v>2.4775179351910386E-3</v>
      </c>
      <c r="CZ33" s="49">
        <v>1.1624337070552983E-3</v>
      </c>
      <c r="DA33" s="49">
        <v>1.3929244070666055E-3</v>
      </c>
      <c r="DB33" s="49">
        <v>2.3820021707199944E-3</v>
      </c>
      <c r="DC33" s="49">
        <v>8.8232284798932369E-3</v>
      </c>
      <c r="DD33" s="49">
        <v>1.689192304143999E-3</v>
      </c>
      <c r="DE33" s="49">
        <v>9.4593155100328626E-3</v>
      </c>
      <c r="DF33" s="66">
        <v>9.0077756673223055E-4</v>
      </c>
      <c r="DG33" s="66">
        <f t="shared" si="0"/>
        <v>1.4636467232795112</v>
      </c>
      <c r="DH33" s="50">
        <f t="shared" si="1"/>
        <v>0.80878029964400611</v>
      </c>
    </row>
    <row r="34" spans="1:112" ht="39.9" customHeight="1" x14ac:dyDescent="0.2">
      <c r="A34" s="14" t="s">
        <v>30</v>
      </c>
      <c r="B34" s="15" t="s">
        <v>158</v>
      </c>
      <c r="C34" s="49">
        <v>4.3281709534468819E-5</v>
      </c>
      <c r="D34" s="49">
        <v>2.0198169095331631E-5</v>
      </c>
      <c r="E34" s="49">
        <v>1.7748344054966507E-5</v>
      </c>
      <c r="F34" s="49">
        <v>5.2225306849357307E-5</v>
      </c>
      <c r="G34" s="49">
        <v>8.1603466913793461E-5</v>
      </c>
      <c r="H34" s="49">
        <v>2.7276375884225127E-5</v>
      </c>
      <c r="I34" s="49">
        <v>3.3758542001056848E-4</v>
      </c>
      <c r="J34" s="49">
        <v>3.344544138915712E-5</v>
      </c>
      <c r="K34" s="49">
        <v>2.6104470743166134E-5</v>
      </c>
      <c r="L34" s="49">
        <v>2.336655088047968E-5</v>
      </c>
      <c r="M34" s="49">
        <v>5.969811658987004E-6</v>
      </c>
      <c r="N34" s="49">
        <v>4.9990531370490124E-5</v>
      </c>
      <c r="O34" s="49">
        <v>9.4221466964373589E-4</v>
      </c>
      <c r="P34" s="49">
        <v>5.9940061944407325E-5</v>
      </c>
      <c r="Q34" s="49">
        <v>2.0713308410783427E-4</v>
      </c>
      <c r="R34" s="49">
        <v>3.8098293443702294E-5</v>
      </c>
      <c r="S34" s="49">
        <v>4.8221910119817595E-5</v>
      </c>
      <c r="T34" s="49">
        <v>3.357017357073565E-5</v>
      </c>
      <c r="U34" s="49">
        <v>7.0885282662009314E-5</v>
      </c>
      <c r="V34" s="49">
        <v>2.6867855654947096E-5</v>
      </c>
      <c r="W34" s="49">
        <v>1.3022612955835408E-5</v>
      </c>
      <c r="X34" s="49">
        <v>2.0151329738092463E-5</v>
      </c>
      <c r="Y34" s="49">
        <v>1.8232747914309119E-5</v>
      </c>
      <c r="Z34" s="49">
        <v>4.0263159046909036E-5</v>
      </c>
      <c r="AA34" s="49">
        <v>2.874855191778069E-5</v>
      </c>
      <c r="AB34" s="49">
        <v>8.4276286127084663E-5</v>
      </c>
      <c r="AC34" s="49">
        <v>1.8778597411332627E-6</v>
      </c>
      <c r="AD34" s="49">
        <v>4.4022294639402042E-5</v>
      </c>
      <c r="AE34" s="49">
        <v>3.3048558596666609E-5</v>
      </c>
      <c r="AF34" s="49">
        <v>4.5327950897940136E-5</v>
      </c>
      <c r="AG34" s="49">
        <v>1.0374352107331042</v>
      </c>
      <c r="AH34" s="49">
        <v>3.9679755357684466E-5</v>
      </c>
      <c r="AI34" s="49">
        <v>5.0679549188917013E-5</v>
      </c>
      <c r="AJ34" s="49">
        <v>2.4243532093666268E-4</v>
      </c>
      <c r="AK34" s="49">
        <v>1.084465851692156E-4</v>
      </c>
      <c r="AL34" s="49">
        <v>3.1614734681910542E-5</v>
      </c>
      <c r="AM34" s="49">
        <v>4.1448541469061862E-5</v>
      </c>
      <c r="AN34" s="49">
        <v>1.0218774499433727E-4</v>
      </c>
      <c r="AO34" s="49">
        <v>2.9332638955623471E-5</v>
      </c>
      <c r="AP34" s="49">
        <v>2.8812186447296046E-5</v>
      </c>
      <c r="AQ34" s="49">
        <v>3.1826994137883109E-5</v>
      </c>
      <c r="AR34" s="49">
        <v>9.9664689763461571E-5</v>
      </c>
      <c r="AS34" s="49">
        <v>2.9983065152290874E-5</v>
      </c>
      <c r="AT34" s="49">
        <v>2.8842796599207045E-5</v>
      </c>
      <c r="AU34" s="49">
        <v>9.6655269992313719E-5</v>
      </c>
      <c r="AV34" s="49">
        <v>3.1900852301612804E-4</v>
      </c>
      <c r="AW34" s="49">
        <v>9.725462708193659E-5</v>
      </c>
      <c r="AX34" s="49">
        <v>9.2585462668750285E-5</v>
      </c>
      <c r="AY34" s="49">
        <v>4.1980549677623278E-5</v>
      </c>
      <c r="AZ34" s="49">
        <v>2.8611535712359568E-5</v>
      </c>
      <c r="BA34" s="49">
        <v>4.4528184013778971E-5</v>
      </c>
      <c r="BB34" s="49">
        <v>3.1143338516099656E-5</v>
      </c>
      <c r="BC34" s="49">
        <v>1.2163431193093357E-4</v>
      </c>
      <c r="BD34" s="49">
        <v>4.5101842322777365E-5</v>
      </c>
      <c r="BE34" s="49">
        <v>6.1173102080336173E-5</v>
      </c>
      <c r="BF34" s="49">
        <v>5.8633764707231327E-5</v>
      </c>
      <c r="BG34" s="49">
        <v>5.7402960279831296E-5</v>
      </c>
      <c r="BH34" s="49">
        <v>3.949051293901852E-5</v>
      </c>
      <c r="BI34" s="49">
        <v>4.573678819436434E-5</v>
      </c>
      <c r="BJ34" s="49">
        <v>5.945049693117327E-4</v>
      </c>
      <c r="BK34" s="49">
        <v>4.7669969109856071E-5</v>
      </c>
      <c r="BL34" s="49">
        <v>3.393027644713858E-5</v>
      </c>
      <c r="BM34" s="49">
        <v>3.7814640632715104E-5</v>
      </c>
      <c r="BN34" s="49">
        <v>3.2764538819490578E-5</v>
      </c>
      <c r="BO34" s="49">
        <v>4.2158177274903482E-5</v>
      </c>
      <c r="BP34" s="49">
        <v>4.4988725768684575E-5</v>
      </c>
      <c r="BQ34" s="49">
        <v>1.3025485972955923E-3</v>
      </c>
      <c r="BR34" s="49">
        <v>6.0728471003693098E-5</v>
      </c>
      <c r="BS34" s="49">
        <v>9.0232250190664084E-5</v>
      </c>
      <c r="BT34" s="49">
        <v>4.0834112278150924E-5</v>
      </c>
      <c r="BU34" s="49">
        <v>4.2078760203031017E-5</v>
      </c>
      <c r="BV34" s="49">
        <v>1.4379450373175693E-5</v>
      </c>
      <c r="BW34" s="49">
        <v>1.1459690708569885E-5</v>
      </c>
      <c r="BX34" s="49">
        <v>3.9094838362458283E-6</v>
      </c>
      <c r="BY34" s="49">
        <v>5.1475897238584819E-5</v>
      </c>
      <c r="BZ34" s="49">
        <v>1.8153167994993652E-5</v>
      </c>
      <c r="CA34" s="49">
        <v>4.9481424795058527E-5</v>
      </c>
      <c r="CB34" s="49">
        <v>1.674726158857577E-5</v>
      </c>
      <c r="CC34" s="49">
        <v>2.9533174332433533E-5</v>
      </c>
      <c r="CD34" s="49">
        <v>1.331995529786725E-5</v>
      </c>
      <c r="CE34" s="49">
        <v>2.0633497585378544E-5</v>
      </c>
      <c r="CF34" s="49">
        <v>3.1009711498067895E-5</v>
      </c>
      <c r="CG34" s="49">
        <v>1.0450100984205807E-4</v>
      </c>
      <c r="CH34" s="49">
        <v>1.5018723634437311E-4</v>
      </c>
      <c r="CI34" s="49">
        <v>7.8705826030688687E-5</v>
      </c>
      <c r="CJ34" s="49">
        <v>2.2828798813380649E-5</v>
      </c>
      <c r="CK34" s="49">
        <v>7.3324687188407135E-5</v>
      </c>
      <c r="CL34" s="49">
        <v>3.2020914707657168E-5</v>
      </c>
      <c r="CM34" s="49">
        <v>7.4835587235955878E-5</v>
      </c>
      <c r="CN34" s="49">
        <v>3.4342362320031485E-5</v>
      </c>
      <c r="CO34" s="49">
        <v>1.7303680898533502E-4</v>
      </c>
      <c r="CP34" s="49">
        <v>3.068762580367193E-5</v>
      </c>
      <c r="CQ34" s="49">
        <v>6.9051213992738406E-5</v>
      </c>
      <c r="CR34" s="49">
        <v>4.3922646187541603E-5</v>
      </c>
      <c r="CS34" s="49">
        <v>2.8722500615607657E-5</v>
      </c>
      <c r="CT34" s="49">
        <v>3.5980623777907427E-4</v>
      </c>
      <c r="CU34" s="49">
        <v>1.6089622856583699E-4</v>
      </c>
      <c r="CV34" s="49">
        <v>5.6989140167442431E-5</v>
      </c>
      <c r="CW34" s="49">
        <v>4.1117490096539401E-5</v>
      </c>
      <c r="CX34" s="49">
        <v>4.5881583700263454E-5</v>
      </c>
      <c r="CY34" s="49">
        <v>7.8764344879255776E-5</v>
      </c>
      <c r="CZ34" s="49">
        <v>4.0873859297391495E-5</v>
      </c>
      <c r="DA34" s="49">
        <v>8.0810833294682192E-5</v>
      </c>
      <c r="DB34" s="49">
        <v>8.1281466202741312E-5</v>
      </c>
      <c r="DC34" s="49">
        <v>2.413342121220282E-5</v>
      </c>
      <c r="DD34" s="49">
        <v>2.1647679103260412E-4</v>
      </c>
      <c r="DE34" s="49">
        <v>8.9955593898275748E-5</v>
      </c>
      <c r="DF34" s="66">
        <v>1.224117552484729E-4</v>
      </c>
      <c r="DG34" s="66">
        <f t="shared" si="0"/>
        <v>1.0469017265572256</v>
      </c>
      <c r="DH34" s="50">
        <f t="shared" si="1"/>
        <v>0.57849580683349378</v>
      </c>
    </row>
    <row r="35" spans="1:112" ht="39.9" customHeight="1" x14ac:dyDescent="0.2">
      <c r="A35" s="14" t="s">
        <v>31</v>
      </c>
      <c r="B35" s="15" t="s">
        <v>159</v>
      </c>
      <c r="C35" s="49">
        <v>5.1588634267649429E-4</v>
      </c>
      <c r="D35" s="49">
        <v>4.1594813253377895E-4</v>
      </c>
      <c r="E35" s="49">
        <v>5.2616903583736795E-4</v>
      </c>
      <c r="F35" s="49">
        <v>4.6406021098205309E-4</v>
      </c>
      <c r="G35" s="49">
        <v>4.3204513024902271E-4</v>
      </c>
      <c r="H35" s="49">
        <v>3.584691998025947E-4</v>
      </c>
      <c r="I35" s="49">
        <v>4.3736985133571596E-4</v>
      </c>
      <c r="J35" s="49">
        <v>1.0408678993276954E-3</v>
      </c>
      <c r="K35" s="49">
        <v>6.6487334316170932E-3</v>
      </c>
      <c r="L35" s="49">
        <v>4.0158150210649633E-4</v>
      </c>
      <c r="M35" s="49">
        <v>5.8540098396557177E-5</v>
      </c>
      <c r="N35" s="49">
        <v>5.7287739061947043E-4</v>
      </c>
      <c r="O35" s="49">
        <v>7.666619087176882E-4</v>
      </c>
      <c r="P35" s="49">
        <v>4.8246141388386322E-4</v>
      </c>
      <c r="Q35" s="49">
        <v>6.3231496532314257E-3</v>
      </c>
      <c r="R35" s="49">
        <v>3.7165079518220779E-4</v>
      </c>
      <c r="S35" s="49">
        <v>3.5133273781301223E-4</v>
      </c>
      <c r="T35" s="49">
        <v>3.618570877973127E-4</v>
      </c>
      <c r="U35" s="49">
        <v>3.6249497297802035E-4</v>
      </c>
      <c r="V35" s="49">
        <v>1.3283954525711086E-3</v>
      </c>
      <c r="W35" s="49">
        <v>1.6835821516429186E-4</v>
      </c>
      <c r="X35" s="49">
        <v>9.9642895041328057E-4</v>
      </c>
      <c r="Y35" s="49">
        <v>4.1863566332348841E-4</v>
      </c>
      <c r="Z35" s="49">
        <v>3.9084332352765127E-4</v>
      </c>
      <c r="AA35" s="49">
        <v>1.2170709081105985E-2</v>
      </c>
      <c r="AB35" s="49">
        <v>4.4360023077365373E-3</v>
      </c>
      <c r="AC35" s="49">
        <v>2.82225301431482E-5</v>
      </c>
      <c r="AD35" s="49">
        <v>1.6353828802843378E-4</v>
      </c>
      <c r="AE35" s="49">
        <v>3.3416943114607956E-3</v>
      </c>
      <c r="AF35" s="49">
        <v>8.8238754708897579E-4</v>
      </c>
      <c r="AG35" s="49">
        <v>4.297333873300572E-4</v>
      </c>
      <c r="AH35" s="49">
        <v>1.0366203248357149</v>
      </c>
      <c r="AI35" s="49">
        <v>5.4167071891542736E-4</v>
      </c>
      <c r="AJ35" s="49">
        <v>3.7713679775264826E-4</v>
      </c>
      <c r="AK35" s="49">
        <v>5.5110756982523984E-3</v>
      </c>
      <c r="AL35" s="49">
        <v>2.0660163015270714E-4</v>
      </c>
      <c r="AM35" s="49">
        <v>2.1565539305692068E-4</v>
      </c>
      <c r="AN35" s="49">
        <v>3.2428673385302031E-4</v>
      </c>
      <c r="AO35" s="49">
        <v>1.4577622025551768E-4</v>
      </c>
      <c r="AP35" s="49">
        <v>1.7565787932852001E-4</v>
      </c>
      <c r="AQ35" s="49">
        <v>4.7245277127908585E-3</v>
      </c>
      <c r="AR35" s="49">
        <v>8.2387367783319672E-4</v>
      </c>
      <c r="AS35" s="49">
        <v>2.3723651264929537E-3</v>
      </c>
      <c r="AT35" s="49">
        <v>1.0595937977501532E-3</v>
      </c>
      <c r="AU35" s="49">
        <v>6.3984874358255018E-4</v>
      </c>
      <c r="AV35" s="49">
        <v>1.1494772901287004E-2</v>
      </c>
      <c r="AW35" s="49">
        <v>6.6243077358544445E-3</v>
      </c>
      <c r="AX35" s="49">
        <v>7.7657712838244495E-3</v>
      </c>
      <c r="AY35" s="49">
        <v>1.1133617161777937E-3</v>
      </c>
      <c r="AZ35" s="49">
        <v>2.9910689579013099E-3</v>
      </c>
      <c r="BA35" s="49">
        <v>2.0796671026465864E-3</v>
      </c>
      <c r="BB35" s="49">
        <v>8.0162962924635438E-3</v>
      </c>
      <c r="BC35" s="49">
        <v>2.3011777387896585E-3</v>
      </c>
      <c r="BD35" s="49">
        <v>2.2658934762200523E-3</v>
      </c>
      <c r="BE35" s="49">
        <v>1.4416683802187682E-2</v>
      </c>
      <c r="BF35" s="49">
        <v>4.9695254172832928E-3</v>
      </c>
      <c r="BG35" s="49">
        <v>8.4632409404932028E-4</v>
      </c>
      <c r="BH35" s="49">
        <v>1.2867071436563412E-3</v>
      </c>
      <c r="BI35" s="49">
        <v>9.9593461728326015E-3</v>
      </c>
      <c r="BJ35" s="49">
        <v>6.4788702459844397E-3</v>
      </c>
      <c r="BK35" s="49">
        <v>2.5839664171227526E-4</v>
      </c>
      <c r="BL35" s="49">
        <v>3.095086339043047E-3</v>
      </c>
      <c r="BM35" s="49">
        <v>2.3780297509540041E-3</v>
      </c>
      <c r="BN35" s="49">
        <v>3.7653415255468821E-4</v>
      </c>
      <c r="BO35" s="49">
        <v>4.7415070543067146E-4</v>
      </c>
      <c r="BP35" s="49">
        <v>3.0139650592879696E-4</v>
      </c>
      <c r="BQ35" s="49">
        <v>2.3178410362699808E-4</v>
      </c>
      <c r="BR35" s="49">
        <v>5.2170215084217987E-4</v>
      </c>
      <c r="BS35" s="49">
        <v>3.9446933137244413E-4</v>
      </c>
      <c r="BT35" s="49">
        <v>1.8866250030403849E-4</v>
      </c>
      <c r="BU35" s="49">
        <v>1.3423826870924573E-4</v>
      </c>
      <c r="BV35" s="49">
        <v>7.8711847757966934E-5</v>
      </c>
      <c r="BW35" s="49">
        <v>1.0594365595023057E-4</v>
      </c>
      <c r="BX35" s="49">
        <v>5.2105503139360196E-5</v>
      </c>
      <c r="BY35" s="49">
        <v>6.7906321179301025E-4</v>
      </c>
      <c r="BZ35" s="49">
        <v>2.3119664481677864E-4</v>
      </c>
      <c r="CA35" s="49">
        <v>1.1939069810978807E-3</v>
      </c>
      <c r="CB35" s="49">
        <v>1.8180053158063606E-4</v>
      </c>
      <c r="CC35" s="49">
        <v>1.2672439764474361E-3</v>
      </c>
      <c r="CD35" s="49">
        <v>1.4026218638451141E-4</v>
      </c>
      <c r="CE35" s="49">
        <v>2.3066929598130291E-4</v>
      </c>
      <c r="CF35" s="49">
        <v>2.3814803786759817E-4</v>
      </c>
      <c r="CG35" s="49">
        <v>1.0224297707006375E-4</v>
      </c>
      <c r="CH35" s="49">
        <v>2.0334264564404159E-4</v>
      </c>
      <c r="CI35" s="49">
        <v>2.613858726053796E-4</v>
      </c>
      <c r="CJ35" s="49">
        <v>2.5773438032684388E-4</v>
      </c>
      <c r="CK35" s="49">
        <v>1.9649294389776612E-4</v>
      </c>
      <c r="CL35" s="49">
        <v>2.859793205105826E-4</v>
      </c>
      <c r="CM35" s="49">
        <v>3.4635393140797292E-4</v>
      </c>
      <c r="CN35" s="49">
        <v>4.9921328706139384E-4</v>
      </c>
      <c r="CO35" s="49">
        <v>2.0616191317050941E-3</v>
      </c>
      <c r="CP35" s="49">
        <v>2.4627575037046326E-3</v>
      </c>
      <c r="CQ35" s="49">
        <v>6.0260353335901268E-3</v>
      </c>
      <c r="CR35" s="49">
        <v>4.645548311698621E-4</v>
      </c>
      <c r="CS35" s="49">
        <v>3.732959498260596E-4</v>
      </c>
      <c r="CT35" s="49">
        <v>4.6705880232030585E-4</v>
      </c>
      <c r="CU35" s="49">
        <v>7.7417301644538354E-4</v>
      </c>
      <c r="CV35" s="49">
        <v>2.7859282172271622E-4</v>
      </c>
      <c r="CW35" s="49">
        <v>4.8104743676781582E-3</v>
      </c>
      <c r="CX35" s="49">
        <v>1.2627166274104391E-4</v>
      </c>
      <c r="CY35" s="49">
        <v>8.5434257338172243E-4</v>
      </c>
      <c r="CZ35" s="49">
        <v>8.0418409759229839E-4</v>
      </c>
      <c r="DA35" s="49">
        <v>3.9619178501447801E-4</v>
      </c>
      <c r="DB35" s="49">
        <v>9.1435052046972924E-4</v>
      </c>
      <c r="DC35" s="49">
        <v>1.0161590889781916E-3</v>
      </c>
      <c r="DD35" s="49">
        <v>3.3523932355328674E-4</v>
      </c>
      <c r="DE35" s="49">
        <v>1.296943117012551E-3</v>
      </c>
      <c r="DF35" s="66">
        <v>7.1079314717745418E-4</v>
      </c>
      <c r="DG35" s="66">
        <f t="shared" si="0"/>
        <v>1.2210745596557744</v>
      </c>
      <c r="DH35" s="50">
        <f t="shared" si="1"/>
        <v>0.67474003975033847</v>
      </c>
    </row>
    <row r="36" spans="1:112" ht="39.9" customHeight="1" x14ac:dyDescent="0.2">
      <c r="A36" s="14" t="s">
        <v>32</v>
      </c>
      <c r="B36" s="15" t="s">
        <v>160</v>
      </c>
      <c r="C36" s="49">
        <v>3.4078008286926673E-4</v>
      </c>
      <c r="D36" s="49">
        <v>3.1537472187396343E-4</v>
      </c>
      <c r="E36" s="49">
        <v>4.5843239256274478E-4</v>
      </c>
      <c r="F36" s="49">
        <v>2.0389298433793124E-4</v>
      </c>
      <c r="G36" s="49">
        <v>1.5202603959182787E-4</v>
      </c>
      <c r="H36" s="49">
        <v>1.2984126177986448E-3</v>
      </c>
      <c r="I36" s="49">
        <v>5.3729140862811828E-4</v>
      </c>
      <c r="J36" s="49">
        <v>2.1455869628182438E-4</v>
      </c>
      <c r="K36" s="49">
        <v>1.845102962357172E-4</v>
      </c>
      <c r="L36" s="49">
        <v>2.059032553445676E-4</v>
      </c>
      <c r="M36" s="49">
        <v>4.672199099924139E-5</v>
      </c>
      <c r="N36" s="49">
        <v>4.2758833021843133E-4</v>
      </c>
      <c r="O36" s="49">
        <v>2.7422403294441759E-4</v>
      </c>
      <c r="P36" s="49">
        <v>2.1678249152743822E-4</v>
      </c>
      <c r="Q36" s="49">
        <v>2.8858478371513764E-4</v>
      </c>
      <c r="R36" s="49">
        <v>7.9371474028686734E-4</v>
      </c>
      <c r="S36" s="49">
        <v>4.6532017393041019E-4</v>
      </c>
      <c r="T36" s="49">
        <v>2.5568085161923492E-4</v>
      </c>
      <c r="U36" s="49">
        <v>3.2996875343395215E-4</v>
      </c>
      <c r="V36" s="49">
        <v>3.9742910319961631E-4</v>
      </c>
      <c r="W36" s="49">
        <v>2.3622692394900861E-4</v>
      </c>
      <c r="X36" s="49">
        <v>4.7672546635113788E-4</v>
      </c>
      <c r="Y36" s="49">
        <v>5.0615966396987979E-4</v>
      </c>
      <c r="Z36" s="49">
        <v>6.9633364662469036E-4</v>
      </c>
      <c r="AA36" s="49">
        <v>2.5663095308533308E-4</v>
      </c>
      <c r="AB36" s="49">
        <v>3.3977421831751618E-4</v>
      </c>
      <c r="AC36" s="49">
        <v>3.9663753621811362E-5</v>
      </c>
      <c r="AD36" s="49">
        <v>2.6538108513533913E-4</v>
      </c>
      <c r="AE36" s="49">
        <v>4.047853878963471E-4</v>
      </c>
      <c r="AF36" s="49">
        <v>3.1060623691851329E-4</v>
      </c>
      <c r="AG36" s="49">
        <v>2.0697633576141945E-4</v>
      </c>
      <c r="AH36" s="49">
        <v>3.7732748544229487E-4</v>
      </c>
      <c r="AI36" s="49">
        <v>1.1058618157275779</v>
      </c>
      <c r="AJ36" s="49">
        <v>4.0481433216607771E-4</v>
      </c>
      <c r="AK36" s="49">
        <v>1.0107464915578854E-3</v>
      </c>
      <c r="AL36" s="49">
        <v>4.9272019968454265E-4</v>
      </c>
      <c r="AM36" s="49">
        <v>5.4212968564764069E-4</v>
      </c>
      <c r="AN36" s="49">
        <v>5.8484958856756266E-4</v>
      </c>
      <c r="AO36" s="49">
        <v>3.9048597013436096E-4</v>
      </c>
      <c r="AP36" s="49">
        <v>2.9252347792483858E-4</v>
      </c>
      <c r="AQ36" s="49">
        <v>3.1087922129075158E-4</v>
      </c>
      <c r="AR36" s="49">
        <v>4.4641122864309092E-4</v>
      </c>
      <c r="AS36" s="49">
        <v>4.358705536581292E-4</v>
      </c>
      <c r="AT36" s="49">
        <v>2.6824971318624956E-4</v>
      </c>
      <c r="AU36" s="49">
        <v>2.3710053999808248E-4</v>
      </c>
      <c r="AV36" s="49">
        <v>2.2944927811893742E-4</v>
      </c>
      <c r="AW36" s="49">
        <v>2.7125807521892627E-4</v>
      </c>
      <c r="AX36" s="49">
        <v>4.3043599784057038E-4</v>
      </c>
      <c r="AY36" s="49">
        <v>2.923946628693992E-4</v>
      </c>
      <c r="AZ36" s="49">
        <v>2.4990950494386659E-4</v>
      </c>
      <c r="BA36" s="49">
        <v>2.183778908747553E-4</v>
      </c>
      <c r="BB36" s="49">
        <v>2.8028917988733346E-4</v>
      </c>
      <c r="BC36" s="49">
        <v>2.7709393501775128E-4</v>
      </c>
      <c r="BD36" s="49">
        <v>2.548742176081916E-4</v>
      </c>
      <c r="BE36" s="49">
        <v>2.2362480965511022E-4</v>
      </c>
      <c r="BF36" s="49">
        <v>2.4118574634331656E-4</v>
      </c>
      <c r="BG36" s="49">
        <v>2.3334171781365034E-4</v>
      </c>
      <c r="BH36" s="49">
        <v>3.1902132413779935E-4</v>
      </c>
      <c r="BI36" s="49">
        <v>2.7581492834331583E-4</v>
      </c>
      <c r="BJ36" s="49">
        <v>7.5172014581106319E-4</v>
      </c>
      <c r="BK36" s="49">
        <v>1.6644511857895065E-4</v>
      </c>
      <c r="BL36" s="49">
        <v>3.2629757801718846E-2</v>
      </c>
      <c r="BM36" s="49">
        <v>3.8779858683779207E-2</v>
      </c>
      <c r="BN36" s="49">
        <v>6.3123366752248652E-2</v>
      </c>
      <c r="BO36" s="49">
        <v>3.4586795579963588E-2</v>
      </c>
      <c r="BP36" s="49">
        <v>8.4013982002526736E-4</v>
      </c>
      <c r="BQ36" s="49">
        <v>2.1544936204322932E-3</v>
      </c>
      <c r="BR36" s="49">
        <v>2.1972024757109842E-3</v>
      </c>
      <c r="BS36" s="49">
        <v>4.6829300934845202E-4</v>
      </c>
      <c r="BT36" s="49">
        <v>2.7022824455375096E-4</v>
      </c>
      <c r="BU36" s="49">
        <v>2.3716761790768253E-4</v>
      </c>
      <c r="BV36" s="49">
        <v>2.9831674976581223E-4</v>
      </c>
      <c r="BW36" s="49">
        <v>8.0652386591783403E-4</v>
      </c>
      <c r="BX36" s="49">
        <v>7.423473873250636E-4</v>
      </c>
      <c r="BY36" s="49">
        <v>9.3098186258037431E-4</v>
      </c>
      <c r="BZ36" s="49">
        <v>9.6410118935269545E-5</v>
      </c>
      <c r="CA36" s="49">
        <v>9.8914464558002625E-4</v>
      </c>
      <c r="CB36" s="49">
        <v>2.4891511676037361E-4</v>
      </c>
      <c r="CC36" s="49">
        <v>3.1560937949403549E-4</v>
      </c>
      <c r="CD36" s="49">
        <v>2.3435624727512124E-4</v>
      </c>
      <c r="CE36" s="49">
        <v>6.2486093346208614E-4</v>
      </c>
      <c r="CF36" s="49">
        <v>8.3487327201197986E-4</v>
      </c>
      <c r="CG36" s="49">
        <v>1.2788569917406131E-4</v>
      </c>
      <c r="CH36" s="49">
        <v>4.1777502338505106E-4</v>
      </c>
      <c r="CI36" s="49">
        <v>6.3991683159281699E-4</v>
      </c>
      <c r="CJ36" s="49">
        <v>1.3602190907372784E-4</v>
      </c>
      <c r="CK36" s="49">
        <v>5.2318567093664946E-4</v>
      </c>
      <c r="CL36" s="49">
        <v>2.1578716782553876E-4</v>
      </c>
      <c r="CM36" s="49">
        <v>4.127843165087744E-4</v>
      </c>
      <c r="CN36" s="49">
        <v>4.933295539674376E-4</v>
      </c>
      <c r="CO36" s="49">
        <v>3.5398237050130279E-4</v>
      </c>
      <c r="CP36" s="49">
        <v>2.1781664904000752E-4</v>
      </c>
      <c r="CQ36" s="49">
        <v>2.8667445568774107E-4</v>
      </c>
      <c r="CR36" s="49">
        <v>2.7659557074877417E-4</v>
      </c>
      <c r="CS36" s="49">
        <v>1.9604145255373856E-4</v>
      </c>
      <c r="CT36" s="49">
        <v>1.6828402208356075E-4</v>
      </c>
      <c r="CU36" s="49">
        <v>2.2105119257310137E-4</v>
      </c>
      <c r="CV36" s="49">
        <v>3.8266842444732187E-4</v>
      </c>
      <c r="CW36" s="49">
        <v>1.9644709314916041E-4</v>
      </c>
      <c r="CX36" s="49">
        <v>1.2833844661888291E-4</v>
      </c>
      <c r="CY36" s="49">
        <v>3.9703821327550761E-4</v>
      </c>
      <c r="CZ36" s="49">
        <v>2.6456228079083479E-4</v>
      </c>
      <c r="DA36" s="49">
        <v>2.8593707221754357E-4</v>
      </c>
      <c r="DB36" s="49">
        <v>3.6660147781031159E-4</v>
      </c>
      <c r="DC36" s="49">
        <v>1.2112017199236668E-4</v>
      </c>
      <c r="DD36" s="49">
        <v>2.4214426631971421E-4</v>
      </c>
      <c r="DE36" s="49">
        <v>4.0739347559132417E-4</v>
      </c>
      <c r="DF36" s="66">
        <v>1.1440748939437698E-3</v>
      </c>
      <c r="DG36" s="66">
        <f t="shared" si="0"/>
        <v>1.3175507230541799</v>
      </c>
      <c r="DH36" s="50">
        <f t="shared" si="1"/>
        <v>0.72805073221513861</v>
      </c>
    </row>
    <row r="37" spans="1:112" ht="39.9" customHeight="1" x14ac:dyDescent="0.2">
      <c r="A37" s="14" t="s">
        <v>33</v>
      </c>
      <c r="B37" s="15" t="s">
        <v>161</v>
      </c>
      <c r="C37" s="49">
        <v>1.9342623701531218E-4</v>
      </c>
      <c r="D37" s="49">
        <v>9.3715865187154511E-5</v>
      </c>
      <c r="E37" s="49">
        <v>1.9921043604113157E-4</v>
      </c>
      <c r="F37" s="49">
        <v>6.9669357703118441E-5</v>
      </c>
      <c r="G37" s="49">
        <v>6.7735297090519301E-5</v>
      </c>
      <c r="H37" s="49">
        <v>1.2347515024290374E-4</v>
      </c>
      <c r="I37" s="49">
        <v>1.7678507653365517E-4</v>
      </c>
      <c r="J37" s="49">
        <v>8.0862325626139116E-5</v>
      </c>
      <c r="K37" s="49">
        <v>1.749076765237381E-4</v>
      </c>
      <c r="L37" s="49">
        <v>8.2386387045451685E-5</v>
      </c>
      <c r="M37" s="49">
        <v>1.9189464364172656E-5</v>
      </c>
      <c r="N37" s="49">
        <v>7.2698244549300177E-5</v>
      </c>
      <c r="O37" s="49">
        <v>6.1474728466312813E-5</v>
      </c>
      <c r="P37" s="49">
        <v>9.0445555995140572E-5</v>
      </c>
      <c r="Q37" s="49">
        <v>6.9331373947655668E-4</v>
      </c>
      <c r="R37" s="49">
        <v>9.2282878453745979E-5</v>
      </c>
      <c r="S37" s="49">
        <v>6.2812442636808548E-5</v>
      </c>
      <c r="T37" s="49">
        <v>5.5249001404517974E-5</v>
      </c>
      <c r="U37" s="49">
        <v>8.3676934414756674E-5</v>
      </c>
      <c r="V37" s="49">
        <v>2.6963305214404497E-4</v>
      </c>
      <c r="W37" s="49">
        <v>3.5351696155941684E-5</v>
      </c>
      <c r="X37" s="49">
        <v>9.873577612681811E-5</v>
      </c>
      <c r="Y37" s="49">
        <v>6.3963182088594945E-5</v>
      </c>
      <c r="Z37" s="49">
        <v>7.6965197884258763E-5</v>
      </c>
      <c r="AA37" s="49">
        <v>7.8761640428786812E-5</v>
      </c>
      <c r="AB37" s="49">
        <v>1.1685708172733024E-4</v>
      </c>
      <c r="AC37" s="49">
        <v>1.013520548221487E-5</v>
      </c>
      <c r="AD37" s="49">
        <v>4.0168174269451292E-5</v>
      </c>
      <c r="AE37" s="49">
        <v>1.361463144960214E-4</v>
      </c>
      <c r="AF37" s="49">
        <v>9.4008582560897808E-5</v>
      </c>
      <c r="AG37" s="49">
        <v>6.5297482883793913E-5</v>
      </c>
      <c r="AH37" s="49">
        <v>7.5423316121970261E-5</v>
      </c>
      <c r="AI37" s="49">
        <v>9.9549571424868298E-5</v>
      </c>
      <c r="AJ37" s="49">
        <v>1.004171860715243</v>
      </c>
      <c r="AK37" s="49">
        <v>1.0514615800989504E-4</v>
      </c>
      <c r="AL37" s="49">
        <v>6.5241419860086661E-5</v>
      </c>
      <c r="AM37" s="49">
        <v>6.9753875229541966E-5</v>
      </c>
      <c r="AN37" s="49">
        <v>9.1206732606016034E-5</v>
      </c>
      <c r="AO37" s="49">
        <v>5.4063960274353802E-5</v>
      </c>
      <c r="AP37" s="49">
        <v>5.27399633082826E-5</v>
      </c>
      <c r="AQ37" s="49">
        <v>6.9895926198256837E-5</v>
      </c>
      <c r="AR37" s="49">
        <v>7.9400470953954741E-5</v>
      </c>
      <c r="AS37" s="49">
        <v>3.4806849533613717E-4</v>
      </c>
      <c r="AT37" s="49">
        <v>4.5044000359526306E-4</v>
      </c>
      <c r="AU37" s="49">
        <v>4.2868027938773937E-4</v>
      </c>
      <c r="AV37" s="49">
        <v>2.3040517286896959E-3</v>
      </c>
      <c r="AW37" s="49">
        <v>8.1780810984014834E-3</v>
      </c>
      <c r="AX37" s="49">
        <v>3.5907868759166961E-2</v>
      </c>
      <c r="AY37" s="49">
        <v>3.6244056109839898E-3</v>
      </c>
      <c r="AZ37" s="49">
        <v>1.9692602739376361E-3</v>
      </c>
      <c r="BA37" s="49">
        <v>5.6718977569994652E-3</v>
      </c>
      <c r="BB37" s="49">
        <v>1.6782378386050538E-3</v>
      </c>
      <c r="BC37" s="49">
        <v>6.1516320728109688E-3</v>
      </c>
      <c r="BD37" s="49">
        <v>4.6603736587318588E-3</v>
      </c>
      <c r="BE37" s="49">
        <v>7.0126606503225462E-4</v>
      </c>
      <c r="BF37" s="49">
        <v>5.7408594730452215E-4</v>
      </c>
      <c r="BG37" s="49">
        <v>9.0745140088915367E-4</v>
      </c>
      <c r="BH37" s="49">
        <v>3.2236831780356912E-4</v>
      </c>
      <c r="BI37" s="49">
        <v>2.2813400568831891E-4</v>
      </c>
      <c r="BJ37" s="49">
        <v>4.5349719122185364E-4</v>
      </c>
      <c r="BK37" s="49">
        <v>1.8982203878816024E-4</v>
      </c>
      <c r="BL37" s="49">
        <v>4.3366788439729098E-3</v>
      </c>
      <c r="BM37" s="49">
        <v>6.8783430724133439E-4</v>
      </c>
      <c r="BN37" s="49">
        <v>2.7675257975199317E-4</v>
      </c>
      <c r="BO37" s="49">
        <v>9.418107581508011E-4</v>
      </c>
      <c r="BP37" s="49">
        <v>1.296053387249954E-4</v>
      </c>
      <c r="BQ37" s="49">
        <v>7.1870950099249778E-5</v>
      </c>
      <c r="BR37" s="49">
        <v>1.4537826083625105E-4</v>
      </c>
      <c r="BS37" s="49">
        <v>2.5163002588598322E-4</v>
      </c>
      <c r="BT37" s="49">
        <v>1.0411012229477613E-4</v>
      </c>
      <c r="BU37" s="49">
        <v>5.0625200809579303E-5</v>
      </c>
      <c r="BV37" s="49">
        <v>3.1677829378557126E-5</v>
      </c>
      <c r="BW37" s="49">
        <v>3.5430325350282141E-5</v>
      </c>
      <c r="BX37" s="49">
        <v>1.5693580116610288E-5</v>
      </c>
      <c r="BY37" s="49">
        <v>6.731774775452401E-5</v>
      </c>
      <c r="BZ37" s="49">
        <v>1.1292939205668299E-4</v>
      </c>
      <c r="CA37" s="49">
        <v>5.4715319171192496E-4</v>
      </c>
      <c r="CB37" s="49">
        <v>1.3162055782392346E-4</v>
      </c>
      <c r="CC37" s="49">
        <v>9.6991640584415828E-5</v>
      </c>
      <c r="CD37" s="49">
        <v>1.5136003337236841E-4</v>
      </c>
      <c r="CE37" s="49">
        <v>6.2023345913614226E-5</v>
      </c>
      <c r="CF37" s="49">
        <v>8.1663347233254567E-5</v>
      </c>
      <c r="CG37" s="49">
        <v>3.458589774943723E-5</v>
      </c>
      <c r="CH37" s="49">
        <v>8.7346065851225298E-5</v>
      </c>
      <c r="CI37" s="49">
        <v>1.4018818009692307E-4</v>
      </c>
      <c r="CJ37" s="49">
        <v>9.3945374265587037E-5</v>
      </c>
      <c r="CK37" s="49">
        <v>8.2429708347559746E-5</v>
      </c>
      <c r="CL37" s="49">
        <v>1.6238705041867984E-4</v>
      </c>
      <c r="CM37" s="49">
        <v>1.8146377726347099E-4</v>
      </c>
      <c r="CN37" s="49">
        <v>1.470671496497401E-4</v>
      </c>
      <c r="CO37" s="49">
        <v>1.6744965594498408E-4</v>
      </c>
      <c r="CP37" s="49">
        <v>2.1161204527103873E-4</v>
      </c>
      <c r="CQ37" s="49">
        <v>2.5802566769902676E-4</v>
      </c>
      <c r="CR37" s="49">
        <v>6.3253986949585866E-4</v>
      </c>
      <c r="CS37" s="49">
        <v>4.2627310612955031E-4</v>
      </c>
      <c r="CT37" s="49">
        <v>2.1012366223872883E-4</v>
      </c>
      <c r="CU37" s="49">
        <v>3.3678911469274661E-4</v>
      </c>
      <c r="CV37" s="49">
        <v>1.0652216270708486E-4</v>
      </c>
      <c r="CW37" s="49">
        <v>2.2899692830519662E-3</v>
      </c>
      <c r="CX37" s="49">
        <v>4.263565130629461E-5</v>
      </c>
      <c r="CY37" s="49">
        <v>8.7131611766432361E-4</v>
      </c>
      <c r="CZ37" s="49">
        <v>7.0435224305767609E-4</v>
      </c>
      <c r="DA37" s="49">
        <v>6.5386977896418071E-5</v>
      </c>
      <c r="DB37" s="49">
        <v>8.0667934549128465E-5</v>
      </c>
      <c r="DC37" s="49">
        <v>4.9012640771372138E-5</v>
      </c>
      <c r="DD37" s="49">
        <v>2.0285891132438164E-4</v>
      </c>
      <c r="DE37" s="49">
        <v>1.1024637020991775E-3</v>
      </c>
      <c r="DF37" s="66">
        <v>5.3437243926473697E-4</v>
      </c>
      <c r="DG37" s="66">
        <f t="shared" si="0"/>
        <v>1.1008151866054936</v>
      </c>
      <c r="DH37" s="50">
        <f t="shared" si="1"/>
        <v>0.60828724740392182</v>
      </c>
    </row>
    <row r="38" spans="1:112" ht="39.9" customHeight="1" x14ac:dyDescent="0.2">
      <c r="A38" s="14" t="s">
        <v>34</v>
      </c>
      <c r="B38" s="15" t="s">
        <v>162</v>
      </c>
      <c r="C38" s="49">
        <v>4.4671874699719035E-3</v>
      </c>
      <c r="D38" s="49">
        <v>1.8914365710688246E-3</v>
      </c>
      <c r="E38" s="49">
        <v>7.5493385916180497E-3</v>
      </c>
      <c r="F38" s="49">
        <v>2.686333475065898E-4</v>
      </c>
      <c r="G38" s="49">
        <v>4.8846750650702016E-4</v>
      </c>
      <c r="H38" s="49">
        <v>1.9450159861905843E-3</v>
      </c>
      <c r="I38" s="49">
        <v>4.5456366257284019E-4</v>
      </c>
      <c r="J38" s="49">
        <v>1.0303221285213602E-3</v>
      </c>
      <c r="K38" s="49">
        <v>7.4166840716696715E-4</v>
      </c>
      <c r="L38" s="49">
        <v>1.3842126542930166E-3</v>
      </c>
      <c r="M38" s="49">
        <v>1.8034433875508765E-4</v>
      </c>
      <c r="N38" s="49">
        <v>6.2893831835263885E-4</v>
      </c>
      <c r="O38" s="49">
        <v>3.7672606325992656E-4</v>
      </c>
      <c r="P38" s="49">
        <v>5.3598911296672208E-4</v>
      </c>
      <c r="Q38" s="49">
        <v>2.0313572443678208E-3</v>
      </c>
      <c r="R38" s="49">
        <v>2.1694737707948081E-3</v>
      </c>
      <c r="S38" s="49">
        <v>7.7928856531717203E-4</v>
      </c>
      <c r="T38" s="49">
        <v>4.1563249869976549E-4</v>
      </c>
      <c r="U38" s="49">
        <v>7.4447435264532215E-3</v>
      </c>
      <c r="V38" s="49">
        <v>1.5908768355295203E-2</v>
      </c>
      <c r="W38" s="49">
        <v>3.0491409132531644E-4</v>
      </c>
      <c r="X38" s="49">
        <v>1.6059633275499943E-3</v>
      </c>
      <c r="Y38" s="49">
        <v>1.230319672674606E-3</v>
      </c>
      <c r="Z38" s="49">
        <v>1.2383866792642956E-3</v>
      </c>
      <c r="AA38" s="49">
        <v>2.7898304845430286E-3</v>
      </c>
      <c r="AB38" s="49">
        <v>1.5990291489410338E-3</v>
      </c>
      <c r="AC38" s="49">
        <v>6.2011406586326306E-5</v>
      </c>
      <c r="AD38" s="49">
        <v>7.8046768409860429E-3</v>
      </c>
      <c r="AE38" s="49">
        <v>6.2511352116575937E-4</v>
      </c>
      <c r="AF38" s="49">
        <v>1.1672543082934751E-3</v>
      </c>
      <c r="AG38" s="49">
        <v>4.3530576719717269E-4</v>
      </c>
      <c r="AH38" s="49">
        <v>1.250113654447715E-2</v>
      </c>
      <c r="AI38" s="49">
        <v>3.5377030472700521E-2</v>
      </c>
      <c r="AJ38" s="49">
        <v>2.0188522692815188E-2</v>
      </c>
      <c r="AK38" s="49">
        <v>1.0529815599917631</v>
      </c>
      <c r="AL38" s="49">
        <v>1.08261863665619E-2</v>
      </c>
      <c r="AM38" s="49">
        <v>6.8410728335611196E-3</v>
      </c>
      <c r="AN38" s="49">
        <v>1.6752921847736295E-2</v>
      </c>
      <c r="AO38" s="49">
        <v>3.0980136338157834E-3</v>
      </c>
      <c r="AP38" s="49">
        <v>1.1277065691768839E-2</v>
      </c>
      <c r="AQ38" s="49">
        <v>4.4383115103475076E-3</v>
      </c>
      <c r="AR38" s="49">
        <v>7.2531206446263558E-3</v>
      </c>
      <c r="AS38" s="49">
        <v>4.2692846781825179E-3</v>
      </c>
      <c r="AT38" s="49">
        <v>7.7071637690234139E-3</v>
      </c>
      <c r="AU38" s="49">
        <v>6.3742254498397434E-3</v>
      </c>
      <c r="AV38" s="49">
        <v>3.0607506355543068E-3</v>
      </c>
      <c r="AW38" s="49">
        <v>1.1789505962941626E-2</v>
      </c>
      <c r="AX38" s="49">
        <v>5.7606364446504583E-3</v>
      </c>
      <c r="AY38" s="49">
        <v>7.0773185790469831E-3</v>
      </c>
      <c r="AZ38" s="49">
        <v>3.405260824318974E-3</v>
      </c>
      <c r="BA38" s="49">
        <v>3.999579151943225E-3</v>
      </c>
      <c r="BB38" s="49">
        <v>7.6000974650194363E-3</v>
      </c>
      <c r="BC38" s="49">
        <v>3.5623165005499741E-3</v>
      </c>
      <c r="BD38" s="49">
        <v>3.5323485466363571E-3</v>
      </c>
      <c r="BE38" s="49">
        <v>6.1219179372341039E-3</v>
      </c>
      <c r="BF38" s="49">
        <v>3.8696678397223917E-3</v>
      </c>
      <c r="BG38" s="49">
        <v>5.1632880877235518E-3</v>
      </c>
      <c r="BH38" s="49">
        <v>4.1395784984222354E-3</v>
      </c>
      <c r="BI38" s="49">
        <v>2.5184239338772144E-3</v>
      </c>
      <c r="BJ38" s="49">
        <v>3.7865525304083205E-3</v>
      </c>
      <c r="BK38" s="49">
        <v>2.237932246932664E-4</v>
      </c>
      <c r="BL38" s="49">
        <v>9.2405307968594398E-3</v>
      </c>
      <c r="BM38" s="49">
        <v>1.4910193130916939E-2</v>
      </c>
      <c r="BN38" s="49">
        <v>1.4230820397449285E-2</v>
      </c>
      <c r="BO38" s="49">
        <v>1.4688325815708244E-2</v>
      </c>
      <c r="BP38" s="49">
        <v>6.4258494820377773E-4</v>
      </c>
      <c r="BQ38" s="49">
        <v>1.024831538909008E-3</v>
      </c>
      <c r="BR38" s="49">
        <v>5.9608887376583894E-3</v>
      </c>
      <c r="BS38" s="49">
        <v>3.889865108409678E-4</v>
      </c>
      <c r="BT38" s="49">
        <v>2.7264765590500012E-4</v>
      </c>
      <c r="BU38" s="49">
        <v>1.8840994288896195E-4</v>
      </c>
      <c r="BV38" s="49">
        <v>1.7652526284816269E-4</v>
      </c>
      <c r="BW38" s="49">
        <v>3.3715523594592562E-4</v>
      </c>
      <c r="BX38" s="49">
        <v>2.5874563227356538E-4</v>
      </c>
      <c r="BY38" s="49">
        <v>6.1198587479484496E-4</v>
      </c>
      <c r="BZ38" s="49">
        <v>1.5969857371580026E-4</v>
      </c>
      <c r="CA38" s="49">
        <v>1.0105333230435321E-3</v>
      </c>
      <c r="CB38" s="49">
        <v>2.9253696681287328E-4</v>
      </c>
      <c r="CC38" s="49">
        <v>5.0570602236855121E-4</v>
      </c>
      <c r="CD38" s="49">
        <v>1.9639922969760497E-4</v>
      </c>
      <c r="CE38" s="49">
        <v>3.7196829562948918E-4</v>
      </c>
      <c r="CF38" s="49">
        <v>5.2271188268882267E-4</v>
      </c>
      <c r="CG38" s="49">
        <v>1.1679404472578511E-4</v>
      </c>
      <c r="CH38" s="49">
        <v>3.1978615187226055E-4</v>
      </c>
      <c r="CI38" s="49">
        <v>4.2574009990317381E-4</v>
      </c>
      <c r="CJ38" s="49">
        <v>1.9516819070895637E-4</v>
      </c>
      <c r="CK38" s="49">
        <v>3.3070845171245431E-4</v>
      </c>
      <c r="CL38" s="49">
        <v>3.9481811066915181E-4</v>
      </c>
      <c r="CM38" s="49">
        <v>3.8463256434670504E-4</v>
      </c>
      <c r="CN38" s="49">
        <v>1.3182396911648828E-3</v>
      </c>
      <c r="CO38" s="49">
        <v>6.8237737379959692E-4</v>
      </c>
      <c r="CP38" s="49">
        <v>6.8327980024543639E-4</v>
      </c>
      <c r="CQ38" s="49">
        <v>6.1301038073751182E-4</v>
      </c>
      <c r="CR38" s="49">
        <v>3.0886268736194739E-4</v>
      </c>
      <c r="CS38" s="49">
        <v>2.7224357595771417E-4</v>
      </c>
      <c r="CT38" s="49">
        <v>2.4974508091421039E-4</v>
      </c>
      <c r="CU38" s="49">
        <v>4.6690079140839977E-4</v>
      </c>
      <c r="CV38" s="49">
        <v>3.4010842310953904E-4</v>
      </c>
      <c r="CW38" s="49">
        <v>2.3006911405544961E-3</v>
      </c>
      <c r="CX38" s="49">
        <v>1.3202382867612958E-4</v>
      </c>
      <c r="CY38" s="49">
        <v>5.8993754371067632E-4</v>
      </c>
      <c r="CZ38" s="49">
        <v>5.2848243434228841E-4</v>
      </c>
      <c r="DA38" s="49">
        <v>4.2242657170970865E-4</v>
      </c>
      <c r="DB38" s="49">
        <v>7.7879614465369311E-4</v>
      </c>
      <c r="DC38" s="49">
        <v>3.8888835597988895E-4</v>
      </c>
      <c r="DD38" s="49">
        <v>1.0983646859348121E-3</v>
      </c>
      <c r="DE38" s="49">
        <v>6.0580128797489809E-3</v>
      </c>
      <c r="DF38" s="66">
        <v>1.4343675950096873E-3</v>
      </c>
      <c r="DG38" s="66">
        <f t="shared" si="0"/>
        <v>1.4318781580322852</v>
      </c>
      <c r="DH38" s="50">
        <f t="shared" si="1"/>
        <v>0.7912256607333672</v>
      </c>
    </row>
    <row r="39" spans="1:112" ht="39.9" customHeight="1" x14ac:dyDescent="0.2">
      <c r="A39" s="14" t="s">
        <v>35</v>
      </c>
      <c r="B39" s="15" t="s">
        <v>163</v>
      </c>
      <c r="C39" s="49">
        <v>1.5900436062636107E-3</v>
      </c>
      <c r="D39" s="49">
        <v>9.8087410053759546E-4</v>
      </c>
      <c r="E39" s="49">
        <v>1.5441322171134721E-3</v>
      </c>
      <c r="F39" s="49">
        <v>6.9943441370817002E-4</v>
      </c>
      <c r="G39" s="49">
        <v>5.5200150459384272E-3</v>
      </c>
      <c r="H39" s="49">
        <v>1.0222370966078078E-2</v>
      </c>
      <c r="I39" s="49">
        <v>3.2876121403986433E-3</v>
      </c>
      <c r="J39" s="49">
        <v>1.3202197887120164E-3</v>
      </c>
      <c r="K39" s="49">
        <v>5.5997123652211283E-3</v>
      </c>
      <c r="L39" s="49">
        <v>8.7175570961956189E-4</v>
      </c>
      <c r="M39" s="49">
        <v>1.7666510808408484E-4</v>
      </c>
      <c r="N39" s="49">
        <v>8.997643838201091E-4</v>
      </c>
      <c r="O39" s="49">
        <v>1.0444011700073848E-3</v>
      </c>
      <c r="P39" s="49">
        <v>2.1113339081259277E-3</v>
      </c>
      <c r="Q39" s="49">
        <v>3.2869878242217633E-2</v>
      </c>
      <c r="R39" s="49">
        <v>1.3237872195254147E-3</v>
      </c>
      <c r="S39" s="49">
        <v>9.4882082276884531E-4</v>
      </c>
      <c r="T39" s="49">
        <v>6.4581436232113943E-4</v>
      </c>
      <c r="U39" s="49">
        <v>8.1652872993715614E-4</v>
      </c>
      <c r="V39" s="49">
        <v>2.1749886995130656E-3</v>
      </c>
      <c r="W39" s="49">
        <v>4.7467747256606252E-4</v>
      </c>
      <c r="X39" s="49">
        <v>1.4972246233656082E-3</v>
      </c>
      <c r="Y39" s="49">
        <v>1.0469436915891827E-3</v>
      </c>
      <c r="Z39" s="49">
        <v>1.0916289937451249E-3</v>
      </c>
      <c r="AA39" s="49">
        <v>2.8759601886075882E-3</v>
      </c>
      <c r="AB39" s="49">
        <v>2.1828247840912605E-3</v>
      </c>
      <c r="AC39" s="49">
        <v>1.8835208730904747E-4</v>
      </c>
      <c r="AD39" s="49">
        <v>5.9034800372152545E-4</v>
      </c>
      <c r="AE39" s="49">
        <v>2.431557946593596E-3</v>
      </c>
      <c r="AF39" s="49">
        <v>5.7765396649220764E-3</v>
      </c>
      <c r="AG39" s="49">
        <v>2.0344808468286207E-3</v>
      </c>
      <c r="AH39" s="49">
        <v>1.9619983888647429E-3</v>
      </c>
      <c r="AI39" s="49">
        <v>1.1750959844624551E-2</v>
      </c>
      <c r="AJ39" s="49">
        <v>3.8517462999564582E-3</v>
      </c>
      <c r="AK39" s="49">
        <v>3.7614873561025342E-3</v>
      </c>
      <c r="AL39" s="49">
        <v>1.5528119379628162</v>
      </c>
      <c r="AM39" s="49">
        <v>0.76274905608679955</v>
      </c>
      <c r="AN39" s="49">
        <v>0.28169254197347271</v>
      </c>
      <c r="AO39" s="49">
        <v>0.33519031781024988</v>
      </c>
      <c r="AP39" s="49">
        <v>8.8412449365537745E-4</v>
      </c>
      <c r="AQ39" s="49">
        <v>2.0403202892178974E-3</v>
      </c>
      <c r="AR39" s="49">
        <v>0.13109617562495102</v>
      </c>
      <c r="AS39" s="49">
        <v>0.1028435604312626</v>
      </c>
      <c r="AT39" s="49">
        <v>6.1615424943147409E-2</v>
      </c>
      <c r="AU39" s="49">
        <v>5.1418529650250379E-2</v>
      </c>
      <c r="AV39" s="49">
        <v>1.6712137380648438E-2</v>
      </c>
      <c r="AW39" s="49">
        <v>4.0552398053051225E-3</v>
      </c>
      <c r="AX39" s="49">
        <v>1.1123008582688654E-2</v>
      </c>
      <c r="AY39" s="49">
        <v>4.1226573772477598E-2</v>
      </c>
      <c r="AZ39" s="49">
        <v>3.2004024743747264E-2</v>
      </c>
      <c r="BA39" s="49">
        <v>8.6910520342209831E-3</v>
      </c>
      <c r="BB39" s="49">
        <v>2.1182262793435287E-2</v>
      </c>
      <c r="BC39" s="49">
        <v>1.0946475961418126E-2</v>
      </c>
      <c r="BD39" s="49">
        <v>8.5094338646119032E-3</v>
      </c>
      <c r="BE39" s="49">
        <v>4.645811249828459E-2</v>
      </c>
      <c r="BF39" s="49">
        <v>5.6208567001050896E-2</v>
      </c>
      <c r="BG39" s="49">
        <v>3.8338647910237729E-2</v>
      </c>
      <c r="BH39" s="49">
        <v>0.12541818641874752</v>
      </c>
      <c r="BI39" s="49">
        <v>3.4262817561028738E-2</v>
      </c>
      <c r="BJ39" s="49">
        <v>8.315210795840149E-3</v>
      </c>
      <c r="BK39" s="49">
        <v>1.0767578793344649E-3</v>
      </c>
      <c r="BL39" s="49">
        <v>2.5595759970741525E-2</v>
      </c>
      <c r="BM39" s="49">
        <v>2.85753459525399E-2</v>
      </c>
      <c r="BN39" s="49">
        <v>1.9231262638971298E-2</v>
      </c>
      <c r="BO39" s="49">
        <v>3.0236545802997453E-2</v>
      </c>
      <c r="BP39" s="49">
        <v>1.3802619050443273E-3</v>
      </c>
      <c r="BQ39" s="49">
        <v>2.0236888853496986E-3</v>
      </c>
      <c r="BR39" s="49">
        <v>3.0424590661407348E-3</v>
      </c>
      <c r="BS39" s="49">
        <v>9.0466727318558185E-4</v>
      </c>
      <c r="BT39" s="49">
        <v>7.8222380945468272E-4</v>
      </c>
      <c r="BU39" s="49">
        <v>4.8845772852958266E-4</v>
      </c>
      <c r="BV39" s="49">
        <v>3.8698599585442503E-4</v>
      </c>
      <c r="BW39" s="49">
        <v>7.5287926174982226E-4</v>
      </c>
      <c r="BX39" s="49">
        <v>5.360755031801602E-4</v>
      </c>
      <c r="BY39" s="49">
        <v>2.8026268105609082E-3</v>
      </c>
      <c r="BZ39" s="49">
        <v>7.9825589620936171E-4</v>
      </c>
      <c r="CA39" s="49">
        <v>4.2556022120313853E-3</v>
      </c>
      <c r="CB39" s="49">
        <v>4.1501066769770271E-3</v>
      </c>
      <c r="CC39" s="49">
        <v>4.903384221073075E-3</v>
      </c>
      <c r="CD39" s="49">
        <v>6.679537583592673E-4</v>
      </c>
      <c r="CE39" s="49">
        <v>1.073834480580704E-3</v>
      </c>
      <c r="CF39" s="49">
        <v>3.1964522289457077E-3</v>
      </c>
      <c r="CG39" s="49">
        <v>3.7562411169675836E-4</v>
      </c>
      <c r="CH39" s="49">
        <v>8.5543001786735681E-4</v>
      </c>
      <c r="CI39" s="49">
        <v>9.2606392859383537E-4</v>
      </c>
      <c r="CJ39" s="49">
        <v>6.7661876976400691E-4</v>
      </c>
      <c r="CK39" s="49">
        <v>8.6980569829688426E-4</v>
      </c>
      <c r="CL39" s="49">
        <v>6.7197472821724745E-4</v>
      </c>
      <c r="CM39" s="49">
        <v>1.5094848653985002E-3</v>
      </c>
      <c r="CN39" s="49">
        <v>6.9537945406295562E-4</v>
      </c>
      <c r="CO39" s="49">
        <v>9.3790297580330156E-4</v>
      </c>
      <c r="CP39" s="49">
        <v>1.0329801886524103E-3</v>
      </c>
      <c r="CQ39" s="49">
        <v>8.5613026442805354E-4</v>
      </c>
      <c r="CR39" s="49">
        <v>8.1257335566990068E-4</v>
      </c>
      <c r="CS39" s="49">
        <v>5.4335431376815731E-4</v>
      </c>
      <c r="CT39" s="49">
        <v>1.0434045789533288E-3</v>
      </c>
      <c r="CU39" s="49">
        <v>2.3489328332833384E-3</v>
      </c>
      <c r="CV39" s="49">
        <v>7.5500166725484767E-4</v>
      </c>
      <c r="CW39" s="49">
        <v>1.3698529299400108E-2</v>
      </c>
      <c r="CX39" s="49">
        <v>3.8086720241940915E-4</v>
      </c>
      <c r="CY39" s="49">
        <v>1.2147041960160212E-3</v>
      </c>
      <c r="CZ39" s="49">
        <v>1.2548420429475697E-3</v>
      </c>
      <c r="DA39" s="49">
        <v>9.8865930143620458E-4</v>
      </c>
      <c r="DB39" s="49">
        <v>7.8615076515365571E-4</v>
      </c>
      <c r="DC39" s="49">
        <v>5.8006601495579871E-4</v>
      </c>
      <c r="DD39" s="49">
        <v>1.2150477142488917E-3</v>
      </c>
      <c r="DE39" s="49">
        <v>2.1093007472439791E-3</v>
      </c>
      <c r="DF39" s="66">
        <v>2.6817002915597923E-3</v>
      </c>
      <c r="DG39" s="66">
        <f t="shared" si="0"/>
        <v>4.0386407408672689</v>
      </c>
      <c r="DH39" s="50">
        <f t="shared" si="1"/>
        <v>2.231667667204789</v>
      </c>
    </row>
    <row r="40" spans="1:112" ht="39.9" customHeight="1" x14ac:dyDescent="0.2">
      <c r="A40" s="14" t="s">
        <v>36</v>
      </c>
      <c r="B40" s="15" t="s">
        <v>164</v>
      </c>
      <c r="C40" s="49">
        <v>2.5104474930979382E-3</v>
      </c>
      <c r="D40" s="49">
        <v>1.5551834349558191E-3</v>
      </c>
      <c r="E40" s="49">
        <v>2.3646751510597104E-3</v>
      </c>
      <c r="F40" s="49">
        <v>1.0994093950425522E-3</v>
      </c>
      <c r="G40" s="49">
        <v>8.7167240255471203E-3</v>
      </c>
      <c r="H40" s="49">
        <v>1.6798447283514185E-2</v>
      </c>
      <c r="I40" s="49">
        <v>4.9989770131048357E-3</v>
      </c>
      <c r="J40" s="49">
        <v>2.12761569499114E-3</v>
      </c>
      <c r="K40" s="49">
        <v>9.3187179814678903E-3</v>
      </c>
      <c r="L40" s="49">
        <v>1.3891698504175602E-3</v>
      </c>
      <c r="M40" s="49">
        <v>2.8012169948313698E-4</v>
      </c>
      <c r="N40" s="49">
        <v>1.4375376865482647E-3</v>
      </c>
      <c r="O40" s="49">
        <v>1.6894341117184083E-3</v>
      </c>
      <c r="P40" s="49">
        <v>3.4484182425346382E-3</v>
      </c>
      <c r="Q40" s="49">
        <v>5.4057399059361348E-2</v>
      </c>
      <c r="R40" s="49">
        <v>2.136653663321734E-3</v>
      </c>
      <c r="S40" s="49">
        <v>1.5368299737844552E-3</v>
      </c>
      <c r="T40" s="49">
        <v>1.0376546216455491E-3</v>
      </c>
      <c r="U40" s="49">
        <v>1.2954448575214269E-3</v>
      </c>
      <c r="V40" s="49">
        <v>3.4048889131710158E-3</v>
      </c>
      <c r="W40" s="49">
        <v>7.5918997484227761E-4</v>
      </c>
      <c r="X40" s="49">
        <v>2.4119523019268808E-3</v>
      </c>
      <c r="Y40" s="49">
        <v>1.6933451450934162E-3</v>
      </c>
      <c r="Z40" s="49">
        <v>1.7621054105760115E-3</v>
      </c>
      <c r="AA40" s="49">
        <v>4.7509207706791868E-3</v>
      </c>
      <c r="AB40" s="49">
        <v>3.5929844962110822E-3</v>
      </c>
      <c r="AC40" s="49">
        <v>3.035011563586486E-4</v>
      </c>
      <c r="AD40" s="49">
        <v>9.5590151579574986E-4</v>
      </c>
      <c r="AE40" s="49">
        <v>3.9547843106483077E-3</v>
      </c>
      <c r="AF40" s="49">
        <v>9.541958638377028E-3</v>
      </c>
      <c r="AG40" s="49">
        <v>3.3002745537958683E-3</v>
      </c>
      <c r="AH40" s="49">
        <v>3.1751816028284712E-3</v>
      </c>
      <c r="AI40" s="49">
        <v>1.9344263134000186E-2</v>
      </c>
      <c r="AJ40" s="49">
        <v>5.4946302195410957E-3</v>
      </c>
      <c r="AK40" s="49">
        <v>6.1200490318013149E-3</v>
      </c>
      <c r="AL40" s="49">
        <v>1.4002703513593612E-3</v>
      </c>
      <c r="AM40" s="49">
        <v>1.2635518299781141</v>
      </c>
      <c r="AN40" s="49">
        <v>9.1590813107259209E-2</v>
      </c>
      <c r="AO40" s="49">
        <v>0.54902049087767379</v>
      </c>
      <c r="AP40" s="49">
        <v>1.409290578070224E-3</v>
      </c>
      <c r="AQ40" s="49">
        <v>3.3223865684197228E-3</v>
      </c>
      <c r="AR40" s="49">
        <v>0.21233916500213906</v>
      </c>
      <c r="AS40" s="49">
        <v>0.17223945361860696</v>
      </c>
      <c r="AT40" s="49">
        <v>9.1417290949172933E-2</v>
      </c>
      <c r="AU40" s="49">
        <v>7.689961727601366E-2</v>
      </c>
      <c r="AV40" s="49">
        <v>2.6498080079281103E-2</v>
      </c>
      <c r="AW40" s="49">
        <v>6.6065346256327607E-3</v>
      </c>
      <c r="AX40" s="49">
        <v>1.8115657105937745E-2</v>
      </c>
      <c r="AY40" s="49">
        <v>6.4257100174660714E-2</v>
      </c>
      <c r="AZ40" s="49">
        <v>5.3171448853591888E-2</v>
      </c>
      <c r="BA40" s="49">
        <v>1.3481746494633545E-2</v>
      </c>
      <c r="BB40" s="49">
        <v>3.5715692819789695E-2</v>
      </c>
      <c r="BC40" s="49">
        <v>1.8271174795387448E-2</v>
      </c>
      <c r="BD40" s="49">
        <v>1.3422306582589957E-2</v>
      </c>
      <c r="BE40" s="49">
        <v>7.0563886705145587E-2</v>
      </c>
      <c r="BF40" s="49">
        <v>8.8329489161343033E-2</v>
      </c>
      <c r="BG40" s="49">
        <v>5.181001238281386E-2</v>
      </c>
      <c r="BH40" s="49">
        <v>0.19904972151122743</v>
      </c>
      <c r="BI40" s="49">
        <v>5.1163047324155192E-2</v>
      </c>
      <c r="BJ40" s="49">
        <v>1.3225015681296276E-2</v>
      </c>
      <c r="BK40" s="49">
        <v>1.6829149870256643E-3</v>
      </c>
      <c r="BL40" s="49">
        <v>4.1847871202860064E-2</v>
      </c>
      <c r="BM40" s="49">
        <v>4.7537415305543548E-2</v>
      </c>
      <c r="BN40" s="49">
        <v>3.1429156904723192E-2</v>
      </c>
      <c r="BO40" s="49">
        <v>4.7641198706654619E-2</v>
      </c>
      <c r="BP40" s="49">
        <v>2.1767991800061871E-3</v>
      </c>
      <c r="BQ40" s="49">
        <v>3.3373664345845975E-3</v>
      </c>
      <c r="BR40" s="49">
        <v>4.8452104409187529E-3</v>
      </c>
      <c r="BS40" s="49">
        <v>1.4189884308335433E-3</v>
      </c>
      <c r="BT40" s="49">
        <v>1.2658992809202409E-3</v>
      </c>
      <c r="BU40" s="49">
        <v>7.7920416143628635E-4</v>
      </c>
      <c r="BV40" s="49">
        <v>6.242058259737246E-4</v>
      </c>
      <c r="BW40" s="49">
        <v>1.236086580922459E-3</v>
      </c>
      <c r="BX40" s="49">
        <v>8.889495694700501E-4</v>
      </c>
      <c r="BY40" s="49">
        <v>4.3177266754583698E-3</v>
      </c>
      <c r="BZ40" s="49">
        <v>1.2367074434085387E-3</v>
      </c>
      <c r="CA40" s="49">
        <v>6.4954909169985765E-3</v>
      </c>
      <c r="CB40" s="49">
        <v>6.6203333237371282E-3</v>
      </c>
      <c r="CC40" s="49">
        <v>7.4702491923376337E-3</v>
      </c>
      <c r="CD40" s="49">
        <v>1.0682785550226799E-3</v>
      </c>
      <c r="CE40" s="49">
        <v>1.7452201856849312E-3</v>
      </c>
      <c r="CF40" s="49">
        <v>5.2443077292810758E-3</v>
      </c>
      <c r="CG40" s="49">
        <v>5.8633685529815458E-4</v>
      </c>
      <c r="CH40" s="49">
        <v>1.3644251889547586E-3</v>
      </c>
      <c r="CI40" s="49">
        <v>1.4849938827304942E-3</v>
      </c>
      <c r="CJ40" s="49">
        <v>1.0518137670947321E-3</v>
      </c>
      <c r="CK40" s="49">
        <v>1.3949247064849706E-3</v>
      </c>
      <c r="CL40" s="49">
        <v>1.0722368002773839E-3</v>
      </c>
      <c r="CM40" s="49">
        <v>2.40849033984821E-3</v>
      </c>
      <c r="CN40" s="49">
        <v>1.1249270023129519E-3</v>
      </c>
      <c r="CO40" s="49">
        <v>1.4846134435452939E-3</v>
      </c>
      <c r="CP40" s="49">
        <v>1.6767568754523234E-3</v>
      </c>
      <c r="CQ40" s="49">
        <v>1.3496184896122088E-3</v>
      </c>
      <c r="CR40" s="49">
        <v>1.3011059696958296E-3</v>
      </c>
      <c r="CS40" s="49">
        <v>8.7110313350982128E-4</v>
      </c>
      <c r="CT40" s="49">
        <v>1.683388119152832E-3</v>
      </c>
      <c r="CU40" s="49">
        <v>3.5492008945666345E-3</v>
      </c>
      <c r="CV40" s="49">
        <v>1.2034159707394001E-3</v>
      </c>
      <c r="CW40" s="49">
        <v>2.0228780832821685E-2</v>
      </c>
      <c r="CX40" s="49">
        <v>6.0377794648816833E-4</v>
      </c>
      <c r="CY40" s="49">
        <v>1.9366778700447716E-3</v>
      </c>
      <c r="CZ40" s="49">
        <v>2.0407644314389753E-3</v>
      </c>
      <c r="DA40" s="49">
        <v>1.6003372739990488E-3</v>
      </c>
      <c r="DB40" s="49">
        <v>1.2528756087585207E-3</v>
      </c>
      <c r="DC40" s="49">
        <v>9.3403349266314901E-4</v>
      </c>
      <c r="DD40" s="49">
        <v>1.9549501013708054E-3</v>
      </c>
      <c r="DE40" s="49">
        <v>3.3822357020150033E-3</v>
      </c>
      <c r="DF40" s="66">
        <v>4.3349897399972736E-3</v>
      </c>
      <c r="DG40" s="66">
        <f t="shared" si="0"/>
        <v>3.6580226704917549</v>
      </c>
      <c r="DH40" s="50">
        <f t="shared" si="1"/>
        <v>2.0213461516969486</v>
      </c>
    </row>
    <row r="41" spans="1:112" ht="39.9" customHeight="1" x14ac:dyDescent="0.2">
      <c r="A41" s="14" t="s">
        <v>37</v>
      </c>
      <c r="B41" s="15" t="s">
        <v>165</v>
      </c>
      <c r="C41" s="49">
        <v>4.4829977085660558E-4</v>
      </c>
      <c r="D41" s="49">
        <v>2.6239375390810856E-4</v>
      </c>
      <c r="E41" s="49">
        <v>6.2725357503331462E-4</v>
      </c>
      <c r="F41" s="49">
        <v>2.0825679986193979E-4</v>
      </c>
      <c r="G41" s="49">
        <v>1.7892072318734587E-3</v>
      </c>
      <c r="H41" s="49">
        <v>6.5681339300074568E-4</v>
      </c>
      <c r="I41" s="49">
        <v>1.3611327934540673E-3</v>
      </c>
      <c r="J41" s="49">
        <v>2.6994433217213484E-4</v>
      </c>
      <c r="K41" s="49">
        <v>4.0152227679716767E-4</v>
      </c>
      <c r="L41" s="49">
        <v>2.1503898356983796E-4</v>
      </c>
      <c r="M41" s="49">
        <v>4.5885756443771952E-5</v>
      </c>
      <c r="N41" s="49">
        <v>1.979801151448197E-4</v>
      </c>
      <c r="O41" s="49">
        <v>1.729694439897867E-4</v>
      </c>
      <c r="P41" s="49">
        <v>2.7876713617083391E-4</v>
      </c>
      <c r="Q41" s="49">
        <v>1.0403676326369131E-3</v>
      </c>
      <c r="R41" s="49">
        <v>2.4822261141372107E-4</v>
      </c>
      <c r="S41" s="49">
        <v>1.6379372562694608E-4</v>
      </c>
      <c r="T41" s="49">
        <v>1.3109947284988975E-4</v>
      </c>
      <c r="U41" s="49">
        <v>2.2193165148100608E-4</v>
      </c>
      <c r="V41" s="49">
        <v>3.3158999621394578E-4</v>
      </c>
      <c r="W41" s="49">
        <v>1.0641860597962296E-4</v>
      </c>
      <c r="X41" s="49">
        <v>2.9579484873568351E-4</v>
      </c>
      <c r="Y41" s="49">
        <v>1.8877719776028021E-4</v>
      </c>
      <c r="Z41" s="49">
        <v>1.9807434820026806E-4</v>
      </c>
      <c r="AA41" s="49">
        <v>2.7465079977146339E-4</v>
      </c>
      <c r="AB41" s="49">
        <v>2.2294618352189071E-4</v>
      </c>
      <c r="AC41" s="49">
        <v>3.5124365281348088E-5</v>
      </c>
      <c r="AD41" s="49">
        <v>1.30713645153834E-4</v>
      </c>
      <c r="AE41" s="49">
        <v>2.9080894201160884E-4</v>
      </c>
      <c r="AF41" s="49">
        <v>3.4510331091358636E-4</v>
      </c>
      <c r="AG41" s="49">
        <v>3.4780758967686734E-4</v>
      </c>
      <c r="AH41" s="49">
        <v>3.4737545856324258E-4</v>
      </c>
      <c r="AI41" s="49">
        <v>4.4932675602202493E-4</v>
      </c>
      <c r="AJ41" s="49">
        <v>2.6231319254733381E-3</v>
      </c>
      <c r="AK41" s="49">
        <v>5.2772097111096711E-4</v>
      </c>
      <c r="AL41" s="49">
        <v>2.1673361960106269E-4</v>
      </c>
      <c r="AM41" s="49">
        <v>2.1835455165197915E-4</v>
      </c>
      <c r="AN41" s="49">
        <v>1.0060651230764688</v>
      </c>
      <c r="AO41" s="49">
        <v>1.6082710390076424E-4</v>
      </c>
      <c r="AP41" s="49">
        <v>2.0107699295926089E-4</v>
      </c>
      <c r="AQ41" s="49">
        <v>1.9343298161771672E-4</v>
      </c>
      <c r="AR41" s="49">
        <v>1.4799761995860427E-2</v>
      </c>
      <c r="AS41" s="49">
        <v>4.7797050599264271E-3</v>
      </c>
      <c r="AT41" s="49">
        <v>3.1765181603696659E-2</v>
      </c>
      <c r="AU41" s="49">
        <v>2.7140212642001473E-2</v>
      </c>
      <c r="AV41" s="49">
        <v>5.3745484765660512E-3</v>
      </c>
      <c r="AW41" s="49">
        <v>5.1634406849385183E-4</v>
      </c>
      <c r="AX41" s="49">
        <v>1.1669186983682682E-3</v>
      </c>
      <c r="AY41" s="49">
        <v>1.2815489743466335E-2</v>
      </c>
      <c r="AZ41" s="49">
        <v>2.3827726141489296E-3</v>
      </c>
      <c r="BA41" s="49">
        <v>2.806852654477594E-3</v>
      </c>
      <c r="BB41" s="49">
        <v>1.7036478260619376E-3</v>
      </c>
      <c r="BC41" s="49">
        <v>1.1454786695682579E-3</v>
      </c>
      <c r="BD41" s="49">
        <v>2.2708820972493506E-3</v>
      </c>
      <c r="BE41" s="49">
        <v>1.9183666745673216E-2</v>
      </c>
      <c r="BF41" s="49">
        <v>1.7998444320280728E-2</v>
      </c>
      <c r="BG41" s="49">
        <v>3.3483823331902363E-2</v>
      </c>
      <c r="BH41" s="49">
        <v>3.9089052913852257E-2</v>
      </c>
      <c r="BI41" s="49">
        <v>1.8112630118218179E-2</v>
      </c>
      <c r="BJ41" s="49">
        <v>2.026015528105636E-3</v>
      </c>
      <c r="BK41" s="49">
        <v>3.5652146063088689E-4</v>
      </c>
      <c r="BL41" s="49">
        <v>1.8383571252728818E-3</v>
      </c>
      <c r="BM41" s="49">
        <v>2.0902867179804561E-3</v>
      </c>
      <c r="BN41" s="49">
        <v>1.8540614392084942E-3</v>
      </c>
      <c r="BO41" s="49">
        <v>7.2052679691533448E-3</v>
      </c>
      <c r="BP41" s="49">
        <v>3.9983298520741351E-4</v>
      </c>
      <c r="BQ41" s="49">
        <v>2.1649437648127602E-4</v>
      </c>
      <c r="BR41" s="49">
        <v>7.4731085758980987E-4</v>
      </c>
      <c r="BS41" s="49">
        <v>2.7030136752119964E-4</v>
      </c>
      <c r="BT41" s="49">
        <v>1.4243590726996624E-4</v>
      </c>
      <c r="BU41" s="49">
        <v>1.1188252838818393E-4</v>
      </c>
      <c r="BV41" s="49">
        <v>7.3996568029431381E-5</v>
      </c>
      <c r="BW41" s="49">
        <v>8.9551660803498221E-5</v>
      </c>
      <c r="BX41" s="49">
        <v>4.5341689091365104E-5</v>
      </c>
      <c r="BY41" s="49">
        <v>1.1189823945484104E-3</v>
      </c>
      <c r="BZ41" s="49">
        <v>2.8497808975910208E-4</v>
      </c>
      <c r="CA41" s="49">
        <v>1.7722617032412573E-3</v>
      </c>
      <c r="CB41" s="49">
        <v>1.1546842612848427E-3</v>
      </c>
      <c r="CC41" s="49">
        <v>2.1441264582491727E-3</v>
      </c>
      <c r="CD41" s="49">
        <v>1.4902787761900959E-4</v>
      </c>
      <c r="CE41" s="49">
        <v>1.7396394360596871E-4</v>
      </c>
      <c r="CF41" s="49">
        <v>2.8301871706681701E-4</v>
      </c>
      <c r="CG41" s="49">
        <v>1.2435170006831959E-4</v>
      </c>
      <c r="CH41" s="49">
        <v>2.0039505949415916E-4</v>
      </c>
      <c r="CI41" s="49">
        <v>2.0239174534940148E-4</v>
      </c>
      <c r="CJ41" s="49">
        <v>2.2769870284406802E-4</v>
      </c>
      <c r="CK41" s="49">
        <v>1.843409250368204E-4</v>
      </c>
      <c r="CL41" s="49">
        <v>1.5582095342466112E-4</v>
      </c>
      <c r="CM41" s="49">
        <v>3.785489658283513E-4</v>
      </c>
      <c r="CN41" s="49">
        <v>1.2497041006546511E-4</v>
      </c>
      <c r="CO41" s="49">
        <v>2.4494712730802249E-4</v>
      </c>
      <c r="CP41" s="49">
        <v>1.8048411175131238E-4</v>
      </c>
      <c r="CQ41" s="49">
        <v>2.4607252856329487E-4</v>
      </c>
      <c r="CR41" s="49">
        <v>1.710117237881389E-4</v>
      </c>
      <c r="CS41" s="49">
        <v>1.1575650345804123E-4</v>
      </c>
      <c r="CT41" s="49">
        <v>1.7420845321864536E-4</v>
      </c>
      <c r="CU41" s="49">
        <v>1.0744777209071928E-3</v>
      </c>
      <c r="CV41" s="49">
        <v>1.8031361478551127E-4</v>
      </c>
      <c r="CW41" s="49">
        <v>7.4980003610465602E-3</v>
      </c>
      <c r="CX41" s="49">
        <v>9.7854215705480796E-5</v>
      </c>
      <c r="CY41" s="49">
        <v>2.9067286574837984E-4</v>
      </c>
      <c r="CZ41" s="49">
        <v>2.0471398232680644E-4</v>
      </c>
      <c r="DA41" s="49">
        <v>1.7901054514922414E-4</v>
      </c>
      <c r="DB41" s="49">
        <v>1.8718474872239074E-4</v>
      </c>
      <c r="DC41" s="49">
        <v>1.1967629454967366E-4</v>
      </c>
      <c r="DD41" s="49">
        <v>1.9439364453962974E-4</v>
      </c>
      <c r="DE41" s="49">
        <v>4.4896416728383256E-4</v>
      </c>
      <c r="DF41" s="66">
        <v>3.7685603159265716E-4</v>
      </c>
      <c r="DG41" s="66">
        <f t="shared" si="0"/>
        <v>1.2971790260353517</v>
      </c>
      <c r="DH41" s="50">
        <f t="shared" si="1"/>
        <v>0.71679376223933233</v>
      </c>
    </row>
    <row r="42" spans="1:112" ht="39.9" customHeight="1" x14ac:dyDescent="0.2">
      <c r="A42" s="14" t="s">
        <v>38</v>
      </c>
      <c r="B42" s="15" t="s">
        <v>166</v>
      </c>
      <c r="C42" s="49">
        <v>7.5981446399525112E-4</v>
      </c>
      <c r="D42" s="49">
        <v>4.7703942345340923E-4</v>
      </c>
      <c r="E42" s="49">
        <v>7.0849315359471944E-4</v>
      </c>
      <c r="F42" s="49">
        <v>3.31413818808519E-4</v>
      </c>
      <c r="G42" s="49">
        <v>2.557681248549222E-3</v>
      </c>
      <c r="H42" s="49">
        <v>1.9868347591423204E-3</v>
      </c>
      <c r="I42" s="49">
        <v>1.0482720782682491E-3</v>
      </c>
      <c r="J42" s="49">
        <v>6.8263053045025093E-4</v>
      </c>
      <c r="K42" s="49">
        <v>3.2434083370529187E-3</v>
      </c>
      <c r="L42" s="49">
        <v>4.3319481897290449E-4</v>
      </c>
      <c r="M42" s="49">
        <v>8.9836048118913868E-5</v>
      </c>
      <c r="N42" s="49">
        <v>4.3005178365461996E-4</v>
      </c>
      <c r="O42" s="49">
        <v>4.6570247705310933E-4</v>
      </c>
      <c r="P42" s="49">
        <v>1.0361921820722141E-3</v>
      </c>
      <c r="Q42" s="49">
        <v>4.0988756882517158E-2</v>
      </c>
      <c r="R42" s="49">
        <v>6.6534570874558405E-4</v>
      </c>
      <c r="S42" s="49">
        <v>4.8471564462877623E-4</v>
      </c>
      <c r="T42" s="49">
        <v>3.1574487663924131E-4</v>
      </c>
      <c r="U42" s="49">
        <v>4.0928228198615043E-4</v>
      </c>
      <c r="V42" s="49">
        <v>1.3195690754218294E-3</v>
      </c>
      <c r="W42" s="49">
        <v>2.2262017701247535E-4</v>
      </c>
      <c r="X42" s="49">
        <v>7.8502785342982777E-4</v>
      </c>
      <c r="Y42" s="49">
        <v>5.3908906751849533E-4</v>
      </c>
      <c r="Z42" s="49">
        <v>5.4994817840630695E-4</v>
      </c>
      <c r="AA42" s="49">
        <v>1.6357051026924278E-3</v>
      </c>
      <c r="AB42" s="49">
        <v>1.2422119948098387E-3</v>
      </c>
      <c r="AC42" s="49">
        <v>7.6658491835446621E-5</v>
      </c>
      <c r="AD42" s="49">
        <v>2.8665732807802509E-4</v>
      </c>
      <c r="AE42" s="49">
        <v>6.5474554456317286E-4</v>
      </c>
      <c r="AF42" s="49">
        <v>1.7957690374013466E-3</v>
      </c>
      <c r="AG42" s="49">
        <v>1.0647498892879224E-3</v>
      </c>
      <c r="AH42" s="49">
        <v>1.0588439532145915E-3</v>
      </c>
      <c r="AI42" s="49">
        <v>3.8056483808030415E-3</v>
      </c>
      <c r="AJ42" s="49">
        <v>2.745506669257239E-3</v>
      </c>
      <c r="AK42" s="49">
        <v>2.7681149504250641E-3</v>
      </c>
      <c r="AL42" s="49">
        <v>5.1692563706726093E-4</v>
      </c>
      <c r="AM42" s="49">
        <v>4.8962909670646033E-4</v>
      </c>
      <c r="AN42" s="49">
        <v>1.7616183439151298E-3</v>
      </c>
      <c r="AO42" s="49">
        <v>1.0003474281060492</v>
      </c>
      <c r="AP42" s="49">
        <v>3.335643368964271E-4</v>
      </c>
      <c r="AQ42" s="49">
        <v>1.0084272545343711E-3</v>
      </c>
      <c r="AR42" s="49">
        <v>8.6437964042450036E-2</v>
      </c>
      <c r="AS42" s="49">
        <v>6.0911567317645757E-2</v>
      </c>
      <c r="AT42" s="49">
        <v>2.4397822744678676E-2</v>
      </c>
      <c r="AU42" s="49">
        <v>1.9011027196799972E-2</v>
      </c>
      <c r="AV42" s="49">
        <v>8.9029379832895397E-3</v>
      </c>
      <c r="AW42" s="49">
        <v>2.3670615396773854E-3</v>
      </c>
      <c r="AX42" s="49">
        <v>8.4233248812164135E-3</v>
      </c>
      <c r="AY42" s="49">
        <v>1.4649997533419907E-2</v>
      </c>
      <c r="AZ42" s="49">
        <v>2.5034224325085196E-2</v>
      </c>
      <c r="BA42" s="49">
        <v>3.0855609132981734E-3</v>
      </c>
      <c r="BB42" s="49">
        <v>9.5290200034299794E-3</v>
      </c>
      <c r="BC42" s="49">
        <v>8.3195954244629968E-3</v>
      </c>
      <c r="BD42" s="49">
        <v>4.1222613069803937E-3</v>
      </c>
      <c r="BE42" s="49">
        <v>1.3660711155594368E-2</v>
      </c>
      <c r="BF42" s="49">
        <v>1.318570382346957E-2</v>
      </c>
      <c r="BG42" s="49">
        <v>1.5145616581185991E-2</v>
      </c>
      <c r="BH42" s="49">
        <v>5.7891157459520226E-2</v>
      </c>
      <c r="BI42" s="49">
        <v>2.6263040897134344E-2</v>
      </c>
      <c r="BJ42" s="49">
        <v>4.3770644361997794E-3</v>
      </c>
      <c r="BK42" s="49">
        <v>5.056010904875047E-4</v>
      </c>
      <c r="BL42" s="49">
        <v>8.135861739403014E-3</v>
      </c>
      <c r="BM42" s="49">
        <v>1.2962138283263827E-2</v>
      </c>
      <c r="BN42" s="49">
        <v>3.8369886824642613E-3</v>
      </c>
      <c r="BO42" s="49">
        <v>6.072938424921989E-3</v>
      </c>
      <c r="BP42" s="49">
        <v>6.433789839298895E-4</v>
      </c>
      <c r="BQ42" s="49">
        <v>9.4745091608511073E-4</v>
      </c>
      <c r="BR42" s="49">
        <v>1.4185936957840223E-3</v>
      </c>
      <c r="BS42" s="49">
        <v>4.7764500177698488E-4</v>
      </c>
      <c r="BT42" s="49">
        <v>4.1875917574628509E-4</v>
      </c>
      <c r="BU42" s="49">
        <v>2.8716303704633172E-4</v>
      </c>
      <c r="BV42" s="49">
        <v>1.9654122988724357E-4</v>
      </c>
      <c r="BW42" s="49">
        <v>3.8857344444901434E-4</v>
      </c>
      <c r="BX42" s="49">
        <v>2.550271976784872E-4</v>
      </c>
      <c r="BY42" s="49">
        <v>1.8775496007748616E-3</v>
      </c>
      <c r="BZ42" s="49">
        <v>3.7494282403304109E-4</v>
      </c>
      <c r="CA42" s="49">
        <v>1.8562724429388748E-3</v>
      </c>
      <c r="CB42" s="49">
        <v>1.9154564506394928E-3</v>
      </c>
      <c r="CC42" s="49">
        <v>3.2237341160694061E-3</v>
      </c>
      <c r="CD42" s="49">
        <v>3.0899306843141746E-4</v>
      </c>
      <c r="CE42" s="49">
        <v>5.6262097065686609E-4</v>
      </c>
      <c r="CF42" s="49">
        <v>9.1716604508374909E-4</v>
      </c>
      <c r="CG42" s="49">
        <v>2.0069264941098252E-4</v>
      </c>
      <c r="CH42" s="49">
        <v>4.8123627511999456E-4</v>
      </c>
      <c r="CI42" s="49">
        <v>4.7008029995697858E-4</v>
      </c>
      <c r="CJ42" s="49">
        <v>3.6999773472048329E-4</v>
      </c>
      <c r="CK42" s="49">
        <v>4.8456574702160972E-4</v>
      </c>
      <c r="CL42" s="49">
        <v>3.8101139423268903E-4</v>
      </c>
      <c r="CM42" s="49">
        <v>8.510152808358189E-4</v>
      </c>
      <c r="CN42" s="49">
        <v>3.7824634316724939E-4</v>
      </c>
      <c r="CO42" s="49">
        <v>5.4322469518061699E-4</v>
      </c>
      <c r="CP42" s="49">
        <v>5.863181515108225E-4</v>
      </c>
      <c r="CQ42" s="49">
        <v>4.3410408483708808E-4</v>
      </c>
      <c r="CR42" s="49">
        <v>5.3315945131120679E-4</v>
      </c>
      <c r="CS42" s="49">
        <v>3.2592216607017169E-4</v>
      </c>
      <c r="CT42" s="49">
        <v>7.8535333666332485E-4</v>
      </c>
      <c r="CU42" s="49">
        <v>1.1260987928320635E-3</v>
      </c>
      <c r="CV42" s="49">
        <v>4.0405978184047129E-4</v>
      </c>
      <c r="CW42" s="49">
        <v>6.1026418973578796E-3</v>
      </c>
      <c r="CX42" s="49">
        <v>2.2122486460001876E-4</v>
      </c>
      <c r="CY42" s="49">
        <v>6.1659034886516991E-4</v>
      </c>
      <c r="CZ42" s="49">
        <v>7.0959793159961447E-4</v>
      </c>
      <c r="DA42" s="49">
        <v>5.2624398018066832E-4</v>
      </c>
      <c r="DB42" s="49">
        <v>4.4070569495589492E-4</v>
      </c>
      <c r="DC42" s="49">
        <v>2.9836413820384043E-4</v>
      </c>
      <c r="DD42" s="49">
        <v>6.2009727643036418E-4</v>
      </c>
      <c r="DE42" s="49">
        <v>1.1452731393024984E-3</v>
      </c>
      <c r="DF42" s="66">
        <v>9.2088046415837439E-4</v>
      </c>
      <c r="DG42" s="66">
        <f t="shared" si="0"/>
        <v>1.5553786308944852</v>
      </c>
      <c r="DH42" s="50">
        <f t="shared" si="1"/>
        <v>0.85946941645596431</v>
      </c>
    </row>
    <row r="43" spans="1:112" ht="39.9" customHeight="1" x14ac:dyDescent="0.2">
      <c r="A43" s="14" t="s">
        <v>39</v>
      </c>
      <c r="B43" s="15" t="s">
        <v>167</v>
      </c>
      <c r="C43" s="49">
        <v>6.6305964693040304E-4</v>
      </c>
      <c r="D43" s="49">
        <v>3.8554262486107575E-4</v>
      </c>
      <c r="E43" s="49">
        <v>6.3111053059369826E-4</v>
      </c>
      <c r="F43" s="49">
        <v>2.4600002051711542E-4</v>
      </c>
      <c r="G43" s="49">
        <v>6.7325992704546183E-4</v>
      </c>
      <c r="H43" s="49">
        <v>1.3206482435592548E-3</v>
      </c>
      <c r="I43" s="49">
        <v>7.6174615549480203E-4</v>
      </c>
      <c r="J43" s="49">
        <v>7.3801113449014581E-4</v>
      </c>
      <c r="K43" s="49">
        <v>1.522470340109781E-3</v>
      </c>
      <c r="L43" s="49">
        <v>4.0756369259231862E-4</v>
      </c>
      <c r="M43" s="49">
        <v>9.8381753601057946E-5</v>
      </c>
      <c r="N43" s="49">
        <v>5.8857484283947391E-4</v>
      </c>
      <c r="O43" s="49">
        <v>4.7666051692086983E-4</v>
      </c>
      <c r="P43" s="49">
        <v>7.6084175404346238E-4</v>
      </c>
      <c r="Q43" s="49">
        <v>4.4548623801226785E-3</v>
      </c>
      <c r="R43" s="49">
        <v>6.2493393684322695E-4</v>
      </c>
      <c r="S43" s="49">
        <v>4.4359769946167906E-4</v>
      </c>
      <c r="T43" s="49">
        <v>2.5774326415811764E-4</v>
      </c>
      <c r="U43" s="49">
        <v>9.4741380022165351E-4</v>
      </c>
      <c r="V43" s="49">
        <v>1.728898043400522E-2</v>
      </c>
      <c r="W43" s="49">
        <v>2.8409119296567153E-4</v>
      </c>
      <c r="X43" s="49">
        <v>1.796100922697743E-3</v>
      </c>
      <c r="Y43" s="49">
        <v>8.3257535121279008E-4</v>
      </c>
      <c r="Z43" s="49">
        <v>1.0129355129918339E-3</v>
      </c>
      <c r="AA43" s="49">
        <v>1.6236789888256766E-3</v>
      </c>
      <c r="AB43" s="49">
        <v>4.397506456979971E-3</v>
      </c>
      <c r="AC43" s="49">
        <v>5.0483873276387493E-5</v>
      </c>
      <c r="AD43" s="49">
        <v>2.2404487744889115E-4</v>
      </c>
      <c r="AE43" s="49">
        <v>1.3314580854701451E-3</v>
      </c>
      <c r="AF43" s="49">
        <v>1.5190962204877357E-3</v>
      </c>
      <c r="AG43" s="49">
        <v>8.2084032588536674E-4</v>
      </c>
      <c r="AH43" s="49">
        <v>3.94112550528199E-3</v>
      </c>
      <c r="AI43" s="49">
        <v>8.8125261800182345E-4</v>
      </c>
      <c r="AJ43" s="49">
        <v>1.6359377473014972E-2</v>
      </c>
      <c r="AK43" s="49">
        <v>6.5607869783982685E-3</v>
      </c>
      <c r="AL43" s="49">
        <v>5.8639304829529214E-3</v>
      </c>
      <c r="AM43" s="49">
        <v>1.1159365398617904E-2</v>
      </c>
      <c r="AN43" s="49">
        <v>3.2830098638559732E-3</v>
      </c>
      <c r="AO43" s="49">
        <v>4.7820258044220625E-3</v>
      </c>
      <c r="AP43" s="49">
        <v>1.1137690926372392</v>
      </c>
      <c r="AQ43" s="49">
        <v>0.25661399653258649</v>
      </c>
      <c r="AR43" s="49">
        <v>1.2084884550686284E-2</v>
      </c>
      <c r="AS43" s="49">
        <v>1.8580287605136098E-2</v>
      </c>
      <c r="AT43" s="49">
        <v>9.0749632680812327E-3</v>
      </c>
      <c r="AU43" s="49">
        <v>6.5853571146619553E-3</v>
      </c>
      <c r="AV43" s="49">
        <v>1.833580768329161E-2</v>
      </c>
      <c r="AW43" s="49">
        <v>9.0279213950529447E-3</v>
      </c>
      <c r="AX43" s="49">
        <v>2.7543487488375318E-2</v>
      </c>
      <c r="AY43" s="49">
        <v>2.2443491896943842E-2</v>
      </c>
      <c r="AZ43" s="49">
        <v>1.1108665424605021E-2</v>
      </c>
      <c r="BA43" s="49">
        <v>1.025444417288409E-2</v>
      </c>
      <c r="BB43" s="49">
        <v>4.1318209003163124E-2</v>
      </c>
      <c r="BC43" s="49">
        <v>1.5296596444013294E-2</v>
      </c>
      <c r="BD43" s="49">
        <v>8.7685836298429156E-3</v>
      </c>
      <c r="BE43" s="49">
        <v>1.1814980857585616E-2</v>
      </c>
      <c r="BF43" s="49">
        <v>1.072753989720218E-2</v>
      </c>
      <c r="BG43" s="49">
        <v>1.6504316537602915E-2</v>
      </c>
      <c r="BH43" s="49">
        <v>9.1679409366836988E-3</v>
      </c>
      <c r="BI43" s="49">
        <v>6.1305793804250852E-3</v>
      </c>
      <c r="BJ43" s="49">
        <v>1.1192703072948977E-2</v>
      </c>
      <c r="BK43" s="49">
        <v>3.2035136921185447E-4</v>
      </c>
      <c r="BL43" s="49">
        <v>3.0943796931111969E-3</v>
      </c>
      <c r="BM43" s="49">
        <v>4.3930782925463872E-3</v>
      </c>
      <c r="BN43" s="49">
        <v>1.7317219075585674E-3</v>
      </c>
      <c r="BO43" s="49">
        <v>6.7513858751169879E-3</v>
      </c>
      <c r="BP43" s="49">
        <v>5.3935015123035719E-4</v>
      </c>
      <c r="BQ43" s="49">
        <v>3.8909986416633171E-4</v>
      </c>
      <c r="BR43" s="49">
        <v>8.434844086673424E-4</v>
      </c>
      <c r="BS43" s="49">
        <v>3.8343837618834241E-4</v>
      </c>
      <c r="BT43" s="49">
        <v>2.2391120872713812E-4</v>
      </c>
      <c r="BU43" s="49">
        <v>1.5377174099546947E-4</v>
      </c>
      <c r="BV43" s="49">
        <v>1.0866822397411242E-4</v>
      </c>
      <c r="BW43" s="49">
        <v>1.5460032125958476E-4</v>
      </c>
      <c r="BX43" s="49">
        <v>9.0666440717812331E-5</v>
      </c>
      <c r="BY43" s="49">
        <v>5.5187404538021157E-4</v>
      </c>
      <c r="BZ43" s="49">
        <v>2.6768182325604512E-4</v>
      </c>
      <c r="CA43" s="49">
        <v>1.4982066917439802E-3</v>
      </c>
      <c r="CB43" s="49">
        <v>4.2614297461994303E-4</v>
      </c>
      <c r="CC43" s="49">
        <v>9.1095005140532986E-4</v>
      </c>
      <c r="CD43" s="49">
        <v>1.872963030977412E-4</v>
      </c>
      <c r="CE43" s="49">
        <v>2.7519291526008544E-4</v>
      </c>
      <c r="CF43" s="49">
        <v>4.1943986972323204E-4</v>
      </c>
      <c r="CG43" s="49">
        <v>1.0960686365309925E-4</v>
      </c>
      <c r="CH43" s="49">
        <v>2.694048697605502E-4</v>
      </c>
      <c r="CI43" s="49">
        <v>3.7074553779976903E-4</v>
      </c>
      <c r="CJ43" s="49">
        <v>3.3120388342310509E-4</v>
      </c>
      <c r="CK43" s="49">
        <v>2.6168466837504263E-4</v>
      </c>
      <c r="CL43" s="49">
        <v>5.1275473460526088E-4</v>
      </c>
      <c r="CM43" s="49">
        <v>4.9890099717538592E-4</v>
      </c>
      <c r="CN43" s="49">
        <v>2.1131759663732576E-4</v>
      </c>
      <c r="CO43" s="49">
        <v>5.8560856568152305E-4</v>
      </c>
      <c r="CP43" s="49">
        <v>1.0176182398179843E-3</v>
      </c>
      <c r="CQ43" s="49">
        <v>6.4979884049731328E-4</v>
      </c>
      <c r="CR43" s="49">
        <v>3.29795662872839E-4</v>
      </c>
      <c r="CS43" s="49">
        <v>2.8766260482456998E-4</v>
      </c>
      <c r="CT43" s="49">
        <v>3.4120992577065169E-4</v>
      </c>
      <c r="CU43" s="49">
        <v>9.8167268532110765E-4</v>
      </c>
      <c r="CV43" s="49">
        <v>3.4489338958390087E-4</v>
      </c>
      <c r="CW43" s="49">
        <v>5.7497418900925015E-3</v>
      </c>
      <c r="CX43" s="49">
        <v>1.6032114007828309E-4</v>
      </c>
      <c r="CY43" s="49">
        <v>5.5191083768452132E-4</v>
      </c>
      <c r="CZ43" s="49">
        <v>4.6399554608903405E-4</v>
      </c>
      <c r="DA43" s="49">
        <v>5.5259051108223832E-4</v>
      </c>
      <c r="DB43" s="49">
        <v>3.2093940611705124E-4</v>
      </c>
      <c r="DC43" s="49">
        <v>3.6818650188186821E-4</v>
      </c>
      <c r="DD43" s="49">
        <v>4.3481061218661238E-4</v>
      </c>
      <c r="DE43" s="49">
        <v>2.5070842795094877E-3</v>
      </c>
      <c r="DF43" s="66">
        <v>1.0049169085169347E-3</v>
      </c>
      <c r="DG43" s="66">
        <f t="shared" si="0"/>
        <v>1.789292007407207</v>
      </c>
      <c r="DH43" s="50">
        <f t="shared" si="1"/>
        <v>0.98872501327293738</v>
      </c>
    </row>
    <row r="44" spans="1:112" ht="39.9" customHeight="1" x14ac:dyDescent="0.2">
      <c r="A44" s="14" t="s">
        <v>40</v>
      </c>
      <c r="B44" s="15" t="s">
        <v>168</v>
      </c>
      <c r="C44" s="49">
        <v>1.1106644642861594E-3</v>
      </c>
      <c r="D44" s="49">
        <v>7.6685426702012831E-4</v>
      </c>
      <c r="E44" s="49">
        <v>1.3420273072596721E-3</v>
      </c>
      <c r="F44" s="49">
        <v>5.2994301448425229E-4</v>
      </c>
      <c r="G44" s="49">
        <v>1.5008613272553656E-3</v>
      </c>
      <c r="H44" s="49">
        <v>3.2918581436196127E-3</v>
      </c>
      <c r="I44" s="49">
        <v>1.7272505668880769E-3</v>
      </c>
      <c r="J44" s="49">
        <v>1.9141414622185257E-3</v>
      </c>
      <c r="K44" s="49">
        <v>3.1314937411007463E-3</v>
      </c>
      <c r="L44" s="49">
        <v>8.2092652571964905E-4</v>
      </c>
      <c r="M44" s="49">
        <v>2.1820770360552017E-4</v>
      </c>
      <c r="N44" s="49">
        <v>6.1932002261484123E-4</v>
      </c>
      <c r="O44" s="49">
        <v>6.3360028739391878E-4</v>
      </c>
      <c r="P44" s="49">
        <v>1.5848727513906968E-3</v>
      </c>
      <c r="Q44" s="49">
        <v>1.2867708025623627E-2</v>
      </c>
      <c r="R44" s="49">
        <v>8.9368085641527214E-4</v>
      </c>
      <c r="S44" s="49">
        <v>7.2702316223141508E-4</v>
      </c>
      <c r="T44" s="49">
        <v>2.1048002337165266E-3</v>
      </c>
      <c r="U44" s="49">
        <v>6.3330946028613937E-4</v>
      </c>
      <c r="V44" s="49">
        <v>1.6771088724755938E-3</v>
      </c>
      <c r="W44" s="49">
        <v>3.1264505721466482E-4</v>
      </c>
      <c r="X44" s="49">
        <v>8.8748837213801547E-4</v>
      </c>
      <c r="Y44" s="49">
        <v>6.0961268895264075E-4</v>
      </c>
      <c r="Z44" s="49">
        <v>7.0304882044175539E-4</v>
      </c>
      <c r="AA44" s="49">
        <v>2.7839169825487594E-3</v>
      </c>
      <c r="AB44" s="49">
        <v>2.7624424226036764E-3</v>
      </c>
      <c r="AC44" s="49">
        <v>1.1189544517325729E-4</v>
      </c>
      <c r="AD44" s="49">
        <v>3.553969375902607E-4</v>
      </c>
      <c r="AE44" s="49">
        <v>2.5292977773577691E-3</v>
      </c>
      <c r="AF44" s="49">
        <v>2.6505571582103077E-3</v>
      </c>
      <c r="AG44" s="49">
        <v>1.9978460823445103E-3</v>
      </c>
      <c r="AH44" s="49">
        <v>2.0063285155458286E-3</v>
      </c>
      <c r="AI44" s="49">
        <v>1.3092080339977108E-3</v>
      </c>
      <c r="AJ44" s="49">
        <v>2.6899396719497651E-3</v>
      </c>
      <c r="AK44" s="49">
        <v>3.5501127590020307E-3</v>
      </c>
      <c r="AL44" s="49">
        <v>5.5674406422626891E-4</v>
      </c>
      <c r="AM44" s="49">
        <v>2.0354921933539503E-3</v>
      </c>
      <c r="AN44" s="49">
        <v>1.2662818923543731E-3</v>
      </c>
      <c r="AO44" s="49">
        <v>1.0548083911837412E-3</v>
      </c>
      <c r="AP44" s="49">
        <v>1.1844561711508632E-3</v>
      </c>
      <c r="AQ44" s="49">
        <v>1.0323399123664732</v>
      </c>
      <c r="AR44" s="49">
        <v>4.0670036311147115E-2</v>
      </c>
      <c r="AS44" s="49">
        <v>2.996783438109581E-2</v>
      </c>
      <c r="AT44" s="49">
        <v>3.0270558569894725E-2</v>
      </c>
      <c r="AU44" s="49">
        <v>1.771435275512076E-2</v>
      </c>
      <c r="AV44" s="49">
        <v>2.3544992622257368E-2</v>
      </c>
      <c r="AW44" s="49">
        <v>1.8132551850213605E-2</v>
      </c>
      <c r="AX44" s="49">
        <v>4.8439447622377931E-2</v>
      </c>
      <c r="AY44" s="49">
        <v>5.5923445404921113E-2</v>
      </c>
      <c r="AZ44" s="49">
        <v>3.4228865697210613E-2</v>
      </c>
      <c r="BA44" s="49">
        <v>2.7002081077543802E-2</v>
      </c>
      <c r="BB44" s="49">
        <v>3.3831511554000653E-2</v>
      </c>
      <c r="BC44" s="49">
        <v>4.6028985097064296E-2</v>
      </c>
      <c r="BD44" s="49">
        <v>2.4736875374638818E-2</v>
      </c>
      <c r="BE44" s="49">
        <v>2.8955716822129201E-2</v>
      </c>
      <c r="BF44" s="49">
        <v>2.9279830798472701E-2</v>
      </c>
      <c r="BG44" s="49">
        <v>4.0165941014569023E-2</v>
      </c>
      <c r="BH44" s="49">
        <v>2.4682740228830793E-2</v>
      </c>
      <c r="BI44" s="49">
        <v>1.9247768154568325E-2</v>
      </c>
      <c r="BJ44" s="49">
        <v>1.2109492863859254E-2</v>
      </c>
      <c r="BK44" s="49">
        <v>7.003917740561463E-4</v>
      </c>
      <c r="BL44" s="49">
        <v>8.8216706205009633E-3</v>
      </c>
      <c r="BM44" s="49">
        <v>1.2311479465225794E-2</v>
      </c>
      <c r="BN44" s="49">
        <v>4.688583358469757E-3</v>
      </c>
      <c r="BO44" s="49">
        <v>2.419652843834532E-2</v>
      </c>
      <c r="BP44" s="49">
        <v>1.4951169255233018E-3</v>
      </c>
      <c r="BQ44" s="49">
        <v>9.6544579267555236E-4</v>
      </c>
      <c r="BR44" s="49">
        <v>1.896921610726753E-3</v>
      </c>
      <c r="BS44" s="49">
        <v>6.9293100905660143E-4</v>
      </c>
      <c r="BT44" s="49">
        <v>4.6864269633842574E-4</v>
      </c>
      <c r="BU44" s="49">
        <v>3.6228166991479236E-4</v>
      </c>
      <c r="BV44" s="49">
        <v>2.5353849687515098E-4</v>
      </c>
      <c r="BW44" s="49">
        <v>3.8703901611625557E-4</v>
      </c>
      <c r="BX44" s="49">
        <v>2.3958402162039749E-4</v>
      </c>
      <c r="BY44" s="49">
        <v>1.568320735288832E-3</v>
      </c>
      <c r="BZ44" s="49">
        <v>5.9209714229349142E-4</v>
      </c>
      <c r="CA44" s="49">
        <v>3.4687794753518043E-3</v>
      </c>
      <c r="CB44" s="49">
        <v>1.0770314134900551E-3</v>
      </c>
      <c r="CC44" s="49">
        <v>2.597506446680593E-3</v>
      </c>
      <c r="CD44" s="49">
        <v>3.9728648489599933E-4</v>
      </c>
      <c r="CE44" s="49">
        <v>5.9880123377454241E-4</v>
      </c>
      <c r="CF44" s="49">
        <v>8.6643594035460184E-4</v>
      </c>
      <c r="CG44" s="49">
        <v>2.6479706605120627E-4</v>
      </c>
      <c r="CH44" s="49">
        <v>6.0113664682859692E-4</v>
      </c>
      <c r="CI44" s="49">
        <v>7.8375255069528871E-4</v>
      </c>
      <c r="CJ44" s="49">
        <v>6.2699923188784589E-4</v>
      </c>
      <c r="CK44" s="49">
        <v>5.917399518652254E-4</v>
      </c>
      <c r="CL44" s="49">
        <v>1.046070993364367E-3</v>
      </c>
      <c r="CM44" s="49">
        <v>1.1202840934693365E-3</v>
      </c>
      <c r="CN44" s="49">
        <v>4.3528120111604264E-4</v>
      </c>
      <c r="CO44" s="49">
        <v>9.4701026890098251E-4</v>
      </c>
      <c r="CP44" s="49">
        <v>2.7094815460071702E-3</v>
      </c>
      <c r="CQ44" s="49">
        <v>7.6201106009678513E-4</v>
      </c>
      <c r="CR44" s="49">
        <v>6.9424608984140464E-4</v>
      </c>
      <c r="CS44" s="49">
        <v>6.9260113413551893E-4</v>
      </c>
      <c r="CT44" s="49">
        <v>8.1358946295798985E-4</v>
      </c>
      <c r="CU44" s="49">
        <v>2.1393109036144061E-3</v>
      </c>
      <c r="CV44" s="49">
        <v>7.4089634447967873E-4</v>
      </c>
      <c r="CW44" s="49">
        <v>1.3384388323569221E-2</v>
      </c>
      <c r="CX44" s="49">
        <v>3.3229816705171629E-4</v>
      </c>
      <c r="CY44" s="49">
        <v>1.3834090610110249E-3</v>
      </c>
      <c r="CZ44" s="49">
        <v>1.0712894383285813E-3</v>
      </c>
      <c r="DA44" s="49">
        <v>1.1832991965363582E-3</v>
      </c>
      <c r="DB44" s="49">
        <v>6.0591563149072479E-4</v>
      </c>
      <c r="DC44" s="49">
        <v>5.3686401380732005E-4</v>
      </c>
      <c r="DD44" s="49">
        <v>9.3060826899088477E-4</v>
      </c>
      <c r="DE44" s="49">
        <v>3.9740971003301827E-3</v>
      </c>
      <c r="DF44" s="66">
        <v>1.4250981536201494E-3</v>
      </c>
      <c r="DG44" s="66">
        <f t="shared" si="0"/>
        <v>1.7951690018669577</v>
      </c>
      <c r="DH44" s="50">
        <f t="shared" si="1"/>
        <v>0.99197251642008555</v>
      </c>
    </row>
    <row r="45" spans="1:112" ht="39.9" customHeight="1" x14ac:dyDescent="0.2">
      <c r="A45" s="14" t="s">
        <v>41</v>
      </c>
      <c r="B45" s="15" t="s">
        <v>169</v>
      </c>
      <c r="C45" s="49">
        <v>8.0111610080343043E-4</v>
      </c>
      <c r="D45" s="49">
        <v>7.4788162342092647E-4</v>
      </c>
      <c r="E45" s="49">
        <v>1.0776872838818676E-3</v>
      </c>
      <c r="F45" s="49">
        <v>2.9199599683576397E-4</v>
      </c>
      <c r="G45" s="49">
        <v>1.0808969830117564E-3</v>
      </c>
      <c r="H45" s="49">
        <v>1.8020392452631881E-3</v>
      </c>
      <c r="I45" s="49">
        <v>9.2310124297609471E-4</v>
      </c>
      <c r="J45" s="49">
        <v>5.338492397375102E-4</v>
      </c>
      <c r="K45" s="49">
        <v>4.8159005883184142E-4</v>
      </c>
      <c r="L45" s="49">
        <v>4.9355276816436769E-4</v>
      </c>
      <c r="M45" s="49">
        <v>1.0815611262722097E-4</v>
      </c>
      <c r="N45" s="49">
        <v>1.0068658480319077E-3</v>
      </c>
      <c r="O45" s="49">
        <v>7.1233211422949097E-4</v>
      </c>
      <c r="P45" s="49">
        <v>7.6353015296066909E-4</v>
      </c>
      <c r="Q45" s="49">
        <v>2.047295401051591E-3</v>
      </c>
      <c r="R45" s="49">
        <v>1.8728588712893263E-3</v>
      </c>
      <c r="S45" s="49">
        <v>1.0957897909133056E-3</v>
      </c>
      <c r="T45" s="49">
        <v>6.0245755124385539E-4</v>
      </c>
      <c r="U45" s="49">
        <v>7.6285301906049252E-4</v>
      </c>
      <c r="V45" s="49">
        <v>9.2155864237037093E-4</v>
      </c>
      <c r="W45" s="49">
        <v>5.4800873074071371E-4</v>
      </c>
      <c r="X45" s="49">
        <v>1.1215858931679277E-3</v>
      </c>
      <c r="Y45" s="49">
        <v>1.185082230784834E-3</v>
      </c>
      <c r="Z45" s="49">
        <v>1.6254904357525255E-3</v>
      </c>
      <c r="AA45" s="49">
        <v>6.2291015808092602E-4</v>
      </c>
      <c r="AB45" s="49">
        <v>7.6933845504061462E-4</v>
      </c>
      <c r="AC45" s="49">
        <v>8.4630093687399873E-5</v>
      </c>
      <c r="AD45" s="49">
        <v>4.4449899145184894E-4</v>
      </c>
      <c r="AE45" s="49">
        <v>9.528904690477972E-4</v>
      </c>
      <c r="AF45" s="49">
        <v>7.4982905522047645E-4</v>
      </c>
      <c r="AG45" s="49">
        <v>5.044954545175501E-4</v>
      </c>
      <c r="AH45" s="49">
        <v>8.837019351472271E-4</v>
      </c>
      <c r="AI45" s="49">
        <v>1.2648161722165038E-3</v>
      </c>
      <c r="AJ45" s="49">
        <v>9.6349377957844525E-4</v>
      </c>
      <c r="AK45" s="49">
        <v>1.1517533261640048E-3</v>
      </c>
      <c r="AL45" s="49">
        <v>1.1136486618040541E-3</v>
      </c>
      <c r="AM45" s="49">
        <v>1.2502552078604544E-3</v>
      </c>
      <c r="AN45" s="49">
        <v>1.3234433705946146E-3</v>
      </c>
      <c r="AO45" s="49">
        <v>9.0387924886646239E-4</v>
      </c>
      <c r="AP45" s="49">
        <v>6.6412991065265654E-4</v>
      </c>
      <c r="AQ45" s="49">
        <v>7.2819238702050561E-4</v>
      </c>
      <c r="AR45" s="49">
        <v>1.0202202559525559</v>
      </c>
      <c r="AS45" s="49">
        <v>1.8945620905911626E-3</v>
      </c>
      <c r="AT45" s="49">
        <v>1.0099835310861214E-3</v>
      </c>
      <c r="AU45" s="49">
        <v>7.0434075132756735E-4</v>
      </c>
      <c r="AV45" s="49">
        <v>5.8211510803492998E-4</v>
      </c>
      <c r="AW45" s="49">
        <v>6.4972801656224574E-4</v>
      </c>
      <c r="AX45" s="49">
        <v>1.0940606768904896E-3</v>
      </c>
      <c r="AY45" s="49">
        <v>7.2841949421934547E-4</v>
      </c>
      <c r="AZ45" s="49">
        <v>6.2545317564426865E-4</v>
      </c>
      <c r="BA45" s="49">
        <v>5.5742654077012039E-4</v>
      </c>
      <c r="BB45" s="49">
        <v>6.5648474359952878E-4</v>
      </c>
      <c r="BC45" s="49">
        <v>8.2069286570173646E-4</v>
      </c>
      <c r="BD45" s="49">
        <v>6.4017632753473437E-4</v>
      </c>
      <c r="BE45" s="49">
        <v>5.4220911118488333E-4</v>
      </c>
      <c r="BF45" s="49">
        <v>5.8590394215598434E-4</v>
      </c>
      <c r="BG45" s="49">
        <v>5.6794025336629492E-4</v>
      </c>
      <c r="BH45" s="49">
        <v>1.3215762621422872E-2</v>
      </c>
      <c r="BI45" s="49">
        <v>5.1237461213964304E-3</v>
      </c>
      <c r="BJ45" s="49">
        <v>7.1180754651075651E-3</v>
      </c>
      <c r="BK45" s="49">
        <v>4.5262459821934829E-4</v>
      </c>
      <c r="BL45" s="49">
        <v>7.2321047072612818E-2</v>
      </c>
      <c r="BM45" s="49">
        <v>9.0336730609332588E-2</v>
      </c>
      <c r="BN45" s="49">
        <v>3.03037909195693E-2</v>
      </c>
      <c r="BO45" s="49">
        <v>6.0342216585289599E-2</v>
      </c>
      <c r="BP45" s="49">
        <v>1.9546013348978233E-3</v>
      </c>
      <c r="BQ45" s="49">
        <v>4.9851613900042009E-3</v>
      </c>
      <c r="BR45" s="49">
        <v>5.1295250744609056E-3</v>
      </c>
      <c r="BS45" s="49">
        <v>6.6102984751713703E-4</v>
      </c>
      <c r="BT45" s="49">
        <v>6.3971898429506153E-4</v>
      </c>
      <c r="BU45" s="49">
        <v>5.5882879594416554E-4</v>
      </c>
      <c r="BV45" s="49">
        <v>6.9235557294070927E-4</v>
      </c>
      <c r="BW45" s="49">
        <v>1.8292402896502189E-3</v>
      </c>
      <c r="BX45" s="49">
        <v>1.4896440078109156E-3</v>
      </c>
      <c r="BY45" s="49">
        <v>2.453732434089691E-3</v>
      </c>
      <c r="BZ45" s="49">
        <v>2.3702834240461887E-4</v>
      </c>
      <c r="CA45" s="49">
        <v>2.3774450978769099E-3</v>
      </c>
      <c r="CB45" s="49">
        <v>1.3228704150743216E-3</v>
      </c>
      <c r="CC45" s="49">
        <v>1.2329586564925371E-3</v>
      </c>
      <c r="CD45" s="49">
        <v>5.5303868016400633E-4</v>
      </c>
      <c r="CE45" s="49">
        <v>1.4646963213647485E-3</v>
      </c>
      <c r="CF45" s="49">
        <v>1.9924753458904119E-3</v>
      </c>
      <c r="CG45" s="49">
        <v>3.1235282829890766E-4</v>
      </c>
      <c r="CH45" s="49">
        <v>9.8285627674461577E-4</v>
      </c>
      <c r="CI45" s="49">
        <v>1.5093036695420282E-3</v>
      </c>
      <c r="CJ45" s="49">
        <v>3.7615788907072211E-4</v>
      </c>
      <c r="CK45" s="49">
        <v>1.2315557097635002E-3</v>
      </c>
      <c r="CL45" s="49">
        <v>5.3680939105192843E-4</v>
      </c>
      <c r="CM45" s="49">
        <v>9.9883805493586981E-4</v>
      </c>
      <c r="CN45" s="49">
        <v>1.1581344623111849E-3</v>
      </c>
      <c r="CO45" s="49">
        <v>8.0527312273261662E-4</v>
      </c>
      <c r="CP45" s="49">
        <v>5.1723614987408463E-4</v>
      </c>
      <c r="CQ45" s="49">
        <v>6.6267304687294369E-4</v>
      </c>
      <c r="CR45" s="49">
        <v>6.6477926079541369E-4</v>
      </c>
      <c r="CS45" s="49">
        <v>4.6967473312761043E-4</v>
      </c>
      <c r="CT45" s="49">
        <v>4.2916801708781858E-4</v>
      </c>
      <c r="CU45" s="49">
        <v>6.6200886624763965E-4</v>
      </c>
      <c r="CV45" s="49">
        <v>9.1627594065648221E-4</v>
      </c>
      <c r="CW45" s="49">
        <v>6.5338588584400344E-4</v>
      </c>
      <c r="CX45" s="49">
        <v>3.12723593097027E-4</v>
      </c>
      <c r="CY45" s="49">
        <v>9.1666151529864353E-4</v>
      </c>
      <c r="CZ45" s="49">
        <v>6.3301553764487221E-4</v>
      </c>
      <c r="DA45" s="49">
        <v>6.8130056251049557E-4</v>
      </c>
      <c r="DB45" s="49">
        <v>8.783904008249899E-4</v>
      </c>
      <c r="DC45" s="49">
        <v>2.8799243420954694E-4</v>
      </c>
      <c r="DD45" s="49">
        <v>5.9317639744400116E-4</v>
      </c>
      <c r="DE45" s="49">
        <v>1.3989870541804008E-3</v>
      </c>
      <c r="DF45" s="66">
        <v>1.8611029052920613E-3</v>
      </c>
      <c r="DG45" s="66">
        <f t="shared" si="0"/>
        <v>1.3981014128846165</v>
      </c>
      <c r="DH45" s="50">
        <f t="shared" si="1"/>
        <v>0.77256134397780418</v>
      </c>
    </row>
    <row r="46" spans="1:112" ht="39.9" customHeight="1" x14ac:dyDescent="0.2">
      <c r="A46" s="14" t="s">
        <v>42</v>
      </c>
      <c r="B46" s="15" t="s">
        <v>170</v>
      </c>
      <c r="C46" s="49">
        <v>6.6222334115088469E-3</v>
      </c>
      <c r="D46" s="49">
        <v>3.8163178357938279E-3</v>
      </c>
      <c r="E46" s="49">
        <v>2.9488626296719556E-3</v>
      </c>
      <c r="F46" s="49">
        <v>2.5751769459974785E-3</v>
      </c>
      <c r="G46" s="49">
        <v>5.9959645205441758E-3</v>
      </c>
      <c r="H46" s="49">
        <v>2.5234519270068086E-2</v>
      </c>
      <c r="I46" s="49">
        <v>8.7250191062830627E-3</v>
      </c>
      <c r="J46" s="49">
        <v>7.1120925952044382E-3</v>
      </c>
      <c r="K46" s="49">
        <v>5.3924200358354143E-2</v>
      </c>
      <c r="L46" s="49">
        <v>3.8540925028446044E-3</v>
      </c>
      <c r="M46" s="49">
        <v>6.8429393375510079E-4</v>
      </c>
      <c r="N46" s="49">
        <v>2.6276080172258206E-3</v>
      </c>
      <c r="O46" s="49">
        <v>4.0105546340809062E-3</v>
      </c>
      <c r="P46" s="49">
        <v>1.2864244142038414E-2</v>
      </c>
      <c r="Q46" s="49">
        <v>6.1508820246755316E-2</v>
      </c>
      <c r="R46" s="49">
        <v>4.5942208184451142E-3</v>
      </c>
      <c r="S46" s="49">
        <v>3.9281025552359268E-3</v>
      </c>
      <c r="T46" s="49">
        <v>2.3785578801549857E-3</v>
      </c>
      <c r="U46" s="49">
        <v>2.2959005833379817E-3</v>
      </c>
      <c r="V46" s="49">
        <v>1.3700121240550155E-2</v>
      </c>
      <c r="W46" s="49">
        <v>1.6356599245735031E-3</v>
      </c>
      <c r="X46" s="49">
        <v>8.2606350783274076E-3</v>
      </c>
      <c r="Y46" s="49">
        <v>5.0503758311797485E-3</v>
      </c>
      <c r="Z46" s="49">
        <v>4.0192832784996064E-3</v>
      </c>
      <c r="AA46" s="49">
        <v>2.4206208033428538E-2</v>
      </c>
      <c r="AB46" s="49">
        <v>1.758535456309655E-2</v>
      </c>
      <c r="AC46" s="49">
        <v>7.505070418986681E-4</v>
      </c>
      <c r="AD46" s="49">
        <v>2.2687919919945113E-3</v>
      </c>
      <c r="AE46" s="49">
        <v>4.8509575317563832E-3</v>
      </c>
      <c r="AF46" s="49">
        <v>2.674005826348683E-2</v>
      </c>
      <c r="AG46" s="49">
        <v>1.5047672505388947E-2</v>
      </c>
      <c r="AH46" s="49">
        <v>1.1921258249176248E-2</v>
      </c>
      <c r="AI46" s="49">
        <v>1.0529809258039454E-2</v>
      </c>
      <c r="AJ46" s="49">
        <v>1.9140595735472245E-2</v>
      </c>
      <c r="AK46" s="49">
        <v>1.2227627191458404E-2</v>
      </c>
      <c r="AL46" s="49">
        <v>2.1548390677663338E-3</v>
      </c>
      <c r="AM46" s="49">
        <v>2.5443894620406473E-3</v>
      </c>
      <c r="AN46" s="49">
        <v>1.305822170595923E-2</v>
      </c>
      <c r="AO46" s="49">
        <v>1.9652860106786122E-3</v>
      </c>
      <c r="AP46" s="49">
        <v>2.1991552156704641E-3</v>
      </c>
      <c r="AQ46" s="49">
        <v>5.0181426778556464E-3</v>
      </c>
      <c r="AR46" s="49">
        <v>4.8981430019189469E-2</v>
      </c>
      <c r="AS46" s="49">
        <v>1.0736622630841304</v>
      </c>
      <c r="AT46" s="49">
        <v>3.8300391076762905E-2</v>
      </c>
      <c r="AU46" s="49">
        <v>3.7009521527651426E-2</v>
      </c>
      <c r="AV46" s="49">
        <v>4.0082842640664265E-2</v>
      </c>
      <c r="AW46" s="49">
        <v>1.7572610190604514E-2</v>
      </c>
      <c r="AX46" s="49">
        <v>3.6282903372406507E-2</v>
      </c>
      <c r="AY46" s="49">
        <v>4.1658252404855697E-2</v>
      </c>
      <c r="AZ46" s="49">
        <v>3.3579882490089495E-2</v>
      </c>
      <c r="BA46" s="49">
        <v>3.0809756934472538E-2</v>
      </c>
      <c r="BB46" s="49">
        <v>2.2769261142722309E-2</v>
      </c>
      <c r="BC46" s="49">
        <v>3.6518077948509788E-2</v>
      </c>
      <c r="BD46" s="49">
        <v>3.8743472161233604E-2</v>
      </c>
      <c r="BE46" s="49">
        <v>1.7694356961965901E-2</v>
      </c>
      <c r="BF46" s="49">
        <v>1.9663043591423103E-2</v>
      </c>
      <c r="BG46" s="49">
        <v>2.0945686088942435E-2</v>
      </c>
      <c r="BH46" s="49">
        <v>5.7296461057281749E-2</v>
      </c>
      <c r="BI46" s="49">
        <v>1.4112634607349824E-2</v>
      </c>
      <c r="BJ46" s="49">
        <v>2.3425929644091358E-2</v>
      </c>
      <c r="BK46" s="49">
        <v>2.6131581822175661E-3</v>
      </c>
      <c r="BL46" s="49">
        <v>2.1526242753640245E-2</v>
      </c>
      <c r="BM46" s="49">
        <v>7.2294501657194588E-2</v>
      </c>
      <c r="BN46" s="49">
        <v>1.0018066436012687E-2</v>
      </c>
      <c r="BO46" s="49">
        <v>1.0485690306297356E-2</v>
      </c>
      <c r="BP46" s="49">
        <v>3.0897567412878986E-3</v>
      </c>
      <c r="BQ46" s="49">
        <v>6.4147152080473073E-3</v>
      </c>
      <c r="BR46" s="49">
        <v>6.6181213259879097E-3</v>
      </c>
      <c r="BS46" s="49">
        <v>2.2223609431046244E-3</v>
      </c>
      <c r="BT46" s="49">
        <v>3.9500763694628365E-3</v>
      </c>
      <c r="BU46" s="49">
        <v>1.1845321638900154E-3</v>
      </c>
      <c r="BV46" s="49">
        <v>9.3611694345397301E-4</v>
      </c>
      <c r="BW46" s="49">
        <v>1.997320466759107E-3</v>
      </c>
      <c r="BX46" s="49">
        <v>1.6122633040332774E-3</v>
      </c>
      <c r="BY46" s="49">
        <v>3.3844244510037977E-3</v>
      </c>
      <c r="BZ46" s="49">
        <v>2.4707625759439887E-3</v>
      </c>
      <c r="CA46" s="49">
        <v>7.2283082934255704E-3</v>
      </c>
      <c r="CB46" s="49">
        <v>4.4155197348975921E-3</v>
      </c>
      <c r="CC46" s="49">
        <v>4.44915240190285E-3</v>
      </c>
      <c r="CD46" s="49">
        <v>2.2618162132602053E-3</v>
      </c>
      <c r="CE46" s="49">
        <v>4.4199318703643103E-3</v>
      </c>
      <c r="CF46" s="49">
        <v>7.6269654903185985E-3</v>
      </c>
      <c r="CG46" s="49">
        <v>7.8753292289068908E-4</v>
      </c>
      <c r="CH46" s="49">
        <v>2.5108177865535465E-3</v>
      </c>
      <c r="CI46" s="49">
        <v>2.2649847393625385E-3</v>
      </c>
      <c r="CJ46" s="49">
        <v>1.5468031529592798E-3</v>
      </c>
      <c r="CK46" s="49">
        <v>2.3183328364566155E-3</v>
      </c>
      <c r="CL46" s="49">
        <v>2.0154111564710813E-3</v>
      </c>
      <c r="CM46" s="49">
        <v>5.748696229930743E-3</v>
      </c>
      <c r="CN46" s="49">
        <v>1.7866631326168235E-3</v>
      </c>
      <c r="CO46" s="49">
        <v>2.4197640580105539E-3</v>
      </c>
      <c r="CP46" s="49">
        <v>5.7098901040272447E-3</v>
      </c>
      <c r="CQ46" s="49">
        <v>2.6050975292467335E-3</v>
      </c>
      <c r="CR46" s="49">
        <v>2.5973987688716433E-3</v>
      </c>
      <c r="CS46" s="49">
        <v>1.9993281014437179E-3</v>
      </c>
      <c r="CT46" s="49">
        <v>4.0352775648223099E-3</v>
      </c>
      <c r="CU46" s="49">
        <v>4.5036496381353486E-3</v>
      </c>
      <c r="CV46" s="49">
        <v>1.9751344209414127E-3</v>
      </c>
      <c r="CW46" s="49">
        <v>1.6749533024712403E-2</v>
      </c>
      <c r="CX46" s="49">
        <v>1.0854044422198804E-3</v>
      </c>
      <c r="CY46" s="49">
        <v>4.845006563273138E-3</v>
      </c>
      <c r="CZ46" s="49">
        <v>8.0326369345841246E-3</v>
      </c>
      <c r="DA46" s="49">
        <v>5.6684154892232639E-3</v>
      </c>
      <c r="DB46" s="49">
        <v>1.9413509840166805E-3</v>
      </c>
      <c r="DC46" s="49">
        <v>2.8030328461821795E-3</v>
      </c>
      <c r="DD46" s="49">
        <v>6.7107746767238055E-3</v>
      </c>
      <c r="DE46" s="49">
        <v>7.2248558843949918E-3</v>
      </c>
      <c r="DF46" s="66">
        <v>5.1342878528180076E-3</v>
      </c>
      <c r="DG46" s="66">
        <f t="shared" si="0"/>
        <v>2.3559243934633409</v>
      </c>
      <c r="DH46" s="50">
        <f t="shared" si="1"/>
        <v>1.3018341151439363</v>
      </c>
    </row>
    <row r="47" spans="1:112" ht="39.9" customHeight="1" x14ac:dyDescent="0.2">
      <c r="A47" s="14" t="s">
        <v>43</v>
      </c>
      <c r="B47" s="15" t="s">
        <v>171</v>
      </c>
      <c r="C47" s="49">
        <v>2.8920413875581702E-3</v>
      </c>
      <c r="D47" s="49">
        <v>1.6180637812605555E-3</v>
      </c>
      <c r="E47" s="49">
        <v>4.2698835348697287E-3</v>
      </c>
      <c r="F47" s="49">
        <v>1.3422640481131813E-3</v>
      </c>
      <c r="G47" s="49">
        <v>2.3513602539786673E-3</v>
      </c>
      <c r="H47" s="49">
        <v>3.6397282419364223E-3</v>
      </c>
      <c r="I47" s="49">
        <v>6.289553229512879E-3</v>
      </c>
      <c r="J47" s="49">
        <v>1.2944832537585365E-3</v>
      </c>
      <c r="K47" s="49">
        <v>1.180010655040393E-3</v>
      </c>
      <c r="L47" s="49">
        <v>1.2359463238118568E-3</v>
      </c>
      <c r="M47" s="49">
        <v>2.9125484188945096E-4</v>
      </c>
      <c r="N47" s="49">
        <v>1.2052109160629778E-3</v>
      </c>
      <c r="O47" s="49">
        <v>8.7208588723710517E-4</v>
      </c>
      <c r="P47" s="49">
        <v>1.478286760089735E-3</v>
      </c>
      <c r="Q47" s="49">
        <v>1.5025346740087926E-3</v>
      </c>
      <c r="R47" s="49">
        <v>1.404586223829249E-3</v>
      </c>
      <c r="S47" s="49">
        <v>8.9965529888008341E-4</v>
      </c>
      <c r="T47" s="49">
        <v>7.6221631474791992E-4</v>
      </c>
      <c r="U47" s="49">
        <v>1.4258472997580414E-3</v>
      </c>
      <c r="V47" s="49">
        <v>1.8264289443372746E-3</v>
      </c>
      <c r="W47" s="49">
        <v>6.3062855363405521E-4</v>
      </c>
      <c r="X47" s="49">
        <v>1.7431005238589888E-3</v>
      </c>
      <c r="Y47" s="49">
        <v>1.0506406049746082E-3</v>
      </c>
      <c r="Z47" s="49">
        <v>1.0983842899299095E-3</v>
      </c>
      <c r="AA47" s="49">
        <v>1.1634388062516452E-3</v>
      </c>
      <c r="AB47" s="49">
        <v>1.0143563466631248E-3</v>
      </c>
      <c r="AC47" s="49">
        <v>2.0213699713402696E-4</v>
      </c>
      <c r="AD47" s="49">
        <v>7.2642101035357747E-4</v>
      </c>
      <c r="AE47" s="49">
        <v>1.697415631601205E-3</v>
      </c>
      <c r="AF47" s="49">
        <v>1.5552113750281829E-3</v>
      </c>
      <c r="AG47" s="49">
        <v>9.5959085579594243E-4</v>
      </c>
      <c r="AH47" s="49">
        <v>5.2575630511200898E-3</v>
      </c>
      <c r="AI47" s="49">
        <v>1.9811641468537697E-3</v>
      </c>
      <c r="AJ47" s="49">
        <v>5.462319324319005E-3</v>
      </c>
      <c r="AK47" s="49">
        <v>3.0336252931991081E-3</v>
      </c>
      <c r="AL47" s="49">
        <v>1.1856236103146359E-3</v>
      </c>
      <c r="AM47" s="49">
        <v>1.2450805910000189E-3</v>
      </c>
      <c r="AN47" s="49">
        <v>2.8770068849495404E-3</v>
      </c>
      <c r="AO47" s="49">
        <v>8.6453525942732569E-4</v>
      </c>
      <c r="AP47" s="49">
        <v>1.0243035004444778E-3</v>
      </c>
      <c r="AQ47" s="49">
        <v>1.055640954549252E-3</v>
      </c>
      <c r="AR47" s="49">
        <v>2.1160551417344388E-3</v>
      </c>
      <c r="AS47" s="49">
        <v>1.9027161824658675E-3</v>
      </c>
      <c r="AT47" s="49">
        <v>1.1564843479361928</v>
      </c>
      <c r="AU47" s="49">
        <v>4.2544754132141788E-2</v>
      </c>
      <c r="AV47" s="49">
        <v>1.4601898341614995E-2</v>
      </c>
      <c r="AW47" s="49">
        <v>3.4702099112659036E-3</v>
      </c>
      <c r="AX47" s="49">
        <v>4.5336038240731368E-3</v>
      </c>
      <c r="AY47" s="49">
        <v>1.8518602654519014E-2</v>
      </c>
      <c r="AZ47" s="49">
        <v>3.4926150591210563E-2</v>
      </c>
      <c r="BA47" s="49">
        <v>4.2690200898041191E-3</v>
      </c>
      <c r="BB47" s="49">
        <v>1.3382099849660819E-3</v>
      </c>
      <c r="BC47" s="49">
        <v>3.9009674427134444E-3</v>
      </c>
      <c r="BD47" s="49">
        <v>2.2917462989068037E-3</v>
      </c>
      <c r="BE47" s="49">
        <v>1.0737528479203682E-2</v>
      </c>
      <c r="BF47" s="49">
        <v>1.0516924615258126E-2</v>
      </c>
      <c r="BG47" s="49">
        <v>1.7054357749598223E-2</v>
      </c>
      <c r="BH47" s="49">
        <v>4.2958116110241293E-2</v>
      </c>
      <c r="BI47" s="49">
        <v>1.4563639363315856E-2</v>
      </c>
      <c r="BJ47" s="49">
        <v>1.9730969884858467E-3</v>
      </c>
      <c r="BK47" s="49">
        <v>1.9735900577583371E-3</v>
      </c>
      <c r="BL47" s="49">
        <v>1.1151732093518812E-2</v>
      </c>
      <c r="BM47" s="49">
        <v>2.1602838155041835E-3</v>
      </c>
      <c r="BN47" s="49">
        <v>6.582435997886593E-3</v>
      </c>
      <c r="BO47" s="49">
        <v>7.4585234459863944E-3</v>
      </c>
      <c r="BP47" s="49">
        <v>2.5109120216457183E-3</v>
      </c>
      <c r="BQ47" s="49">
        <v>7.6004601126639321E-4</v>
      </c>
      <c r="BR47" s="49">
        <v>1.3007289247215561E-2</v>
      </c>
      <c r="BS47" s="49">
        <v>1.7024065408467865E-3</v>
      </c>
      <c r="BT47" s="49">
        <v>7.6069735678644139E-4</v>
      </c>
      <c r="BU47" s="49">
        <v>6.125768702552924E-4</v>
      </c>
      <c r="BV47" s="49">
        <v>4.0294948614823895E-4</v>
      </c>
      <c r="BW47" s="49">
        <v>3.4284620700347047E-4</v>
      </c>
      <c r="BX47" s="49">
        <v>9.4245626063359646E-5</v>
      </c>
      <c r="BY47" s="49">
        <v>1.582359257338295E-3</v>
      </c>
      <c r="BZ47" s="49">
        <v>1.9105848960455475E-3</v>
      </c>
      <c r="CA47" s="49">
        <v>1.2217086922757334E-2</v>
      </c>
      <c r="CB47" s="49">
        <v>1.5719891042234525E-3</v>
      </c>
      <c r="CC47" s="49">
        <v>3.0074825313843819E-3</v>
      </c>
      <c r="CD47" s="49">
        <v>9.1530220239304015E-4</v>
      </c>
      <c r="CE47" s="49">
        <v>9.765508656194127E-4</v>
      </c>
      <c r="CF47" s="49">
        <v>1.4925238305871955E-3</v>
      </c>
      <c r="CG47" s="49">
        <v>5.9189497140682654E-4</v>
      </c>
      <c r="CH47" s="49">
        <v>1.2250613948527416E-3</v>
      </c>
      <c r="CI47" s="49">
        <v>1.1127647970984179E-3</v>
      </c>
      <c r="CJ47" s="49">
        <v>1.4045304476061218E-3</v>
      </c>
      <c r="CK47" s="49">
        <v>1.0427004117911224E-3</v>
      </c>
      <c r="CL47" s="49">
        <v>8.4669174450446567E-4</v>
      </c>
      <c r="CM47" s="49">
        <v>1.6629536333452881E-3</v>
      </c>
      <c r="CN47" s="49">
        <v>6.4571662334508883E-4</v>
      </c>
      <c r="CO47" s="49">
        <v>1.4667038800879331E-3</v>
      </c>
      <c r="CP47" s="49">
        <v>8.1836115456509128E-4</v>
      </c>
      <c r="CQ47" s="49">
        <v>1.4484772449054413E-3</v>
      </c>
      <c r="CR47" s="49">
        <v>9.2013869045342515E-4</v>
      </c>
      <c r="CS47" s="49">
        <v>6.3004905864359599E-4</v>
      </c>
      <c r="CT47" s="49">
        <v>8.8329247747085044E-4</v>
      </c>
      <c r="CU47" s="49">
        <v>7.3384593955508857E-3</v>
      </c>
      <c r="CV47" s="49">
        <v>1.019416450636216E-3</v>
      </c>
      <c r="CW47" s="49">
        <v>5.3288481215947654E-2</v>
      </c>
      <c r="CX47" s="49">
        <v>6.8616147995228952E-4</v>
      </c>
      <c r="CY47" s="49">
        <v>1.616962284180952E-3</v>
      </c>
      <c r="CZ47" s="49">
        <v>8.9549622704887088E-4</v>
      </c>
      <c r="DA47" s="49">
        <v>1.0824618253416512E-3</v>
      </c>
      <c r="DB47" s="49">
        <v>1.0648729434998821E-3</v>
      </c>
      <c r="DC47" s="49">
        <v>5.9675106560006723E-4</v>
      </c>
      <c r="DD47" s="49">
        <v>9.0979207670219319E-4</v>
      </c>
      <c r="DE47" s="49">
        <v>1.3096966813967075E-3</v>
      </c>
      <c r="DF47" s="66">
        <v>5.8708567552836371E-4</v>
      </c>
      <c r="DG47" s="66">
        <f t="shared" si="0"/>
        <v>1.6206009635594918</v>
      </c>
      <c r="DH47" s="50">
        <f t="shared" si="1"/>
        <v>0.89550990144273068</v>
      </c>
    </row>
    <row r="48" spans="1:112" ht="39.9" customHeight="1" x14ac:dyDescent="0.2">
      <c r="A48" s="14" t="s">
        <v>44</v>
      </c>
      <c r="B48" s="15" t="s">
        <v>172</v>
      </c>
      <c r="C48" s="49">
        <v>4.0399550286849169E-3</v>
      </c>
      <c r="D48" s="49">
        <v>2.2063812867436192E-3</v>
      </c>
      <c r="E48" s="49">
        <v>5.9413046900292036E-3</v>
      </c>
      <c r="F48" s="49">
        <v>2.0132736751489297E-3</v>
      </c>
      <c r="G48" s="49">
        <v>1.287576653122335E-3</v>
      </c>
      <c r="H48" s="49">
        <v>5.1536758896386517E-3</v>
      </c>
      <c r="I48" s="49">
        <v>5.5354725493874189E-3</v>
      </c>
      <c r="J48" s="49">
        <v>1.7272503594740487E-3</v>
      </c>
      <c r="K48" s="49">
        <v>1.6113947673258634E-3</v>
      </c>
      <c r="L48" s="49">
        <v>1.6850082111899345E-3</v>
      </c>
      <c r="M48" s="49">
        <v>3.8656674433144465E-4</v>
      </c>
      <c r="N48" s="49">
        <v>1.609206394233183E-3</v>
      </c>
      <c r="O48" s="49">
        <v>1.1597354842324244E-3</v>
      </c>
      <c r="P48" s="49">
        <v>2.1854108898165595E-3</v>
      </c>
      <c r="Q48" s="49">
        <v>1.6949065371664343E-3</v>
      </c>
      <c r="R48" s="49">
        <v>1.8340514345507298E-3</v>
      </c>
      <c r="S48" s="49">
        <v>1.2491531974942677E-3</v>
      </c>
      <c r="T48" s="49">
        <v>1.1198731248309264E-3</v>
      </c>
      <c r="U48" s="49">
        <v>1.9139368834650394E-3</v>
      </c>
      <c r="V48" s="49">
        <v>2.4659975643567095E-3</v>
      </c>
      <c r="W48" s="49">
        <v>8.4632632922739979E-4</v>
      </c>
      <c r="X48" s="49">
        <v>2.3332088337606432E-3</v>
      </c>
      <c r="Y48" s="49">
        <v>1.3820282652159991E-3</v>
      </c>
      <c r="Z48" s="49">
        <v>1.429703832071345E-3</v>
      </c>
      <c r="AA48" s="49">
        <v>1.629277022159025E-3</v>
      </c>
      <c r="AB48" s="49">
        <v>1.3072119868860687E-3</v>
      </c>
      <c r="AC48" s="49">
        <v>2.8034357739110748E-4</v>
      </c>
      <c r="AD48" s="49">
        <v>9.7684743222620999E-4</v>
      </c>
      <c r="AE48" s="49">
        <v>5.3637125076019324E-3</v>
      </c>
      <c r="AF48" s="49">
        <v>2.1907852861113423E-3</v>
      </c>
      <c r="AG48" s="49">
        <v>1.4685551046676329E-3</v>
      </c>
      <c r="AH48" s="49">
        <v>1.8742318476764842E-3</v>
      </c>
      <c r="AI48" s="49">
        <v>2.8791558879442468E-3</v>
      </c>
      <c r="AJ48" s="49">
        <v>5.7159501695316778E-3</v>
      </c>
      <c r="AK48" s="49">
        <v>4.4601057671293373E-3</v>
      </c>
      <c r="AL48" s="49">
        <v>1.5129331228504984E-3</v>
      </c>
      <c r="AM48" s="49">
        <v>1.5912397228300373E-3</v>
      </c>
      <c r="AN48" s="49">
        <v>3.3151953233320742E-3</v>
      </c>
      <c r="AO48" s="49">
        <v>1.4684844219586875E-3</v>
      </c>
      <c r="AP48" s="49">
        <v>1.2605669517042298E-3</v>
      </c>
      <c r="AQ48" s="49">
        <v>1.5293807690248097E-3</v>
      </c>
      <c r="AR48" s="49">
        <v>1.7546683240351514E-3</v>
      </c>
      <c r="AS48" s="49">
        <v>2.0614918029169811E-3</v>
      </c>
      <c r="AT48" s="49">
        <v>6.4076941761443094E-3</v>
      </c>
      <c r="AU48" s="49">
        <v>1.1423910310714671</v>
      </c>
      <c r="AV48" s="49">
        <v>3.4018231020083054E-3</v>
      </c>
      <c r="AW48" s="49">
        <v>5.9302808564335851E-3</v>
      </c>
      <c r="AX48" s="49">
        <v>4.724388711456323E-3</v>
      </c>
      <c r="AY48" s="49">
        <v>4.9778561071535483E-3</v>
      </c>
      <c r="AZ48" s="49">
        <v>3.1866436644162888E-3</v>
      </c>
      <c r="BA48" s="49">
        <v>4.5797023249644249E-3</v>
      </c>
      <c r="BB48" s="49">
        <v>1.8917509211807458E-3</v>
      </c>
      <c r="BC48" s="49">
        <v>2.6436363335555668E-3</v>
      </c>
      <c r="BD48" s="49">
        <v>2.8048155656909051E-3</v>
      </c>
      <c r="BE48" s="49">
        <v>2.8673046775831569E-3</v>
      </c>
      <c r="BF48" s="49">
        <v>2.712994484965306E-3</v>
      </c>
      <c r="BG48" s="49">
        <v>3.2641382147939072E-3</v>
      </c>
      <c r="BH48" s="49">
        <v>6.6989869949240031E-3</v>
      </c>
      <c r="BI48" s="49">
        <v>2.7384286333402095E-3</v>
      </c>
      <c r="BJ48" s="49">
        <v>2.016991683600697E-3</v>
      </c>
      <c r="BK48" s="49">
        <v>2.6221809630751717E-3</v>
      </c>
      <c r="BL48" s="49">
        <v>1.5813223632454283E-3</v>
      </c>
      <c r="BM48" s="49">
        <v>1.9593292444019268E-3</v>
      </c>
      <c r="BN48" s="49">
        <v>2.086850313521578E-3</v>
      </c>
      <c r="BO48" s="49">
        <v>1.8442411109529774E-3</v>
      </c>
      <c r="BP48" s="49">
        <v>3.4597662622208687E-3</v>
      </c>
      <c r="BQ48" s="49">
        <v>9.6653713617195929E-4</v>
      </c>
      <c r="BR48" s="49">
        <v>3.2838609855877243E-3</v>
      </c>
      <c r="BS48" s="49">
        <v>2.2085286501415673E-3</v>
      </c>
      <c r="BT48" s="49">
        <v>9.777135220071188E-4</v>
      </c>
      <c r="BU48" s="49">
        <v>7.9306663216907115E-4</v>
      </c>
      <c r="BV48" s="49">
        <v>5.0413108442094105E-4</v>
      </c>
      <c r="BW48" s="49">
        <v>4.3474512674084232E-4</v>
      </c>
      <c r="BX48" s="49">
        <v>1.0990214534126435E-4</v>
      </c>
      <c r="BY48" s="49">
        <v>8.4129073832837464E-4</v>
      </c>
      <c r="BZ48" s="49">
        <v>2.6320373275408814E-3</v>
      </c>
      <c r="CA48" s="49">
        <v>1.683943432803146E-2</v>
      </c>
      <c r="CB48" s="49">
        <v>7.6735516512318233E-4</v>
      </c>
      <c r="CC48" s="49">
        <v>2.1270862212838886E-3</v>
      </c>
      <c r="CD48" s="49">
        <v>1.1629855901775412E-3</v>
      </c>
      <c r="CE48" s="49">
        <v>1.2501758528713873E-3</v>
      </c>
      <c r="CF48" s="49">
        <v>1.5429669171708018E-3</v>
      </c>
      <c r="CG48" s="49">
        <v>7.335493776061652E-4</v>
      </c>
      <c r="CH48" s="49">
        <v>1.5647364550875164E-3</v>
      </c>
      <c r="CI48" s="49">
        <v>1.4496799642840007E-3</v>
      </c>
      <c r="CJ48" s="49">
        <v>1.9265478885417038E-3</v>
      </c>
      <c r="CK48" s="49">
        <v>1.3797594276795777E-3</v>
      </c>
      <c r="CL48" s="49">
        <v>1.0399274099018878E-3</v>
      </c>
      <c r="CM48" s="49">
        <v>1.5483101403628392E-3</v>
      </c>
      <c r="CN48" s="49">
        <v>7.4629048062730817E-4</v>
      </c>
      <c r="CO48" s="49">
        <v>1.8370050561637582E-3</v>
      </c>
      <c r="CP48" s="49">
        <v>8.9043556642068159E-4</v>
      </c>
      <c r="CQ48" s="49">
        <v>1.7885545982370165E-3</v>
      </c>
      <c r="CR48" s="49">
        <v>1.1423726781311762E-3</v>
      </c>
      <c r="CS48" s="49">
        <v>7.0562670713802478E-4</v>
      </c>
      <c r="CT48" s="49">
        <v>1.1558692775458755E-3</v>
      </c>
      <c r="CU48" s="49">
        <v>1.0331576204698736E-2</v>
      </c>
      <c r="CV48" s="49">
        <v>1.3380644670942319E-3</v>
      </c>
      <c r="CW48" s="49">
        <v>7.4622574565009966E-2</v>
      </c>
      <c r="CX48" s="49">
        <v>7.3105754319657552E-4</v>
      </c>
      <c r="CY48" s="49">
        <v>1.9896242408886425E-3</v>
      </c>
      <c r="CZ48" s="49">
        <v>1.0635310384523745E-3</v>
      </c>
      <c r="DA48" s="49">
        <v>1.271199740053853E-3</v>
      </c>
      <c r="DB48" s="49">
        <v>1.3419004504901144E-3</v>
      </c>
      <c r="DC48" s="49">
        <v>6.9103642916705781E-4</v>
      </c>
      <c r="DD48" s="49">
        <v>9.9619133356730095E-4</v>
      </c>
      <c r="DE48" s="49">
        <v>1.5286990906467071E-3</v>
      </c>
      <c r="DF48" s="66">
        <v>6.8060361142457135E-4</v>
      </c>
      <c r="DG48" s="66">
        <f t="shared" si="0"/>
        <v>1.4631802346000979</v>
      </c>
      <c r="DH48" s="50">
        <f t="shared" si="1"/>
        <v>0.80852252784161993</v>
      </c>
    </row>
    <row r="49" spans="1:112" ht="39.9" customHeight="1" x14ac:dyDescent="0.2">
      <c r="A49" s="14" t="s">
        <v>45</v>
      </c>
      <c r="B49" s="15" t="s">
        <v>173</v>
      </c>
      <c r="C49" s="49">
        <v>9.153363443451096E-4</v>
      </c>
      <c r="D49" s="49">
        <v>5.9538560235345556E-4</v>
      </c>
      <c r="E49" s="49">
        <v>1.4182733528213991E-3</v>
      </c>
      <c r="F49" s="49">
        <v>5.0757703528464841E-4</v>
      </c>
      <c r="G49" s="49">
        <v>3.6498124842966015E-4</v>
      </c>
      <c r="H49" s="49">
        <v>7.5395165715841058E-4</v>
      </c>
      <c r="I49" s="49">
        <v>1.1327165772571659E-3</v>
      </c>
      <c r="J49" s="49">
        <v>4.771598716159752E-4</v>
      </c>
      <c r="K49" s="49">
        <v>3.9581690187295919E-4</v>
      </c>
      <c r="L49" s="49">
        <v>4.5970653225587175E-4</v>
      </c>
      <c r="M49" s="49">
        <v>1.0369421675412394E-4</v>
      </c>
      <c r="N49" s="49">
        <v>4.2118586394685831E-4</v>
      </c>
      <c r="O49" s="49">
        <v>3.6504851293245539E-4</v>
      </c>
      <c r="P49" s="49">
        <v>5.0408885768165853E-4</v>
      </c>
      <c r="Q49" s="49">
        <v>3.39472111820973E-4</v>
      </c>
      <c r="R49" s="49">
        <v>4.9004673368970323E-4</v>
      </c>
      <c r="S49" s="49">
        <v>3.5273045153434826E-4</v>
      </c>
      <c r="T49" s="49">
        <v>3.0077420198746773E-4</v>
      </c>
      <c r="U49" s="49">
        <v>4.440283782542998E-4</v>
      </c>
      <c r="V49" s="49">
        <v>5.5304755158828306E-4</v>
      </c>
      <c r="W49" s="49">
        <v>1.9089212199653488E-4</v>
      </c>
      <c r="X49" s="49">
        <v>5.233998499343033E-4</v>
      </c>
      <c r="Y49" s="49">
        <v>3.2992900565689869E-4</v>
      </c>
      <c r="Z49" s="49">
        <v>3.6856394908974422E-4</v>
      </c>
      <c r="AA49" s="49">
        <v>3.9443330969660275E-4</v>
      </c>
      <c r="AB49" s="49">
        <v>3.4844605588186373E-4</v>
      </c>
      <c r="AC49" s="49">
        <v>6.1497717167630807E-5</v>
      </c>
      <c r="AD49" s="49">
        <v>2.1836450405304371E-4</v>
      </c>
      <c r="AE49" s="49">
        <v>3.7615339162358854E-4</v>
      </c>
      <c r="AF49" s="49">
        <v>4.8987895340335747E-4</v>
      </c>
      <c r="AG49" s="49">
        <v>3.7750585106844373E-4</v>
      </c>
      <c r="AH49" s="49">
        <v>3.7278539617623027E-4</v>
      </c>
      <c r="AI49" s="49">
        <v>5.3869285692338144E-4</v>
      </c>
      <c r="AJ49" s="49">
        <v>4.2024561400172953E-4</v>
      </c>
      <c r="AK49" s="49">
        <v>6.01907111644169E-4</v>
      </c>
      <c r="AL49" s="49">
        <v>3.387587483595663E-4</v>
      </c>
      <c r="AM49" s="49">
        <v>3.6348479625169074E-4</v>
      </c>
      <c r="AN49" s="49">
        <v>4.4023805955465696E-4</v>
      </c>
      <c r="AO49" s="49">
        <v>2.9707053190064302E-4</v>
      </c>
      <c r="AP49" s="49">
        <v>2.7388828591994838E-4</v>
      </c>
      <c r="AQ49" s="49">
        <v>3.2791547212897889E-4</v>
      </c>
      <c r="AR49" s="49">
        <v>3.8684910359156012E-4</v>
      </c>
      <c r="AS49" s="49">
        <v>3.3799617221351251E-4</v>
      </c>
      <c r="AT49" s="49">
        <v>2.1753146053455187E-3</v>
      </c>
      <c r="AU49" s="49">
        <v>3.7294291714094719E-3</v>
      </c>
      <c r="AV49" s="49">
        <v>1.0566108933674561</v>
      </c>
      <c r="AW49" s="49">
        <v>4.9892308572542206E-4</v>
      </c>
      <c r="AX49" s="49">
        <v>4.5713109601272728E-4</v>
      </c>
      <c r="AY49" s="49">
        <v>1.305092841788586E-3</v>
      </c>
      <c r="AZ49" s="49">
        <v>4.0520788281085538E-4</v>
      </c>
      <c r="BA49" s="49">
        <v>7.3812404272532138E-4</v>
      </c>
      <c r="BB49" s="49">
        <v>3.3207469838978092E-4</v>
      </c>
      <c r="BC49" s="49">
        <v>6.4468831744793429E-4</v>
      </c>
      <c r="BD49" s="49">
        <v>8.786131913569845E-4</v>
      </c>
      <c r="BE49" s="49">
        <v>6.9395774873902785E-4</v>
      </c>
      <c r="BF49" s="49">
        <v>6.8275718809674292E-4</v>
      </c>
      <c r="BG49" s="49">
        <v>7.6160631115288391E-4</v>
      </c>
      <c r="BH49" s="49">
        <v>1.6514280647930771E-3</v>
      </c>
      <c r="BI49" s="49">
        <v>6.585588233167782E-4</v>
      </c>
      <c r="BJ49" s="49">
        <v>5.9029999725678461E-4</v>
      </c>
      <c r="BK49" s="49">
        <v>6.9817138139418233E-4</v>
      </c>
      <c r="BL49" s="49">
        <v>6.7971940648052726E-4</v>
      </c>
      <c r="BM49" s="49">
        <v>4.5229610613354209E-4</v>
      </c>
      <c r="BN49" s="49">
        <v>5.8197324569012586E-4</v>
      </c>
      <c r="BO49" s="49">
        <v>5.1167264736649062E-4</v>
      </c>
      <c r="BP49" s="49">
        <v>7.2348073884810681E-4</v>
      </c>
      <c r="BQ49" s="49">
        <v>2.3334447778824082E-4</v>
      </c>
      <c r="BR49" s="49">
        <v>7.3462618838218534E-4</v>
      </c>
      <c r="BS49" s="49">
        <v>5.5190573037604848E-4</v>
      </c>
      <c r="BT49" s="49">
        <v>9.8055561231314564E-4</v>
      </c>
      <c r="BU49" s="49">
        <v>2.8973940551512654E-4</v>
      </c>
      <c r="BV49" s="49">
        <v>1.6346803827556948E-4</v>
      </c>
      <c r="BW49" s="49">
        <v>1.3863457261885609E-4</v>
      </c>
      <c r="BX49" s="49">
        <v>3.3747366742368754E-5</v>
      </c>
      <c r="BY49" s="49">
        <v>2.4987334779590775E-4</v>
      </c>
      <c r="BZ49" s="49">
        <v>5.8502998870316029E-4</v>
      </c>
      <c r="CA49" s="49">
        <v>3.7599653256252053E-3</v>
      </c>
      <c r="CB49" s="49">
        <v>2.2817974636034968E-4</v>
      </c>
      <c r="CC49" s="49">
        <v>6.2781937932284196E-4</v>
      </c>
      <c r="CD49" s="49">
        <v>6.1168909757749405E-4</v>
      </c>
      <c r="CE49" s="49">
        <v>4.5200459010418475E-4</v>
      </c>
      <c r="CF49" s="49">
        <v>4.7581731961326653E-4</v>
      </c>
      <c r="CG49" s="49">
        <v>2.5199152561728344E-4</v>
      </c>
      <c r="CH49" s="49">
        <v>4.7690438877941263E-4</v>
      </c>
      <c r="CI49" s="49">
        <v>7.2928992635149501E-4</v>
      </c>
      <c r="CJ49" s="49">
        <v>4.6656289959086383E-4</v>
      </c>
      <c r="CK49" s="49">
        <v>5.6967301382555933E-4</v>
      </c>
      <c r="CL49" s="49">
        <v>1.3563305453197854E-3</v>
      </c>
      <c r="CM49" s="49">
        <v>3.0869021084073182E-3</v>
      </c>
      <c r="CN49" s="49">
        <v>2.2033585171832732E-4</v>
      </c>
      <c r="CO49" s="49">
        <v>5.6048898424358989E-4</v>
      </c>
      <c r="CP49" s="49">
        <v>1.1045942818484181E-2</v>
      </c>
      <c r="CQ49" s="49">
        <v>6.6318666238252295E-3</v>
      </c>
      <c r="CR49" s="49">
        <v>2.3748248711726199E-3</v>
      </c>
      <c r="CS49" s="49">
        <v>1.871697714033467E-3</v>
      </c>
      <c r="CT49" s="49">
        <v>3.9405728109980431E-4</v>
      </c>
      <c r="CU49" s="49">
        <v>3.7612240053368651E-3</v>
      </c>
      <c r="CV49" s="49">
        <v>7.3759084223096931E-4</v>
      </c>
      <c r="CW49" s="49">
        <v>1.4782281461293855E-2</v>
      </c>
      <c r="CX49" s="49">
        <v>3.8140186221527418E-4</v>
      </c>
      <c r="CY49" s="49">
        <v>5.999313309168414E-4</v>
      </c>
      <c r="CZ49" s="49">
        <v>3.604765481650067E-4</v>
      </c>
      <c r="DA49" s="49">
        <v>3.9971050362581337E-4</v>
      </c>
      <c r="DB49" s="49">
        <v>2.7397216645021929E-3</v>
      </c>
      <c r="DC49" s="49">
        <v>6.4365570636826502E-3</v>
      </c>
      <c r="DD49" s="49">
        <v>5.845447619802997E-4</v>
      </c>
      <c r="DE49" s="49">
        <v>1.5974335732740978E-2</v>
      </c>
      <c r="DF49" s="66">
        <v>4.5769447093984043E-4</v>
      </c>
      <c r="DG49" s="66">
        <f t="shared" si="0"/>
        <v>1.1831040718087731</v>
      </c>
      <c r="DH49" s="50">
        <f t="shared" si="1"/>
        <v>0.65375834925762366</v>
      </c>
    </row>
    <row r="50" spans="1:112" ht="39.9" customHeight="1" x14ac:dyDescent="0.2">
      <c r="A50" s="14" t="s">
        <v>46</v>
      </c>
      <c r="B50" s="15" t="s">
        <v>174</v>
      </c>
      <c r="C50" s="49">
        <v>5.3113320936160491E-4</v>
      </c>
      <c r="D50" s="49">
        <v>2.9858049912853847E-4</v>
      </c>
      <c r="E50" s="49">
        <v>7.8668060067236503E-4</v>
      </c>
      <c r="F50" s="49">
        <v>2.4937172521890296E-4</v>
      </c>
      <c r="G50" s="49">
        <v>2.1706234009934058E-4</v>
      </c>
      <c r="H50" s="49">
        <v>4.3984378069515727E-4</v>
      </c>
      <c r="I50" s="49">
        <v>6.8767810276056226E-4</v>
      </c>
      <c r="J50" s="49">
        <v>2.3172526910233564E-4</v>
      </c>
      <c r="K50" s="49">
        <v>2.1941018535665211E-4</v>
      </c>
      <c r="L50" s="49">
        <v>2.271866621173396E-4</v>
      </c>
      <c r="M50" s="49">
        <v>5.3400406851149237E-5</v>
      </c>
      <c r="N50" s="49">
        <v>2.2181976802676694E-4</v>
      </c>
      <c r="O50" s="49">
        <v>2.1341414052622733E-4</v>
      </c>
      <c r="P50" s="49">
        <v>2.6733559330082861E-4</v>
      </c>
      <c r="Q50" s="49">
        <v>2.0075882483693881E-4</v>
      </c>
      <c r="R50" s="49">
        <v>2.4802560187681783E-4</v>
      </c>
      <c r="S50" s="49">
        <v>1.6134327297499489E-4</v>
      </c>
      <c r="T50" s="49">
        <v>1.4650850641146981E-4</v>
      </c>
      <c r="U50" s="49">
        <v>2.5089782357230755E-4</v>
      </c>
      <c r="V50" s="49">
        <v>3.2580276644421401E-4</v>
      </c>
      <c r="W50" s="49">
        <v>1.1229647922069549E-4</v>
      </c>
      <c r="X50" s="49">
        <v>3.1350353595535385E-4</v>
      </c>
      <c r="Y50" s="49">
        <v>1.8763731013569731E-4</v>
      </c>
      <c r="Z50" s="49">
        <v>1.9585862564748026E-4</v>
      </c>
      <c r="AA50" s="49">
        <v>2.029453085174106E-4</v>
      </c>
      <c r="AB50" s="49">
        <v>1.7185135925478249E-4</v>
      </c>
      <c r="AC50" s="49">
        <v>3.4729211449045447E-5</v>
      </c>
      <c r="AD50" s="49">
        <v>1.2599463035385048E-4</v>
      </c>
      <c r="AE50" s="49">
        <v>2.0000648694644489E-4</v>
      </c>
      <c r="AF50" s="49">
        <v>2.8771927760485862E-4</v>
      </c>
      <c r="AG50" s="49">
        <v>1.8144122340665796E-4</v>
      </c>
      <c r="AH50" s="49">
        <v>2.0522221581086996E-4</v>
      </c>
      <c r="AI50" s="49">
        <v>3.1180922825916647E-4</v>
      </c>
      <c r="AJ50" s="49">
        <v>2.4610021652775343E-4</v>
      </c>
      <c r="AK50" s="49">
        <v>3.5070855585012621E-4</v>
      </c>
      <c r="AL50" s="49">
        <v>1.9940482069982337E-4</v>
      </c>
      <c r="AM50" s="49">
        <v>2.1710548354445536E-4</v>
      </c>
      <c r="AN50" s="49">
        <v>2.6481595356003758E-4</v>
      </c>
      <c r="AO50" s="49">
        <v>1.5429793635309604E-4</v>
      </c>
      <c r="AP50" s="49">
        <v>1.5924585965663816E-4</v>
      </c>
      <c r="AQ50" s="49">
        <v>1.8931641894638938E-4</v>
      </c>
      <c r="AR50" s="49">
        <v>2.2465625694204996E-4</v>
      </c>
      <c r="AS50" s="49">
        <v>4.6422823098215041E-4</v>
      </c>
      <c r="AT50" s="49">
        <v>1.4693277544269255E-3</v>
      </c>
      <c r="AU50" s="49">
        <v>2.9922920776563446E-3</v>
      </c>
      <c r="AV50" s="49">
        <v>3.2592417793373463E-2</v>
      </c>
      <c r="AW50" s="49">
        <v>1.0622531886389717</v>
      </c>
      <c r="AX50" s="49">
        <v>2.868165240070273E-2</v>
      </c>
      <c r="AY50" s="49">
        <v>2.1557209650596012E-2</v>
      </c>
      <c r="AZ50" s="49">
        <v>5.5209697137401814E-2</v>
      </c>
      <c r="BA50" s="49">
        <v>9.1069036653891433E-2</v>
      </c>
      <c r="BB50" s="49">
        <v>2.8535975741848432E-2</v>
      </c>
      <c r="BC50" s="49">
        <v>6.151750314935122E-2</v>
      </c>
      <c r="BD50" s="49">
        <v>9.4392033614020251E-2</v>
      </c>
      <c r="BE50" s="49">
        <v>5.6341530812468515E-3</v>
      </c>
      <c r="BF50" s="49">
        <v>4.6577952887764907E-3</v>
      </c>
      <c r="BG50" s="49">
        <v>7.8131605789219238E-3</v>
      </c>
      <c r="BH50" s="49">
        <v>1.140511700135981E-3</v>
      </c>
      <c r="BI50" s="49">
        <v>2.2711904736070223E-3</v>
      </c>
      <c r="BJ50" s="49">
        <v>4.465579518516935E-3</v>
      </c>
      <c r="BK50" s="49">
        <v>3.6164651198559479E-4</v>
      </c>
      <c r="BL50" s="49">
        <v>5.3008130640093073E-4</v>
      </c>
      <c r="BM50" s="49">
        <v>4.0696340550235027E-4</v>
      </c>
      <c r="BN50" s="49">
        <v>4.0329372501199287E-4</v>
      </c>
      <c r="BO50" s="49">
        <v>4.7173352621453658E-4</v>
      </c>
      <c r="BP50" s="49">
        <v>4.6059669351098862E-4</v>
      </c>
      <c r="BQ50" s="49">
        <v>1.3469409485682837E-4</v>
      </c>
      <c r="BR50" s="49">
        <v>4.0975195947955015E-4</v>
      </c>
      <c r="BS50" s="49">
        <v>3.0344487613909079E-4</v>
      </c>
      <c r="BT50" s="49">
        <v>1.7098008104983952E-4</v>
      </c>
      <c r="BU50" s="49">
        <v>1.2697347115841632E-4</v>
      </c>
      <c r="BV50" s="49">
        <v>8.2285929562020147E-5</v>
      </c>
      <c r="BW50" s="49">
        <v>6.9890916633376878E-5</v>
      </c>
      <c r="BX50" s="49">
        <v>1.8593095266958665E-5</v>
      </c>
      <c r="BY50" s="49">
        <v>2.3467938958645306E-4</v>
      </c>
      <c r="BZ50" s="49">
        <v>3.551561075859617E-4</v>
      </c>
      <c r="CA50" s="49">
        <v>2.2409085350560522E-3</v>
      </c>
      <c r="CB50" s="49">
        <v>1.0800431213762108E-4</v>
      </c>
      <c r="CC50" s="49">
        <v>4.9381331237706406E-4</v>
      </c>
      <c r="CD50" s="49">
        <v>1.7367699883281848E-4</v>
      </c>
      <c r="CE50" s="49">
        <v>1.7470471685769929E-4</v>
      </c>
      <c r="CF50" s="49">
        <v>2.1327338840415903E-4</v>
      </c>
      <c r="CG50" s="49">
        <v>1.0686426493758452E-4</v>
      </c>
      <c r="CH50" s="49">
        <v>2.4230354052354151E-4</v>
      </c>
      <c r="CI50" s="49">
        <v>3.0109325042459539E-4</v>
      </c>
      <c r="CJ50" s="49">
        <v>3.2118518665554408E-4</v>
      </c>
      <c r="CK50" s="49">
        <v>2.2102523336373981E-4</v>
      </c>
      <c r="CL50" s="49">
        <v>3.2223083464844596E-4</v>
      </c>
      <c r="CM50" s="49">
        <v>4.6549919119064607E-4</v>
      </c>
      <c r="CN50" s="49">
        <v>1.2963362238442214E-4</v>
      </c>
      <c r="CO50" s="49">
        <v>3.7027831333348652E-4</v>
      </c>
      <c r="CP50" s="49">
        <v>4.553738487430521E-4</v>
      </c>
      <c r="CQ50" s="49">
        <v>4.4087737188863084E-4</v>
      </c>
      <c r="CR50" s="49">
        <v>2.3541158747336427E-4</v>
      </c>
      <c r="CS50" s="49">
        <v>1.5906144975231688E-4</v>
      </c>
      <c r="CT50" s="49">
        <v>1.8548475200958888E-4</v>
      </c>
      <c r="CU50" s="49">
        <v>1.4993708109732715E-3</v>
      </c>
      <c r="CV50" s="49">
        <v>2.6458163858969431E-4</v>
      </c>
      <c r="CW50" s="49">
        <v>9.7499347173757179E-3</v>
      </c>
      <c r="CX50" s="49">
        <v>1.3744622104393375E-4</v>
      </c>
      <c r="CY50" s="49">
        <v>2.8622854649735884E-4</v>
      </c>
      <c r="CZ50" s="49">
        <v>1.590476619061809E-4</v>
      </c>
      <c r="DA50" s="49">
        <v>1.9354457500878852E-4</v>
      </c>
      <c r="DB50" s="49">
        <v>2.9198019230650254E-4</v>
      </c>
      <c r="DC50" s="49">
        <v>2.9002737092526332E-4</v>
      </c>
      <c r="DD50" s="49">
        <v>1.7207606335197851E-4</v>
      </c>
      <c r="DE50" s="49">
        <v>1.7632552041388272E-3</v>
      </c>
      <c r="DF50" s="66">
        <v>1.2812204591242839E-4</v>
      </c>
      <c r="DG50" s="66">
        <f t="shared" si="0"/>
        <v>1.5440686828073733</v>
      </c>
      <c r="DH50" s="50">
        <f t="shared" si="1"/>
        <v>0.85321977775738767</v>
      </c>
    </row>
    <row r="51" spans="1:112" ht="39.9" customHeight="1" x14ac:dyDescent="0.2">
      <c r="A51" s="14" t="s">
        <v>47</v>
      </c>
      <c r="B51" s="15" t="s">
        <v>175</v>
      </c>
      <c r="C51" s="49">
        <v>4.178458333082842E-3</v>
      </c>
      <c r="D51" s="49">
        <v>2.3308754100864596E-3</v>
      </c>
      <c r="E51" s="49">
        <v>6.1746632453223453E-3</v>
      </c>
      <c r="F51" s="49">
        <v>2.0249210085865063E-3</v>
      </c>
      <c r="G51" s="49">
        <v>1.4463769704158198E-3</v>
      </c>
      <c r="H51" s="49">
        <v>3.4247961149326293E-3</v>
      </c>
      <c r="I51" s="49">
        <v>5.3494513137809915E-3</v>
      </c>
      <c r="J51" s="49">
        <v>1.8324727842304663E-3</v>
      </c>
      <c r="K51" s="49">
        <v>1.83816151121727E-3</v>
      </c>
      <c r="L51" s="49">
        <v>1.7828884967523214E-3</v>
      </c>
      <c r="M51" s="49">
        <v>4.3534331254645002E-4</v>
      </c>
      <c r="N51" s="49">
        <v>1.7313292943930635E-3</v>
      </c>
      <c r="O51" s="49">
        <v>1.3337309445818684E-3</v>
      </c>
      <c r="P51" s="49">
        <v>2.1016609687423563E-3</v>
      </c>
      <c r="Q51" s="49">
        <v>1.5466738014639331E-3</v>
      </c>
      <c r="R51" s="49">
        <v>1.9350905123458864E-3</v>
      </c>
      <c r="S51" s="49">
        <v>1.2678132242388992E-3</v>
      </c>
      <c r="T51" s="49">
        <v>1.2814591623795941E-3</v>
      </c>
      <c r="U51" s="49">
        <v>2.0124288068788113E-3</v>
      </c>
      <c r="V51" s="49">
        <v>2.6024063268116925E-3</v>
      </c>
      <c r="W51" s="49">
        <v>8.8521478673789656E-4</v>
      </c>
      <c r="X51" s="49">
        <v>2.4664248575268924E-3</v>
      </c>
      <c r="Y51" s="49">
        <v>1.4822748308373935E-3</v>
      </c>
      <c r="Z51" s="49">
        <v>1.5255834004445211E-3</v>
      </c>
      <c r="AA51" s="49">
        <v>1.6989900399948085E-3</v>
      </c>
      <c r="AB51" s="49">
        <v>1.4226277419175967E-3</v>
      </c>
      <c r="AC51" s="49">
        <v>2.7391933830914694E-4</v>
      </c>
      <c r="AD51" s="49">
        <v>9.8183680963723143E-4</v>
      </c>
      <c r="AE51" s="49">
        <v>1.5187198669234857E-3</v>
      </c>
      <c r="AF51" s="49">
        <v>2.3021483394832613E-3</v>
      </c>
      <c r="AG51" s="49">
        <v>1.4409214795472651E-3</v>
      </c>
      <c r="AH51" s="49">
        <v>1.5861471687694309E-3</v>
      </c>
      <c r="AI51" s="49">
        <v>2.4553099129966892E-3</v>
      </c>
      <c r="AJ51" s="49">
        <v>1.8721444902769463E-3</v>
      </c>
      <c r="AK51" s="49">
        <v>2.7167086786885927E-3</v>
      </c>
      <c r="AL51" s="49">
        <v>1.5629413961552709E-3</v>
      </c>
      <c r="AM51" s="49">
        <v>1.6675128568756569E-3</v>
      </c>
      <c r="AN51" s="49">
        <v>2.0288398537178587E-3</v>
      </c>
      <c r="AO51" s="49">
        <v>1.2013875102722183E-3</v>
      </c>
      <c r="AP51" s="49">
        <v>1.2492184005703591E-3</v>
      </c>
      <c r="AQ51" s="49">
        <v>1.716018466477168E-3</v>
      </c>
      <c r="AR51" s="49">
        <v>1.80561763266838E-3</v>
      </c>
      <c r="AS51" s="49">
        <v>5.6050493891844728E-3</v>
      </c>
      <c r="AT51" s="49">
        <v>1.2321685093295983E-2</v>
      </c>
      <c r="AU51" s="49">
        <v>1.1004550061873546E-2</v>
      </c>
      <c r="AV51" s="49">
        <v>6.314756029532699E-2</v>
      </c>
      <c r="AW51" s="49">
        <v>0.16862251113686852</v>
      </c>
      <c r="AX51" s="49">
        <v>1.2771971826039241</v>
      </c>
      <c r="AY51" s="49">
        <v>4.3139398455784961E-2</v>
      </c>
      <c r="AZ51" s="49">
        <v>6.107733474714535E-2</v>
      </c>
      <c r="BA51" s="49">
        <v>0.18656149340637782</v>
      </c>
      <c r="BB51" s="49">
        <v>3.8206149355010953E-2</v>
      </c>
      <c r="BC51" s="49">
        <v>0.1720112938819896</v>
      </c>
      <c r="BD51" s="49">
        <v>0.15403121836418729</v>
      </c>
      <c r="BE51" s="49">
        <v>1.560076211785404E-2</v>
      </c>
      <c r="BF51" s="49">
        <v>1.3375891332067057E-2</v>
      </c>
      <c r="BG51" s="49">
        <v>2.1204927409994013E-2</v>
      </c>
      <c r="BH51" s="49">
        <v>7.8416366865487735E-3</v>
      </c>
      <c r="BI51" s="49">
        <v>4.2314482407218293E-3</v>
      </c>
      <c r="BJ51" s="49">
        <v>5.0437049280840441E-3</v>
      </c>
      <c r="BK51" s="49">
        <v>2.795865885742366E-3</v>
      </c>
      <c r="BL51" s="49">
        <v>2.7971549280973325E-3</v>
      </c>
      <c r="BM51" s="49">
        <v>2.5354686085134665E-3</v>
      </c>
      <c r="BN51" s="49">
        <v>2.4699214459866108E-3</v>
      </c>
      <c r="BO51" s="49">
        <v>2.4077271265194934E-3</v>
      </c>
      <c r="BP51" s="49">
        <v>3.6203669114032691E-3</v>
      </c>
      <c r="BQ51" s="49">
        <v>1.0426310049314251E-3</v>
      </c>
      <c r="BR51" s="49">
        <v>3.1879066549450638E-3</v>
      </c>
      <c r="BS51" s="49">
        <v>2.4230855339712428E-3</v>
      </c>
      <c r="BT51" s="49">
        <v>1.2371491073848648E-3</v>
      </c>
      <c r="BU51" s="49">
        <v>1.1411307258598646E-3</v>
      </c>
      <c r="BV51" s="49">
        <v>6.6828705692803297E-4</v>
      </c>
      <c r="BW51" s="49">
        <v>5.6491978675116746E-4</v>
      </c>
      <c r="BX51" s="49">
        <v>1.4579230977552362E-4</v>
      </c>
      <c r="BY51" s="49">
        <v>1.1243522099735129E-3</v>
      </c>
      <c r="BZ51" s="49">
        <v>2.8087600709664914E-3</v>
      </c>
      <c r="CA51" s="49">
        <v>1.7469625643318994E-2</v>
      </c>
      <c r="CB51" s="49">
        <v>8.4669828550020833E-4</v>
      </c>
      <c r="CC51" s="49">
        <v>2.4189725197657536E-3</v>
      </c>
      <c r="CD51" s="49">
        <v>1.404096766070584E-3</v>
      </c>
      <c r="CE51" s="49">
        <v>1.410539048895569E-3</v>
      </c>
      <c r="CF51" s="49">
        <v>1.6486217313245637E-3</v>
      </c>
      <c r="CG51" s="49">
        <v>9.0765627776919172E-4</v>
      </c>
      <c r="CH51" s="49">
        <v>2.2842515027508351E-3</v>
      </c>
      <c r="CI51" s="49">
        <v>4.1463270511945555E-3</v>
      </c>
      <c r="CJ51" s="49">
        <v>2.8040907612376601E-3</v>
      </c>
      <c r="CK51" s="49">
        <v>2.0581071860245586E-3</v>
      </c>
      <c r="CL51" s="49">
        <v>5.119101069319675E-3</v>
      </c>
      <c r="CM51" s="49">
        <v>4.3058756861539382E-3</v>
      </c>
      <c r="CN51" s="49">
        <v>9.30590072151203E-4</v>
      </c>
      <c r="CO51" s="49">
        <v>4.766283471790673E-3</v>
      </c>
      <c r="CP51" s="49">
        <v>1.6319054129580127E-3</v>
      </c>
      <c r="CQ51" s="49">
        <v>2.4656027392714538E-3</v>
      </c>
      <c r="CR51" s="49">
        <v>1.545459460853608E-3</v>
      </c>
      <c r="CS51" s="49">
        <v>1.0321426498681693E-3</v>
      </c>
      <c r="CT51" s="49">
        <v>1.5240215282120186E-3</v>
      </c>
      <c r="CU51" s="49">
        <v>1.0874838379899783E-2</v>
      </c>
      <c r="CV51" s="49">
        <v>3.0614849023701584E-3</v>
      </c>
      <c r="CW51" s="49">
        <v>7.6831258041191064E-2</v>
      </c>
      <c r="CX51" s="49">
        <v>9.8418484057903751E-4</v>
      </c>
      <c r="CY51" s="49">
        <v>2.2552352881114231E-3</v>
      </c>
      <c r="CZ51" s="49">
        <v>1.2352015434585503E-3</v>
      </c>
      <c r="DA51" s="49">
        <v>1.563664817209789E-3</v>
      </c>
      <c r="DB51" s="49">
        <v>1.7367857457628183E-3</v>
      </c>
      <c r="DC51" s="49">
        <v>1.2244986802996012E-3</v>
      </c>
      <c r="DD51" s="49">
        <v>1.3421890351279244E-3</v>
      </c>
      <c r="DE51" s="49">
        <v>3.6760230251686225E-2</v>
      </c>
      <c r="DF51" s="66">
        <v>1.0637094905021E-3</v>
      </c>
      <c r="DG51" s="66">
        <f t="shared" si="0"/>
        <v>2.5733390761562371</v>
      </c>
      <c r="DH51" s="50">
        <f t="shared" si="1"/>
        <v>1.4219728818412514</v>
      </c>
    </row>
    <row r="52" spans="1:112" ht="39.9" customHeight="1" x14ac:dyDescent="0.2">
      <c r="A52" s="14" t="s">
        <v>48</v>
      </c>
      <c r="B52" s="15" t="s">
        <v>176</v>
      </c>
      <c r="C52" s="49">
        <v>1.5644374399429229E-3</v>
      </c>
      <c r="D52" s="49">
        <v>9.0756511061970376E-4</v>
      </c>
      <c r="E52" s="49">
        <v>2.3205186247219085E-3</v>
      </c>
      <c r="F52" s="49">
        <v>7.0038041595803572E-4</v>
      </c>
      <c r="G52" s="49">
        <v>1.8893909443694346E-3</v>
      </c>
      <c r="H52" s="49">
        <v>1.2977896008242458E-3</v>
      </c>
      <c r="I52" s="49">
        <v>2.2650340957340448E-3</v>
      </c>
      <c r="J52" s="49">
        <v>7.0476155838020442E-4</v>
      </c>
      <c r="K52" s="49">
        <v>5.8711272486221288E-4</v>
      </c>
      <c r="L52" s="49">
        <v>6.6996940872466942E-4</v>
      </c>
      <c r="M52" s="49">
        <v>1.5084804956597738E-4</v>
      </c>
      <c r="N52" s="49">
        <v>6.4970932780142006E-4</v>
      </c>
      <c r="O52" s="49">
        <v>4.6224771611985791E-4</v>
      </c>
      <c r="P52" s="49">
        <v>7.5320420765502603E-4</v>
      </c>
      <c r="Q52" s="49">
        <v>6.2247618917938435E-4</v>
      </c>
      <c r="R52" s="49">
        <v>7.539771760939469E-4</v>
      </c>
      <c r="S52" s="49">
        <v>4.7971746614035359E-4</v>
      </c>
      <c r="T52" s="49">
        <v>4.031415005365575E-4</v>
      </c>
      <c r="U52" s="49">
        <v>7.433657555708296E-4</v>
      </c>
      <c r="V52" s="49">
        <v>9.6414591100282864E-4</v>
      </c>
      <c r="W52" s="49">
        <v>3.4223345372868879E-4</v>
      </c>
      <c r="X52" s="49">
        <v>9.3520805719293201E-4</v>
      </c>
      <c r="Y52" s="49">
        <v>5.7327834886521014E-4</v>
      </c>
      <c r="Z52" s="49">
        <v>6.0002417554640087E-4</v>
      </c>
      <c r="AA52" s="49">
        <v>5.5997179776511334E-4</v>
      </c>
      <c r="AB52" s="49">
        <v>4.8779580292467468E-4</v>
      </c>
      <c r="AC52" s="49">
        <v>1.030026143617184E-4</v>
      </c>
      <c r="AD52" s="49">
        <v>3.7910523399877427E-4</v>
      </c>
      <c r="AE52" s="49">
        <v>6.3753670000807187E-4</v>
      </c>
      <c r="AF52" s="49">
        <v>8.323059865294704E-4</v>
      </c>
      <c r="AG52" s="49">
        <v>4.993088702622008E-4</v>
      </c>
      <c r="AH52" s="49">
        <v>6.428055993349355E-4</v>
      </c>
      <c r="AI52" s="49">
        <v>9.4091938670168762E-4</v>
      </c>
      <c r="AJ52" s="49">
        <v>7.8481843008745811E-4</v>
      </c>
      <c r="AK52" s="49">
        <v>1.0518055539337084E-3</v>
      </c>
      <c r="AL52" s="49">
        <v>6.2293605897551733E-4</v>
      </c>
      <c r="AM52" s="49">
        <v>6.5810555416412439E-4</v>
      </c>
      <c r="AN52" s="49">
        <v>8.1201981957074003E-4</v>
      </c>
      <c r="AO52" s="49">
        <v>4.6427508727205579E-4</v>
      </c>
      <c r="AP52" s="49">
        <v>4.9906481627278441E-4</v>
      </c>
      <c r="AQ52" s="49">
        <v>5.6005330656297468E-4</v>
      </c>
      <c r="AR52" s="49">
        <v>1.0879425685939056E-3</v>
      </c>
      <c r="AS52" s="49">
        <v>6.9821739618139596E-4</v>
      </c>
      <c r="AT52" s="49">
        <v>2.3246485725427223E-2</v>
      </c>
      <c r="AU52" s="49">
        <v>1.7317843071978759E-2</v>
      </c>
      <c r="AV52" s="49">
        <v>1.0494397269827855E-2</v>
      </c>
      <c r="AW52" s="49">
        <v>9.177236091357019E-4</v>
      </c>
      <c r="AX52" s="49">
        <v>1.948806254954982E-3</v>
      </c>
      <c r="AY52" s="49">
        <v>1.154255899358529</v>
      </c>
      <c r="AZ52" s="49">
        <v>1.723749042728857E-2</v>
      </c>
      <c r="BA52" s="49">
        <v>8.630541862762256E-3</v>
      </c>
      <c r="BB52" s="49">
        <v>4.5511137858408584E-3</v>
      </c>
      <c r="BC52" s="49">
        <v>8.7583243600298979E-3</v>
      </c>
      <c r="BD52" s="49">
        <v>7.5370166637780079E-3</v>
      </c>
      <c r="BE52" s="49">
        <v>7.1509681675688372E-2</v>
      </c>
      <c r="BF52" s="49">
        <v>4.6384819853364317E-2</v>
      </c>
      <c r="BG52" s="49">
        <v>6.9624852684461863E-2</v>
      </c>
      <c r="BH52" s="49">
        <v>2.3595848300001668E-2</v>
      </c>
      <c r="BI52" s="49">
        <v>1.094714154123979E-2</v>
      </c>
      <c r="BJ52" s="49">
        <v>8.4633237756485068E-4</v>
      </c>
      <c r="BK52" s="49">
        <v>1.0536606620142001E-3</v>
      </c>
      <c r="BL52" s="49">
        <v>2.7260503456821984E-3</v>
      </c>
      <c r="BM52" s="49">
        <v>4.0626855972416215E-3</v>
      </c>
      <c r="BN52" s="49">
        <v>2.2756278462444323E-3</v>
      </c>
      <c r="BO52" s="49">
        <v>4.6852313167805616E-3</v>
      </c>
      <c r="BP52" s="49">
        <v>1.4049472813697169E-3</v>
      </c>
      <c r="BQ52" s="49">
        <v>5.359952661331453E-4</v>
      </c>
      <c r="BR52" s="49">
        <v>1.4916807743140083E-3</v>
      </c>
      <c r="BS52" s="49">
        <v>8.8369521636755309E-4</v>
      </c>
      <c r="BT52" s="49">
        <v>4.043608394350301E-4</v>
      </c>
      <c r="BU52" s="49">
        <v>3.2884833497451944E-4</v>
      </c>
      <c r="BV52" s="49">
        <v>2.2097436698688207E-4</v>
      </c>
      <c r="BW52" s="49">
        <v>2.3009492105090901E-4</v>
      </c>
      <c r="BX52" s="49">
        <v>9.6297635777466579E-5</v>
      </c>
      <c r="BY52" s="49">
        <v>1.0455315234244942E-3</v>
      </c>
      <c r="BZ52" s="49">
        <v>1.019575886951226E-3</v>
      </c>
      <c r="CA52" s="49">
        <v>6.5894809946385269E-3</v>
      </c>
      <c r="CB52" s="49">
        <v>8.4411549795481225E-4</v>
      </c>
      <c r="CC52" s="49">
        <v>1.8630503405671428E-3</v>
      </c>
      <c r="CD52" s="49">
        <v>4.5309353084711427E-4</v>
      </c>
      <c r="CE52" s="49">
        <v>5.1422173742659964E-4</v>
      </c>
      <c r="CF52" s="49">
        <v>6.2778725510760863E-4</v>
      </c>
      <c r="CG52" s="49">
        <v>3.0418063266562652E-4</v>
      </c>
      <c r="CH52" s="49">
        <v>6.4435733792572193E-4</v>
      </c>
      <c r="CI52" s="49">
        <v>6.2191468656670312E-4</v>
      </c>
      <c r="CJ52" s="49">
        <v>7.4740371524274903E-4</v>
      </c>
      <c r="CK52" s="49">
        <v>5.6993524290693484E-4</v>
      </c>
      <c r="CL52" s="49">
        <v>4.3589582640178506E-4</v>
      </c>
      <c r="CM52" s="49">
        <v>7.6444187393698152E-4</v>
      </c>
      <c r="CN52" s="49">
        <v>3.3737801448969026E-4</v>
      </c>
      <c r="CO52" s="49">
        <v>7.3515840362803917E-4</v>
      </c>
      <c r="CP52" s="49">
        <v>4.4023693867802533E-4</v>
      </c>
      <c r="CQ52" s="49">
        <v>7.6755391238296229E-4</v>
      </c>
      <c r="CR52" s="49">
        <v>4.8125532323468353E-4</v>
      </c>
      <c r="CS52" s="49">
        <v>3.0319168021152552E-4</v>
      </c>
      <c r="CT52" s="49">
        <v>4.6098290928995927E-4</v>
      </c>
      <c r="CU52" s="49">
        <v>3.9686835851213713E-3</v>
      </c>
      <c r="CV52" s="49">
        <v>5.4973832340598702E-4</v>
      </c>
      <c r="CW52" s="49">
        <v>2.8796692068372733E-2</v>
      </c>
      <c r="CX52" s="49">
        <v>2.9608718492528884E-4</v>
      </c>
      <c r="CY52" s="49">
        <v>8.0534775695200714E-4</v>
      </c>
      <c r="CZ52" s="49">
        <v>4.3954343532656725E-4</v>
      </c>
      <c r="DA52" s="49">
        <v>5.10803858009591E-4</v>
      </c>
      <c r="DB52" s="49">
        <v>5.6592435178080521E-4</v>
      </c>
      <c r="DC52" s="49">
        <v>3.2525519892202614E-4</v>
      </c>
      <c r="DD52" s="49">
        <v>4.3117957743047958E-4</v>
      </c>
      <c r="DE52" s="49">
        <v>6.9715855141823054E-4</v>
      </c>
      <c r="DF52" s="66">
        <v>3.6997514119951707E-4</v>
      </c>
      <c r="DG52" s="66">
        <f t="shared" si="0"/>
        <v>1.5901941293662287</v>
      </c>
      <c r="DH52" s="50">
        <f t="shared" si="1"/>
        <v>0.87870772638306194</v>
      </c>
    </row>
    <row r="53" spans="1:112" ht="39.9" customHeight="1" x14ac:dyDescent="0.2">
      <c r="A53" s="14" t="s">
        <v>49</v>
      </c>
      <c r="B53" s="15" t="s">
        <v>177</v>
      </c>
      <c r="C53" s="49">
        <v>3.3056611811045254E-4</v>
      </c>
      <c r="D53" s="49">
        <v>1.826513242376792E-4</v>
      </c>
      <c r="E53" s="49">
        <v>4.8959773110974244E-4</v>
      </c>
      <c r="F53" s="49">
        <v>1.492334350976246E-4</v>
      </c>
      <c r="G53" s="49">
        <v>9.3944232922989239E-5</v>
      </c>
      <c r="H53" s="49">
        <v>2.6411367787303885E-4</v>
      </c>
      <c r="I53" s="49">
        <v>4.1566607985379309E-4</v>
      </c>
      <c r="J53" s="49">
        <v>1.3838687046030052E-4</v>
      </c>
      <c r="K53" s="49">
        <v>1.2596557647767502E-4</v>
      </c>
      <c r="L53" s="49">
        <v>1.3854990047607049E-4</v>
      </c>
      <c r="M53" s="49">
        <v>3.3784432153180781E-5</v>
      </c>
      <c r="N53" s="49">
        <v>1.3273078672420438E-4</v>
      </c>
      <c r="O53" s="49">
        <v>9.5988525022454104E-5</v>
      </c>
      <c r="P53" s="49">
        <v>1.5885474831813236E-4</v>
      </c>
      <c r="Q53" s="49">
        <v>9.0322267537568644E-5</v>
      </c>
      <c r="R53" s="49">
        <v>1.483825691425123E-4</v>
      </c>
      <c r="S53" s="49">
        <v>9.5692630281888643E-5</v>
      </c>
      <c r="T53" s="49">
        <v>8.366251345799521E-5</v>
      </c>
      <c r="U53" s="49">
        <v>1.5635748900513557E-4</v>
      </c>
      <c r="V53" s="49">
        <v>1.9993979878363402E-4</v>
      </c>
      <c r="W53" s="49">
        <v>6.913809094293229E-5</v>
      </c>
      <c r="X53" s="49">
        <v>1.9207990519477621E-4</v>
      </c>
      <c r="Y53" s="49">
        <v>1.1384535779733979E-4</v>
      </c>
      <c r="Z53" s="49">
        <v>1.168962535523251E-4</v>
      </c>
      <c r="AA53" s="49">
        <v>1.2056227941333973E-4</v>
      </c>
      <c r="AB53" s="49">
        <v>1.026720794650972E-4</v>
      </c>
      <c r="AC53" s="49">
        <v>2.1213371777377874E-5</v>
      </c>
      <c r="AD53" s="49">
        <v>7.7237594785803406E-5</v>
      </c>
      <c r="AE53" s="49">
        <v>1.1825298239651003E-4</v>
      </c>
      <c r="AF53" s="49">
        <v>1.7364961569844633E-4</v>
      </c>
      <c r="AG53" s="49">
        <v>1.0382737469902007E-4</v>
      </c>
      <c r="AH53" s="49">
        <v>1.1297522467923155E-4</v>
      </c>
      <c r="AI53" s="49">
        <v>1.8966870425561532E-4</v>
      </c>
      <c r="AJ53" s="49">
        <v>1.3187232366628114E-4</v>
      </c>
      <c r="AK53" s="49">
        <v>2.073403776536716E-4</v>
      </c>
      <c r="AL53" s="49">
        <v>1.2297721938709784E-4</v>
      </c>
      <c r="AM53" s="49">
        <v>1.3068939961335068E-4</v>
      </c>
      <c r="AN53" s="49">
        <v>1.539912021678113E-4</v>
      </c>
      <c r="AO53" s="49">
        <v>9.1920936100061955E-5</v>
      </c>
      <c r="AP53" s="49">
        <v>9.7926163841766255E-5</v>
      </c>
      <c r="AQ53" s="49">
        <v>1.0898283808112564E-4</v>
      </c>
      <c r="AR53" s="49">
        <v>1.2103242457305635E-4</v>
      </c>
      <c r="AS53" s="49">
        <v>1.1044310066046087E-4</v>
      </c>
      <c r="AT53" s="49">
        <v>1.1606927994676529E-4</v>
      </c>
      <c r="AU53" s="49">
        <v>1.0281148652887387E-4</v>
      </c>
      <c r="AV53" s="49">
        <v>1.0573250315793332E-4</v>
      </c>
      <c r="AW53" s="49">
        <v>1.3296155264923162E-4</v>
      </c>
      <c r="AX53" s="49">
        <v>1.3893602492663726E-4</v>
      </c>
      <c r="AY53" s="49">
        <v>1.1014995890573687E-4</v>
      </c>
      <c r="AZ53" s="49">
        <v>1.0526580643025061</v>
      </c>
      <c r="BA53" s="49">
        <v>1.0084514574826432E-4</v>
      </c>
      <c r="BB53" s="49">
        <v>9.3635674023132576E-5</v>
      </c>
      <c r="BC53" s="49">
        <v>8.7311569818357759E-5</v>
      </c>
      <c r="BD53" s="49">
        <v>8.9385715756701005E-5</v>
      </c>
      <c r="BE53" s="49">
        <v>1.104195851705307E-4</v>
      </c>
      <c r="BF53" s="49">
        <v>1.0809103844362858E-4</v>
      </c>
      <c r="BG53" s="49">
        <v>1.1192888729974189E-4</v>
      </c>
      <c r="BH53" s="49">
        <v>3.1379793971089329E-4</v>
      </c>
      <c r="BI53" s="49">
        <v>1.1268098208825209E-3</v>
      </c>
      <c r="BJ53" s="49">
        <v>1.2752539704737848E-4</v>
      </c>
      <c r="BK53" s="49">
        <v>2.3147303364432818E-4</v>
      </c>
      <c r="BL53" s="49">
        <v>2.8461759277438512E-3</v>
      </c>
      <c r="BM53" s="49">
        <v>1.403132077836114E-4</v>
      </c>
      <c r="BN53" s="49">
        <v>1.5767323208588886E-4</v>
      </c>
      <c r="BO53" s="49">
        <v>1.4588875088956892E-4</v>
      </c>
      <c r="BP53" s="49">
        <v>2.8670431265184564E-4</v>
      </c>
      <c r="BQ53" s="49">
        <v>7.7089805880828995E-5</v>
      </c>
      <c r="BR53" s="49">
        <v>2.3454638895491751E-4</v>
      </c>
      <c r="BS53" s="49">
        <v>1.8489794059134822E-4</v>
      </c>
      <c r="BT53" s="49">
        <v>8.3469590825259725E-5</v>
      </c>
      <c r="BU53" s="49">
        <v>7.1893860052086431E-5</v>
      </c>
      <c r="BV53" s="49">
        <v>4.5605671256141364E-5</v>
      </c>
      <c r="BW53" s="49">
        <v>3.8772509899187239E-5</v>
      </c>
      <c r="BX53" s="49">
        <v>9.1222081965994683E-6</v>
      </c>
      <c r="BY53" s="49">
        <v>1.1744489089391991E-4</v>
      </c>
      <c r="BZ53" s="49">
        <v>2.3727241884839682E-4</v>
      </c>
      <c r="CA53" s="49">
        <v>1.4083453735098954E-3</v>
      </c>
      <c r="CB53" s="49">
        <v>5.0480012863990632E-5</v>
      </c>
      <c r="CC53" s="49">
        <v>2.7835282774677726E-4</v>
      </c>
      <c r="CD53" s="49">
        <v>9.5447322162731276E-5</v>
      </c>
      <c r="CE53" s="49">
        <v>9.972066782370225E-5</v>
      </c>
      <c r="CF53" s="49">
        <v>1.3862880911651772E-4</v>
      </c>
      <c r="CG53" s="49">
        <v>6.3169995444761483E-5</v>
      </c>
      <c r="CH53" s="49">
        <v>1.3726450494690225E-4</v>
      </c>
      <c r="CI53" s="49">
        <v>2.115013126085168E-4</v>
      </c>
      <c r="CJ53" s="49">
        <v>1.6301619826396854E-4</v>
      </c>
      <c r="CK53" s="49">
        <v>1.2561308675611044E-4</v>
      </c>
      <c r="CL53" s="49">
        <v>5.1845143436770615E-4</v>
      </c>
      <c r="CM53" s="49">
        <v>4.9350662134437504E-4</v>
      </c>
      <c r="CN53" s="49">
        <v>6.4155742091199158E-5</v>
      </c>
      <c r="CO53" s="49">
        <v>1.5687696387393417E-4</v>
      </c>
      <c r="CP53" s="49">
        <v>7.1832989375967207E-5</v>
      </c>
      <c r="CQ53" s="49">
        <v>1.5144950058284954E-4</v>
      </c>
      <c r="CR53" s="49">
        <v>9.8739189416484848E-5</v>
      </c>
      <c r="CS53" s="49">
        <v>5.9850146947021227E-5</v>
      </c>
      <c r="CT53" s="49">
        <v>1.0544535222984738E-4</v>
      </c>
      <c r="CU53" s="49">
        <v>9.4966349403266689E-4</v>
      </c>
      <c r="CV53" s="49">
        <v>2.186343234297054E-4</v>
      </c>
      <c r="CW53" s="49">
        <v>6.1606386700616515E-3</v>
      </c>
      <c r="CX53" s="49">
        <v>7.5768984221195168E-5</v>
      </c>
      <c r="CY53" s="49">
        <v>1.6883754367015666E-4</v>
      </c>
      <c r="CZ53" s="49">
        <v>8.9154394229603003E-5</v>
      </c>
      <c r="DA53" s="49">
        <v>1.0896665370706381E-4</v>
      </c>
      <c r="DB53" s="49">
        <v>2.3164744653568365E-4</v>
      </c>
      <c r="DC53" s="49">
        <v>5.7729415819676877E-5</v>
      </c>
      <c r="DD53" s="49">
        <v>8.8954138622380179E-5</v>
      </c>
      <c r="DE53" s="49">
        <v>1.014846635547362E-4</v>
      </c>
      <c r="DF53" s="66">
        <v>9.4789763612367786E-5</v>
      </c>
      <c r="DG53" s="66">
        <f t="shared" si="0"/>
        <v>1.0796945227031387</v>
      </c>
      <c r="DH53" s="50">
        <f t="shared" si="1"/>
        <v>0.59661641412978839</v>
      </c>
    </row>
    <row r="54" spans="1:112" ht="39.9" customHeight="1" x14ac:dyDescent="0.2">
      <c r="A54" s="14" t="s">
        <v>50</v>
      </c>
      <c r="B54" s="15" t="s">
        <v>178</v>
      </c>
      <c r="C54" s="49">
        <v>6.7495191685195647E-5</v>
      </c>
      <c r="D54" s="49">
        <v>3.785409533850698E-5</v>
      </c>
      <c r="E54" s="49">
        <v>1.0015257716008388E-4</v>
      </c>
      <c r="F54" s="49">
        <v>3.0714012512884539E-5</v>
      </c>
      <c r="G54" s="49">
        <v>7.8662157097472889E-5</v>
      </c>
      <c r="H54" s="49">
        <v>5.7955198909502567E-5</v>
      </c>
      <c r="I54" s="49">
        <v>8.6805431231877132E-5</v>
      </c>
      <c r="J54" s="49">
        <v>3.1330303607972015E-5</v>
      </c>
      <c r="K54" s="49">
        <v>2.6097703062561214E-5</v>
      </c>
      <c r="L54" s="49">
        <v>2.9506449918452827E-5</v>
      </c>
      <c r="M54" s="49">
        <v>7.0708346222048707E-6</v>
      </c>
      <c r="N54" s="49">
        <v>2.7724052305817928E-5</v>
      </c>
      <c r="O54" s="49">
        <v>2.0781343334191704E-5</v>
      </c>
      <c r="P54" s="49">
        <v>3.3357791539512685E-5</v>
      </c>
      <c r="Q54" s="49">
        <v>2.0959788054733791E-5</v>
      </c>
      <c r="R54" s="49">
        <v>3.1651120944137605E-5</v>
      </c>
      <c r="S54" s="49">
        <v>2.0567744829754095E-5</v>
      </c>
      <c r="T54" s="49">
        <v>1.8258099319377464E-5</v>
      </c>
      <c r="U54" s="49">
        <v>3.2236098792946095E-5</v>
      </c>
      <c r="V54" s="49">
        <v>4.1703091794311468E-5</v>
      </c>
      <c r="W54" s="49">
        <v>1.4514515842071268E-5</v>
      </c>
      <c r="X54" s="49">
        <v>3.9902587601214239E-5</v>
      </c>
      <c r="Y54" s="49">
        <v>2.4020237440584925E-5</v>
      </c>
      <c r="Z54" s="49">
        <v>2.5000574273713575E-5</v>
      </c>
      <c r="AA54" s="49">
        <v>2.4893806829743858E-5</v>
      </c>
      <c r="AB54" s="49">
        <v>2.1480129164595904E-5</v>
      </c>
      <c r="AC54" s="49">
        <v>4.59867246132756E-6</v>
      </c>
      <c r="AD54" s="49">
        <v>1.6577821223645355E-5</v>
      </c>
      <c r="AE54" s="49">
        <v>3.0530551753736261E-5</v>
      </c>
      <c r="AF54" s="49">
        <v>3.6241737311775782E-5</v>
      </c>
      <c r="AG54" s="49">
        <v>2.2373607621398401E-5</v>
      </c>
      <c r="AH54" s="49">
        <v>2.7465615278604882E-5</v>
      </c>
      <c r="AI54" s="49">
        <v>4.1504048860256635E-5</v>
      </c>
      <c r="AJ54" s="49">
        <v>3.5365410213037967E-5</v>
      </c>
      <c r="AK54" s="49">
        <v>4.6999700184673921E-5</v>
      </c>
      <c r="AL54" s="49">
        <v>2.600948871843712E-5</v>
      </c>
      <c r="AM54" s="49">
        <v>2.7565155824909441E-5</v>
      </c>
      <c r="AN54" s="49">
        <v>3.5531180421524044E-5</v>
      </c>
      <c r="AO54" s="49">
        <v>2.0261107797408005E-5</v>
      </c>
      <c r="AP54" s="49">
        <v>2.1049266324271269E-5</v>
      </c>
      <c r="AQ54" s="49">
        <v>2.3438092865307663E-5</v>
      </c>
      <c r="AR54" s="49">
        <v>2.7134269844733636E-5</v>
      </c>
      <c r="AS54" s="49">
        <v>2.5229951668245861E-5</v>
      </c>
      <c r="AT54" s="49">
        <v>5.4054190961592161E-4</v>
      </c>
      <c r="AU54" s="49">
        <v>1.6652885242870014E-3</v>
      </c>
      <c r="AV54" s="49">
        <v>1.6704073777412654E-3</v>
      </c>
      <c r="AW54" s="49">
        <v>1.2899050643443966E-4</v>
      </c>
      <c r="AX54" s="49">
        <v>3.9558300503438298E-5</v>
      </c>
      <c r="AY54" s="49">
        <v>1.5652481008379294E-3</v>
      </c>
      <c r="AZ54" s="49">
        <v>6.4451009575265531E-5</v>
      </c>
      <c r="BA54" s="49">
        <v>1.0153163844041784</v>
      </c>
      <c r="BB54" s="49">
        <v>2.9012534115299501E-5</v>
      </c>
      <c r="BC54" s="49">
        <v>2.9040611705530306E-4</v>
      </c>
      <c r="BD54" s="49">
        <v>1.3784704902503452E-4</v>
      </c>
      <c r="BE54" s="49">
        <v>1.3342013336327198E-4</v>
      </c>
      <c r="BF54" s="49">
        <v>9.2089408634533999E-5</v>
      </c>
      <c r="BG54" s="49">
        <v>1.2711736936772748E-4</v>
      </c>
      <c r="BH54" s="49">
        <v>1.6161050048905067E-3</v>
      </c>
      <c r="BI54" s="49">
        <v>1.0920285635238023E-4</v>
      </c>
      <c r="BJ54" s="49">
        <v>2.8103664117788115E-5</v>
      </c>
      <c r="BK54" s="49">
        <v>4.7920979019613272E-5</v>
      </c>
      <c r="BL54" s="49">
        <v>9.6702422711968141E-5</v>
      </c>
      <c r="BM54" s="49">
        <v>5.3463326749453347E-5</v>
      </c>
      <c r="BN54" s="49">
        <v>2.0586190774590449E-4</v>
      </c>
      <c r="BO54" s="49">
        <v>3.4699816873570916E-4</v>
      </c>
      <c r="BP54" s="49">
        <v>6.0057036203114709E-5</v>
      </c>
      <c r="BQ54" s="49">
        <v>1.8054254231393204E-5</v>
      </c>
      <c r="BR54" s="49">
        <v>5.7860294653951098E-5</v>
      </c>
      <c r="BS54" s="49">
        <v>3.8874420447353231E-5</v>
      </c>
      <c r="BT54" s="49">
        <v>1.972004278462671E-5</v>
      </c>
      <c r="BU54" s="49">
        <v>1.6780785528378708E-5</v>
      </c>
      <c r="BV54" s="49">
        <v>1.0740714788846494E-5</v>
      </c>
      <c r="BW54" s="49">
        <v>9.5002632416097005E-6</v>
      </c>
      <c r="BX54" s="49">
        <v>2.457484894861401E-6</v>
      </c>
      <c r="BY54" s="49">
        <v>2.5089502473242779E-5</v>
      </c>
      <c r="BZ54" s="49">
        <v>4.4799499187803184E-5</v>
      </c>
      <c r="CA54" s="49">
        <v>2.8311746701531877E-4</v>
      </c>
      <c r="CB54" s="49">
        <v>5.336692984908057E-5</v>
      </c>
      <c r="CC54" s="49">
        <v>4.3604015242571763E-5</v>
      </c>
      <c r="CD54" s="49">
        <v>2.1626407648212494E-5</v>
      </c>
      <c r="CE54" s="49">
        <v>2.4383574125838149E-5</v>
      </c>
      <c r="CF54" s="49">
        <v>2.9685919391345453E-5</v>
      </c>
      <c r="CG54" s="49">
        <v>1.277610072206649E-5</v>
      </c>
      <c r="CH54" s="49">
        <v>3.1567203638343483E-5</v>
      </c>
      <c r="CI54" s="49">
        <v>2.8907692671789521E-5</v>
      </c>
      <c r="CJ54" s="49">
        <v>3.9487409698453416E-5</v>
      </c>
      <c r="CK54" s="49">
        <v>2.9890596925217392E-5</v>
      </c>
      <c r="CL54" s="49">
        <v>2.0915019025100464E-5</v>
      </c>
      <c r="CM54" s="49">
        <v>3.3850088243544523E-4</v>
      </c>
      <c r="CN54" s="49">
        <v>1.4756092888552474E-5</v>
      </c>
      <c r="CO54" s="49">
        <v>3.4970150078085415E-5</v>
      </c>
      <c r="CP54" s="49">
        <v>5.737158315516133E-5</v>
      </c>
      <c r="CQ54" s="49">
        <v>4.2560718376052213E-5</v>
      </c>
      <c r="CR54" s="49">
        <v>2.4549525415842295E-5</v>
      </c>
      <c r="CS54" s="49">
        <v>1.5594149578604728E-5</v>
      </c>
      <c r="CT54" s="49">
        <v>2.1998439525101846E-5</v>
      </c>
      <c r="CU54" s="49">
        <v>1.7589712268157424E-4</v>
      </c>
      <c r="CV54" s="49">
        <v>2.7213450416406902E-5</v>
      </c>
      <c r="CW54" s="49">
        <v>1.244556615111828E-3</v>
      </c>
      <c r="CX54" s="49">
        <v>4.2309834571483188E-5</v>
      </c>
      <c r="CY54" s="49">
        <v>3.6063907761842213E-5</v>
      </c>
      <c r="CZ54" s="49">
        <v>1.9643995024965293E-5</v>
      </c>
      <c r="DA54" s="49">
        <v>2.306407177102541E-5</v>
      </c>
      <c r="DB54" s="49">
        <v>2.7419597717485539E-5</v>
      </c>
      <c r="DC54" s="49">
        <v>2.1878467592333058E-5</v>
      </c>
      <c r="DD54" s="49">
        <v>1.7630274538456383E-5</v>
      </c>
      <c r="DE54" s="49">
        <v>4.6605419898086819E-5</v>
      </c>
      <c r="DF54" s="66">
        <v>4.454960284275332E-5</v>
      </c>
      <c r="DG54" s="66">
        <f t="shared" si="0"/>
        <v>1.0289240882264141</v>
      </c>
      <c r="DH54" s="50">
        <f t="shared" si="1"/>
        <v>0.56856174317945407</v>
      </c>
    </row>
    <row r="55" spans="1:112" ht="39.9" customHeight="1" x14ac:dyDescent="0.2">
      <c r="A55" s="14" t="s">
        <v>51</v>
      </c>
      <c r="B55" s="15" t="s">
        <v>179</v>
      </c>
      <c r="C55" s="49">
        <v>2.9973549744052359E-4</v>
      </c>
      <c r="D55" s="49">
        <v>2.1896143652350657E-4</v>
      </c>
      <c r="E55" s="49">
        <v>4.1519625054462525E-4</v>
      </c>
      <c r="F55" s="49">
        <v>1.3608172156128577E-4</v>
      </c>
      <c r="G55" s="49">
        <v>4.8027653891396014E-4</v>
      </c>
      <c r="H55" s="49">
        <v>2.6160578056149834E-4</v>
      </c>
      <c r="I55" s="49">
        <v>6.6985874921606241E-4</v>
      </c>
      <c r="J55" s="49">
        <v>1.6696615951563654E-4</v>
      </c>
      <c r="K55" s="49">
        <v>1.4813244372615848E-4</v>
      </c>
      <c r="L55" s="49">
        <v>1.5110448861320818E-4</v>
      </c>
      <c r="M55" s="49">
        <v>4.0396219184440194E-5</v>
      </c>
      <c r="N55" s="49">
        <v>1.5046960841465004E-4</v>
      </c>
      <c r="O55" s="49">
        <v>1.3426877870962374E-4</v>
      </c>
      <c r="P55" s="49">
        <v>1.5880783785952364E-4</v>
      </c>
      <c r="Q55" s="49">
        <v>3.9217419327076584E-4</v>
      </c>
      <c r="R55" s="49">
        <v>1.9676001503150995E-4</v>
      </c>
      <c r="S55" s="49">
        <v>1.3128082485543401E-4</v>
      </c>
      <c r="T55" s="49">
        <v>2.378636313346497E-4</v>
      </c>
      <c r="U55" s="49">
        <v>1.5585630493450289E-4</v>
      </c>
      <c r="V55" s="49">
        <v>2.0217296303028261E-4</v>
      </c>
      <c r="W55" s="49">
        <v>7.3853727423519111E-5</v>
      </c>
      <c r="X55" s="49">
        <v>1.9249141922197353E-4</v>
      </c>
      <c r="Y55" s="49">
        <v>1.3355038294181681E-4</v>
      </c>
      <c r="Z55" s="49">
        <v>1.5606372670354425E-4</v>
      </c>
      <c r="AA55" s="49">
        <v>1.5133904620967569E-4</v>
      </c>
      <c r="AB55" s="49">
        <v>1.327903335329108E-4</v>
      </c>
      <c r="AC55" s="49">
        <v>2.1175211413444741E-5</v>
      </c>
      <c r="AD55" s="49">
        <v>7.9427733401938108E-5</v>
      </c>
      <c r="AE55" s="49">
        <v>1.5921854865517363E-4</v>
      </c>
      <c r="AF55" s="49">
        <v>1.7403219221007356E-4</v>
      </c>
      <c r="AG55" s="49">
        <v>1.2384936218103485E-4</v>
      </c>
      <c r="AH55" s="49">
        <v>1.4342569024894549E-4</v>
      </c>
      <c r="AI55" s="49">
        <v>1.9827481663629772E-4</v>
      </c>
      <c r="AJ55" s="49">
        <v>1.6321298487317884E-4</v>
      </c>
      <c r="AK55" s="49">
        <v>2.5915405017351952E-4</v>
      </c>
      <c r="AL55" s="49">
        <v>1.4449679137020416E-4</v>
      </c>
      <c r="AM55" s="49">
        <v>1.5423223952844073E-4</v>
      </c>
      <c r="AN55" s="49">
        <v>1.7805015403249267E-4</v>
      </c>
      <c r="AO55" s="49">
        <v>1.145260741947922E-4</v>
      </c>
      <c r="AP55" s="49">
        <v>1.1880796642516009E-4</v>
      </c>
      <c r="AQ55" s="49">
        <v>1.5491844068463753E-4</v>
      </c>
      <c r="AR55" s="49">
        <v>1.5469303956741734E-4</v>
      </c>
      <c r="AS55" s="49">
        <v>3.896922044220802E-4</v>
      </c>
      <c r="AT55" s="49">
        <v>1.1400914271824233E-3</v>
      </c>
      <c r="AU55" s="49">
        <v>1.2213475883518529E-3</v>
      </c>
      <c r="AV55" s="49">
        <v>3.1055794755610617E-3</v>
      </c>
      <c r="AW55" s="49">
        <v>7.0688259736239696E-3</v>
      </c>
      <c r="AX55" s="49">
        <v>5.9115619288828197E-3</v>
      </c>
      <c r="AY55" s="49">
        <v>6.7192796193411806E-3</v>
      </c>
      <c r="AZ55" s="49">
        <v>5.4234951010195594E-3</v>
      </c>
      <c r="BA55" s="49">
        <v>3.9134608247185822E-3</v>
      </c>
      <c r="BB55" s="49">
        <v>1.0429829373548978</v>
      </c>
      <c r="BC55" s="49">
        <v>9.9325987477531432E-3</v>
      </c>
      <c r="BD55" s="49">
        <v>2.8219953158265861E-3</v>
      </c>
      <c r="BE55" s="49">
        <v>1.1259871475708047E-2</v>
      </c>
      <c r="BF55" s="49">
        <v>6.4143566868127078E-3</v>
      </c>
      <c r="BG55" s="49">
        <v>3.3571306379812644E-3</v>
      </c>
      <c r="BH55" s="49">
        <v>1.4301820185779282E-3</v>
      </c>
      <c r="BI55" s="49">
        <v>4.122260311448806E-3</v>
      </c>
      <c r="BJ55" s="49">
        <v>1.4490424588350372E-3</v>
      </c>
      <c r="BK55" s="49">
        <v>2.0936316125736888E-4</v>
      </c>
      <c r="BL55" s="49">
        <v>2.987046855321147E-3</v>
      </c>
      <c r="BM55" s="49">
        <v>2.7238262870002529E-3</v>
      </c>
      <c r="BN55" s="49">
        <v>9.0338151433196957E-4</v>
      </c>
      <c r="BO55" s="49">
        <v>1.2917172822841327E-3</v>
      </c>
      <c r="BP55" s="49">
        <v>2.8272723683792539E-4</v>
      </c>
      <c r="BQ55" s="49">
        <v>2.1696460239431541E-4</v>
      </c>
      <c r="BR55" s="49">
        <v>5.0472913215028668E-4</v>
      </c>
      <c r="BS55" s="49">
        <v>1.8053525205695238E-4</v>
      </c>
      <c r="BT55" s="49">
        <v>2.3417756856858397E-4</v>
      </c>
      <c r="BU55" s="49">
        <v>1.0063921244758637E-4</v>
      </c>
      <c r="BV55" s="49">
        <v>1.1544539821063447E-4</v>
      </c>
      <c r="BW55" s="49">
        <v>1.1727959535892018E-4</v>
      </c>
      <c r="BX55" s="49">
        <v>5.3424156839679348E-5</v>
      </c>
      <c r="BY55" s="49">
        <v>5.6821701871561997E-4</v>
      </c>
      <c r="BZ55" s="49">
        <v>1.9530784824338952E-4</v>
      </c>
      <c r="CA55" s="49">
        <v>1.2441564621905362E-3</v>
      </c>
      <c r="CB55" s="49">
        <v>2.2028174446262158E-4</v>
      </c>
      <c r="CC55" s="49">
        <v>6.8979829585475946E-4</v>
      </c>
      <c r="CD55" s="49">
        <v>1.6697464198705661E-4</v>
      </c>
      <c r="CE55" s="49">
        <v>1.7804515428108703E-4</v>
      </c>
      <c r="CF55" s="49">
        <v>4.682338921368919E-4</v>
      </c>
      <c r="CG55" s="49">
        <v>7.5004753690586072E-5</v>
      </c>
      <c r="CH55" s="49">
        <v>1.6713470628651394E-4</v>
      </c>
      <c r="CI55" s="49">
        <v>6.161727506460449E-4</v>
      </c>
      <c r="CJ55" s="49">
        <v>1.9276326460126647E-4</v>
      </c>
      <c r="CK55" s="49">
        <v>1.7190471441952762E-4</v>
      </c>
      <c r="CL55" s="49">
        <v>5.8060496982581642E-4</v>
      </c>
      <c r="CM55" s="49">
        <v>5.2822783084721051E-4</v>
      </c>
      <c r="CN55" s="49">
        <v>6.1332346929921389E-4</v>
      </c>
      <c r="CO55" s="49">
        <v>4.7641487379987738E-4</v>
      </c>
      <c r="CP55" s="49">
        <v>1.4075935381324027E-4</v>
      </c>
      <c r="CQ55" s="49">
        <v>2.090311338004586E-4</v>
      </c>
      <c r="CR55" s="49">
        <v>1.2321687263625947E-4</v>
      </c>
      <c r="CS55" s="49">
        <v>8.1950919627392425E-5</v>
      </c>
      <c r="CT55" s="49">
        <v>1.2994222529263608E-4</v>
      </c>
      <c r="CU55" s="49">
        <v>7.1256943764321835E-4</v>
      </c>
      <c r="CV55" s="49">
        <v>3.6170877032804135E-4</v>
      </c>
      <c r="CW55" s="49">
        <v>4.5613521648982525E-3</v>
      </c>
      <c r="CX55" s="49">
        <v>1.3889678149637887E-4</v>
      </c>
      <c r="CY55" s="49">
        <v>2.4054591084124823E-4</v>
      </c>
      <c r="CZ55" s="49">
        <v>1.4426447041838517E-4</v>
      </c>
      <c r="DA55" s="49">
        <v>1.4093242587885036E-4</v>
      </c>
      <c r="DB55" s="49">
        <v>3.6113917254810331E-4</v>
      </c>
      <c r="DC55" s="49">
        <v>8.7306498526910895E-5</v>
      </c>
      <c r="DD55" s="49">
        <v>1.5174830182799852E-4</v>
      </c>
      <c r="DE55" s="49">
        <v>4.6245925104542015E-4</v>
      </c>
      <c r="DF55" s="66">
        <v>2.6632579222350163E-4</v>
      </c>
      <c r="DG55" s="66">
        <f t="shared" si="0"/>
        <v>1.1519812356550112</v>
      </c>
      <c r="DH55" s="50">
        <f t="shared" si="1"/>
        <v>0.63656052662060758</v>
      </c>
    </row>
    <row r="56" spans="1:112" ht="39.9" customHeight="1" x14ac:dyDescent="0.2">
      <c r="A56" s="14" t="s">
        <v>52</v>
      </c>
      <c r="B56" s="15" t="s">
        <v>180</v>
      </c>
      <c r="C56" s="49">
        <v>5.9122933665194272E-5</v>
      </c>
      <c r="D56" s="49">
        <v>4.7690614571391681E-5</v>
      </c>
      <c r="E56" s="49">
        <v>7.848827529890818E-5</v>
      </c>
      <c r="F56" s="49">
        <v>7.5848781185320962E-5</v>
      </c>
      <c r="G56" s="49">
        <v>1.6169625112371234E-4</v>
      </c>
      <c r="H56" s="49">
        <v>6.2688045741842965E-5</v>
      </c>
      <c r="I56" s="49">
        <v>7.7215577423525632E-5</v>
      </c>
      <c r="J56" s="49">
        <v>6.0183807003561805E-5</v>
      </c>
      <c r="K56" s="49">
        <v>6.1176497947992151E-5</v>
      </c>
      <c r="L56" s="49">
        <v>4.7262119132271636E-5</v>
      </c>
      <c r="M56" s="49">
        <v>1.409905306604877E-5</v>
      </c>
      <c r="N56" s="49">
        <v>4.3480683537840801E-5</v>
      </c>
      <c r="O56" s="49">
        <v>4.6218643926612075E-5</v>
      </c>
      <c r="P56" s="49">
        <v>5.2646667310458224E-5</v>
      </c>
      <c r="Q56" s="49">
        <v>4.7376721819974474E-5</v>
      </c>
      <c r="R56" s="49">
        <v>5.699471669109171E-5</v>
      </c>
      <c r="S56" s="49">
        <v>4.3430110035635093E-5</v>
      </c>
      <c r="T56" s="49">
        <v>3.7525051829863254E-5</v>
      </c>
      <c r="U56" s="49">
        <v>4.1762793414088021E-5</v>
      </c>
      <c r="V56" s="49">
        <v>4.6509258950913167E-5</v>
      </c>
      <c r="W56" s="49">
        <v>2.0889902851852026E-5</v>
      </c>
      <c r="X56" s="49">
        <v>4.7997353849482601E-5</v>
      </c>
      <c r="Y56" s="49">
        <v>3.808473226812714E-5</v>
      </c>
      <c r="Z56" s="49">
        <v>4.1085661109480762E-5</v>
      </c>
      <c r="AA56" s="49">
        <v>9.2555704568789512E-5</v>
      </c>
      <c r="AB56" s="49">
        <v>4.7223021896904027E-5</v>
      </c>
      <c r="AC56" s="49">
        <v>9.5518391420837704E-6</v>
      </c>
      <c r="AD56" s="49">
        <v>3.8971099083547916E-5</v>
      </c>
      <c r="AE56" s="49">
        <v>4.402193771395281E-5</v>
      </c>
      <c r="AF56" s="49">
        <v>5.1976464676260806E-5</v>
      </c>
      <c r="AG56" s="49">
        <v>5.5903111988094609E-5</v>
      </c>
      <c r="AH56" s="49">
        <v>8.7106190040299214E-5</v>
      </c>
      <c r="AI56" s="49">
        <v>6.9380844818702831E-5</v>
      </c>
      <c r="AJ56" s="49">
        <v>4.3005987039230554E-5</v>
      </c>
      <c r="AK56" s="49">
        <v>6.1390661614055297E-5</v>
      </c>
      <c r="AL56" s="49">
        <v>3.3321976173226808E-5</v>
      </c>
      <c r="AM56" s="49">
        <v>3.7521321297643082E-5</v>
      </c>
      <c r="AN56" s="49">
        <v>4.584680242874237E-5</v>
      </c>
      <c r="AO56" s="49">
        <v>3.4060995239395788E-5</v>
      </c>
      <c r="AP56" s="49">
        <v>2.8149629869829526E-5</v>
      </c>
      <c r="AQ56" s="49">
        <v>3.5563351093912893E-5</v>
      </c>
      <c r="AR56" s="49">
        <v>6.8193778416462679E-5</v>
      </c>
      <c r="AS56" s="49">
        <v>4.1050360537577225E-5</v>
      </c>
      <c r="AT56" s="49">
        <v>4.6560694568469269E-4</v>
      </c>
      <c r="AU56" s="49">
        <v>1.0402482654242724E-4</v>
      </c>
      <c r="AV56" s="49">
        <v>5.9104474575698111E-5</v>
      </c>
      <c r="AW56" s="49">
        <v>7.4363127601881107E-5</v>
      </c>
      <c r="AX56" s="49">
        <v>6.216954680075968E-5</v>
      </c>
      <c r="AY56" s="49">
        <v>6.7353788595082508E-5</v>
      </c>
      <c r="AZ56" s="49">
        <v>5.8495376253520563E-5</v>
      </c>
      <c r="BA56" s="49">
        <v>6.5987020540126041E-5</v>
      </c>
      <c r="BB56" s="49">
        <v>5.0905597474392506E-5</v>
      </c>
      <c r="BC56" s="49">
        <v>1.0045449993392541</v>
      </c>
      <c r="BD56" s="49">
        <v>1.0541894264308726E-4</v>
      </c>
      <c r="BE56" s="49">
        <v>6.7281635844449513E-3</v>
      </c>
      <c r="BF56" s="49">
        <v>3.5207163128818195E-3</v>
      </c>
      <c r="BG56" s="49">
        <v>5.9296002831704803E-5</v>
      </c>
      <c r="BH56" s="49">
        <v>3.1141188842216056E-3</v>
      </c>
      <c r="BI56" s="49">
        <v>6.1158896426334456E-4</v>
      </c>
      <c r="BJ56" s="49">
        <v>5.72657122555769E-5</v>
      </c>
      <c r="BK56" s="49">
        <v>1.1572162690401348E-4</v>
      </c>
      <c r="BL56" s="49">
        <v>6.2183243908937804E-4</v>
      </c>
      <c r="BM56" s="49">
        <v>2.0145065151934245E-4</v>
      </c>
      <c r="BN56" s="49">
        <v>1.1684428034806295E-3</v>
      </c>
      <c r="BO56" s="49">
        <v>1.5094620217493658E-3</v>
      </c>
      <c r="BP56" s="49">
        <v>6.5542697089882295E-5</v>
      </c>
      <c r="BQ56" s="49">
        <v>4.7513171564716268E-5</v>
      </c>
      <c r="BR56" s="49">
        <v>9.4250232981082764E-5</v>
      </c>
      <c r="BS56" s="49">
        <v>5.9493243818273298E-5</v>
      </c>
      <c r="BT56" s="49">
        <v>1.3370195621326047E-4</v>
      </c>
      <c r="BU56" s="49">
        <v>1.0007051849675777E-4</v>
      </c>
      <c r="BV56" s="49">
        <v>1.185107755348619E-4</v>
      </c>
      <c r="BW56" s="49">
        <v>7.7395922086340185E-5</v>
      </c>
      <c r="BX56" s="49">
        <v>1.2627626660648684E-5</v>
      </c>
      <c r="BY56" s="49">
        <v>1.04519189068271E-4</v>
      </c>
      <c r="BZ56" s="49">
        <v>1.0463631038227281E-4</v>
      </c>
      <c r="CA56" s="49">
        <v>2.0586777776589467E-4</v>
      </c>
      <c r="CB56" s="49">
        <v>1.3707331338151898E-4</v>
      </c>
      <c r="CC56" s="49">
        <v>1.3933949813918427E-4</v>
      </c>
      <c r="CD56" s="49">
        <v>1.0184634735785561E-4</v>
      </c>
      <c r="CE56" s="49">
        <v>7.4069520676575801E-5</v>
      </c>
      <c r="CF56" s="49">
        <v>1.2751568483417976E-4</v>
      </c>
      <c r="CG56" s="49">
        <v>2.5869849366474115E-5</v>
      </c>
      <c r="CH56" s="49">
        <v>7.962436204443719E-5</v>
      </c>
      <c r="CI56" s="49">
        <v>1.2237186358971729E-4</v>
      </c>
      <c r="CJ56" s="49">
        <v>1.8627001174547131E-4</v>
      </c>
      <c r="CK56" s="49">
        <v>1.054068926061236E-4</v>
      </c>
      <c r="CL56" s="49">
        <v>1.3891970959018188E-4</v>
      </c>
      <c r="CM56" s="49">
        <v>9.0958508513748471E-4</v>
      </c>
      <c r="CN56" s="49">
        <v>4.366517789464137E-5</v>
      </c>
      <c r="CO56" s="49">
        <v>1.5398167268131739E-4</v>
      </c>
      <c r="CP56" s="49">
        <v>5.3132311970107102E-5</v>
      </c>
      <c r="CQ56" s="49">
        <v>6.0613259341084161E-5</v>
      </c>
      <c r="CR56" s="49">
        <v>5.661273706480999E-5</v>
      </c>
      <c r="CS56" s="49">
        <v>2.7685165922209339E-5</v>
      </c>
      <c r="CT56" s="49">
        <v>7.1914922677596398E-5</v>
      </c>
      <c r="CU56" s="49">
        <v>1.7118722850986018E-4</v>
      </c>
      <c r="CV56" s="49">
        <v>1.9546375183714364E-4</v>
      </c>
      <c r="CW56" s="49">
        <v>6.7863160840799137E-4</v>
      </c>
      <c r="CX56" s="49">
        <v>2.9322931432116284E-4</v>
      </c>
      <c r="CY56" s="49">
        <v>6.5223325867107124E-5</v>
      </c>
      <c r="CZ56" s="49">
        <v>8.5667725703182719E-5</v>
      </c>
      <c r="DA56" s="49">
        <v>4.7943366862158604E-5</v>
      </c>
      <c r="DB56" s="49">
        <v>1.3125217472268404E-4</v>
      </c>
      <c r="DC56" s="49">
        <v>5.3361673854756343E-5</v>
      </c>
      <c r="DD56" s="49">
        <v>4.3003957957716334E-5</v>
      </c>
      <c r="DE56" s="49">
        <v>6.7505002675254344E-5</v>
      </c>
      <c r="DF56" s="66">
        <v>1.2226169389820341E-4</v>
      </c>
      <c r="DG56" s="66">
        <f t="shared" si="0"/>
        <v>1.0312951149533018</v>
      </c>
      <c r="DH56" s="50">
        <f t="shared" si="1"/>
        <v>0.56987192252542318</v>
      </c>
    </row>
    <row r="57" spans="1:112" ht="39.9" customHeight="1" x14ac:dyDescent="0.2">
      <c r="A57" s="14" t="s">
        <v>53</v>
      </c>
      <c r="B57" s="15" t="s">
        <v>181</v>
      </c>
      <c r="C57" s="49">
        <v>3.72226270100782E-5</v>
      </c>
      <c r="D57" s="49">
        <v>2.3051345968294283E-5</v>
      </c>
      <c r="E57" s="49">
        <v>4.3516468664510108E-5</v>
      </c>
      <c r="F57" s="49">
        <v>2.3884916197639457E-5</v>
      </c>
      <c r="G57" s="49">
        <v>1.2924753536150328E-5</v>
      </c>
      <c r="H57" s="49">
        <v>5.5296228781032198E-5</v>
      </c>
      <c r="I57" s="49">
        <v>6.6127354964934466E-5</v>
      </c>
      <c r="J57" s="49">
        <v>1.7641029069008234E-5</v>
      </c>
      <c r="K57" s="49">
        <v>1.6043438594591833E-5</v>
      </c>
      <c r="L57" s="49">
        <v>1.6841908631497076E-5</v>
      </c>
      <c r="M57" s="49">
        <v>4.1321872650216458E-6</v>
      </c>
      <c r="N57" s="49">
        <v>1.6251300794804924E-5</v>
      </c>
      <c r="O57" s="49">
        <v>1.2826085791581105E-5</v>
      </c>
      <c r="P57" s="49">
        <v>2.2977207493808882E-5</v>
      </c>
      <c r="Q57" s="49">
        <v>1.397134669623691E-5</v>
      </c>
      <c r="R57" s="49">
        <v>1.8443476647404363E-5</v>
      </c>
      <c r="S57" s="49">
        <v>1.2466003297948232E-5</v>
      </c>
      <c r="T57" s="49">
        <v>1.5001717129387444E-5</v>
      </c>
      <c r="U57" s="49">
        <v>1.6352237834937493E-5</v>
      </c>
      <c r="V57" s="49">
        <v>2.1417695015587625E-5</v>
      </c>
      <c r="W57" s="49">
        <v>7.5657985515969549E-6</v>
      </c>
      <c r="X57" s="49">
        <v>1.8617494906857068E-5</v>
      </c>
      <c r="Y57" s="49">
        <v>1.1640129301713163E-5</v>
      </c>
      <c r="Z57" s="49">
        <v>1.3615055799251171E-5</v>
      </c>
      <c r="AA57" s="49">
        <v>1.3425583313095931E-5</v>
      </c>
      <c r="AB57" s="49">
        <v>1.2338148713695327E-5</v>
      </c>
      <c r="AC57" s="49">
        <v>2.2206608858085388E-6</v>
      </c>
      <c r="AD57" s="49">
        <v>1.1127809592706597E-5</v>
      </c>
      <c r="AE57" s="49">
        <v>1.3421582130470251E-5</v>
      </c>
      <c r="AF57" s="49">
        <v>1.8582660356683698E-5</v>
      </c>
      <c r="AG57" s="49">
        <v>1.3475074316546529E-5</v>
      </c>
      <c r="AH57" s="49">
        <v>1.3953735939698203E-5</v>
      </c>
      <c r="AI57" s="49">
        <v>2.4013033558657096E-5</v>
      </c>
      <c r="AJ57" s="49">
        <v>1.4672675229107339E-5</v>
      </c>
      <c r="AK57" s="49">
        <v>2.8038563531334367E-5</v>
      </c>
      <c r="AL57" s="49">
        <v>1.4809529838838287E-5</v>
      </c>
      <c r="AM57" s="49">
        <v>1.5462160274522639E-5</v>
      </c>
      <c r="AN57" s="49">
        <v>1.8261659125910814E-5</v>
      </c>
      <c r="AO57" s="49">
        <v>1.2586166632669596E-5</v>
      </c>
      <c r="AP57" s="49">
        <v>1.3301232261785714E-5</v>
      </c>
      <c r="AQ57" s="49">
        <v>1.4136285175576526E-5</v>
      </c>
      <c r="AR57" s="49">
        <v>1.4299936838555684E-5</v>
      </c>
      <c r="AS57" s="49">
        <v>1.4112062247198096E-5</v>
      </c>
      <c r="AT57" s="49">
        <v>1.6058104920941589E-5</v>
      </c>
      <c r="AU57" s="49">
        <v>3.3429751971859043E-5</v>
      </c>
      <c r="AV57" s="49">
        <v>1.3542841409290353E-5</v>
      </c>
      <c r="AW57" s="49">
        <v>1.8400761233877345E-5</v>
      </c>
      <c r="AX57" s="49">
        <v>1.6269988575280152E-5</v>
      </c>
      <c r="AY57" s="49">
        <v>1.8718812406011373E-5</v>
      </c>
      <c r="AZ57" s="49">
        <v>1.3232790196429271E-5</v>
      </c>
      <c r="BA57" s="49">
        <v>1.2943312674151342E-5</v>
      </c>
      <c r="BB57" s="49">
        <v>1.5919019199038035E-5</v>
      </c>
      <c r="BC57" s="49">
        <v>3.6043940538365195E-5</v>
      </c>
      <c r="BD57" s="49">
        <v>1.0135180768781551</v>
      </c>
      <c r="BE57" s="49">
        <v>1.5235716135260688E-5</v>
      </c>
      <c r="BF57" s="49">
        <v>1.4420518034301356E-5</v>
      </c>
      <c r="BG57" s="49">
        <v>1.469207296494593E-5</v>
      </c>
      <c r="BH57" s="49">
        <v>1.8840729175709883E-5</v>
      </c>
      <c r="BI57" s="49">
        <v>1.9828205863474177E-5</v>
      </c>
      <c r="BJ57" s="49">
        <v>1.9865826061637293E-5</v>
      </c>
      <c r="BK57" s="49">
        <v>6.4123627618272602E-5</v>
      </c>
      <c r="BL57" s="49">
        <v>3.1059502083722033E-5</v>
      </c>
      <c r="BM57" s="49">
        <v>2.5636796870420358E-5</v>
      </c>
      <c r="BN57" s="49">
        <v>4.5277762546893698E-5</v>
      </c>
      <c r="BO57" s="49">
        <v>5.5126623146317553E-5</v>
      </c>
      <c r="BP57" s="49">
        <v>2.687396206214469E-5</v>
      </c>
      <c r="BQ57" s="49">
        <v>1.1896130898945701E-5</v>
      </c>
      <c r="BR57" s="49">
        <v>2.3114301472505362E-5</v>
      </c>
      <c r="BS57" s="49">
        <v>2.1256663620568932E-5</v>
      </c>
      <c r="BT57" s="49">
        <v>1.6606677822260203E-5</v>
      </c>
      <c r="BU57" s="49">
        <v>1.1209240845205599E-5</v>
      </c>
      <c r="BV57" s="49">
        <v>6.4484948646716439E-6</v>
      </c>
      <c r="BW57" s="49">
        <v>5.5440320781244015E-6</v>
      </c>
      <c r="BX57" s="49">
        <v>1.4891644033373381E-6</v>
      </c>
      <c r="BY57" s="49">
        <v>8.5877282709561369E-6</v>
      </c>
      <c r="BZ57" s="49">
        <v>2.1796063309359375E-5</v>
      </c>
      <c r="CA57" s="49">
        <v>2.5065064691627206E-4</v>
      </c>
      <c r="CB57" s="49">
        <v>7.3775831751554754E-6</v>
      </c>
      <c r="CC57" s="49">
        <v>6.3253215531923295E-5</v>
      </c>
      <c r="CD57" s="49">
        <v>1.3753478324988528E-5</v>
      </c>
      <c r="CE57" s="49">
        <v>1.3888829586336993E-5</v>
      </c>
      <c r="CF57" s="49">
        <v>1.4854335330458773E-5</v>
      </c>
      <c r="CG57" s="49">
        <v>8.716271029807422E-6</v>
      </c>
      <c r="CH57" s="49">
        <v>3.8262710847934891E-5</v>
      </c>
      <c r="CI57" s="49">
        <v>3.8461554221002841E-5</v>
      </c>
      <c r="CJ57" s="49">
        <v>1.9502829170983838E-5</v>
      </c>
      <c r="CK57" s="49">
        <v>4.3367032979922172E-5</v>
      </c>
      <c r="CL57" s="49">
        <v>1.4895937586545951E-5</v>
      </c>
      <c r="CM57" s="49">
        <v>1.7035603707153284E-5</v>
      </c>
      <c r="CN57" s="49">
        <v>8.4850515706667595E-6</v>
      </c>
      <c r="CO57" s="49">
        <v>1.6848038580942727E-5</v>
      </c>
      <c r="CP57" s="49">
        <v>1.3691219442007685E-5</v>
      </c>
      <c r="CQ57" s="49">
        <v>2.2159707585141198E-5</v>
      </c>
      <c r="CR57" s="49">
        <v>1.3567039024985633E-5</v>
      </c>
      <c r="CS57" s="49">
        <v>1.5498720112464179E-5</v>
      </c>
      <c r="CT57" s="49">
        <v>1.3013181979678948E-5</v>
      </c>
      <c r="CU57" s="49">
        <v>8.3934887568870673E-4</v>
      </c>
      <c r="CV57" s="49">
        <v>2.85522151137938E-5</v>
      </c>
      <c r="CW57" s="49">
        <v>4.8313573391081129E-4</v>
      </c>
      <c r="CX57" s="49">
        <v>1.218995790227938E-5</v>
      </c>
      <c r="CY57" s="49">
        <v>3.0118446992763064E-5</v>
      </c>
      <c r="CZ57" s="49">
        <v>1.2533679923741802E-5</v>
      </c>
      <c r="DA57" s="49">
        <v>1.4999441357848342E-5</v>
      </c>
      <c r="DB57" s="49">
        <v>1.6062405200533672E-5</v>
      </c>
      <c r="DC57" s="49">
        <v>8.7272812213256857E-6</v>
      </c>
      <c r="DD57" s="49">
        <v>1.2842109371898923E-5</v>
      </c>
      <c r="DE57" s="49">
        <v>1.4173562290345558E-5</v>
      </c>
      <c r="DF57" s="66">
        <v>8.8356966222122256E-6</v>
      </c>
      <c r="DG57" s="66">
        <f t="shared" si="0"/>
        <v>1.0171204348016372</v>
      </c>
      <c r="DH57" s="50">
        <f t="shared" si="1"/>
        <v>0.56203929332735136</v>
      </c>
    </row>
    <row r="58" spans="1:112" ht="39.9" customHeight="1" x14ac:dyDescent="0.2">
      <c r="A58" s="14" t="s">
        <v>54</v>
      </c>
      <c r="B58" s="15" t="s">
        <v>182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1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49">
        <v>0</v>
      </c>
      <c r="BM58" s="49">
        <v>0</v>
      </c>
      <c r="BN58" s="49">
        <v>0</v>
      </c>
      <c r="BO58" s="49">
        <v>0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0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0</v>
      </c>
      <c r="CJ58" s="49">
        <v>0</v>
      </c>
      <c r="CK58" s="49">
        <v>0</v>
      </c>
      <c r="CL58" s="49">
        <v>0</v>
      </c>
      <c r="CM58" s="49">
        <v>0</v>
      </c>
      <c r="CN58" s="49">
        <v>0</v>
      </c>
      <c r="CO58" s="49">
        <v>0</v>
      </c>
      <c r="CP58" s="49">
        <v>0</v>
      </c>
      <c r="CQ58" s="49">
        <v>0</v>
      </c>
      <c r="CR58" s="49">
        <v>0</v>
      </c>
      <c r="CS58" s="49">
        <v>0</v>
      </c>
      <c r="CT58" s="49">
        <v>0</v>
      </c>
      <c r="CU58" s="49">
        <v>0</v>
      </c>
      <c r="CV58" s="49">
        <v>0</v>
      </c>
      <c r="CW58" s="49">
        <v>0</v>
      </c>
      <c r="CX58" s="49">
        <v>0</v>
      </c>
      <c r="CY58" s="49">
        <v>0</v>
      </c>
      <c r="CZ58" s="49">
        <v>0</v>
      </c>
      <c r="DA58" s="49">
        <v>0</v>
      </c>
      <c r="DB58" s="49">
        <v>0</v>
      </c>
      <c r="DC58" s="49">
        <v>0</v>
      </c>
      <c r="DD58" s="49">
        <v>0</v>
      </c>
      <c r="DE58" s="49">
        <v>0</v>
      </c>
      <c r="DF58" s="66">
        <v>0</v>
      </c>
      <c r="DG58" s="66">
        <f t="shared" si="0"/>
        <v>1</v>
      </c>
      <c r="DH58" s="50">
        <f t="shared" si="1"/>
        <v>0.55257890225847495</v>
      </c>
    </row>
    <row r="59" spans="1:112" ht="39.9" customHeight="1" x14ac:dyDescent="0.2">
      <c r="A59" s="14" t="s">
        <v>55</v>
      </c>
      <c r="B59" s="15" t="s">
        <v>183</v>
      </c>
      <c r="C59" s="49">
        <v>1.5794661158983098E-4</v>
      </c>
      <c r="D59" s="49">
        <v>8.6192792522237415E-5</v>
      </c>
      <c r="E59" s="49">
        <v>2.3493658267329136E-4</v>
      </c>
      <c r="F59" s="49">
        <v>7.0048091796750232E-5</v>
      </c>
      <c r="G59" s="49">
        <v>3.9947399998619129E-5</v>
      </c>
      <c r="H59" s="49">
        <v>1.2368722731123216E-4</v>
      </c>
      <c r="I59" s="49">
        <v>1.9678215487521275E-4</v>
      </c>
      <c r="J59" s="49">
        <v>6.4470248908062101E-5</v>
      </c>
      <c r="K59" s="49">
        <v>5.709284153082607E-5</v>
      </c>
      <c r="L59" s="49">
        <v>6.5124460077831188E-5</v>
      </c>
      <c r="M59" s="49">
        <v>1.5086899388781618E-5</v>
      </c>
      <c r="N59" s="49">
        <v>6.2558113729811843E-5</v>
      </c>
      <c r="O59" s="49">
        <v>4.4232213273445073E-5</v>
      </c>
      <c r="P59" s="49">
        <v>7.4725095780817427E-5</v>
      </c>
      <c r="Q59" s="49">
        <v>4.1346288495304564E-5</v>
      </c>
      <c r="R59" s="49">
        <v>6.9386305753128615E-5</v>
      </c>
      <c r="S59" s="49">
        <v>4.4273087566062224E-5</v>
      </c>
      <c r="T59" s="49">
        <v>3.8330334517238427E-5</v>
      </c>
      <c r="U59" s="49">
        <v>7.2885500625315011E-5</v>
      </c>
      <c r="V59" s="49">
        <v>9.4976655675390833E-5</v>
      </c>
      <c r="W59" s="49">
        <v>3.2764507648888516E-5</v>
      </c>
      <c r="X59" s="49">
        <v>9.1524620236923087E-5</v>
      </c>
      <c r="Y59" s="49">
        <v>5.3912827537032445E-5</v>
      </c>
      <c r="Z59" s="49">
        <v>5.5004454437544592E-5</v>
      </c>
      <c r="AA59" s="49">
        <v>5.3447291623887275E-5</v>
      </c>
      <c r="AB59" s="49">
        <v>4.5994942689008926E-5</v>
      </c>
      <c r="AC59" s="49">
        <v>1.0035075880614647E-5</v>
      </c>
      <c r="AD59" s="49">
        <v>3.6398435510439147E-5</v>
      </c>
      <c r="AE59" s="49">
        <v>5.3628878076927563E-5</v>
      </c>
      <c r="AF59" s="49">
        <v>8.2261175426391448E-5</v>
      </c>
      <c r="AG59" s="49">
        <v>4.8352135229687475E-5</v>
      </c>
      <c r="AH59" s="49">
        <v>5.2885285272909718E-5</v>
      </c>
      <c r="AI59" s="49">
        <v>8.9605956631856677E-5</v>
      </c>
      <c r="AJ59" s="49">
        <v>6.1684926491389008E-5</v>
      </c>
      <c r="AK59" s="49">
        <v>9.8026598971170703E-5</v>
      </c>
      <c r="AL59" s="49">
        <v>5.8261146361069121E-5</v>
      </c>
      <c r="AM59" s="49">
        <v>6.1913685075639096E-5</v>
      </c>
      <c r="AN59" s="49">
        <v>7.2965630931365086E-5</v>
      </c>
      <c r="AO59" s="49">
        <v>4.3172693611406855E-5</v>
      </c>
      <c r="AP59" s="49">
        <v>4.6030894566227319E-5</v>
      </c>
      <c r="AQ59" s="49">
        <v>5.1225466581920749E-5</v>
      </c>
      <c r="AR59" s="49">
        <v>5.7078487803797462E-5</v>
      </c>
      <c r="AS59" s="49">
        <v>5.1994438032086159E-5</v>
      </c>
      <c r="AT59" s="49">
        <v>5.4404333413271414E-5</v>
      </c>
      <c r="AU59" s="49">
        <v>4.8008930092659756E-5</v>
      </c>
      <c r="AV59" s="49">
        <v>4.9236927183201412E-5</v>
      </c>
      <c r="AW59" s="49">
        <v>6.2285744588518694E-5</v>
      </c>
      <c r="AX59" s="49">
        <v>6.5296695884229397E-5</v>
      </c>
      <c r="AY59" s="49">
        <v>5.0995201719288885E-5</v>
      </c>
      <c r="AZ59" s="49">
        <v>4.4090737866652787E-5</v>
      </c>
      <c r="BA59" s="49">
        <v>4.7002776280790254E-5</v>
      </c>
      <c r="BB59" s="49">
        <v>4.2609829475971048E-5</v>
      </c>
      <c r="BC59" s="49">
        <v>4.0130465915543407E-5</v>
      </c>
      <c r="BD59" s="49">
        <v>4.1113258124187563E-5</v>
      </c>
      <c r="BE59" s="49">
        <v>5.1020890273918926E-5</v>
      </c>
      <c r="BF59" s="49">
        <v>1.0444098151960097</v>
      </c>
      <c r="BG59" s="49">
        <v>5.2093686742011894E-5</v>
      </c>
      <c r="BH59" s="49">
        <v>4.372810916845837E-5</v>
      </c>
      <c r="BI59" s="49">
        <v>4.0248229840645334E-5</v>
      </c>
      <c r="BJ59" s="49">
        <v>5.6847714781972834E-5</v>
      </c>
      <c r="BK59" s="49">
        <v>1.0217950102162393E-4</v>
      </c>
      <c r="BL59" s="49">
        <v>5.3682663845726564E-5</v>
      </c>
      <c r="BM59" s="49">
        <v>6.5509223050164194E-5</v>
      </c>
      <c r="BN59" s="49">
        <v>7.2047852809736034E-5</v>
      </c>
      <c r="BO59" s="49">
        <v>6.6150948813877938E-5</v>
      </c>
      <c r="BP59" s="49">
        <v>1.3716126663508848E-4</v>
      </c>
      <c r="BQ59" s="49">
        <v>3.519877252799406E-5</v>
      </c>
      <c r="BR59" s="49">
        <v>1.1059139083048278E-4</v>
      </c>
      <c r="BS59" s="49">
        <v>8.6919886193693297E-5</v>
      </c>
      <c r="BT59" s="49">
        <v>3.7448933131434946E-5</v>
      </c>
      <c r="BU59" s="49">
        <v>3.0767627502192459E-5</v>
      </c>
      <c r="BV59" s="49">
        <v>1.985313750866282E-5</v>
      </c>
      <c r="BW59" s="49">
        <v>1.6740424427680737E-5</v>
      </c>
      <c r="BX59" s="49">
        <v>4.0435625507753168E-6</v>
      </c>
      <c r="BY59" s="49">
        <v>2.7635917384287058E-5</v>
      </c>
      <c r="BZ59" s="49">
        <v>1.037597949377049E-4</v>
      </c>
      <c r="CA59" s="49">
        <v>6.6800293693857914E-4</v>
      </c>
      <c r="CB59" s="49">
        <v>1.9319153300145211E-5</v>
      </c>
      <c r="CC59" s="49">
        <v>7.2353053649132219E-5</v>
      </c>
      <c r="CD59" s="49">
        <v>4.3190636419886041E-5</v>
      </c>
      <c r="CE59" s="49">
        <v>4.5542873467176984E-5</v>
      </c>
      <c r="CF59" s="49">
        <v>5.1627982619114696E-5</v>
      </c>
      <c r="CG59" s="49">
        <v>2.726190633405154E-5</v>
      </c>
      <c r="CH59" s="49">
        <v>6.1452425551171782E-5</v>
      </c>
      <c r="CI59" s="49">
        <v>5.6500273347226233E-5</v>
      </c>
      <c r="CJ59" s="49">
        <v>7.4838754979726933E-5</v>
      </c>
      <c r="CK59" s="49">
        <v>5.3199922279043504E-5</v>
      </c>
      <c r="CL59" s="49">
        <v>3.9246557108645501E-5</v>
      </c>
      <c r="CM59" s="49">
        <v>3.9504393601682533E-4</v>
      </c>
      <c r="CN59" s="49">
        <v>2.9072675124194785E-5</v>
      </c>
      <c r="CO59" s="49">
        <v>7.0292717511302242E-5</v>
      </c>
      <c r="CP59" s="49">
        <v>3.2009847407707127E-5</v>
      </c>
      <c r="CQ59" s="49">
        <v>7.0075959348107176E-5</v>
      </c>
      <c r="CR59" s="49">
        <v>4.4454311875187139E-5</v>
      </c>
      <c r="CS59" s="49">
        <v>2.7120352343349637E-5</v>
      </c>
      <c r="CT59" s="49">
        <v>4.4739824040100078E-5</v>
      </c>
      <c r="CU59" s="49">
        <v>4.0495709097639423E-4</v>
      </c>
      <c r="CV59" s="49">
        <v>5.1293065932391936E-5</v>
      </c>
      <c r="CW59" s="49">
        <v>2.9758828316466326E-3</v>
      </c>
      <c r="CX59" s="49">
        <v>2.8125631228650678E-5</v>
      </c>
      <c r="CY59" s="49">
        <v>7.7629329908129717E-5</v>
      </c>
      <c r="CZ59" s="49">
        <v>4.0252418062834825E-5</v>
      </c>
      <c r="DA59" s="49">
        <v>4.9316707669154132E-5</v>
      </c>
      <c r="DB59" s="49">
        <v>5.1512644001855238E-5</v>
      </c>
      <c r="DC59" s="49">
        <v>2.5878987543672094E-5</v>
      </c>
      <c r="DD59" s="49">
        <v>3.6588093758151094E-5</v>
      </c>
      <c r="DE59" s="49">
        <v>4.6292703493142521E-5</v>
      </c>
      <c r="DF59" s="66">
        <v>5.9745568931158313E-5</v>
      </c>
      <c r="DG59" s="66">
        <f t="shared" si="0"/>
        <v>1.0549036392640625</v>
      </c>
      <c r="DH59" s="50">
        <f t="shared" si="1"/>
        <v>0.58291749497300582</v>
      </c>
    </row>
    <row r="60" spans="1:112" ht="39.9" customHeight="1" x14ac:dyDescent="0.2">
      <c r="A60" s="14" t="s">
        <v>56</v>
      </c>
      <c r="B60" s="15" t="s">
        <v>184</v>
      </c>
      <c r="C60" s="49">
        <v>9.6292908122721007E-3</v>
      </c>
      <c r="D60" s="49">
        <v>5.2591232331970043E-3</v>
      </c>
      <c r="E60" s="49">
        <v>1.4322415042039979E-2</v>
      </c>
      <c r="F60" s="49">
        <v>4.2841588602622327E-3</v>
      </c>
      <c r="G60" s="49">
        <v>2.4307480417177659E-3</v>
      </c>
      <c r="H60" s="49">
        <v>7.5835161336000184E-3</v>
      </c>
      <c r="I60" s="49">
        <v>1.206050684044419E-2</v>
      </c>
      <c r="J60" s="49">
        <v>3.9307719483377438E-3</v>
      </c>
      <c r="K60" s="49">
        <v>3.4771601194769114E-3</v>
      </c>
      <c r="L60" s="49">
        <v>3.9705155135606662E-3</v>
      </c>
      <c r="M60" s="49">
        <v>9.1498997280869217E-4</v>
      </c>
      <c r="N60" s="49">
        <v>3.8226489462063642E-3</v>
      </c>
      <c r="O60" s="49">
        <v>2.7073127963347151E-3</v>
      </c>
      <c r="P60" s="49">
        <v>4.5522012161891461E-3</v>
      </c>
      <c r="Q60" s="49">
        <v>2.5288699814147299E-3</v>
      </c>
      <c r="R60" s="49">
        <v>4.2388946497954475E-3</v>
      </c>
      <c r="S60" s="49">
        <v>2.708923935114519E-3</v>
      </c>
      <c r="T60" s="49">
        <v>2.3488573230011794E-3</v>
      </c>
      <c r="U60" s="49">
        <v>4.4507975764860623E-3</v>
      </c>
      <c r="V60" s="49">
        <v>5.79468932396867E-3</v>
      </c>
      <c r="W60" s="49">
        <v>2.0020492510427292E-3</v>
      </c>
      <c r="X60" s="49">
        <v>5.586126219349564E-3</v>
      </c>
      <c r="Y60" s="49">
        <v>3.2966111527077666E-3</v>
      </c>
      <c r="Z60" s="49">
        <v>3.3498072304697021E-3</v>
      </c>
      <c r="AA60" s="49">
        <v>3.284077247589202E-3</v>
      </c>
      <c r="AB60" s="49">
        <v>2.8149525080069086E-3</v>
      </c>
      <c r="AC60" s="49">
        <v>6.1239346769837377E-4</v>
      </c>
      <c r="AD60" s="49">
        <v>2.2112640525352228E-3</v>
      </c>
      <c r="AE60" s="49">
        <v>3.2829363835965159E-3</v>
      </c>
      <c r="AF60" s="49">
        <v>5.0140437345249419E-3</v>
      </c>
      <c r="AG60" s="49">
        <v>2.9541062861707652E-3</v>
      </c>
      <c r="AH60" s="49">
        <v>3.2155147752054815E-3</v>
      </c>
      <c r="AI60" s="49">
        <v>5.461876485466725E-3</v>
      </c>
      <c r="AJ60" s="49">
        <v>3.7706962579413758E-3</v>
      </c>
      <c r="AK60" s="49">
        <v>5.9793288760197219E-3</v>
      </c>
      <c r="AL60" s="49">
        <v>3.5468064052387462E-3</v>
      </c>
      <c r="AM60" s="49">
        <v>3.7713100386039303E-3</v>
      </c>
      <c r="AN60" s="49">
        <v>4.4331994501660681E-3</v>
      </c>
      <c r="AO60" s="49">
        <v>2.6226889284563654E-3</v>
      </c>
      <c r="AP60" s="49">
        <v>2.8092660040860483E-3</v>
      </c>
      <c r="AQ60" s="49">
        <v>3.1203171547825636E-3</v>
      </c>
      <c r="AR60" s="49">
        <v>3.4875721349198266E-3</v>
      </c>
      <c r="AS60" s="49">
        <v>3.1684165850321437E-3</v>
      </c>
      <c r="AT60" s="49">
        <v>3.3173626573893907E-3</v>
      </c>
      <c r="AU60" s="49">
        <v>3.7004695696027648E-3</v>
      </c>
      <c r="AV60" s="49">
        <v>3.0155044469268606E-3</v>
      </c>
      <c r="AW60" s="49">
        <v>3.810710452808981E-3</v>
      </c>
      <c r="AX60" s="49">
        <v>3.9949346296317082E-3</v>
      </c>
      <c r="AY60" s="49">
        <v>3.1169270991583944E-3</v>
      </c>
      <c r="AZ60" s="49">
        <v>2.6966277471445112E-3</v>
      </c>
      <c r="BA60" s="49">
        <v>2.8802632403435702E-3</v>
      </c>
      <c r="BB60" s="49">
        <v>2.5989858812412534E-3</v>
      </c>
      <c r="BC60" s="49">
        <v>2.4673352033206903E-3</v>
      </c>
      <c r="BD60" s="49">
        <v>2.5175833730547961E-3</v>
      </c>
      <c r="BE60" s="49">
        <v>0.83403685239036185</v>
      </c>
      <c r="BF60" s="49">
        <v>0.78906225187997114</v>
      </c>
      <c r="BG60" s="49">
        <v>1.527210270356385</v>
      </c>
      <c r="BH60" s="49">
        <v>2.6691729749230516E-3</v>
      </c>
      <c r="BI60" s="49">
        <v>6.44177297856737E-2</v>
      </c>
      <c r="BJ60" s="49">
        <v>3.483601116240782E-3</v>
      </c>
      <c r="BK60" s="49">
        <v>6.2372691070394634E-3</v>
      </c>
      <c r="BL60" s="49">
        <v>3.266209220492105E-3</v>
      </c>
      <c r="BM60" s="49">
        <v>3.981055817308914E-3</v>
      </c>
      <c r="BN60" s="49">
        <v>4.3853902330475373E-3</v>
      </c>
      <c r="BO60" s="49">
        <v>4.0207485021626754E-3</v>
      </c>
      <c r="BP60" s="49">
        <v>8.360411518983063E-3</v>
      </c>
      <c r="BQ60" s="49">
        <v>2.1483760381974552E-3</v>
      </c>
      <c r="BR60" s="49">
        <v>6.7467302489938466E-3</v>
      </c>
      <c r="BS60" s="49">
        <v>5.3611783292392759E-3</v>
      </c>
      <c r="BT60" s="49">
        <v>2.3128613914078183E-3</v>
      </c>
      <c r="BU60" s="49">
        <v>1.899898854583279E-3</v>
      </c>
      <c r="BV60" s="49">
        <v>1.2024360102343438E-3</v>
      </c>
      <c r="BW60" s="49">
        <v>1.0133879615026901E-3</v>
      </c>
      <c r="BX60" s="49">
        <v>2.4784342641650153E-4</v>
      </c>
      <c r="BY60" s="49">
        <v>5.0637265773295775E-3</v>
      </c>
      <c r="BZ60" s="49">
        <v>6.3282108203076906E-3</v>
      </c>
      <c r="CA60" s="49">
        <v>4.0926976112890451E-2</v>
      </c>
      <c r="CB60" s="49">
        <v>1.1701924618956318E-3</v>
      </c>
      <c r="CC60" s="49">
        <v>1.0973818984831615E-2</v>
      </c>
      <c r="CD60" s="49">
        <v>2.6508943703590095E-3</v>
      </c>
      <c r="CE60" s="49">
        <v>2.780217689178412E-3</v>
      </c>
      <c r="CF60" s="49">
        <v>3.1937437036511545E-3</v>
      </c>
      <c r="CG60" s="49">
        <v>1.8013368663174106E-3</v>
      </c>
      <c r="CH60" s="49">
        <v>3.7517256312251737E-3</v>
      </c>
      <c r="CI60" s="49">
        <v>3.4677311252918268E-3</v>
      </c>
      <c r="CJ60" s="49">
        <v>4.5810271196291535E-3</v>
      </c>
      <c r="CK60" s="49">
        <v>3.2420805665889672E-3</v>
      </c>
      <c r="CL60" s="49">
        <v>2.4357757440420613E-3</v>
      </c>
      <c r="CM60" s="49">
        <v>4.1846799167787972E-3</v>
      </c>
      <c r="CN60" s="49">
        <v>1.7830953501538499E-3</v>
      </c>
      <c r="CO60" s="49">
        <v>4.3315762816479985E-3</v>
      </c>
      <c r="CP60" s="49">
        <v>1.9644309201403832E-3</v>
      </c>
      <c r="CQ60" s="49">
        <v>4.2685671810929115E-3</v>
      </c>
      <c r="CR60" s="49">
        <v>2.7091750695901785E-3</v>
      </c>
      <c r="CS60" s="49">
        <v>1.6540252397088608E-3</v>
      </c>
      <c r="CT60" s="49">
        <v>2.7516625775453551E-3</v>
      </c>
      <c r="CU60" s="49">
        <v>2.4686569146719895E-2</v>
      </c>
      <c r="CV60" s="49">
        <v>3.1558221808310272E-3</v>
      </c>
      <c r="CW60" s="49">
        <v>0.18132785129026208</v>
      </c>
      <c r="CX60" s="49">
        <v>1.7256394638603552E-3</v>
      </c>
      <c r="CY60" s="49">
        <v>4.7241121315525058E-3</v>
      </c>
      <c r="CZ60" s="49">
        <v>2.4615176421513884E-3</v>
      </c>
      <c r="DA60" s="49">
        <v>3.006105027692961E-3</v>
      </c>
      <c r="DB60" s="49">
        <v>3.1581860515047049E-3</v>
      </c>
      <c r="DC60" s="49">
        <v>1.5857338052975094E-3</v>
      </c>
      <c r="DD60" s="49">
        <v>2.2642221626342934E-3</v>
      </c>
      <c r="DE60" s="49">
        <v>2.8376863508490068E-3</v>
      </c>
      <c r="DF60" s="66">
        <v>1.6420561285521772E-3</v>
      </c>
      <c r="DG60" s="66">
        <f t="shared" si="0"/>
        <v>3.8355823040517301</v>
      </c>
      <c r="DH60" s="50">
        <f t="shared" si="1"/>
        <v>2.1194618590949368</v>
      </c>
    </row>
    <row r="61" spans="1:112" ht="39.9" customHeight="1" x14ac:dyDescent="0.2">
      <c r="A61" s="14" t="s">
        <v>57</v>
      </c>
      <c r="B61" s="15" t="s">
        <v>185</v>
      </c>
      <c r="C61" s="49">
        <v>8.6461413445177831E-5</v>
      </c>
      <c r="D61" s="49">
        <v>2.8407984653493071E-4</v>
      </c>
      <c r="E61" s="49">
        <v>5.8973578402843774E-5</v>
      </c>
      <c r="F61" s="49">
        <v>9.1833019790972599E-5</v>
      </c>
      <c r="G61" s="49">
        <v>4.2993321995536939E-2</v>
      </c>
      <c r="H61" s="49">
        <v>4.8979031759235412E-5</v>
      </c>
      <c r="I61" s="49">
        <v>2.2603942712128087E-4</v>
      </c>
      <c r="J61" s="49">
        <v>1.5240328047549832E-3</v>
      </c>
      <c r="K61" s="49">
        <v>1.4983072629575303E-4</v>
      </c>
      <c r="L61" s="49">
        <v>5.2719723486816883E-4</v>
      </c>
      <c r="M61" s="49">
        <v>1.2999333509298781E-5</v>
      </c>
      <c r="N61" s="49">
        <v>4.5057092219570893E-5</v>
      </c>
      <c r="O61" s="49">
        <v>3.9912706650214594E-5</v>
      </c>
      <c r="P61" s="49">
        <v>1.1197114246925527E-4</v>
      </c>
      <c r="Q61" s="49">
        <v>7.0461830155335115E-5</v>
      </c>
      <c r="R61" s="49">
        <v>1.9578651549333052E-4</v>
      </c>
      <c r="S61" s="49">
        <v>9.2975290953549417E-5</v>
      </c>
      <c r="T61" s="49">
        <v>5.1334508394677702E-5</v>
      </c>
      <c r="U61" s="49">
        <v>1.4636133482457366E-4</v>
      </c>
      <c r="V61" s="49">
        <v>1.3596998807472588E-4</v>
      </c>
      <c r="W61" s="49">
        <v>1.1233043230240338E-4</v>
      </c>
      <c r="X61" s="49">
        <v>1.0359121645960347E-4</v>
      </c>
      <c r="Y61" s="49">
        <v>9.3168668630595321E-5</v>
      </c>
      <c r="Z61" s="49">
        <v>1.0799609664075608E-4</v>
      </c>
      <c r="AA61" s="49">
        <v>7.520121379556857E-5</v>
      </c>
      <c r="AB61" s="49">
        <v>9.5291887105540576E-5</v>
      </c>
      <c r="AC61" s="49">
        <v>9.0466617229329344E-5</v>
      </c>
      <c r="AD61" s="49">
        <v>4.1416330854791844E-4</v>
      </c>
      <c r="AE61" s="49">
        <v>5.2581104773240279E-5</v>
      </c>
      <c r="AF61" s="49">
        <v>4.2805897503162007E-5</v>
      </c>
      <c r="AG61" s="49">
        <v>6.3008809743984406E-5</v>
      </c>
      <c r="AH61" s="49">
        <v>1.1486823743048344E-4</v>
      </c>
      <c r="AI61" s="49">
        <v>2.1131151995691565E-4</v>
      </c>
      <c r="AJ61" s="49">
        <v>1.0220294704520225E-4</v>
      </c>
      <c r="AK61" s="49">
        <v>1.3781040425598428E-4</v>
      </c>
      <c r="AL61" s="49">
        <v>2.9886508215082471E-4</v>
      </c>
      <c r="AM61" s="49">
        <v>2.1127032113275911E-4</v>
      </c>
      <c r="AN61" s="49">
        <v>2.1376890046509824E-4</v>
      </c>
      <c r="AO61" s="49">
        <v>1.7743968833990707E-4</v>
      </c>
      <c r="AP61" s="49">
        <v>4.879199020114998E-4</v>
      </c>
      <c r="AQ61" s="49">
        <v>2.0373058798871545E-4</v>
      </c>
      <c r="AR61" s="49">
        <v>1.0658530443126486E-4</v>
      </c>
      <c r="AS61" s="49">
        <v>9.1713045833905228E-5</v>
      </c>
      <c r="AT61" s="49">
        <v>6.8660551292980677E-5</v>
      </c>
      <c r="AU61" s="49">
        <v>5.8113588773170813E-5</v>
      </c>
      <c r="AV61" s="49">
        <v>4.895261794509676E-5</v>
      </c>
      <c r="AW61" s="49">
        <v>3.8907577540638664E-5</v>
      </c>
      <c r="AX61" s="49">
        <v>5.3193493473458321E-5</v>
      </c>
      <c r="AY61" s="49">
        <v>7.0541833578397728E-5</v>
      </c>
      <c r="AZ61" s="49">
        <v>5.1377191408687531E-5</v>
      </c>
      <c r="BA61" s="49">
        <v>3.4015126434654086E-5</v>
      </c>
      <c r="BB61" s="49">
        <v>6.4503227315776027E-5</v>
      </c>
      <c r="BC61" s="49">
        <v>4.1795188945730686E-5</v>
      </c>
      <c r="BD61" s="49">
        <v>3.7488679251198254E-5</v>
      </c>
      <c r="BE61" s="49">
        <v>1.1780476968711317E-4</v>
      </c>
      <c r="BF61" s="49">
        <v>1.2007807750842662E-4</v>
      </c>
      <c r="BG61" s="49">
        <v>8.7096837652805498E-5</v>
      </c>
      <c r="BH61" s="49">
        <v>1.1487713210048067</v>
      </c>
      <c r="BI61" s="49">
        <v>5.8546255735376301E-5</v>
      </c>
      <c r="BJ61" s="49">
        <v>2.9885388686137781E-4</v>
      </c>
      <c r="BK61" s="49">
        <v>2.1236293031804956E-3</v>
      </c>
      <c r="BL61" s="49">
        <v>6.0159094158071447E-5</v>
      </c>
      <c r="BM61" s="49">
        <v>6.2153491945811926E-5</v>
      </c>
      <c r="BN61" s="49">
        <v>8.1973384492318961E-5</v>
      </c>
      <c r="BO61" s="49">
        <v>8.2833959868591333E-5</v>
      </c>
      <c r="BP61" s="49">
        <v>1.1337496040513331E-4</v>
      </c>
      <c r="BQ61" s="49">
        <v>1.0363420734083877E-4</v>
      </c>
      <c r="BR61" s="49">
        <v>3.446937889076048E-5</v>
      </c>
      <c r="BS61" s="49">
        <v>3.9486728641094077E-5</v>
      </c>
      <c r="BT61" s="49">
        <v>3.1133071945806322E-5</v>
      </c>
      <c r="BU61" s="49">
        <v>1.8422853624709432E-5</v>
      </c>
      <c r="BV61" s="49">
        <v>1.1292421295867632E-5</v>
      </c>
      <c r="BW61" s="49">
        <v>1.0057011373738638E-5</v>
      </c>
      <c r="BX61" s="49">
        <v>3.0204896664306745E-6</v>
      </c>
      <c r="BY61" s="49">
        <v>2.3079784730504587E-5</v>
      </c>
      <c r="BZ61" s="49">
        <v>1.4638573782679604E-4</v>
      </c>
      <c r="CA61" s="49">
        <v>3.2705009296940616E-4</v>
      </c>
      <c r="CB61" s="49">
        <v>3.1268762086932488E-2</v>
      </c>
      <c r="CC61" s="49">
        <v>4.4344146626791966E-4</v>
      </c>
      <c r="CD61" s="49">
        <v>7.6045724452112416E-5</v>
      </c>
      <c r="CE61" s="49">
        <v>3.8790442468676559E-5</v>
      </c>
      <c r="CF61" s="49">
        <v>1.3653448221891615E-3</v>
      </c>
      <c r="CG61" s="49">
        <v>5.1885361374181171E-5</v>
      </c>
      <c r="CH61" s="49">
        <v>1.9388257670985299E-5</v>
      </c>
      <c r="CI61" s="49">
        <v>2.2334453341799782E-5</v>
      </c>
      <c r="CJ61" s="49">
        <v>2.4187001155554643E-5</v>
      </c>
      <c r="CK61" s="49">
        <v>1.961383310911645E-5</v>
      </c>
      <c r="CL61" s="49">
        <v>3.9403071236214866E-5</v>
      </c>
      <c r="CM61" s="49">
        <v>1.405528912811206E-3</v>
      </c>
      <c r="CN61" s="49">
        <v>1.8560383111313183E-4</v>
      </c>
      <c r="CO61" s="49">
        <v>1.6695067024056492E-4</v>
      </c>
      <c r="CP61" s="49">
        <v>3.8016404481655279E-5</v>
      </c>
      <c r="CQ61" s="49">
        <v>3.2789270807207971E-5</v>
      </c>
      <c r="CR61" s="49">
        <v>5.5004259532767385E-5</v>
      </c>
      <c r="CS61" s="49">
        <v>8.6942752143589878E-5</v>
      </c>
      <c r="CT61" s="49">
        <v>2.9598047597740718E-5</v>
      </c>
      <c r="CU61" s="49">
        <v>4.0612583754257759E-5</v>
      </c>
      <c r="CV61" s="49">
        <v>2.6963474109465018E-5</v>
      </c>
      <c r="CW61" s="49">
        <v>5.1449543211082088E-5</v>
      </c>
      <c r="CX61" s="49">
        <v>1.4074617448464984E-5</v>
      </c>
      <c r="CY61" s="49">
        <v>3.8578528529560532E-4</v>
      </c>
      <c r="CZ61" s="49">
        <v>5.1131168211477121E-4</v>
      </c>
      <c r="DA61" s="49">
        <v>2.5519821286926749E-5</v>
      </c>
      <c r="DB61" s="49">
        <v>4.6532205491927728E-5</v>
      </c>
      <c r="DC61" s="49">
        <v>2.4082797027543768E-5</v>
      </c>
      <c r="DD61" s="49">
        <v>4.451430633647601E-5</v>
      </c>
      <c r="DE61" s="49">
        <v>1.4767057788009691E-4</v>
      </c>
      <c r="DF61" s="66">
        <v>1.8078127224677127E-4</v>
      </c>
      <c r="DG61" s="66">
        <f t="shared" si="0"/>
        <v>1.2406640047307267</v>
      </c>
      <c r="DH61" s="50">
        <f t="shared" si="1"/>
        <v>0.68556475380570825</v>
      </c>
    </row>
    <row r="62" spans="1:112" ht="39.9" customHeight="1" x14ac:dyDescent="0.2">
      <c r="A62" s="14" t="s">
        <v>58</v>
      </c>
      <c r="B62" s="15" t="s">
        <v>186</v>
      </c>
      <c r="C62" s="49">
        <v>5.1083021205697288E-4</v>
      </c>
      <c r="D62" s="49">
        <v>3.5434017077690512E-4</v>
      </c>
      <c r="E62" s="49">
        <v>6.7755669368235109E-4</v>
      </c>
      <c r="F62" s="49">
        <v>3.9655322824533876E-4</v>
      </c>
      <c r="G62" s="49">
        <v>2.6740492028855505E-4</v>
      </c>
      <c r="H62" s="49">
        <v>1.4817288231524432E-3</v>
      </c>
      <c r="I62" s="49">
        <v>1.3011946910972062E-3</v>
      </c>
      <c r="J62" s="49">
        <v>3.8071076796667645E-4</v>
      </c>
      <c r="K62" s="49">
        <v>3.3545082250631636E-4</v>
      </c>
      <c r="L62" s="49">
        <v>3.3628078784533275E-4</v>
      </c>
      <c r="M62" s="49">
        <v>9.5976024863666983E-5</v>
      </c>
      <c r="N62" s="49">
        <v>4.3138537173024376E-4</v>
      </c>
      <c r="O62" s="49">
        <v>4.729182742744621E-4</v>
      </c>
      <c r="P62" s="49">
        <v>3.9891886385371952E-4</v>
      </c>
      <c r="Q62" s="49">
        <v>3.9862109349560659E-4</v>
      </c>
      <c r="R62" s="49">
        <v>5.0917322333377489E-4</v>
      </c>
      <c r="S62" s="49">
        <v>4.4660232686533394E-4</v>
      </c>
      <c r="T62" s="49">
        <v>4.2523578943922443E-4</v>
      </c>
      <c r="U62" s="49">
        <v>4.023333856719153E-4</v>
      </c>
      <c r="V62" s="49">
        <v>4.5949486884628069E-4</v>
      </c>
      <c r="W62" s="49">
        <v>2.0129673852031424E-4</v>
      </c>
      <c r="X62" s="49">
        <v>4.2372908982844549E-4</v>
      </c>
      <c r="Y62" s="49">
        <v>4.1898298559997873E-4</v>
      </c>
      <c r="Z62" s="49">
        <v>3.5167066438091693E-4</v>
      </c>
      <c r="AA62" s="49">
        <v>7.5668613596166945E-4</v>
      </c>
      <c r="AB62" s="49">
        <v>4.3748539365553215E-4</v>
      </c>
      <c r="AC62" s="49">
        <v>5.5980841368053186E-5</v>
      </c>
      <c r="AD62" s="49">
        <v>1.6671953784286789E-4</v>
      </c>
      <c r="AE62" s="49">
        <v>4.6778760909543056E-4</v>
      </c>
      <c r="AF62" s="49">
        <v>4.2104682005607855E-4</v>
      </c>
      <c r="AG62" s="49">
        <v>3.8325885395435995E-4</v>
      </c>
      <c r="AH62" s="49">
        <v>4.0100999899587997E-4</v>
      </c>
      <c r="AI62" s="49">
        <v>4.5724051491335591E-4</v>
      </c>
      <c r="AJ62" s="49">
        <v>4.067372045279941E-4</v>
      </c>
      <c r="AK62" s="49">
        <v>5.7572478898378705E-4</v>
      </c>
      <c r="AL62" s="49">
        <v>3.0436795321041533E-4</v>
      </c>
      <c r="AM62" s="49">
        <v>3.8941654149019802E-4</v>
      </c>
      <c r="AN62" s="49">
        <v>4.3708801242501498E-4</v>
      </c>
      <c r="AO62" s="49">
        <v>3.0563782082611578E-4</v>
      </c>
      <c r="AP62" s="49">
        <v>3.1014260166247935E-4</v>
      </c>
      <c r="AQ62" s="49">
        <v>3.1849826965619631E-4</v>
      </c>
      <c r="AR62" s="49">
        <v>5.1065470346204538E-4</v>
      </c>
      <c r="AS62" s="49">
        <v>3.6762008402897815E-4</v>
      </c>
      <c r="AT62" s="49">
        <v>4.2435673685860807E-4</v>
      </c>
      <c r="AU62" s="49">
        <v>4.1600343892116848E-4</v>
      </c>
      <c r="AV62" s="49">
        <v>5.0639388953189677E-4</v>
      </c>
      <c r="AW62" s="49">
        <v>4.6449916659397516E-4</v>
      </c>
      <c r="AX62" s="49">
        <v>5.2218603454420376E-4</v>
      </c>
      <c r="AY62" s="49">
        <v>4.4021122304304332E-4</v>
      </c>
      <c r="AZ62" s="49">
        <v>3.738737036903982E-4</v>
      </c>
      <c r="BA62" s="49">
        <v>4.6119219503468537E-4</v>
      </c>
      <c r="BB62" s="49">
        <v>3.5194218214190274E-4</v>
      </c>
      <c r="BC62" s="49">
        <v>6.979828426500798E-4</v>
      </c>
      <c r="BD62" s="49">
        <v>4.1260465526972613E-4</v>
      </c>
      <c r="BE62" s="49">
        <v>4.1282576090337239E-4</v>
      </c>
      <c r="BF62" s="49">
        <v>3.6755437558420525E-4</v>
      </c>
      <c r="BG62" s="49">
        <v>3.9990526213344862E-4</v>
      </c>
      <c r="BH62" s="49">
        <v>3.684067335572914E-4</v>
      </c>
      <c r="BI62" s="49">
        <v>1.2977900941032414</v>
      </c>
      <c r="BJ62" s="49">
        <v>5.1062643659307422E-4</v>
      </c>
      <c r="BK62" s="49">
        <v>5.6750622825081306E-4</v>
      </c>
      <c r="BL62" s="49">
        <v>4.7161456133032898E-4</v>
      </c>
      <c r="BM62" s="49">
        <v>4.7350307798636689E-4</v>
      </c>
      <c r="BN62" s="49">
        <v>4.2118929368540833E-4</v>
      </c>
      <c r="BO62" s="49">
        <v>4.1385710908010709E-4</v>
      </c>
      <c r="BP62" s="49">
        <v>5.1035114607741864E-4</v>
      </c>
      <c r="BQ62" s="49">
        <v>2.7853426263853677E-4</v>
      </c>
      <c r="BR62" s="49">
        <v>6.9131983963791922E-4</v>
      </c>
      <c r="BS62" s="49">
        <v>1.7544963288139608E-3</v>
      </c>
      <c r="BT62" s="49">
        <v>7.872231428207874E-4</v>
      </c>
      <c r="BU62" s="49">
        <v>9.2426490544466472E-4</v>
      </c>
      <c r="BV62" s="49">
        <v>2.6373518923393307E-4</v>
      </c>
      <c r="BW62" s="49">
        <v>2.0544555225004754E-4</v>
      </c>
      <c r="BX62" s="49">
        <v>7.6603263673325617E-5</v>
      </c>
      <c r="BY62" s="49">
        <v>7.107110692666177E-2</v>
      </c>
      <c r="BZ62" s="49">
        <v>4.3237316364808868E-4</v>
      </c>
      <c r="CA62" s="49">
        <v>1.8456931309559965E-3</v>
      </c>
      <c r="CB62" s="49">
        <v>3.770922852143982E-4</v>
      </c>
      <c r="CC62" s="49">
        <v>0.13781438132158291</v>
      </c>
      <c r="CD62" s="49">
        <v>7.3898235885575133E-4</v>
      </c>
      <c r="CE62" s="49">
        <v>3.3749818617929571E-4</v>
      </c>
      <c r="CF62" s="49">
        <v>1.2899512105107246E-3</v>
      </c>
      <c r="CG62" s="49">
        <v>3.0216304917917557E-3</v>
      </c>
      <c r="CH62" s="49">
        <v>5.8701438044425364E-4</v>
      </c>
      <c r="CI62" s="49">
        <v>8.5653045506536916E-4</v>
      </c>
      <c r="CJ62" s="49">
        <v>6.3807399237971406E-4</v>
      </c>
      <c r="CK62" s="49">
        <v>6.1509509651880929E-4</v>
      </c>
      <c r="CL62" s="49">
        <v>1.1435307851161895E-3</v>
      </c>
      <c r="CM62" s="49">
        <v>7.4629001695141646E-3</v>
      </c>
      <c r="CN62" s="49">
        <v>5.603769113275563E-4</v>
      </c>
      <c r="CO62" s="49">
        <v>1.231204082305766E-3</v>
      </c>
      <c r="CP62" s="49">
        <v>4.3910058081038627E-4</v>
      </c>
      <c r="CQ62" s="49">
        <v>7.3119400406502805E-4</v>
      </c>
      <c r="CR62" s="49">
        <v>3.3214602544275149E-4</v>
      </c>
      <c r="CS62" s="49">
        <v>1.9971348422906238E-4</v>
      </c>
      <c r="CT62" s="49">
        <v>1.0285879624986037E-3</v>
      </c>
      <c r="CU62" s="49">
        <v>1.2687314026966923E-3</v>
      </c>
      <c r="CV62" s="49">
        <v>9.2450047428198432E-4</v>
      </c>
      <c r="CW62" s="49">
        <v>6.6330749103747887E-3</v>
      </c>
      <c r="CX62" s="49">
        <v>4.3496699542895667E-4</v>
      </c>
      <c r="CY62" s="49">
        <v>5.4106640558448113E-4</v>
      </c>
      <c r="CZ62" s="49">
        <v>3.9617999821569411E-4</v>
      </c>
      <c r="DA62" s="49">
        <v>3.9449808865267392E-4</v>
      </c>
      <c r="DB62" s="49">
        <v>4.7172941128063015E-4</v>
      </c>
      <c r="DC62" s="49">
        <v>2.826821003494935E-4</v>
      </c>
      <c r="DD62" s="49">
        <v>8.9627303390928039E-4</v>
      </c>
      <c r="DE62" s="49">
        <v>5.4492171147757593E-4</v>
      </c>
      <c r="DF62" s="66">
        <v>1.2469699183261631E-3</v>
      </c>
      <c r="DG62" s="66">
        <f t="shared" si="0"/>
        <v>1.5785015676013514</v>
      </c>
      <c r="DH62" s="50">
        <f t="shared" si="1"/>
        <v>0.8722466634384366</v>
      </c>
    </row>
    <row r="63" spans="1:112" ht="39.9" customHeight="1" x14ac:dyDescent="0.2">
      <c r="A63" s="14" t="s">
        <v>59</v>
      </c>
      <c r="B63" s="15" t="s">
        <v>187</v>
      </c>
      <c r="C63" s="49">
        <v>5.7767231482523434E-4</v>
      </c>
      <c r="D63" s="49">
        <v>5.3498579584800336E-4</v>
      </c>
      <c r="E63" s="49">
        <v>6.8533692426521681E-4</v>
      </c>
      <c r="F63" s="49">
        <v>8.6564557328830426E-4</v>
      </c>
      <c r="G63" s="49">
        <v>4.4840993491355998E-3</v>
      </c>
      <c r="H63" s="49">
        <v>1.6957848395288996E-3</v>
      </c>
      <c r="I63" s="49">
        <v>1.7218399357539207E-3</v>
      </c>
      <c r="J63" s="49">
        <v>1.0069642452795206E-3</v>
      </c>
      <c r="K63" s="49">
        <v>1.4696341683167441E-3</v>
      </c>
      <c r="L63" s="49">
        <v>5.8406286143692287E-4</v>
      </c>
      <c r="M63" s="49">
        <v>1.8620426055357097E-4</v>
      </c>
      <c r="N63" s="49">
        <v>1.4523839499349935E-3</v>
      </c>
      <c r="O63" s="49">
        <v>1.330852693988961E-2</v>
      </c>
      <c r="P63" s="49">
        <v>1.8623374131212908E-3</v>
      </c>
      <c r="Q63" s="49">
        <v>5.7273859122158174E-3</v>
      </c>
      <c r="R63" s="49">
        <v>1.255139555841135E-3</v>
      </c>
      <c r="S63" s="49">
        <v>8.3187569821808213E-4</v>
      </c>
      <c r="T63" s="49">
        <v>5.7374409297087595E-4</v>
      </c>
      <c r="U63" s="49">
        <v>5.373761710201568E-4</v>
      </c>
      <c r="V63" s="49">
        <v>5.1000741855324104E-4</v>
      </c>
      <c r="W63" s="49">
        <v>1.8630862377493494E-4</v>
      </c>
      <c r="X63" s="49">
        <v>8.824006005556384E-4</v>
      </c>
      <c r="Y63" s="49">
        <v>4.882930751567402E-4</v>
      </c>
      <c r="Z63" s="49">
        <v>1.1566421913113915E-3</v>
      </c>
      <c r="AA63" s="49">
        <v>8.9362551611441032E-4</v>
      </c>
      <c r="AB63" s="49">
        <v>8.8972199564121737E-4</v>
      </c>
      <c r="AC63" s="49">
        <v>5.9395796542845934E-5</v>
      </c>
      <c r="AD63" s="49">
        <v>2.6571479257316802E-4</v>
      </c>
      <c r="AE63" s="49">
        <v>6.0499626483913392E-4</v>
      </c>
      <c r="AF63" s="49">
        <v>7.2490983818959069E-4</v>
      </c>
      <c r="AG63" s="49">
        <v>1.6339931710463468E-3</v>
      </c>
      <c r="AH63" s="49">
        <v>2.5704892167289967E-3</v>
      </c>
      <c r="AI63" s="49">
        <v>6.9968054058733818E-4</v>
      </c>
      <c r="AJ63" s="49">
        <v>3.455916716770114E-3</v>
      </c>
      <c r="AK63" s="49">
        <v>1.9358924850677534E-3</v>
      </c>
      <c r="AL63" s="49">
        <v>3.3627682269270979E-4</v>
      </c>
      <c r="AM63" s="49">
        <v>1.5566587604202682E-3</v>
      </c>
      <c r="AN63" s="49">
        <v>2.3011928548180437E-3</v>
      </c>
      <c r="AO63" s="49">
        <v>9.3498304441169298E-4</v>
      </c>
      <c r="AP63" s="49">
        <v>3.1743372166858345E-4</v>
      </c>
      <c r="AQ63" s="49">
        <v>1.0661698373940715E-3</v>
      </c>
      <c r="AR63" s="49">
        <v>7.624969302338075E-4</v>
      </c>
      <c r="AS63" s="49">
        <v>6.6494186395757481E-4</v>
      </c>
      <c r="AT63" s="49">
        <v>7.4742603878422717E-4</v>
      </c>
      <c r="AU63" s="49">
        <v>1.6631169199411897E-3</v>
      </c>
      <c r="AV63" s="49">
        <v>1.8223057381730522E-3</v>
      </c>
      <c r="AW63" s="49">
        <v>1.0172457384681603E-3</v>
      </c>
      <c r="AX63" s="49">
        <v>1.7183266188892351E-3</v>
      </c>
      <c r="AY63" s="49">
        <v>2.4467501169017202E-3</v>
      </c>
      <c r="AZ63" s="49">
        <v>7.9639611362546895E-4</v>
      </c>
      <c r="BA63" s="49">
        <v>2.9785479091874126E-3</v>
      </c>
      <c r="BB63" s="49">
        <v>1.0636532079358353E-3</v>
      </c>
      <c r="BC63" s="49">
        <v>2.0166739289620419E-3</v>
      </c>
      <c r="BD63" s="49">
        <v>1.4861994854327141E-3</v>
      </c>
      <c r="BE63" s="49">
        <v>1.2989624079331867E-3</v>
      </c>
      <c r="BF63" s="49">
        <v>1.2169456802203981E-3</v>
      </c>
      <c r="BG63" s="49">
        <v>1.1266989023179744E-3</v>
      </c>
      <c r="BH63" s="49">
        <v>1.3932594561011776E-3</v>
      </c>
      <c r="BI63" s="49">
        <v>8.881465808787156E-4</v>
      </c>
      <c r="BJ63" s="49">
        <v>1.0226780564387676</v>
      </c>
      <c r="BK63" s="49">
        <v>9.6422953096443403E-4</v>
      </c>
      <c r="BL63" s="49">
        <v>1.7206253730805727E-3</v>
      </c>
      <c r="BM63" s="49">
        <v>3.5947475740541056E-3</v>
      </c>
      <c r="BN63" s="49">
        <v>2.7692639605661385E-3</v>
      </c>
      <c r="BO63" s="49">
        <v>2.9217492841743507E-3</v>
      </c>
      <c r="BP63" s="49">
        <v>5.1829123689501482E-4</v>
      </c>
      <c r="BQ63" s="49">
        <v>6.3297008819678175E-4</v>
      </c>
      <c r="BR63" s="49">
        <v>1.6186342386824613E-3</v>
      </c>
      <c r="BS63" s="49">
        <v>1.0200979548614193E-3</v>
      </c>
      <c r="BT63" s="49">
        <v>9.6748407195430537E-4</v>
      </c>
      <c r="BU63" s="49">
        <v>1.3189707778971315E-3</v>
      </c>
      <c r="BV63" s="49">
        <v>5.4782861495840688E-4</v>
      </c>
      <c r="BW63" s="49">
        <v>5.0642386639426621E-4</v>
      </c>
      <c r="BX63" s="49">
        <v>1.6233242528226793E-4</v>
      </c>
      <c r="BY63" s="49">
        <v>7.2750484343160518E-4</v>
      </c>
      <c r="BZ63" s="49">
        <v>6.0958890646380375E-4</v>
      </c>
      <c r="CA63" s="49">
        <v>2.09896902314953E-3</v>
      </c>
      <c r="CB63" s="49">
        <v>7.533457559972393E-4</v>
      </c>
      <c r="CC63" s="49">
        <v>1.2005959719455254E-3</v>
      </c>
      <c r="CD63" s="49">
        <v>9.0483643303813151E-4</v>
      </c>
      <c r="CE63" s="49">
        <v>9.3564237993749226E-4</v>
      </c>
      <c r="CF63" s="49">
        <v>1.2086117409381765E-3</v>
      </c>
      <c r="CG63" s="49">
        <v>5.5542848784236444E-4</v>
      </c>
      <c r="CH63" s="49">
        <v>2.5062677671198533E-3</v>
      </c>
      <c r="CI63" s="49">
        <v>3.2774527277716868E-3</v>
      </c>
      <c r="CJ63" s="49">
        <v>9.7485895139605202E-3</v>
      </c>
      <c r="CK63" s="49">
        <v>2.3200049473073798E-3</v>
      </c>
      <c r="CL63" s="49">
        <v>5.4925398282107329E-3</v>
      </c>
      <c r="CM63" s="49">
        <v>1.6103353808303656E-3</v>
      </c>
      <c r="CN63" s="49">
        <v>2.2125752368654097E-3</v>
      </c>
      <c r="CO63" s="49">
        <v>7.5944327557649028E-3</v>
      </c>
      <c r="CP63" s="49">
        <v>8.430631567234141E-4</v>
      </c>
      <c r="CQ63" s="49">
        <v>1.3114649467614533E-3</v>
      </c>
      <c r="CR63" s="49">
        <v>2.9186360249643778E-3</v>
      </c>
      <c r="CS63" s="49">
        <v>1.8868664326738564E-3</v>
      </c>
      <c r="CT63" s="49">
        <v>4.3554203870696138E-3</v>
      </c>
      <c r="CU63" s="49">
        <v>7.2431397565069387E-3</v>
      </c>
      <c r="CV63" s="49">
        <v>4.0180833132232099E-3</v>
      </c>
      <c r="CW63" s="49">
        <v>1.4450759226518671E-3</v>
      </c>
      <c r="CX63" s="49">
        <v>2.1514073611575485E-3</v>
      </c>
      <c r="CY63" s="49">
        <v>2.7018878685515072E-3</v>
      </c>
      <c r="CZ63" s="49">
        <v>2.0319145075515088E-3</v>
      </c>
      <c r="DA63" s="49">
        <v>3.6414433457881983E-3</v>
      </c>
      <c r="DB63" s="49">
        <v>4.5906779091131715E-3</v>
      </c>
      <c r="DC63" s="49">
        <v>6.1659984799257016E-4</v>
      </c>
      <c r="DD63" s="49">
        <v>5.5436457285145584E-3</v>
      </c>
      <c r="DE63" s="49">
        <v>8.4862803789649277E-2</v>
      </c>
      <c r="DF63" s="66">
        <v>7.7442844488229991E-4</v>
      </c>
      <c r="DG63" s="66">
        <f t="shared" si="0"/>
        <v>1.3045747828053254</v>
      </c>
      <c r="DH63" s="50">
        <f t="shared" si="1"/>
        <v>0.72088050139665505</v>
      </c>
    </row>
    <row r="64" spans="1:112" ht="39.9" customHeight="1" x14ac:dyDescent="0.2">
      <c r="A64" s="14" t="s">
        <v>60</v>
      </c>
      <c r="B64" s="15" t="s">
        <v>188</v>
      </c>
      <c r="C64" s="49">
        <v>2.2144706640246782E-3</v>
      </c>
      <c r="D64" s="49">
        <v>3.7412872382923154E-3</v>
      </c>
      <c r="E64" s="49">
        <v>1.1956084897081826E-3</v>
      </c>
      <c r="F64" s="49">
        <v>4.5706943328388833E-3</v>
      </c>
      <c r="G64" s="49">
        <v>8.1464857617258529E-4</v>
      </c>
      <c r="H64" s="49">
        <v>9.856998169292142E-4</v>
      </c>
      <c r="I64" s="49">
        <v>5.2394812430592319E-4</v>
      </c>
      <c r="J64" s="49">
        <v>1.3601927893778485E-3</v>
      </c>
      <c r="K64" s="49">
        <v>3.4438945082939727E-3</v>
      </c>
      <c r="L64" s="49">
        <v>3.9145227492483701E-3</v>
      </c>
      <c r="M64" s="49">
        <v>2.841639096335281E-4</v>
      </c>
      <c r="N64" s="49">
        <v>1.4097042345551189E-3</v>
      </c>
      <c r="O64" s="49">
        <v>8.0813303101176807E-4</v>
      </c>
      <c r="P64" s="49">
        <v>1.0086040480635902E-2</v>
      </c>
      <c r="Q64" s="49">
        <v>2.9640345969536848E-3</v>
      </c>
      <c r="R64" s="49">
        <v>3.3681354490849101E-2</v>
      </c>
      <c r="S64" s="49">
        <v>8.8682831988950127E-3</v>
      </c>
      <c r="T64" s="49">
        <v>3.81481213298538E-3</v>
      </c>
      <c r="U64" s="49">
        <v>3.1386860730673247E-2</v>
      </c>
      <c r="V64" s="49">
        <v>8.0414652074391208E-3</v>
      </c>
      <c r="W64" s="49">
        <v>2.9334380621921026E-3</v>
      </c>
      <c r="X64" s="49">
        <v>2.9446242721893031E-3</v>
      </c>
      <c r="Y64" s="49">
        <v>1.64431560476772E-3</v>
      </c>
      <c r="Z64" s="49">
        <v>4.7085219887242381E-3</v>
      </c>
      <c r="AA64" s="49">
        <v>1.7522381302539876E-3</v>
      </c>
      <c r="AB64" s="49">
        <v>1.7374916837666716E-3</v>
      </c>
      <c r="AC64" s="49">
        <v>1.2235737843543375E-4</v>
      </c>
      <c r="AD64" s="49">
        <v>1.0314148096420764E-2</v>
      </c>
      <c r="AE64" s="49">
        <v>6.934244487592214E-3</v>
      </c>
      <c r="AF64" s="49">
        <v>1.3536708340883678E-3</v>
      </c>
      <c r="AG64" s="49">
        <v>1.0052392307558324E-3</v>
      </c>
      <c r="AH64" s="49">
        <v>1.4132495175000218E-2</v>
      </c>
      <c r="AI64" s="49">
        <v>4.149025381883443E-3</v>
      </c>
      <c r="AJ64" s="49">
        <v>1.1981855779929579E-2</v>
      </c>
      <c r="AK64" s="49">
        <v>3.8891662859164527E-3</v>
      </c>
      <c r="AL64" s="49">
        <v>2.5719879194477806E-2</v>
      </c>
      <c r="AM64" s="49">
        <v>1.8229324596175475E-2</v>
      </c>
      <c r="AN64" s="49">
        <v>1.2340847110419989E-2</v>
      </c>
      <c r="AO64" s="49">
        <v>8.2588008099042445E-3</v>
      </c>
      <c r="AP64" s="49">
        <v>4.9950817244925977E-2</v>
      </c>
      <c r="AQ64" s="49">
        <v>4.1127532285488065E-2</v>
      </c>
      <c r="AR64" s="49">
        <v>5.0952127375090131E-3</v>
      </c>
      <c r="AS64" s="49">
        <v>4.8124862271305274E-3</v>
      </c>
      <c r="AT64" s="49">
        <v>3.1979999832150454E-3</v>
      </c>
      <c r="AU64" s="49">
        <v>2.4391950848894803E-3</v>
      </c>
      <c r="AV64" s="49">
        <v>2.6095677150581448E-3</v>
      </c>
      <c r="AW64" s="49">
        <v>1.9619349852682444E-3</v>
      </c>
      <c r="AX64" s="49">
        <v>3.9765387553605085E-3</v>
      </c>
      <c r="AY64" s="49">
        <v>4.2064857138916388E-3</v>
      </c>
      <c r="AZ64" s="49">
        <v>2.9683370972457203E-3</v>
      </c>
      <c r="BA64" s="49">
        <v>1.8404196490972222E-3</v>
      </c>
      <c r="BB64" s="49">
        <v>4.4711117148543214E-3</v>
      </c>
      <c r="BC64" s="49">
        <v>2.9807146584821687E-3</v>
      </c>
      <c r="BD64" s="49">
        <v>1.9036400988285314E-3</v>
      </c>
      <c r="BE64" s="49">
        <v>3.6530722931721665E-3</v>
      </c>
      <c r="BF64" s="49">
        <v>3.5156628009423924E-3</v>
      </c>
      <c r="BG64" s="49">
        <v>4.0515813097006864E-3</v>
      </c>
      <c r="BH64" s="49">
        <v>4.663734819423582E-3</v>
      </c>
      <c r="BI64" s="49">
        <v>2.2650926204168084E-3</v>
      </c>
      <c r="BJ64" s="49">
        <v>2.753018802672702E-3</v>
      </c>
      <c r="BK64" s="49">
        <v>1.0006054040678443</v>
      </c>
      <c r="BL64" s="49">
        <v>1.9787401587128988E-3</v>
      </c>
      <c r="BM64" s="49">
        <v>1.9726932588205932E-3</v>
      </c>
      <c r="BN64" s="49">
        <v>1.6118207882471658E-3</v>
      </c>
      <c r="BO64" s="49">
        <v>2.2486662001905554E-3</v>
      </c>
      <c r="BP64" s="49">
        <v>6.4756461494544131E-3</v>
      </c>
      <c r="BQ64" s="49">
        <v>4.7667466666253076E-3</v>
      </c>
      <c r="BR64" s="49">
        <v>9.7446279577097629E-4</v>
      </c>
      <c r="BS64" s="49">
        <v>7.1112166699949253E-4</v>
      </c>
      <c r="BT64" s="49">
        <v>3.6297864454892505E-4</v>
      </c>
      <c r="BU64" s="49">
        <v>2.86305532750149E-4</v>
      </c>
      <c r="BV64" s="49">
        <v>2.0347475814641431E-4</v>
      </c>
      <c r="BW64" s="49">
        <v>1.7639224372336862E-4</v>
      </c>
      <c r="BX64" s="49">
        <v>6.2126972701945595E-5</v>
      </c>
      <c r="BY64" s="49">
        <v>5.5921237434852084E-4</v>
      </c>
      <c r="BZ64" s="49">
        <v>5.0520786907311439E-4</v>
      </c>
      <c r="CA64" s="49">
        <v>6.2444845421198768E-4</v>
      </c>
      <c r="CB64" s="49">
        <v>3.230352994016093E-4</v>
      </c>
      <c r="CC64" s="49">
        <v>6.1553698991116668E-4</v>
      </c>
      <c r="CD64" s="49">
        <v>2.5621868194380417E-4</v>
      </c>
      <c r="CE64" s="49">
        <v>6.7311745557945685E-4</v>
      </c>
      <c r="CF64" s="49">
        <v>8.9550265277086813E-4</v>
      </c>
      <c r="CG64" s="49">
        <v>1.7961508148473787E-4</v>
      </c>
      <c r="CH64" s="49">
        <v>3.2835004673033725E-4</v>
      </c>
      <c r="CI64" s="49">
        <v>5.2582892864146851E-4</v>
      </c>
      <c r="CJ64" s="49">
        <v>4.1955220751045371E-4</v>
      </c>
      <c r="CK64" s="49">
        <v>2.9810942491880486E-4</v>
      </c>
      <c r="CL64" s="49">
        <v>1.6184053479512391E-3</v>
      </c>
      <c r="CM64" s="49">
        <v>3.1330840608236499E-4</v>
      </c>
      <c r="CN64" s="49">
        <v>3.4341961094994648E-4</v>
      </c>
      <c r="CO64" s="49">
        <v>7.2125854927458752E-4</v>
      </c>
      <c r="CP64" s="49">
        <v>5.8041126576839424E-4</v>
      </c>
      <c r="CQ64" s="49">
        <v>7.9700623371765965E-4</v>
      </c>
      <c r="CR64" s="49">
        <v>4.7722483082384315E-4</v>
      </c>
      <c r="CS64" s="49">
        <v>3.7967715370713407E-4</v>
      </c>
      <c r="CT64" s="49">
        <v>4.8228383379895557E-4</v>
      </c>
      <c r="CU64" s="49">
        <v>3.6688694656561606E-4</v>
      </c>
      <c r="CV64" s="49">
        <v>7.099407861526052E-4</v>
      </c>
      <c r="CW64" s="49">
        <v>1.4865984245868117E-3</v>
      </c>
      <c r="CX64" s="49">
        <v>2.6534054756215884E-4</v>
      </c>
      <c r="CY64" s="49">
        <v>8.5706412091028574E-4</v>
      </c>
      <c r="CZ64" s="49">
        <v>8.8667215771553152E-4</v>
      </c>
      <c r="DA64" s="49">
        <v>4.7624291639199743E-4</v>
      </c>
      <c r="DB64" s="49">
        <v>4.7092598567283629E-4</v>
      </c>
      <c r="DC64" s="49">
        <v>3.4450514932931117E-4</v>
      </c>
      <c r="DD64" s="49">
        <v>3.611171896560285E-4</v>
      </c>
      <c r="DE64" s="49">
        <v>7.2547040864180479E-3</v>
      </c>
      <c r="DF64" s="66">
        <v>3.4453728897561125E-4</v>
      </c>
      <c r="DG64" s="66">
        <f t="shared" si="0"/>
        <v>1.4608835062063648</v>
      </c>
      <c r="DH64" s="50">
        <f t="shared" si="1"/>
        <v>0.80725340418702496</v>
      </c>
    </row>
    <row r="65" spans="1:112" ht="39.9" customHeight="1" x14ac:dyDescent="0.2">
      <c r="A65" s="14" t="s">
        <v>61</v>
      </c>
      <c r="B65" s="15" t="s">
        <v>189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  <c r="AG65" s="49">
        <v>0</v>
      </c>
      <c r="AH65" s="49">
        <v>0</v>
      </c>
      <c r="AI65" s="49">
        <v>0</v>
      </c>
      <c r="AJ65" s="49">
        <v>0</v>
      </c>
      <c r="AK65" s="49">
        <v>0</v>
      </c>
      <c r="AL65" s="49">
        <v>0</v>
      </c>
      <c r="AM65" s="49">
        <v>0</v>
      </c>
      <c r="AN65" s="49">
        <v>0</v>
      </c>
      <c r="AO65" s="49">
        <v>0</v>
      </c>
      <c r="AP65" s="49"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1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66">
        <v>0</v>
      </c>
      <c r="DG65" s="66">
        <f t="shared" si="0"/>
        <v>1</v>
      </c>
      <c r="DH65" s="50">
        <f t="shared" si="1"/>
        <v>0.55257890225847495</v>
      </c>
    </row>
    <row r="66" spans="1:112" ht="39.9" customHeight="1" x14ac:dyDescent="0.2">
      <c r="A66" s="14" t="s">
        <v>62</v>
      </c>
      <c r="B66" s="15" t="s">
        <v>190</v>
      </c>
      <c r="C66" s="49">
        <v>8.6276897488585854E-3</v>
      </c>
      <c r="D66" s="49">
        <v>8.0774558168851367E-3</v>
      </c>
      <c r="E66" s="49">
        <v>1.1724987430021389E-2</v>
      </c>
      <c r="F66" s="49">
        <v>2.9155609658600297E-3</v>
      </c>
      <c r="G66" s="49">
        <v>3.7417010945775277E-3</v>
      </c>
      <c r="H66" s="49">
        <v>8.632209089983061E-3</v>
      </c>
      <c r="I66" s="49">
        <v>9.7653083441314771E-3</v>
      </c>
      <c r="J66" s="49">
        <v>5.4152578524317803E-3</v>
      </c>
      <c r="K66" s="49">
        <v>4.5357825260945589E-3</v>
      </c>
      <c r="L66" s="49">
        <v>5.2168100428339782E-3</v>
      </c>
      <c r="M66" s="49">
        <v>1.1497839702126985E-3</v>
      </c>
      <c r="N66" s="49">
        <v>1.0980261805133047E-2</v>
      </c>
      <c r="O66" s="49">
        <v>6.8623978681301443E-3</v>
      </c>
      <c r="P66" s="49">
        <v>4.9232339681775849E-3</v>
      </c>
      <c r="Q66" s="49">
        <v>7.1365787010345683E-3</v>
      </c>
      <c r="R66" s="49">
        <v>2.0393985815867773E-2</v>
      </c>
      <c r="S66" s="49">
        <v>1.195195921719343E-2</v>
      </c>
      <c r="T66" s="49">
        <v>6.5419632740009699E-3</v>
      </c>
      <c r="U66" s="49">
        <v>8.2951495813039806E-3</v>
      </c>
      <c r="V66" s="49">
        <v>9.9321243302488513E-3</v>
      </c>
      <c r="W66" s="49">
        <v>5.970733443598537E-3</v>
      </c>
      <c r="X66" s="49">
        <v>1.221501440846905E-2</v>
      </c>
      <c r="Y66" s="49">
        <v>1.3014698145368212E-2</v>
      </c>
      <c r="Z66" s="49">
        <v>1.7864837080558676E-2</v>
      </c>
      <c r="AA66" s="49">
        <v>6.481671625045789E-3</v>
      </c>
      <c r="AB66" s="49">
        <v>8.2128729856713635E-3</v>
      </c>
      <c r="AC66" s="49">
        <v>8.2959339310158709E-4</v>
      </c>
      <c r="AD66" s="49">
        <v>4.6806432284198316E-3</v>
      </c>
      <c r="AE66" s="49">
        <v>1.0419876737396309E-2</v>
      </c>
      <c r="AF66" s="49">
        <v>7.8839278806514604E-3</v>
      </c>
      <c r="AG66" s="49">
        <v>5.2317623255602646E-3</v>
      </c>
      <c r="AH66" s="49">
        <v>9.3710636918846527E-3</v>
      </c>
      <c r="AI66" s="49">
        <v>1.169457234539539E-2</v>
      </c>
      <c r="AJ66" s="49">
        <v>1.0057672475235344E-2</v>
      </c>
      <c r="AK66" s="49">
        <v>1.236476111501212E-2</v>
      </c>
      <c r="AL66" s="49">
        <v>1.2199605468348354E-2</v>
      </c>
      <c r="AM66" s="49">
        <v>1.3647186565025754E-2</v>
      </c>
      <c r="AN66" s="49">
        <v>1.388374106356239E-2</v>
      </c>
      <c r="AO66" s="49">
        <v>9.8574958428912438E-3</v>
      </c>
      <c r="AP66" s="49">
        <v>7.1592830325691928E-3</v>
      </c>
      <c r="AQ66" s="49">
        <v>7.841345262855251E-3</v>
      </c>
      <c r="AR66" s="49">
        <v>1.1142388383622267E-2</v>
      </c>
      <c r="AS66" s="49">
        <v>8.915416438485901E-3</v>
      </c>
      <c r="AT66" s="49">
        <v>6.463282288656164E-3</v>
      </c>
      <c r="AU66" s="49">
        <v>5.8377040592164121E-3</v>
      </c>
      <c r="AV66" s="49">
        <v>5.7273778153043254E-3</v>
      </c>
      <c r="AW66" s="49">
        <v>6.7763254935934991E-3</v>
      </c>
      <c r="AX66" s="49">
        <v>1.0932939175035418E-2</v>
      </c>
      <c r="AY66" s="49">
        <v>7.2771040174637678E-3</v>
      </c>
      <c r="AZ66" s="49">
        <v>6.2938972368697882E-3</v>
      </c>
      <c r="BA66" s="49">
        <v>5.4681390487786368E-3</v>
      </c>
      <c r="BB66" s="49">
        <v>6.8668496603191348E-3</v>
      </c>
      <c r="BC66" s="49">
        <v>6.9653255853749721E-3</v>
      </c>
      <c r="BD66" s="49">
        <v>6.4119880885199635E-3</v>
      </c>
      <c r="BE66" s="49">
        <v>5.577426029278478E-3</v>
      </c>
      <c r="BF66" s="49">
        <v>6.0553873947293757E-3</v>
      </c>
      <c r="BG66" s="49">
        <v>5.8271052748435697E-3</v>
      </c>
      <c r="BH66" s="49">
        <v>7.9048484786977211E-3</v>
      </c>
      <c r="BI66" s="49">
        <v>6.8081225958069305E-3</v>
      </c>
      <c r="BJ66" s="49">
        <v>7.1297944044844521E-3</v>
      </c>
      <c r="BK66" s="49">
        <v>4.2139109985215271E-3</v>
      </c>
      <c r="BL66" s="49">
        <v>5.0164832992077822E-3</v>
      </c>
      <c r="BM66" s="49">
        <v>1.0060575705527472</v>
      </c>
      <c r="BN66" s="49">
        <v>4.2934863610758671E-3</v>
      </c>
      <c r="BO66" s="49">
        <v>4.1467669811131739E-3</v>
      </c>
      <c r="BP66" s="49">
        <v>2.1520405645346626E-2</v>
      </c>
      <c r="BQ66" s="49">
        <v>5.5320637009511016E-2</v>
      </c>
      <c r="BR66" s="49">
        <v>5.6783688520489352E-2</v>
      </c>
      <c r="BS66" s="49">
        <v>7.0614940346124299E-3</v>
      </c>
      <c r="BT66" s="49">
        <v>6.9082102734238753E-3</v>
      </c>
      <c r="BU66" s="49">
        <v>5.9918581883759928E-3</v>
      </c>
      <c r="BV66" s="49">
        <v>7.6011280223977273E-3</v>
      </c>
      <c r="BW66" s="49">
        <v>1.9332277609661806E-2</v>
      </c>
      <c r="BX66" s="49">
        <v>1.6498633320667682E-2</v>
      </c>
      <c r="BY66" s="49">
        <v>2.3804702155599447E-2</v>
      </c>
      <c r="BZ66" s="49">
        <v>2.4268114535614255E-3</v>
      </c>
      <c r="CA66" s="49">
        <v>2.5491886790751272E-2</v>
      </c>
      <c r="CB66" s="49">
        <v>6.2471786918833865E-3</v>
      </c>
      <c r="CC66" s="49">
        <v>8.011977487785699E-3</v>
      </c>
      <c r="CD66" s="49">
        <v>5.9571499116263665E-3</v>
      </c>
      <c r="CE66" s="49">
        <v>1.6107878872473304E-2</v>
      </c>
      <c r="CF66" s="49">
        <v>2.1474560767924034E-2</v>
      </c>
      <c r="CG66" s="49">
        <v>3.2703616410427404E-3</v>
      </c>
      <c r="CH66" s="49">
        <v>1.0604590406439626E-2</v>
      </c>
      <c r="CI66" s="49">
        <v>1.6439017528883836E-2</v>
      </c>
      <c r="CJ66" s="49">
        <v>3.3659955763973527E-3</v>
      </c>
      <c r="CK66" s="49">
        <v>1.3358906706799263E-2</v>
      </c>
      <c r="CL66" s="49">
        <v>5.4343697266702636E-3</v>
      </c>
      <c r="CM66" s="49">
        <v>1.0337793622015999E-2</v>
      </c>
      <c r="CN66" s="49">
        <v>1.2610778194123351E-2</v>
      </c>
      <c r="CO66" s="49">
        <v>8.2231204443036551E-3</v>
      </c>
      <c r="CP66" s="49">
        <v>5.5468254823795738E-3</v>
      </c>
      <c r="CQ66" s="49">
        <v>7.1080634555694792E-3</v>
      </c>
      <c r="CR66" s="49">
        <v>7.0141394966193853E-3</v>
      </c>
      <c r="CS66" s="49">
        <v>4.9772853740087811E-3</v>
      </c>
      <c r="CT66" s="49">
        <v>4.1588309104005627E-3</v>
      </c>
      <c r="CU66" s="49">
        <v>5.553974899432935E-3</v>
      </c>
      <c r="CV66" s="49">
        <v>9.7684337631288379E-3</v>
      </c>
      <c r="CW66" s="49">
        <v>4.8869919233652309E-3</v>
      </c>
      <c r="CX66" s="49">
        <v>3.2395678945797046E-3</v>
      </c>
      <c r="CY66" s="49">
        <v>9.7223305189821588E-3</v>
      </c>
      <c r="CZ66" s="49">
        <v>6.6284637825398882E-3</v>
      </c>
      <c r="DA66" s="49">
        <v>7.1764602218603356E-3</v>
      </c>
      <c r="DB66" s="49">
        <v>9.3237074273948561E-3</v>
      </c>
      <c r="DC66" s="49">
        <v>3.0815586090684457E-3</v>
      </c>
      <c r="DD66" s="49">
        <v>6.022255046760904E-3</v>
      </c>
      <c r="DE66" s="49">
        <v>9.375006311453455E-3</v>
      </c>
      <c r="DF66" s="66">
        <v>1.7724715496316233E-2</v>
      </c>
      <c r="DG66" s="66">
        <f t="shared" si="0"/>
        <v>2.0273062224379763</v>
      </c>
      <c r="DH66" s="50">
        <f t="shared" si="1"/>
        <v>1.1202466469365524</v>
      </c>
    </row>
    <row r="67" spans="1:112" ht="39.9" customHeight="1" x14ac:dyDescent="0.2">
      <c r="A67" s="14" t="s">
        <v>63</v>
      </c>
      <c r="B67" s="15" t="s">
        <v>191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1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66">
        <v>0</v>
      </c>
      <c r="DG67" s="66">
        <f t="shared" si="0"/>
        <v>1</v>
      </c>
      <c r="DH67" s="50">
        <f t="shared" si="1"/>
        <v>0.55257890225847495</v>
      </c>
    </row>
    <row r="68" spans="1:112" ht="39.9" customHeight="1" x14ac:dyDescent="0.2">
      <c r="A68" s="14" t="s">
        <v>64</v>
      </c>
      <c r="B68" s="15" t="s">
        <v>192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1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66">
        <v>0</v>
      </c>
      <c r="DG68" s="66">
        <f t="shared" si="0"/>
        <v>1</v>
      </c>
      <c r="DH68" s="50">
        <f t="shared" si="1"/>
        <v>0.55257890225847495</v>
      </c>
    </row>
    <row r="69" spans="1:112" ht="39.9" customHeight="1" x14ac:dyDescent="0.2">
      <c r="A69" s="14" t="s">
        <v>65</v>
      </c>
      <c r="B69" s="15" t="s">
        <v>193</v>
      </c>
      <c r="C69" s="49">
        <v>2.5031614743344699E-2</v>
      </c>
      <c r="D69" s="49">
        <v>3.1046254804258024E-2</v>
      </c>
      <c r="E69" s="49">
        <v>6.8198449204716197E-2</v>
      </c>
      <c r="F69" s="49">
        <v>1.7988817694814568E-2</v>
      </c>
      <c r="G69" s="49">
        <v>2.0646528741504969E-2</v>
      </c>
      <c r="H69" s="49">
        <v>8.5580758726145331E-2</v>
      </c>
      <c r="I69" s="49">
        <v>4.1155972754563709E-2</v>
      </c>
      <c r="J69" s="49">
        <v>2.9748231948770656E-2</v>
      </c>
      <c r="K69" s="49">
        <v>2.5907631401414839E-2</v>
      </c>
      <c r="L69" s="49">
        <v>2.16485714901666E-2</v>
      </c>
      <c r="M69" s="49">
        <v>5.2386391900433368E-3</v>
      </c>
      <c r="N69" s="49">
        <v>5.9505991000704368E-2</v>
      </c>
      <c r="O69" s="49">
        <v>3.4343371342395491E-2</v>
      </c>
      <c r="P69" s="49">
        <v>3.3463339946818139E-2</v>
      </c>
      <c r="Q69" s="49">
        <v>2.9435905998565798E-2</v>
      </c>
      <c r="R69" s="49">
        <v>0.16201021787608608</v>
      </c>
      <c r="S69" s="49">
        <v>6.5817191875010436E-2</v>
      </c>
      <c r="T69" s="49">
        <v>4.806453466824883E-2</v>
      </c>
      <c r="U69" s="49">
        <v>8.1840873164840441E-2</v>
      </c>
      <c r="V69" s="49">
        <v>0.16696097995865397</v>
      </c>
      <c r="W69" s="49">
        <v>2.4268377182940767E-2</v>
      </c>
      <c r="X69" s="49">
        <v>6.8261340551271615E-2</v>
      </c>
      <c r="Y69" s="49">
        <v>4.6031072545986838E-2</v>
      </c>
      <c r="Z69" s="49">
        <v>8.7557953697191132E-2</v>
      </c>
      <c r="AA69" s="49">
        <v>3.2481352713459352E-2</v>
      </c>
      <c r="AB69" s="49">
        <v>3.6236319157378301E-2</v>
      </c>
      <c r="AC69" s="49">
        <v>8.4452039744186067E-3</v>
      </c>
      <c r="AD69" s="49">
        <v>1.6541127988364861E-2</v>
      </c>
      <c r="AE69" s="49">
        <v>4.6489536317996384E-2</v>
      </c>
      <c r="AF69" s="49">
        <v>4.5832028390431656E-2</v>
      </c>
      <c r="AG69" s="49">
        <v>3.7445671642158743E-2</v>
      </c>
      <c r="AH69" s="49">
        <v>6.0380459716175429E-2</v>
      </c>
      <c r="AI69" s="49">
        <v>7.4857356073836007E-2</v>
      </c>
      <c r="AJ69" s="49">
        <v>5.3040757091723713E-2</v>
      </c>
      <c r="AK69" s="49">
        <v>5.8971430690224751E-2</v>
      </c>
      <c r="AL69" s="49">
        <v>8.0954480152924557E-2</v>
      </c>
      <c r="AM69" s="49">
        <v>9.0903452106383106E-2</v>
      </c>
      <c r="AN69" s="49">
        <v>0.14317545445011451</v>
      </c>
      <c r="AO69" s="49">
        <v>5.698920962146771E-2</v>
      </c>
      <c r="AP69" s="49">
        <v>6.5505362794785721E-2</v>
      </c>
      <c r="AQ69" s="49">
        <v>4.7994821442117315E-2</v>
      </c>
      <c r="AR69" s="49">
        <v>3.5083308060036386E-2</v>
      </c>
      <c r="AS69" s="49">
        <v>4.6051162519078606E-2</v>
      </c>
      <c r="AT69" s="49">
        <v>3.3940334328406985E-2</v>
      </c>
      <c r="AU69" s="49">
        <v>2.8606048424215533E-2</v>
      </c>
      <c r="AV69" s="49">
        <v>2.7565932838286969E-2</v>
      </c>
      <c r="AW69" s="49">
        <v>5.3207895678147724E-2</v>
      </c>
      <c r="AX69" s="49">
        <v>5.1998070559964714E-2</v>
      </c>
      <c r="AY69" s="49">
        <v>3.028815155194825E-2</v>
      </c>
      <c r="AZ69" s="49">
        <v>2.6288550385363586E-2</v>
      </c>
      <c r="BA69" s="49">
        <v>2.2613701304477887E-2</v>
      </c>
      <c r="BB69" s="49">
        <v>3.3350998685529619E-2</v>
      </c>
      <c r="BC69" s="49">
        <v>2.5668130426158339E-2</v>
      </c>
      <c r="BD69" s="49">
        <v>2.3838513743525018E-2</v>
      </c>
      <c r="BE69" s="49">
        <v>3.7015443498528824E-2</v>
      </c>
      <c r="BF69" s="49">
        <v>3.4537018615440292E-2</v>
      </c>
      <c r="BG69" s="49">
        <v>4.0094077850484175E-2</v>
      </c>
      <c r="BH69" s="49">
        <v>4.9631990983208432E-2</v>
      </c>
      <c r="BI69" s="49">
        <v>3.5005349164706205E-2</v>
      </c>
      <c r="BJ69" s="49">
        <v>2.9801508128951541E-2</v>
      </c>
      <c r="BK69" s="49">
        <v>4.183637085560022E-2</v>
      </c>
      <c r="BL69" s="49">
        <v>1.8013359470963219E-2</v>
      </c>
      <c r="BM69" s="49">
        <v>1.8896282176622647E-2</v>
      </c>
      <c r="BN69" s="49">
        <v>1.5760748702147824E-2</v>
      </c>
      <c r="BO69" s="49">
        <v>1.8126596693518536E-2</v>
      </c>
      <c r="BP69" s="49">
        <v>1.1194325305188833</v>
      </c>
      <c r="BQ69" s="49">
        <v>3.447007517505931E-2</v>
      </c>
      <c r="BR69" s="49">
        <v>7.0801077111225366E-2</v>
      </c>
      <c r="BS69" s="49">
        <v>8.0548220981847482E-2</v>
      </c>
      <c r="BT69" s="49">
        <v>2.6142405813408265E-2</v>
      </c>
      <c r="BU69" s="49">
        <v>1.060524870188982E-2</v>
      </c>
      <c r="BV69" s="49">
        <v>1.9030415188443801E-2</v>
      </c>
      <c r="BW69" s="49">
        <v>1.146673938172384E-2</v>
      </c>
      <c r="BX69" s="49">
        <v>1.4515011674230594E-3</v>
      </c>
      <c r="BY69" s="49">
        <v>5.5071352914806818E-2</v>
      </c>
      <c r="BZ69" s="49">
        <v>8.5999767066753784E-3</v>
      </c>
      <c r="CA69" s="49">
        <v>1.8026600491552146E-2</v>
      </c>
      <c r="CB69" s="49">
        <v>7.9355377476559522E-3</v>
      </c>
      <c r="CC69" s="49">
        <v>1.5755268235608983E-2</v>
      </c>
      <c r="CD69" s="49">
        <v>8.9019604391943098E-3</v>
      </c>
      <c r="CE69" s="49">
        <v>5.9732012409883052E-2</v>
      </c>
      <c r="CF69" s="49">
        <v>2.2820373409136761E-2</v>
      </c>
      <c r="CG69" s="49">
        <v>8.9658096813316959E-3</v>
      </c>
      <c r="CH69" s="49">
        <v>2.0687717870751951E-2</v>
      </c>
      <c r="CI69" s="49">
        <v>1.5139440805618888E-2</v>
      </c>
      <c r="CJ69" s="49">
        <v>8.8166383478794335E-3</v>
      </c>
      <c r="CK69" s="49">
        <v>1.251015195267398E-2</v>
      </c>
      <c r="CL69" s="49">
        <v>2.0125224372263346E-2</v>
      </c>
      <c r="CM69" s="49">
        <v>1.6598115620158359E-2</v>
      </c>
      <c r="CN69" s="49">
        <v>2.0900007670318202E-2</v>
      </c>
      <c r="CO69" s="49">
        <v>2.0175280394513693E-2</v>
      </c>
      <c r="CP69" s="49">
        <v>1.8404441566374583E-2</v>
      </c>
      <c r="CQ69" s="49">
        <v>3.3860244806990757E-2</v>
      </c>
      <c r="CR69" s="49">
        <v>2.7181975955234271E-2</v>
      </c>
      <c r="CS69" s="49">
        <v>1.9138218229585613E-2</v>
      </c>
      <c r="CT69" s="49">
        <v>1.0873533594318746E-2</v>
      </c>
      <c r="CU69" s="49">
        <v>1.1755430766136978E-2</v>
      </c>
      <c r="CV69" s="49">
        <v>1.7971401516763252E-2</v>
      </c>
      <c r="CW69" s="49">
        <v>2.1716885688068677E-2</v>
      </c>
      <c r="CX69" s="49">
        <v>8.5619133697603968E-3</v>
      </c>
      <c r="CY69" s="49">
        <v>6.2523446353657725E-2</v>
      </c>
      <c r="CZ69" s="49">
        <v>3.3160836930754917E-2</v>
      </c>
      <c r="DA69" s="49">
        <v>3.071780391363008E-2</v>
      </c>
      <c r="DB69" s="49">
        <v>3.7756843358284525E-2</v>
      </c>
      <c r="DC69" s="49">
        <v>1.3522999224648611E-2</v>
      </c>
      <c r="DD69" s="49">
        <v>2.2530751550734477E-2</v>
      </c>
      <c r="DE69" s="49">
        <v>5.2324485962372422E-2</v>
      </c>
      <c r="DF69" s="66">
        <v>9.6638153474278305E-3</v>
      </c>
      <c r="DG69" s="66">
        <f t="shared" ref="DG69:DG111" si="2">SUM(C69:DF69)</f>
        <v>5.1595909007224021</v>
      </c>
      <c r="DH69" s="50">
        <f t="shared" ref="DH69:DH111" si="3">DG69/AVERAGE(DG$4:DG$111)</f>
        <v>2.8510810760240006</v>
      </c>
    </row>
    <row r="70" spans="1:112" ht="39.9" customHeight="1" x14ac:dyDescent="0.2">
      <c r="A70" s="14" t="s">
        <v>66</v>
      </c>
      <c r="B70" s="15" t="s">
        <v>194</v>
      </c>
      <c r="C70" s="49">
        <v>1.8574512928098909E-3</v>
      </c>
      <c r="D70" s="49">
        <v>1.6747323180576102E-3</v>
      </c>
      <c r="E70" s="49">
        <v>1.7861929636006255E-3</v>
      </c>
      <c r="F70" s="49">
        <v>1.3743626452416995E-3</v>
      </c>
      <c r="G70" s="49">
        <v>1.416878058228332E-3</v>
      </c>
      <c r="H70" s="49">
        <v>2.3997185911807262E-3</v>
      </c>
      <c r="I70" s="49">
        <v>1.3444736491104571E-3</v>
      </c>
      <c r="J70" s="49">
        <v>4.9861482996298653E-3</v>
      </c>
      <c r="K70" s="49">
        <v>5.8907289396161952E-3</v>
      </c>
      <c r="L70" s="49">
        <v>2.5127447123990082E-3</v>
      </c>
      <c r="M70" s="49">
        <v>3.0471921994152084E-4</v>
      </c>
      <c r="N70" s="49">
        <v>1.2139095683578825E-2</v>
      </c>
      <c r="O70" s="49">
        <v>5.0611383791862499E-3</v>
      </c>
      <c r="P70" s="49">
        <v>1.5262080943460746E-3</v>
      </c>
      <c r="Q70" s="49">
        <v>2.4689819714174073E-3</v>
      </c>
      <c r="R70" s="49">
        <v>6.8583657160070383E-3</v>
      </c>
      <c r="S70" s="49">
        <v>3.749815863524816E-3</v>
      </c>
      <c r="T70" s="49">
        <v>2.3819079780920817E-3</v>
      </c>
      <c r="U70" s="49">
        <v>1.8771713441449206E-2</v>
      </c>
      <c r="V70" s="49">
        <v>5.1249889765992273E-3</v>
      </c>
      <c r="W70" s="49">
        <v>7.9511215540624543E-4</v>
      </c>
      <c r="X70" s="49">
        <v>3.7140931197199197E-3</v>
      </c>
      <c r="Y70" s="49">
        <v>2.9255050881902651E-3</v>
      </c>
      <c r="Z70" s="49">
        <v>3.5722275076149734E-3</v>
      </c>
      <c r="AA70" s="49">
        <v>4.890138911293627E-3</v>
      </c>
      <c r="AB70" s="49">
        <v>4.3582452309742061E-3</v>
      </c>
      <c r="AC70" s="49">
        <v>2.7729748552258272E-4</v>
      </c>
      <c r="AD70" s="49">
        <v>1.3363450020807718E-3</v>
      </c>
      <c r="AE70" s="49">
        <v>4.937933626799988E-3</v>
      </c>
      <c r="AF70" s="49">
        <v>5.9131287230954595E-3</v>
      </c>
      <c r="AG70" s="49">
        <v>2.2467524687311011E-3</v>
      </c>
      <c r="AH70" s="49">
        <v>1.3542195456869617E-2</v>
      </c>
      <c r="AI70" s="49">
        <v>2.2962393859679215E-3</v>
      </c>
      <c r="AJ70" s="49">
        <v>1.7776229786173891E-2</v>
      </c>
      <c r="AK70" s="49">
        <v>6.1099756379700129E-3</v>
      </c>
      <c r="AL70" s="49">
        <v>3.3612883279081946E-3</v>
      </c>
      <c r="AM70" s="49">
        <v>9.0137187503114679E-3</v>
      </c>
      <c r="AN70" s="49">
        <v>1.7550424263513512E-2</v>
      </c>
      <c r="AO70" s="49">
        <v>5.6677949186103175E-3</v>
      </c>
      <c r="AP70" s="49">
        <v>1.7740292907223161E-3</v>
      </c>
      <c r="AQ70" s="49">
        <v>4.435086469447372E-3</v>
      </c>
      <c r="AR70" s="49">
        <v>4.8281468831196401E-3</v>
      </c>
      <c r="AS70" s="49">
        <v>5.3356556230186401E-3</v>
      </c>
      <c r="AT70" s="49">
        <v>3.7204427316816931E-3</v>
      </c>
      <c r="AU70" s="49">
        <v>3.0416272148175256E-3</v>
      </c>
      <c r="AV70" s="49">
        <v>3.4275503877999988E-3</v>
      </c>
      <c r="AW70" s="49">
        <v>4.5475675496678995E-3</v>
      </c>
      <c r="AX70" s="49">
        <v>4.1619024448117372E-3</v>
      </c>
      <c r="AY70" s="49">
        <v>3.204471216809997E-3</v>
      </c>
      <c r="AZ70" s="49">
        <v>2.3754899304833017E-3</v>
      </c>
      <c r="BA70" s="49">
        <v>1.9646004327468461E-3</v>
      </c>
      <c r="BB70" s="49">
        <v>3.7521388517336917E-3</v>
      </c>
      <c r="BC70" s="49">
        <v>2.8278723276044977E-3</v>
      </c>
      <c r="BD70" s="49">
        <v>2.2718188751682813E-3</v>
      </c>
      <c r="BE70" s="49">
        <v>6.3060299677592689E-3</v>
      </c>
      <c r="BF70" s="49">
        <v>8.8912856949801434E-3</v>
      </c>
      <c r="BG70" s="49">
        <v>7.076839558342765E-3</v>
      </c>
      <c r="BH70" s="49">
        <v>5.4964626636103409E-3</v>
      </c>
      <c r="BI70" s="49">
        <v>5.5419734399709524E-3</v>
      </c>
      <c r="BJ70" s="49">
        <v>2.5718056333914907E-3</v>
      </c>
      <c r="BK70" s="49">
        <v>3.7903203466435886E-3</v>
      </c>
      <c r="BL70" s="49">
        <v>2.3341505527985761E-3</v>
      </c>
      <c r="BM70" s="49">
        <v>2.6249604434036623E-3</v>
      </c>
      <c r="BN70" s="49">
        <v>1.7548978648110108E-3</v>
      </c>
      <c r="BO70" s="49">
        <v>2.065280386959877E-3</v>
      </c>
      <c r="BP70" s="49">
        <v>1.5138720853411334E-2</v>
      </c>
      <c r="BQ70" s="49">
        <v>1.0123348313240128</v>
      </c>
      <c r="BR70" s="49">
        <v>3.3575386290133147E-3</v>
      </c>
      <c r="BS70" s="49">
        <v>4.5878715748467365E-3</v>
      </c>
      <c r="BT70" s="49">
        <v>3.7838115077290543E-3</v>
      </c>
      <c r="BU70" s="49">
        <v>1.4556790670081758E-3</v>
      </c>
      <c r="BV70" s="49">
        <v>2.3542982883637594E-3</v>
      </c>
      <c r="BW70" s="49">
        <v>9.7791290567614936E-4</v>
      </c>
      <c r="BX70" s="49">
        <v>1.9337239038886553E-4</v>
      </c>
      <c r="BY70" s="49">
        <v>2.1265857524840458E-3</v>
      </c>
      <c r="BZ70" s="49">
        <v>1.0508066157389011E-3</v>
      </c>
      <c r="CA70" s="49">
        <v>2.2014071082901111E-3</v>
      </c>
      <c r="CB70" s="49">
        <v>1.0857427006455782E-3</v>
      </c>
      <c r="CC70" s="49">
        <v>1.7536694745835339E-3</v>
      </c>
      <c r="CD70" s="49">
        <v>9.530694390115223E-4</v>
      </c>
      <c r="CE70" s="49">
        <v>1.8359963642591791E-3</v>
      </c>
      <c r="CF70" s="49">
        <v>1.905956907905101E-3</v>
      </c>
      <c r="CG70" s="49">
        <v>1.2071977704085127E-3</v>
      </c>
      <c r="CH70" s="49">
        <v>2.1255394736438061E-3</v>
      </c>
      <c r="CI70" s="49">
        <v>1.8906604240201774E-3</v>
      </c>
      <c r="CJ70" s="49">
        <v>1.023776481718064E-3</v>
      </c>
      <c r="CK70" s="49">
        <v>2.0187428393239953E-3</v>
      </c>
      <c r="CL70" s="49">
        <v>1.5895009539504132E-3</v>
      </c>
      <c r="CM70" s="49">
        <v>2.9405565016758714E-3</v>
      </c>
      <c r="CN70" s="49">
        <v>3.294707269263899E-3</v>
      </c>
      <c r="CO70" s="49">
        <v>2.5489653337980229E-3</v>
      </c>
      <c r="CP70" s="49">
        <v>3.0798922681049782E-3</v>
      </c>
      <c r="CQ70" s="49">
        <v>6.8643619677774461E-3</v>
      </c>
      <c r="CR70" s="49">
        <v>6.6796636501772026E-3</v>
      </c>
      <c r="CS70" s="49">
        <v>5.4264746830573274E-3</v>
      </c>
      <c r="CT70" s="49">
        <v>1.9469263772372931E-3</v>
      </c>
      <c r="CU70" s="49">
        <v>1.354283116158779E-3</v>
      </c>
      <c r="CV70" s="49">
        <v>1.7340424751924942E-3</v>
      </c>
      <c r="CW70" s="49">
        <v>4.1608885268649889E-3</v>
      </c>
      <c r="CX70" s="49">
        <v>2.0872085011747177E-3</v>
      </c>
      <c r="CY70" s="49">
        <v>1.8466644112016341E-2</v>
      </c>
      <c r="CZ70" s="49">
        <v>1.4992284349895697E-2</v>
      </c>
      <c r="DA70" s="49">
        <v>7.5378671236155806E-3</v>
      </c>
      <c r="DB70" s="49">
        <v>2.3546077198357026E-3</v>
      </c>
      <c r="DC70" s="49">
        <v>3.1081032591890431E-3</v>
      </c>
      <c r="DD70" s="49">
        <v>3.4562590834226257E-3</v>
      </c>
      <c r="DE70" s="49">
        <v>3.6217113643939539E-3</v>
      </c>
      <c r="DF70" s="66">
        <v>1.0126852269719479E-3</v>
      </c>
      <c r="DG70" s="66">
        <f t="shared" si="2"/>
        <v>1.4576582411793326</v>
      </c>
      <c r="DH70" s="50">
        <f t="shared" si="3"/>
        <v>0.80547119077889484</v>
      </c>
    </row>
    <row r="71" spans="1:112" ht="39.9" customHeight="1" x14ac:dyDescent="0.2">
      <c r="A71" s="14" t="s">
        <v>67</v>
      </c>
      <c r="B71" s="15" t="s">
        <v>195</v>
      </c>
      <c r="C71" s="49">
        <v>2.1990326746816687E-3</v>
      </c>
      <c r="D71" s="49">
        <v>3.3102451111865837E-3</v>
      </c>
      <c r="E71" s="49">
        <v>2.4684169288711408E-3</v>
      </c>
      <c r="F71" s="49">
        <v>1.4337384891416108E-3</v>
      </c>
      <c r="G71" s="49">
        <v>1.7725638408581938E-3</v>
      </c>
      <c r="H71" s="49">
        <v>7.0173064659088263E-3</v>
      </c>
      <c r="I71" s="49">
        <v>5.0967494921619668E-3</v>
      </c>
      <c r="J71" s="49">
        <v>3.7663017078422129E-3</v>
      </c>
      <c r="K71" s="49">
        <v>4.0231707031856889E-3</v>
      </c>
      <c r="L71" s="49">
        <v>1.9446193430464613E-3</v>
      </c>
      <c r="M71" s="49">
        <v>1.4198076601698202E-3</v>
      </c>
      <c r="N71" s="49">
        <v>5.0409368376122688E-3</v>
      </c>
      <c r="O71" s="49">
        <v>3.2281185125523516E-3</v>
      </c>
      <c r="P71" s="49">
        <v>1.8337602065243066E-3</v>
      </c>
      <c r="Q71" s="49">
        <v>1.9557022410352375E-3</v>
      </c>
      <c r="R71" s="49">
        <v>9.5039219564762162E-3</v>
      </c>
      <c r="S71" s="49">
        <v>4.9339740527041412E-3</v>
      </c>
      <c r="T71" s="49">
        <v>2.0683338481429277E-3</v>
      </c>
      <c r="U71" s="49">
        <v>6.9591386300938739E-3</v>
      </c>
      <c r="V71" s="49">
        <v>4.8300622527213547E-3</v>
      </c>
      <c r="W71" s="49">
        <v>2.1257858052600863E-3</v>
      </c>
      <c r="X71" s="49">
        <v>6.1744694640758725E-3</v>
      </c>
      <c r="Y71" s="49">
        <v>4.8979922375574437E-3</v>
      </c>
      <c r="Z71" s="49">
        <v>6.9819049411692551E-3</v>
      </c>
      <c r="AA71" s="49">
        <v>6.0281260769733105E-3</v>
      </c>
      <c r="AB71" s="49">
        <v>3.1693461951799815E-3</v>
      </c>
      <c r="AC71" s="49">
        <v>7.1559778941597671E-4</v>
      </c>
      <c r="AD71" s="49">
        <v>2.7548272291551858E-3</v>
      </c>
      <c r="AE71" s="49">
        <v>2.3180918214143896E-3</v>
      </c>
      <c r="AF71" s="49">
        <v>1.8412402223172177E-3</v>
      </c>
      <c r="AG71" s="49">
        <v>1.7245804477322856E-3</v>
      </c>
      <c r="AH71" s="49">
        <v>2.5429919060048112E-3</v>
      </c>
      <c r="AI71" s="49">
        <v>2.4407134668371893E-3</v>
      </c>
      <c r="AJ71" s="49">
        <v>2.2656139033956943E-3</v>
      </c>
      <c r="AK71" s="49">
        <v>2.4896979765050508E-3</v>
      </c>
      <c r="AL71" s="49">
        <v>1.6023755667739232E-3</v>
      </c>
      <c r="AM71" s="49">
        <v>5.4382066214830205E-3</v>
      </c>
      <c r="AN71" s="49">
        <v>3.0842665892260078E-3</v>
      </c>
      <c r="AO71" s="49">
        <v>3.1660234777618275E-3</v>
      </c>
      <c r="AP71" s="49">
        <v>1.5389803936738762E-3</v>
      </c>
      <c r="AQ71" s="49">
        <v>1.7056665334481251E-3</v>
      </c>
      <c r="AR71" s="49">
        <v>2.0515051327315817E-3</v>
      </c>
      <c r="AS71" s="49">
        <v>2.1648470597115609E-3</v>
      </c>
      <c r="AT71" s="49">
        <v>1.8370965331525016E-3</v>
      </c>
      <c r="AU71" s="49">
        <v>1.6776716018190017E-3</v>
      </c>
      <c r="AV71" s="49">
        <v>1.843091110523491E-3</v>
      </c>
      <c r="AW71" s="49">
        <v>2.5233459189052863E-3</v>
      </c>
      <c r="AX71" s="49">
        <v>2.9008049319309338E-3</v>
      </c>
      <c r="AY71" s="49">
        <v>1.774485702643936E-3</v>
      </c>
      <c r="AZ71" s="49">
        <v>1.745926769888543E-3</v>
      </c>
      <c r="BA71" s="49">
        <v>1.4932327647551921E-3</v>
      </c>
      <c r="BB71" s="49">
        <v>2.2076879198150417E-3</v>
      </c>
      <c r="BC71" s="49">
        <v>1.6656888987779425E-3</v>
      </c>
      <c r="BD71" s="49">
        <v>1.4673302260511446E-3</v>
      </c>
      <c r="BE71" s="49">
        <v>1.9837180231958114E-3</v>
      </c>
      <c r="BF71" s="49">
        <v>1.9282654865624771E-3</v>
      </c>
      <c r="BG71" s="49">
        <v>1.8286326746229085E-3</v>
      </c>
      <c r="BH71" s="49">
        <v>2.6701349022743783E-3</v>
      </c>
      <c r="BI71" s="49">
        <v>2.3530608081728556E-3</v>
      </c>
      <c r="BJ71" s="49">
        <v>2.3661327393720046E-3</v>
      </c>
      <c r="BK71" s="49">
        <v>2.841255282446655E-3</v>
      </c>
      <c r="BL71" s="49">
        <v>2.2136325811295153E-3</v>
      </c>
      <c r="BM71" s="49">
        <v>2.8229349428867266E-3</v>
      </c>
      <c r="BN71" s="49">
        <v>2.1430968735497518E-3</v>
      </c>
      <c r="BO71" s="49">
        <v>2.3549655454260911E-3</v>
      </c>
      <c r="BP71" s="49">
        <v>1.360173819410811E-3</v>
      </c>
      <c r="BQ71" s="49">
        <v>4.8384168302970133E-3</v>
      </c>
      <c r="BR71" s="49">
        <v>1.0928905817025836</v>
      </c>
      <c r="BS71" s="49">
        <v>1.0078278150811013E-2</v>
      </c>
      <c r="BT71" s="49">
        <v>3.6202501467753126E-3</v>
      </c>
      <c r="BU71" s="49">
        <v>2.2571539137976496E-3</v>
      </c>
      <c r="BV71" s="49">
        <v>2.7735921663321742E-3</v>
      </c>
      <c r="BW71" s="49">
        <v>1.1913306551237883E-3</v>
      </c>
      <c r="BX71" s="49">
        <v>2.6473567320314762E-4</v>
      </c>
      <c r="BY71" s="49">
        <v>1.0103113749114529E-2</v>
      </c>
      <c r="BZ71" s="49">
        <v>1.9265045316273341E-3</v>
      </c>
      <c r="CA71" s="49">
        <v>1.4701105494280189E-2</v>
      </c>
      <c r="CB71" s="49">
        <v>1.8324892945950802E-3</v>
      </c>
      <c r="CC71" s="49">
        <v>2.7624352129765918E-3</v>
      </c>
      <c r="CD71" s="49">
        <v>1.7616351669333813E-3</v>
      </c>
      <c r="CE71" s="49">
        <v>3.0409774836268467E-3</v>
      </c>
      <c r="CF71" s="49">
        <v>6.7167524753032441E-3</v>
      </c>
      <c r="CG71" s="49">
        <v>1.2484186198767652E-3</v>
      </c>
      <c r="CH71" s="49">
        <v>7.5150017387228428E-3</v>
      </c>
      <c r="CI71" s="49">
        <v>2.2352950311299866E-3</v>
      </c>
      <c r="CJ71" s="49">
        <v>1.1648488238001752E-3</v>
      </c>
      <c r="CK71" s="49">
        <v>3.0344058090548786E-3</v>
      </c>
      <c r="CL71" s="49">
        <v>2.629323365387938E-3</v>
      </c>
      <c r="CM71" s="49">
        <v>5.0691800946201836E-3</v>
      </c>
      <c r="CN71" s="49">
        <v>8.4439721021013492E-3</v>
      </c>
      <c r="CO71" s="49">
        <v>1.2041067666438846E-2</v>
      </c>
      <c r="CP71" s="49">
        <v>5.8803621924770118E-3</v>
      </c>
      <c r="CQ71" s="49">
        <v>5.7705331608256059E-3</v>
      </c>
      <c r="CR71" s="49">
        <v>6.0611066318706783E-3</v>
      </c>
      <c r="CS71" s="49">
        <v>9.7424196225238818E-3</v>
      </c>
      <c r="CT71" s="49">
        <v>3.355732647747447E-3</v>
      </c>
      <c r="CU71" s="49">
        <v>1.6495429082243973E-3</v>
      </c>
      <c r="CV71" s="49">
        <v>2.4016091485182019E-3</v>
      </c>
      <c r="CW71" s="49">
        <v>2.4051370426076287E-3</v>
      </c>
      <c r="CX71" s="49">
        <v>1.5626286242780534E-3</v>
      </c>
      <c r="CY71" s="49">
        <v>1.6454820676896978E-2</v>
      </c>
      <c r="CZ71" s="49">
        <v>1.1309364883195935E-2</v>
      </c>
      <c r="DA71" s="49">
        <v>1.6451764201160991E-2</v>
      </c>
      <c r="DB71" s="49">
        <v>6.5649677708530911E-3</v>
      </c>
      <c r="DC71" s="49">
        <v>2.8443889366895955E-3</v>
      </c>
      <c r="DD71" s="49">
        <v>6.7291003050662553E-3</v>
      </c>
      <c r="DE71" s="49">
        <v>4.0062852229878357E-3</v>
      </c>
      <c r="DF71" s="66">
        <v>2.3135412449485256E-3</v>
      </c>
      <c r="DG71" s="66">
        <f t="shared" si="2"/>
        <v>1.5016752889894196</v>
      </c>
      <c r="DH71" s="50">
        <f t="shared" si="3"/>
        <v>0.82979408273845157</v>
      </c>
    </row>
    <row r="72" spans="1:112" ht="39.9" customHeight="1" x14ac:dyDescent="0.2">
      <c r="A72" s="14" t="s">
        <v>68</v>
      </c>
      <c r="B72" s="15" t="s">
        <v>196</v>
      </c>
      <c r="C72" s="49">
        <v>2.2221887076537216E-3</v>
      </c>
      <c r="D72" s="49">
        <v>2.7111577967937513E-3</v>
      </c>
      <c r="E72" s="49">
        <v>3.1629651454147824E-3</v>
      </c>
      <c r="F72" s="49">
        <v>1.4688356042865153E-3</v>
      </c>
      <c r="G72" s="49">
        <v>1.6446501352094796E-3</v>
      </c>
      <c r="H72" s="49">
        <v>7.5249709502933602E-3</v>
      </c>
      <c r="I72" s="49">
        <v>4.3499060397666914E-3</v>
      </c>
      <c r="J72" s="49">
        <v>3.7340303173208191E-3</v>
      </c>
      <c r="K72" s="49">
        <v>3.111451345725184E-3</v>
      </c>
      <c r="L72" s="49">
        <v>2.2952001445966899E-3</v>
      </c>
      <c r="M72" s="49">
        <v>8.9998621998783554E-4</v>
      </c>
      <c r="N72" s="49">
        <v>3.3582562281756025E-3</v>
      </c>
      <c r="O72" s="49">
        <v>2.7538866497425255E-3</v>
      </c>
      <c r="P72" s="49">
        <v>2.1060043547491132E-3</v>
      </c>
      <c r="Q72" s="49">
        <v>2.1227204843947529E-3</v>
      </c>
      <c r="R72" s="49">
        <v>8.0178911350147694E-3</v>
      </c>
      <c r="S72" s="49">
        <v>4.2653339075573752E-3</v>
      </c>
      <c r="T72" s="49">
        <v>3.0838948837250183E-3</v>
      </c>
      <c r="U72" s="49">
        <v>1.4826621243822174E-2</v>
      </c>
      <c r="V72" s="49">
        <v>1.1839888974055867E-2</v>
      </c>
      <c r="W72" s="49">
        <v>3.88045888733003E-3</v>
      </c>
      <c r="X72" s="49">
        <v>6.334053689477764E-3</v>
      </c>
      <c r="Y72" s="49">
        <v>4.2078133937217153E-3</v>
      </c>
      <c r="Z72" s="49">
        <v>1.0614282817868336E-2</v>
      </c>
      <c r="AA72" s="49">
        <v>6.3906843089852044E-3</v>
      </c>
      <c r="AB72" s="49">
        <v>5.4389091959929029E-3</v>
      </c>
      <c r="AC72" s="49">
        <v>3.5847437508012458E-4</v>
      </c>
      <c r="AD72" s="49">
        <v>1.1193320074909757E-3</v>
      </c>
      <c r="AE72" s="49">
        <v>2.3004398063757783E-3</v>
      </c>
      <c r="AF72" s="49">
        <v>2.4660847717033786E-3</v>
      </c>
      <c r="AG72" s="49">
        <v>2.1436197304996307E-3</v>
      </c>
      <c r="AH72" s="49">
        <v>4.425514057801937E-3</v>
      </c>
      <c r="AI72" s="49">
        <v>6.9894165380967998E-3</v>
      </c>
      <c r="AJ72" s="49">
        <v>2.8916929679123045E-3</v>
      </c>
      <c r="AK72" s="49">
        <v>6.6533240713350494E-3</v>
      </c>
      <c r="AL72" s="49">
        <v>3.1449108798605615E-3</v>
      </c>
      <c r="AM72" s="49">
        <v>3.0867906791180598E-3</v>
      </c>
      <c r="AN72" s="49">
        <v>4.0803561231145865E-3</v>
      </c>
      <c r="AO72" s="49">
        <v>2.1645418911802492E-3</v>
      </c>
      <c r="AP72" s="49">
        <v>2.1090965095477234E-3</v>
      </c>
      <c r="AQ72" s="49">
        <v>2.2077149551266739E-3</v>
      </c>
      <c r="AR72" s="49">
        <v>1.8754473933299501E-3</v>
      </c>
      <c r="AS72" s="49">
        <v>1.9075333487856376E-3</v>
      </c>
      <c r="AT72" s="49">
        <v>2.0990650160215641E-3</v>
      </c>
      <c r="AU72" s="49">
        <v>1.5069940620302028E-3</v>
      </c>
      <c r="AV72" s="49">
        <v>2.340637169532366E-3</v>
      </c>
      <c r="AW72" s="49">
        <v>3.6709326431843678E-3</v>
      </c>
      <c r="AX72" s="49">
        <v>3.3657045595386712E-3</v>
      </c>
      <c r="AY72" s="49">
        <v>2.0185427475398637E-3</v>
      </c>
      <c r="AZ72" s="49">
        <v>1.7533210726250437E-3</v>
      </c>
      <c r="BA72" s="49">
        <v>1.7350484679219899E-3</v>
      </c>
      <c r="BB72" s="49">
        <v>2.7998416855742015E-3</v>
      </c>
      <c r="BC72" s="49">
        <v>2.2149375862010822E-3</v>
      </c>
      <c r="BD72" s="49">
        <v>2.0628980863758961E-3</v>
      </c>
      <c r="BE72" s="49">
        <v>1.9981293130801226E-3</v>
      </c>
      <c r="BF72" s="49">
        <v>2.0576279867695543E-3</v>
      </c>
      <c r="BG72" s="49">
        <v>1.9861183734167622E-3</v>
      </c>
      <c r="BH72" s="49">
        <v>3.879663392025761E-3</v>
      </c>
      <c r="BI72" s="49">
        <v>7.2856665101818869E-3</v>
      </c>
      <c r="BJ72" s="49">
        <v>2.2801148923087375E-3</v>
      </c>
      <c r="BK72" s="49">
        <v>3.9427588837416877E-3</v>
      </c>
      <c r="BL72" s="49">
        <v>2.7445136067412636E-3</v>
      </c>
      <c r="BM72" s="49">
        <v>2.6089393524297943E-3</v>
      </c>
      <c r="BN72" s="49">
        <v>7.1197512097872324E-3</v>
      </c>
      <c r="BO72" s="49">
        <v>8.3499372836869038E-3</v>
      </c>
      <c r="BP72" s="49">
        <v>2.1338539507253593E-2</v>
      </c>
      <c r="BQ72" s="49">
        <v>4.6885554044166144E-3</v>
      </c>
      <c r="BR72" s="49">
        <v>5.8412922514874373E-3</v>
      </c>
      <c r="BS72" s="49">
        <v>1.0032636231870782</v>
      </c>
      <c r="BT72" s="49">
        <v>3.3819388455696114E-3</v>
      </c>
      <c r="BU72" s="49">
        <v>6.6790679024471512E-3</v>
      </c>
      <c r="BV72" s="49">
        <v>1.6685521059732723E-3</v>
      </c>
      <c r="BW72" s="49">
        <v>1.3348783668302759E-3</v>
      </c>
      <c r="BX72" s="49">
        <v>5.3331515805826919E-4</v>
      </c>
      <c r="BY72" s="49">
        <v>4.9523304794398877E-2</v>
      </c>
      <c r="BZ72" s="49">
        <v>4.3666939194191819E-3</v>
      </c>
      <c r="CA72" s="49">
        <v>4.6005304456773538E-3</v>
      </c>
      <c r="CB72" s="49">
        <v>6.3900271807323522E-3</v>
      </c>
      <c r="CC72" s="49">
        <v>7.7609783965153336E-3</v>
      </c>
      <c r="CD72" s="49">
        <v>5.4322384795000688E-3</v>
      </c>
      <c r="CE72" s="49">
        <v>5.4848951185922992E-3</v>
      </c>
      <c r="CF72" s="49">
        <v>1.8047644859932235E-2</v>
      </c>
      <c r="CG72" s="49">
        <v>3.1608697142111331E-3</v>
      </c>
      <c r="CH72" s="49">
        <v>1.9409863055956138E-2</v>
      </c>
      <c r="CI72" s="49">
        <v>8.090089135338473E-3</v>
      </c>
      <c r="CJ72" s="49">
        <v>1.7194981909593192E-3</v>
      </c>
      <c r="CK72" s="49">
        <v>7.332773256887669E-3</v>
      </c>
      <c r="CL72" s="49">
        <v>4.5821580627532516E-3</v>
      </c>
      <c r="CM72" s="49">
        <v>3.022703075135167E-2</v>
      </c>
      <c r="CN72" s="49">
        <v>1.0753766944982012E-2</v>
      </c>
      <c r="CO72" s="49">
        <v>7.1175154397191062E-3</v>
      </c>
      <c r="CP72" s="49">
        <v>7.0042464075211327E-3</v>
      </c>
      <c r="CQ72" s="49">
        <v>2.0873704360180042E-2</v>
      </c>
      <c r="CR72" s="49">
        <v>7.4633603651650801E-3</v>
      </c>
      <c r="CS72" s="49">
        <v>6.2850413867294652E-3</v>
      </c>
      <c r="CT72" s="49">
        <v>1.8250962340744449E-3</v>
      </c>
      <c r="CU72" s="49">
        <v>2.6779729852718709E-3</v>
      </c>
      <c r="CV72" s="49">
        <v>5.6286882590970916E-3</v>
      </c>
      <c r="CW72" s="49">
        <v>4.7373321660681466E-3</v>
      </c>
      <c r="CX72" s="49">
        <v>2.4370958225466773E-3</v>
      </c>
      <c r="CY72" s="49">
        <v>6.0701633041927501E-2</v>
      </c>
      <c r="CZ72" s="49">
        <v>2.3258790907253468E-2</v>
      </c>
      <c r="DA72" s="49">
        <v>1.2867605563632152E-2</v>
      </c>
      <c r="DB72" s="49">
        <v>1.7236480657278619E-2</v>
      </c>
      <c r="DC72" s="49">
        <v>1.8445895139490795E-3</v>
      </c>
      <c r="DD72" s="49">
        <v>1.9203356288505877E-2</v>
      </c>
      <c r="DE72" s="49">
        <v>3.8039620118299694E-3</v>
      </c>
      <c r="DF72" s="66">
        <v>1.7161165311180587E-2</v>
      </c>
      <c r="DG72" s="66">
        <f t="shared" si="2"/>
        <v>1.6998512383269881</v>
      </c>
      <c r="DH72" s="50">
        <f t="shared" si="3"/>
        <v>0.93930193127743633</v>
      </c>
    </row>
    <row r="73" spans="1:112" ht="39.9" customHeight="1" x14ac:dyDescent="0.2">
      <c r="A73" s="14" t="s">
        <v>69</v>
      </c>
      <c r="B73" s="15" t="s">
        <v>197</v>
      </c>
      <c r="C73" s="49">
        <v>0.1012968690586801</v>
      </c>
      <c r="D73" s="49">
        <v>9.8411367783076575E-2</v>
      </c>
      <c r="E73" s="49">
        <v>6.4332866306151801E-2</v>
      </c>
      <c r="F73" s="49">
        <v>4.4389881300168264E-2</v>
      </c>
      <c r="G73" s="49">
        <v>8.2931385771913974E-2</v>
      </c>
      <c r="H73" s="49">
        <v>2.8245542346417213E-2</v>
      </c>
      <c r="I73" s="49">
        <v>4.3823159924769144E-2</v>
      </c>
      <c r="J73" s="49">
        <v>0.12091011536789328</v>
      </c>
      <c r="K73" s="49">
        <v>7.3190659967805091E-2</v>
      </c>
      <c r="L73" s="49">
        <v>0.12142729387459576</v>
      </c>
      <c r="M73" s="49">
        <v>1.2573713597482031E-2</v>
      </c>
      <c r="N73" s="49">
        <v>8.7307301190415215E-2</v>
      </c>
      <c r="O73" s="49">
        <v>0.11524493156916081</v>
      </c>
      <c r="P73" s="49">
        <v>8.8634391702434076E-2</v>
      </c>
      <c r="Q73" s="49">
        <v>9.4725218550193682E-2</v>
      </c>
      <c r="R73" s="49">
        <v>0.12378543616941386</v>
      </c>
      <c r="S73" s="49">
        <v>0.1196360794733521</v>
      </c>
      <c r="T73" s="49">
        <v>7.4441052230855995E-2</v>
      </c>
      <c r="U73" s="49">
        <v>3.9638167058059628E-2</v>
      </c>
      <c r="V73" s="49">
        <v>4.050244743926007E-2</v>
      </c>
      <c r="W73" s="49">
        <v>1.70737420346143E-2</v>
      </c>
      <c r="X73" s="49">
        <v>5.6190902734330951E-2</v>
      </c>
      <c r="Y73" s="49">
        <v>4.7025023520023405E-2</v>
      </c>
      <c r="Z73" s="49">
        <v>7.6672058497890855E-2</v>
      </c>
      <c r="AA73" s="49">
        <v>8.2280087925136719E-2</v>
      </c>
      <c r="AB73" s="49">
        <v>8.4843510158732038E-2</v>
      </c>
      <c r="AC73" s="49">
        <v>7.6837820506560324E-3</v>
      </c>
      <c r="AD73" s="49">
        <v>2.0575638097328503E-2</v>
      </c>
      <c r="AE73" s="49">
        <v>8.7749247251705464E-2</v>
      </c>
      <c r="AF73" s="49">
        <v>6.3609999866855005E-2</v>
      </c>
      <c r="AG73" s="49">
        <v>0.11149680451824504</v>
      </c>
      <c r="AH73" s="49">
        <v>5.3210714751141169E-2</v>
      </c>
      <c r="AI73" s="49">
        <v>4.4596038120089998E-2</v>
      </c>
      <c r="AJ73" s="49">
        <v>5.6310928576630559E-2</v>
      </c>
      <c r="AK73" s="49">
        <v>5.5034458201150493E-2</v>
      </c>
      <c r="AL73" s="49">
        <v>2.9946791126339165E-2</v>
      </c>
      <c r="AM73" s="49">
        <v>3.6386664268565065E-2</v>
      </c>
      <c r="AN73" s="49">
        <v>4.5328484217313655E-2</v>
      </c>
      <c r="AO73" s="49">
        <v>5.9559202837651308E-2</v>
      </c>
      <c r="AP73" s="49">
        <v>1.9544149873444504E-2</v>
      </c>
      <c r="AQ73" s="49">
        <v>4.8331772949969085E-2</v>
      </c>
      <c r="AR73" s="49">
        <v>5.0244406438153644E-2</v>
      </c>
      <c r="AS73" s="49">
        <v>4.6595041783713438E-2</v>
      </c>
      <c r="AT73" s="49">
        <v>6.2790313954143265E-2</v>
      </c>
      <c r="AU73" s="49">
        <v>5.8838074164493645E-2</v>
      </c>
      <c r="AV73" s="49">
        <v>7.6944697043151017E-2</v>
      </c>
      <c r="AW73" s="49">
        <v>7.8091662181424368E-2</v>
      </c>
      <c r="AX73" s="49">
        <v>6.7600170596017445E-2</v>
      </c>
      <c r="AY73" s="49">
        <v>8.0496865706248116E-2</v>
      </c>
      <c r="AZ73" s="49">
        <v>8.4730142987435683E-2</v>
      </c>
      <c r="BA73" s="49">
        <v>6.8319335699976155E-2</v>
      </c>
      <c r="BB73" s="49">
        <v>7.7019875228015192E-2</v>
      </c>
      <c r="BC73" s="49">
        <v>7.7356080079488826E-2</v>
      </c>
      <c r="BD73" s="49">
        <v>6.9940141876010498E-2</v>
      </c>
      <c r="BE73" s="49">
        <v>8.5997601276950636E-2</v>
      </c>
      <c r="BF73" s="49">
        <v>7.4069982593278821E-2</v>
      </c>
      <c r="BG73" s="49">
        <v>0.10058215689778501</v>
      </c>
      <c r="BH73" s="49">
        <v>8.8486174993120004E-2</v>
      </c>
      <c r="BI73" s="49">
        <v>6.4844164422295902E-2</v>
      </c>
      <c r="BJ73" s="49">
        <v>0.10520321114025974</v>
      </c>
      <c r="BK73" s="49">
        <v>2.3318074839317283E-2</v>
      </c>
      <c r="BL73" s="49">
        <v>7.4773883835072261E-2</v>
      </c>
      <c r="BM73" s="49">
        <v>8.38637609527281E-2</v>
      </c>
      <c r="BN73" s="49">
        <v>5.5523393686501527E-2</v>
      </c>
      <c r="BO73" s="49">
        <v>5.0395165605933323E-2</v>
      </c>
      <c r="BP73" s="49">
        <v>1.5357132664736152E-2</v>
      </c>
      <c r="BQ73" s="49">
        <v>1.9928502494665403E-2</v>
      </c>
      <c r="BR73" s="49">
        <v>3.8134198555250305E-2</v>
      </c>
      <c r="BS73" s="49">
        <v>2.9899370837643234E-2</v>
      </c>
      <c r="BT73" s="49">
        <v>1.0201214994705441</v>
      </c>
      <c r="BU73" s="49">
        <v>1.5099579207952307E-2</v>
      </c>
      <c r="BV73" s="49">
        <v>6.9870397585285651E-3</v>
      </c>
      <c r="BW73" s="49">
        <v>1.0360712793237374E-2</v>
      </c>
      <c r="BX73" s="49">
        <v>3.3342724196379161E-3</v>
      </c>
      <c r="BY73" s="49">
        <v>1.4007882274037646E-2</v>
      </c>
      <c r="BZ73" s="49">
        <v>1.9102318327464594E-2</v>
      </c>
      <c r="CA73" s="49">
        <v>0.121322969852543</v>
      </c>
      <c r="CB73" s="49">
        <v>1.6092070871841418E-2</v>
      </c>
      <c r="CC73" s="49">
        <v>2.330368810501984E-2</v>
      </c>
      <c r="CD73" s="49">
        <v>1.594961275135099E-2</v>
      </c>
      <c r="CE73" s="49">
        <v>1.7699661160613375E-2</v>
      </c>
      <c r="CF73" s="49">
        <v>2.7287809461829956E-2</v>
      </c>
      <c r="CG73" s="49">
        <v>9.9332111722027355E-3</v>
      </c>
      <c r="CH73" s="49">
        <v>1.723835226470373E-2</v>
      </c>
      <c r="CI73" s="49">
        <v>2.1286658639816339E-2</v>
      </c>
      <c r="CJ73" s="49">
        <v>2.2576129849585555E-2</v>
      </c>
      <c r="CK73" s="49">
        <v>1.8104140933726066E-2</v>
      </c>
      <c r="CL73" s="49">
        <v>4.1328758545162075E-2</v>
      </c>
      <c r="CM73" s="49">
        <v>1.9375843126843501E-2</v>
      </c>
      <c r="CN73" s="49">
        <v>1.765941981180856E-2</v>
      </c>
      <c r="CO73" s="49">
        <v>4.8095257736797466E-2</v>
      </c>
      <c r="CP73" s="49">
        <v>7.4742885177697255E-2</v>
      </c>
      <c r="CQ73" s="49">
        <v>4.5558513374805286E-2</v>
      </c>
      <c r="CR73" s="49">
        <v>3.8330828061668411E-2</v>
      </c>
      <c r="CS73" s="49">
        <v>3.3343855128893242E-2</v>
      </c>
      <c r="CT73" s="49">
        <v>4.9676490716368961E-2</v>
      </c>
      <c r="CU73" s="49">
        <v>3.8060142341748135E-2</v>
      </c>
      <c r="CV73" s="49">
        <v>2.8611951506079782E-2</v>
      </c>
      <c r="CW73" s="49">
        <v>0.10017007030939419</v>
      </c>
      <c r="CX73" s="49">
        <v>1.5760216003747562E-2</v>
      </c>
      <c r="CY73" s="49">
        <v>8.8214213278080239E-2</v>
      </c>
      <c r="CZ73" s="49">
        <v>0.13276898886598584</v>
      </c>
      <c r="DA73" s="49">
        <v>5.3381937780988646E-2</v>
      </c>
      <c r="DB73" s="49">
        <v>3.2654790321159331E-2</v>
      </c>
      <c r="DC73" s="49">
        <v>4.7054449653262082E-2</v>
      </c>
      <c r="DD73" s="49">
        <v>3.5906148566761401E-2</v>
      </c>
      <c r="DE73" s="49">
        <v>0.31054295472310628</v>
      </c>
      <c r="DF73" s="66">
        <v>1.2919913317672106E-2</v>
      </c>
      <c r="DG73" s="66">
        <f t="shared" si="2"/>
        <v>7.1522067024563878</v>
      </c>
      <c r="DH73" s="50">
        <f t="shared" si="3"/>
        <v>3.9521585283690572</v>
      </c>
    </row>
    <row r="74" spans="1:112" ht="39.9" customHeight="1" x14ac:dyDescent="0.2">
      <c r="A74" s="14" t="s">
        <v>70</v>
      </c>
      <c r="B74" s="15" t="s">
        <v>198</v>
      </c>
      <c r="C74" s="49">
        <v>1.8927681586413964E-2</v>
      </c>
      <c r="D74" s="49">
        <v>1.9821614791165496E-2</v>
      </c>
      <c r="E74" s="49">
        <v>2.1515703346146099E-2</v>
      </c>
      <c r="F74" s="49">
        <v>2.1405012071805347E-2</v>
      </c>
      <c r="G74" s="49">
        <v>2.0971347845591289E-2</v>
      </c>
      <c r="H74" s="49">
        <v>4.8969807147531109E-2</v>
      </c>
      <c r="I74" s="49">
        <v>6.9260661939352763E-2</v>
      </c>
      <c r="J74" s="49">
        <v>1.8555042923175908E-2</v>
      </c>
      <c r="K74" s="49">
        <v>2.8218332542664089E-2</v>
      </c>
      <c r="L74" s="49">
        <v>1.7403816797480348E-2</v>
      </c>
      <c r="M74" s="49">
        <v>7.6009868002907778E-3</v>
      </c>
      <c r="N74" s="49">
        <v>3.3030110245408639E-2</v>
      </c>
      <c r="O74" s="49">
        <v>3.1881166232278893E-2</v>
      </c>
      <c r="P74" s="49">
        <v>2.0980536186553593E-2</v>
      </c>
      <c r="Q74" s="49">
        <v>2.6611438938526084E-2</v>
      </c>
      <c r="R74" s="49">
        <v>2.7366267141833819E-2</v>
      </c>
      <c r="S74" s="49">
        <v>2.3225407358323787E-2</v>
      </c>
      <c r="T74" s="49">
        <v>2.2063366771418347E-2</v>
      </c>
      <c r="U74" s="49">
        <v>2.3395270748058767E-2</v>
      </c>
      <c r="V74" s="49">
        <v>1.7632246247672914E-2</v>
      </c>
      <c r="W74" s="49">
        <v>1.2425997618846501E-2</v>
      </c>
      <c r="X74" s="49">
        <v>2.0493459725980573E-2</v>
      </c>
      <c r="Y74" s="49">
        <v>1.7134965299234584E-2</v>
      </c>
      <c r="Z74" s="49">
        <v>1.7713920189611054E-2</v>
      </c>
      <c r="AA74" s="49">
        <v>2.0085266976071124E-2</v>
      </c>
      <c r="AB74" s="49">
        <v>1.9689042183438379E-2</v>
      </c>
      <c r="AC74" s="49">
        <v>5.6403000193995098E-3</v>
      </c>
      <c r="AD74" s="49">
        <v>8.5645194891789626E-3</v>
      </c>
      <c r="AE74" s="49">
        <v>1.4274333121815738E-2</v>
      </c>
      <c r="AF74" s="49">
        <v>1.5592479043961313E-2</v>
      </c>
      <c r="AG74" s="49">
        <v>1.6758173161932535E-2</v>
      </c>
      <c r="AH74" s="49">
        <v>1.8747230112631033E-2</v>
      </c>
      <c r="AI74" s="49">
        <v>2.1630064848871734E-2</v>
      </c>
      <c r="AJ74" s="49">
        <v>2.826851338556614E-2</v>
      </c>
      <c r="AK74" s="49">
        <v>2.6910412809432287E-2</v>
      </c>
      <c r="AL74" s="49">
        <v>1.5904092229482272E-2</v>
      </c>
      <c r="AM74" s="49">
        <v>1.8092221260926942E-2</v>
      </c>
      <c r="AN74" s="49">
        <v>2.0558225647814735E-2</v>
      </c>
      <c r="AO74" s="49">
        <v>1.8689028995393615E-2</v>
      </c>
      <c r="AP74" s="49">
        <v>1.9614675760506076E-2</v>
      </c>
      <c r="AQ74" s="49">
        <v>1.8024500536281633E-2</v>
      </c>
      <c r="AR74" s="49">
        <v>2.484920225550178E-2</v>
      </c>
      <c r="AS74" s="49">
        <v>1.9841653663692227E-2</v>
      </c>
      <c r="AT74" s="49">
        <v>1.6719615789752239E-2</v>
      </c>
      <c r="AU74" s="49">
        <v>1.6645947522933878E-2</v>
      </c>
      <c r="AV74" s="49">
        <v>2.2648244914485721E-2</v>
      </c>
      <c r="AW74" s="49">
        <v>1.7638494451584913E-2</v>
      </c>
      <c r="AX74" s="49">
        <v>1.8873953180708329E-2</v>
      </c>
      <c r="AY74" s="49">
        <v>1.7959406459940236E-2</v>
      </c>
      <c r="AZ74" s="49">
        <v>1.8164578898644909E-2</v>
      </c>
      <c r="BA74" s="49">
        <v>1.7173684418725445E-2</v>
      </c>
      <c r="BB74" s="49">
        <v>1.8417355320866555E-2</v>
      </c>
      <c r="BC74" s="49">
        <v>1.7659053077834254E-2</v>
      </c>
      <c r="BD74" s="49">
        <v>1.839329254667043E-2</v>
      </c>
      <c r="BE74" s="49">
        <v>1.8551155417573784E-2</v>
      </c>
      <c r="BF74" s="49">
        <v>1.7036494821961123E-2</v>
      </c>
      <c r="BG74" s="49">
        <v>1.6863078281593082E-2</v>
      </c>
      <c r="BH74" s="49">
        <v>3.2438158462996178E-2</v>
      </c>
      <c r="BI74" s="49">
        <v>2.3220813064123016E-2</v>
      </c>
      <c r="BJ74" s="49">
        <v>4.7740818765529741E-2</v>
      </c>
      <c r="BK74" s="49">
        <v>2.4162257831486442E-2</v>
      </c>
      <c r="BL74" s="49">
        <v>2.3235670708597105E-2</v>
      </c>
      <c r="BM74" s="49">
        <v>1.8105148376875345E-2</v>
      </c>
      <c r="BN74" s="49">
        <v>2.7282561331954662E-2</v>
      </c>
      <c r="BO74" s="49">
        <v>2.6824254321811382E-2</v>
      </c>
      <c r="BP74" s="49">
        <v>3.1014813870576079E-2</v>
      </c>
      <c r="BQ74" s="49">
        <v>1.61803671381496E-2</v>
      </c>
      <c r="BR74" s="49">
        <v>2.8202960283707633E-2</v>
      </c>
      <c r="BS74" s="49">
        <v>3.6263269680348834E-2</v>
      </c>
      <c r="BT74" s="49">
        <v>3.030293684697145E-2</v>
      </c>
      <c r="BU74" s="49">
        <v>1.0856757176822587</v>
      </c>
      <c r="BV74" s="49">
        <v>0.11259107626458295</v>
      </c>
      <c r="BW74" s="49">
        <v>9.5443915605352633E-2</v>
      </c>
      <c r="BX74" s="49">
        <v>7.4022465150457101E-2</v>
      </c>
      <c r="BY74" s="49">
        <v>7.4003853816933376E-2</v>
      </c>
      <c r="BZ74" s="49">
        <v>2.0240720552090825E-2</v>
      </c>
      <c r="CA74" s="49">
        <v>7.565694793165649E-2</v>
      </c>
      <c r="CB74" s="49">
        <v>5.0648343250565851E-2</v>
      </c>
      <c r="CC74" s="49">
        <v>4.1351178957784632E-2</v>
      </c>
      <c r="CD74" s="49">
        <v>2.6699928590493402E-2</v>
      </c>
      <c r="CE74" s="49">
        <v>2.420537072033474E-2</v>
      </c>
      <c r="CF74" s="49">
        <v>2.1783533469904297E-2</v>
      </c>
      <c r="CG74" s="49">
        <v>7.0506997962828883E-3</v>
      </c>
      <c r="CH74" s="49">
        <v>2.1685564006195469E-2</v>
      </c>
      <c r="CI74" s="49">
        <v>1.5929027273893719E-2</v>
      </c>
      <c r="CJ74" s="49">
        <v>1.3089558820957945E-2</v>
      </c>
      <c r="CK74" s="49">
        <v>2.1546495350812839E-2</v>
      </c>
      <c r="CL74" s="49">
        <v>1.6905044239204279E-2</v>
      </c>
      <c r="CM74" s="49">
        <v>2.48607247481323E-2</v>
      </c>
      <c r="CN74" s="49">
        <v>1.8107465817475826E-2</v>
      </c>
      <c r="CO74" s="49">
        <v>1.2755409530276705E-2</v>
      </c>
      <c r="CP74" s="49">
        <v>1.5605906838898419E-2</v>
      </c>
      <c r="CQ74" s="49">
        <v>3.2881960753321532E-2</v>
      </c>
      <c r="CR74" s="49">
        <v>2.5045653878216959E-2</v>
      </c>
      <c r="CS74" s="49">
        <v>1.6328324901015275E-2</v>
      </c>
      <c r="CT74" s="49">
        <v>3.4688717899411019E-2</v>
      </c>
      <c r="CU74" s="49">
        <v>7.0602520487784273E-2</v>
      </c>
      <c r="CV74" s="49">
        <v>1.7887680552291278E-2</v>
      </c>
      <c r="CW74" s="49">
        <v>2.010935727369919E-2</v>
      </c>
      <c r="CX74" s="49">
        <v>9.901302894931829E-3</v>
      </c>
      <c r="CY74" s="49">
        <v>4.7534480672237464E-2</v>
      </c>
      <c r="CZ74" s="49">
        <v>2.8508063612837104E-2</v>
      </c>
      <c r="DA74" s="49">
        <v>1.5778330108193708E-2</v>
      </c>
      <c r="DB74" s="49">
        <v>2.3851520963284089E-2</v>
      </c>
      <c r="DC74" s="49">
        <v>2.6818733746916019E-2</v>
      </c>
      <c r="DD74" s="49">
        <v>1.8235027773193756E-2</v>
      </c>
      <c r="DE74" s="49">
        <v>2.4534674982360366E-2</v>
      </c>
      <c r="DF74" s="66">
        <v>4.3942208973665867E-2</v>
      </c>
      <c r="DG74" s="66">
        <f t="shared" si="2"/>
        <v>3.8825639896715698</v>
      </c>
      <c r="DH74" s="50">
        <f t="shared" si="3"/>
        <v>2.1454229473610007</v>
      </c>
    </row>
    <row r="75" spans="1:112" ht="39.9" customHeight="1" x14ac:dyDescent="0.2">
      <c r="A75" s="14" t="s">
        <v>71</v>
      </c>
      <c r="B75" s="15" t="s">
        <v>199</v>
      </c>
      <c r="C75" s="49">
        <v>1.076005695017963E-2</v>
      </c>
      <c r="D75" s="49">
        <v>1.240479845265691E-2</v>
      </c>
      <c r="E75" s="49">
        <v>1.0570787547201537E-2</v>
      </c>
      <c r="F75" s="49">
        <v>8.4359594001888506E-3</v>
      </c>
      <c r="G75" s="49">
        <v>9.9322147395245683E-3</v>
      </c>
      <c r="H75" s="49">
        <v>3.7941681735443128E-2</v>
      </c>
      <c r="I75" s="49">
        <v>1.9256374792537355E-2</v>
      </c>
      <c r="J75" s="49">
        <v>1.6799025051312103E-2</v>
      </c>
      <c r="K75" s="49">
        <v>1.2069032958862753E-2</v>
      </c>
      <c r="L75" s="49">
        <v>1.6510778931388408E-2</v>
      </c>
      <c r="M75" s="49">
        <v>2.5952507403509163E-3</v>
      </c>
      <c r="N75" s="49">
        <v>1.242908512986241E-2</v>
      </c>
      <c r="O75" s="49">
        <v>1.6240860732638765E-2</v>
      </c>
      <c r="P75" s="49">
        <v>1.1840105499404339E-2</v>
      </c>
      <c r="Q75" s="49">
        <v>1.5673683831033066E-2</v>
      </c>
      <c r="R75" s="49">
        <v>1.6248086959041386E-2</v>
      </c>
      <c r="S75" s="49">
        <v>1.3508234944654741E-2</v>
      </c>
      <c r="T75" s="49">
        <v>1.4525952992086387E-2</v>
      </c>
      <c r="U75" s="49">
        <v>9.8630865155920257E-3</v>
      </c>
      <c r="V75" s="49">
        <v>9.6417154175101518E-3</v>
      </c>
      <c r="W75" s="49">
        <v>6.6642009409031691E-3</v>
      </c>
      <c r="X75" s="49">
        <v>1.0272792879652002E-2</v>
      </c>
      <c r="Y75" s="49">
        <v>9.9574717391776885E-3</v>
      </c>
      <c r="Z75" s="49">
        <v>1.2128542717851121E-2</v>
      </c>
      <c r="AA75" s="49">
        <v>1.7630333908320767E-2</v>
      </c>
      <c r="AB75" s="49">
        <v>1.1762382189321836E-2</v>
      </c>
      <c r="AC75" s="49">
        <v>2.8205734734542904E-3</v>
      </c>
      <c r="AD75" s="49">
        <v>5.6727327105974851E-3</v>
      </c>
      <c r="AE75" s="49">
        <v>1.3779205139965256E-2</v>
      </c>
      <c r="AF75" s="49">
        <v>1.0730489661092345E-2</v>
      </c>
      <c r="AG75" s="49">
        <v>1.2452292987660948E-2</v>
      </c>
      <c r="AH75" s="49">
        <v>1.2113169295105905E-2</v>
      </c>
      <c r="AI75" s="49">
        <v>1.4993807262063279E-2</v>
      </c>
      <c r="AJ75" s="49">
        <v>1.2732342671733194E-2</v>
      </c>
      <c r="AK75" s="49">
        <v>1.3489067114198096E-2</v>
      </c>
      <c r="AL75" s="49">
        <v>7.2304489072806009E-3</v>
      </c>
      <c r="AM75" s="49">
        <v>9.0473701891167924E-3</v>
      </c>
      <c r="AN75" s="49">
        <v>1.1835533530617006E-2</v>
      </c>
      <c r="AO75" s="49">
        <v>9.5314802169989988E-3</v>
      </c>
      <c r="AP75" s="49">
        <v>7.0826076621700118E-3</v>
      </c>
      <c r="AQ75" s="49">
        <v>9.2127600209600067E-3</v>
      </c>
      <c r="AR75" s="49">
        <v>1.3831671363210844E-2</v>
      </c>
      <c r="AS75" s="49">
        <v>1.0462184010780827E-2</v>
      </c>
      <c r="AT75" s="49">
        <v>1.1687146053080338E-2</v>
      </c>
      <c r="AU75" s="49">
        <v>1.0434636282595338E-2</v>
      </c>
      <c r="AV75" s="49">
        <v>1.0914405547066061E-2</v>
      </c>
      <c r="AW75" s="49">
        <v>9.5728299537399027E-3</v>
      </c>
      <c r="AX75" s="49">
        <v>1.03430011282373E-2</v>
      </c>
      <c r="AY75" s="49">
        <v>1.14459374842882E-2</v>
      </c>
      <c r="AZ75" s="49">
        <v>1.2261284653946497E-2</v>
      </c>
      <c r="BA75" s="49">
        <v>9.7109890449792301E-3</v>
      </c>
      <c r="BB75" s="49">
        <v>1.1425941833925144E-2</v>
      </c>
      <c r="BC75" s="49">
        <v>1.126645871331567E-2</v>
      </c>
      <c r="BD75" s="49">
        <v>1.1690015470044609E-2</v>
      </c>
      <c r="BE75" s="49">
        <v>1.1289227838513913E-2</v>
      </c>
      <c r="BF75" s="49">
        <v>1.0000829154064715E-2</v>
      </c>
      <c r="BG75" s="49">
        <v>1.0551855309346306E-2</v>
      </c>
      <c r="BH75" s="49">
        <v>1.2183191485130612E-2</v>
      </c>
      <c r="BI75" s="49">
        <v>9.2473396097962832E-3</v>
      </c>
      <c r="BJ75" s="49">
        <v>1.3510910314005706E-2</v>
      </c>
      <c r="BK75" s="49">
        <v>2.1725319946244433E-2</v>
      </c>
      <c r="BL75" s="49">
        <v>1.9031816796084781E-2</v>
      </c>
      <c r="BM75" s="49">
        <v>1.3347279561209595E-2</v>
      </c>
      <c r="BN75" s="49">
        <v>1.2171878192991682E-2</v>
      </c>
      <c r="BO75" s="49">
        <v>1.1936754164306451E-2</v>
      </c>
      <c r="BP75" s="49">
        <v>1.3393946339812056E-2</v>
      </c>
      <c r="BQ75" s="49">
        <v>2.6356209423123368E-2</v>
      </c>
      <c r="BR75" s="49">
        <v>1.06016463266599E-2</v>
      </c>
      <c r="BS75" s="49">
        <v>8.3393591449813943E-3</v>
      </c>
      <c r="BT75" s="49">
        <v>4.4603894419732511E-2</v>
      </c>
      <c r="BU75" s="49">
        <v>2.7805547481251483E-2</v>
      </c>
      <c r="BV75" s="49">
        <v>1.0577411696278722</v>
      </c>
      <c r="BW75" s="49">
        <v>0.19025418165401081</v>
      </c>
      <c r="BX75" s="49">
        <v>2.1418164690446165E-2</v>
      </c>
      <c r="BY75" s="49">
        <v>7.6149273668668438E-3</v>
      </c>
      <c r="BZ75" s="49">
        <v>1.7997717261932979E-2</v>
      </c>
      <c r="CA75" s="49">
        <v>4.7175852284107533E-2</v>
      </c>
      <c r="CB75" s="49">
        <v>7.5592258004608601E-2</v>
      </c>
      <c r="CC75" s="49">
        <v>2.1564851822519038E-2</v>
      </c>
      <c r="CD75" s="49">
        <v>9.4643777074545077E-2</v>
      </c>
      <c r="CE75" s="49">
        <v>0.10888008185864392</v>
      </c>
      <c r="CF75" s="49">
        <v>4.0462486809028697E-2</v>
      </c>
      <c r="CG75" s="49">
        <v>2.2866445210794735E-2</v>
      </c>
      <c r="CH75" s="49">
        <v>2.9100559860015866E-2</v>
      </c>
      <c r="CI75" s="49">
        <v>2.6317035394119816E-2</v>
      </c>
      <c r="CJ75" s="49">
        <v>4.5175053326771783E-2</v>
      </c>
      <c r="CK75" s="49">
        <v>8.8888206773490241E-2</v>
      </c>
      <c r="CL75" s="49">
        <v>3.8149487698308046E-2</v>
      </c>
      <c r="CM75" s="49">
        <v>9.852674259972341E-3</v>
      </c>
      <c r="CN75" s="49">
        <v>6.4732908381428507E-3</v>
      </c>
      <c r="CO75" s="49">
        <v>2.9034023124373372E-2</v>
      </c>
      <c r="CP75" s="49">
        <v>3.5457293300321102E-2</v>
      </c>
      <c r="CQ75" s="49">
        <v>2.0657436009077643E-2</v>
      </c>
      <c r="CR75" s="49">
        <v>1.4338153493213232E-2</v>
      </c>
      <c r="CS75" s="49">
        <v>1.5182634230349707E-2</v>
      </c>
      <c r="CT75" s="49">
        <v>2.6752113991044782E-2</v>
      </c>
      <c r="CU75" s="49">
        <v>3.872538181314196E-2</v>
      </c>
      <c r="CV75" s="49">
        <v>3.9171004983158161E-2</v>
      </c>
      <c r="CW75" s="49">
        <v>1.3422129912078482E-2</v>
      </c>
      <c r="CX75" s="49">
        <v>1.7628855872717876E-2</v>
      </c>
      <c r="CY75" s="49">
        <v>2.9708022386439673E-2</v>
      </c>
      <c r="CZ75" s="49">
        <v>7.2474108598891196E-2</v>
      </c>
      <c r="DA75" s="49">
        <v>4.3071284687771827E-2</v>
      </c>
      <c r="DB75" s="49">
        <v>1.508691526430884E-2</v>
      </c>
      <c r="DC75" s="49">
        <v>3.4434251624807406E-2</v>
      </c>
      <c r="DD75" s="49">
        <v>2.57823711080029E-2</v>
      </c>
      <c r="DE75" s="49">
        <v>2.0942739392134001E-2</v>
      </c>
      <c r="DF75" s="66">
        <v>2.7571793801036928E-2</v>
      </c>
      <c r="DG75" s="66">
        <f t="shared" si="2"/>
        <v>3.3891386209952419</v>
      </c>
      <c r="DH75" s="50">
        <f t="shared" si="3"/>
        <v>1.8727664987913522</v>
      </c>
    </row>
    <row r="76" spans="1:112" ht="39.9" customHeight="1" x14ac:dyDescent="0.2">
      <c r="A76" s="14" t="s">
        <v>72</v>
      </c>
      <c r="B76" s="15" t="s">
        <v>200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1</v>
      </c>
      <c r="BX76" s="49">
        <v>0</v>
      </c>
      <c r="BY76" s="49">
        <v>0</v>
      </c>
      <c r="BZ76" s="49">
        <v>0</v>
      </c>
      <c r="CA76" s="49">
        <v>0</v>
      </c>
      <c r="CB76" s="49"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v>0</v>
      </c>
      <c r="DC76" s="49">
        <v>0</v>
      </c>
      <c r="DD76" s="49">
        <v>0</v>
      </c>
      <c r="DE76" s="49">
        <v>0</v>
      </c>
      <c r="DF76" s="66">
        <v>0</v>
      </c>
      <c r="DG76" s="66">
        <f t="shared" si="2"/>
        <v>1</v>
      </c>
      <c r="DH76" s="50">
        <f t="shared" si="3"/>
        <v>0.55257890225847495</v>
      </c>
    </row>
    <row r="77" spans="1:112" ht="39.9" customHeight="1" x14ac:dyDescent="0.2">
      <c r="A77" s="14" t="s">
        <v>73</v>
      </c>
      <c r="B77" s="15" t="s">
        <v>201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  <c r="AG77" s="49">
        <v>0</v>
      </c>
      <c r="AH77" s="49">
        <v>0</v>
      </c>
      <c r="AI77" s="49">
        <v>0</v>
      </c>
      <c r="AJ77" s="49">
        <v>0</v>
      </c>
      <c r="AK77" s="49">
        <v>0</v>
      </c>
      <c r="AL77" s="49">
        <v>0</v>
      </c>
      <c r="AM77" s="49">
        <v>0</v>
      </c>
      <c r="AN77" s="49">
        <v>0</v>
      </c>
      <c r="AO77" s="49">
        <v>0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1</v>
      </c>
      <c r="BY77" s="49">
        <v>0</v>
      </c>
      <c r="BZ77" s="49">
        <v>0</v>
      </c>
      <c r="CA77" s="49">
        <v>0</v>
      </c>
      <c r="CB77" s="49">
        <v>0</v>
      </c>
      <c r="CC77" s="49">
        <v>0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0</v>
      </c>
      <c r="CK77" s="49">
        <v>0</v>
      </c>
      <c r="CL77" s="49">
        <v>0</v>
      </c>
      <c r="CM77" s="49">
        <v>0</v>
      </c>
      <c r="CN77" s="49">
        <v>0</v>
      </c>
      <c r="CO77" s="49">
        <v>0</v>
      </c>
      <c r="CP77" s="49">
        <v>0</v>
      </c>
      <c r="CQ77" s="49">
        <v>0</v>
      </c>
      <c r="CR77" s="49">
        <v>0</v>
      </c>
      <c r="CS77" s="49">
        <v>0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0</v>
      </c>
      <c r="DA77" s="49">
        <v>0</v>
      </c>
      <c r="DB77" s="49">
        <v>0</v>
      </c>
      <c r="DC77" s="49">
        <v>0</v>
      </c>
      <c r="DD77" s="49">
        <v>0</v>
      </c>
      <c r="DE77" s="49">
        <v>0</v>
      </c>
      <c r="DF77" s="66">
        <v>0</v>
      </c>
      <c r="DG77" s="66">
        <f t="shared" si="2"/>
        <v>1</v>
      </c>
      <c r="DH77" s="50">
        <f t="shared" si="3"/>
        <v>0.55257890225847495</v>
      </c>
    </row>
    <row r="78" spans="1:112" ht="39.9" customHeight="1" x14ac:dyDescent="0.2">
      <c r="A78" s="14" t="s">
        <v>74</v>
      </c>
      <c r="B78" s="15" t="s">
        <v>202</v>
      </c>
      <c r="C78" s="49">
        <v>1.3931108667288269E-3</v>
      </c>
      <c r="D78" s="49">
        <v>1.4404268268458759E-3</v>
      </c>
      <c r="E78" s="49">
        <v>1.1950526953292207E-3</v>
      </c>
      <c r="F78" s="49">
        <v>2.4241960452053867E-3</v>
      </c>
      <c r="G78" s="49">
        <v>1.4471234105584956E-3</v>
      </c>
      <c r="H78" s="49">
        <v>6.5488880112815175E-3</v>
      </c>
      <c r="I78" s="49">
        <v>5.4604291295536466E-3</v>
      </c>
      <c r="J78" s="49">
        <v>2.1109815556594911E-3</v>
      </c>
      <c r="K78" s="49">
        <v>1.6521014634802887E-3</v>
      </c>
      <c r="L78" s="49">
        <v>1.7406480290480578E-3</v>
      </c>
      <c r="M78" s="49">
        <v>4.3683920679844849E-4</v>
      </c>
      <c r="N78" s="49">
        <v>2.4200616481825045E-3</v>
      </c>
      <c r="O78" s="49">
        <v>2.8098484231097467E-3</v>
      </c>
      <c r="P78" s="49">
        <v>1.9242099317060639E-3</v>
      </c>
      <c r="Q78" s="49">
        <v>2.2863181998764885E-3</v>
      </c>
      <c r="R78" s="49">
        <v>3.5151636098049561E-3</v>
      </c>
      <c r="S78" s="49">
        <v>3.4322133953924847E-3</v>
      </c>
      <c r="T78" s="49">
        <v>2.8537500940280713E-3</v>
      </c>
      <c r="U78" s="49">
        <v>2.1148011947893361E-3</v>
      </c>
      <c r="V78" s="49">
        <v>2.1180131957933956E-3</v>
      </c>
      <c r="W78" s="49">
        <v>1.4325267759203576E-3</v>
      </c>
      <c r="X78" s="49">
        <v>2.1715930765038201E-3</v>
      </c>
      <c r="Y78" s="49">
        <v>2.2778947145554295E-3</v>
      </c>
      <c r="Z78" s="49">
        <v>2.1886938631147184E-3</v>
      </c>
      <c r="AA78" s="49">
        <v>2.6521839495771827E-3</v>
      </c>
      <c r="AB78" s="49">
        <v>2.7193720634431282E-3</v>
      </c>
      <c r="AC78" s="49">
        <v>3.0008395424670247E-4</v>
      </c>
      <c r="AD78" s="49">
        <v>7.0741573434582252E-4</v>
      </c>
      <c r="AE78" s="49">
        <v>3.3332611208786657E-3</v>
      </c>
      <c r="AF78" s="49">
        <v>1.8297657541311658E-3</v>
      </c>
      <c r="AG78" s="49">
        <v>2.1849104271259782E-3</v>
      </c>
      <c r="AH78" s="49">
        <v>2.2103201137417547E-3</v>
      </c>
      <c r="AI78" s="49">
        <v>2.2280421609609017E-3</v>
      </c>
      <c r="AJ78" s="49">
        <v>2.2075573214165303E-3</v>
      </c>
      <c r="AK78" s="49">
        <v>3.3529999196553833E-3</v>
      </c>
      <c r="AL78" s="49">
        <v>1.5875255873769342E-3</v>
      </c>
      <c r="AM78" s="49">
        <v>1.7718821006164581E-3</v>
      </c>
      <c r="AN78" s="49">
        <v>2.3872327013300678E-3</v>
      </c>
      <c r="AO78" s="49">
        <v>1.4168799072208805E-3</v>
      </c>
      <c r="AP78" s="49">
        <v>1.6474628488426365E-3</v>
      </c>
      <c r="AQ78" s="49">
        <v>1.7854952082895039E-3</v>
      </c>
      <c r="AR78" s="49">
        <v>3.0894217521247897E-3</v>
      </c>
      <c r="AS78" s="49">
        <v>1.6952891659025588E-3</v>
      </c>
      <c r="AT78" s="49">
        <v>2.1777179840612318E-3</v>
      </c>
      <c r="AU78" s="49">
        <v>2.1137935117461529E-3</v>
      </c>
      <c r="AV78" s="49">
        <v>2.9111659190026299E-3</v>
      </c>
      <c r="AW78" s="49">
        <v>3.2633624460886119E-3</v>
      </c>
      <c r="AX78" s="49">
        <v>3.2959735254898368E-3</v>
      </c>
      <c r="AY78" s="49">
        <v>2.6423565626265836E-3</v>
      </c>
      <c r="AZ78" s="49">
        <v>2.2947524063885783E-3</v>
      </c>
      <c r="BA78" s="49">
        <v>3.265553509932571E-3</v>
      </c>
      <c r="BB78" s="49">
        <v>1.9562777904472079E-3</v>
      </c>
      <c r="BC78" s="49">
        <v>6.805087778879516E-3</v>
      </c>
      <c r="BD78" s="49">
        <v>3.0503413209865384E-3</v>
      </c>
      <c r="BE78" s="49">
        <v>2.3118486895832174E-3</v>
      </c>
      <c r="BF78" s="49">
        <v>1.8718734478418255E-3</v>
      </c>
      <c r="BG78" s="49">
        <v>2.0448167105321614E-3</v>
      </c>
      <c r="BH78" s="49">
        <v>2.4199258877110118E-3</v>
      </c>
      <c r="BI78" s="49">
        <v>2.334918179529244E-3</v>
      </c>
      <c r="BJ78" s="49">
        <v>3.5168825045136559E-3</v>
      </c>
      <c r="BK78" s="49">
        <v>3.6884110501566323E-3</v>
      </c>
      <c r="BL78" s="49">
        <v>3.4766362269984955E-3</v>
      </c>
      <c r="BM78" s="49">
        <v>2.9967608910016646E-3</v>
      </c>
      <c r="BN78" s="49">
        <v>2.2288941123154581E-3</v>
      </c>
      <c r="BO78" s="49">
        <v>2.1442627512434807E-3</v>
      </c>
      <c r="BP78" s="49">
        <v>1.7260279475888268E-3</v>
      </c>
      <c r="BQ78" s="49">
        <v>1.6841469589328941E-3</v>
      </c>
      <c r="BR78" s="49">
        <v>3.4251021890084328E-3</v>
      </c>
      <c r="BS78" s="49">
        <v>1.4531344732896089E-2</v>
      </c>
      <c r="BT78" s="49">
        <v>5.9090888836543379E-3</v>
      </c>
      <c r="BU78" s="49">
        <v>9.2419708377535874E-3</v>
      </c>
      <c r="BV78" s="49">
        <v>2.0002095653476742E-3</v>
      </c>
      <c r="BW78" s="49">
        <v>1.3572978134647285E-3</v>
      </c>
      <c r="BX78" s="49">
        <v>7.0576996662464889E-4</v>
      </c>
      <c r="BY78" s="49">
        <v>1.0020111610978779</v>
      </c>
      <c r="BZ78" s="49">
        <v>1.9409830281947361E-3</v>
      </c>
      <c r="CA78" s="49">
        <v>2.5054006182078309E-3</v>
      </c>
      <c r="CB78" s="49">
        <v>2.4502217442076437E-3</v>
      </c>
      <c r="CC78" s="49">
        <v>1.9290832369423582E-3</v>
      </c>
      <c r="CD78" s="49">
        <v>6.1032818615820881E-3</v>
      </c>
      <c r="CE78" s="49">
        <v>1.8787979048203981E-3</v>
      </c>
      <c r="CF78" s="49">
        <v>2.2481403749352261E-3</v>
      </c>
      <c r="CG78" s="49">
        <v>1.6010516323620603E-3</v>
      </c>
      <c r="CH78" s="49">
        <v>2.9107762243830958E-3</v>
      </c>
      <c r="CI78" s="49">
        <v>3.4773457140849571E-3</v>
      </c>
      <c r="CJ78" s="49">
        <v>1.5539908301417311E-3</v>
      </c>
      <c r="CK78" s="49">
        <v>3.1702209469962866E-3</v>
      </c>
      <c r="CL78" s="49">
        <v>2.589439224152361E-3</v>
      </c>
      <c r="CM78" s="49">
        <v>7.5108943455994663E-3</v>
      </c>
      <c r="CN78" s="49">
        <v>3.8437487632648403E-3</v>
      </c>
      <c r="CO78" s="49">
        <v>9.5380256239501835E-3</v>
      </c>
      <c r="CP78" s="49">
        <v>2.7764391753636506E-3</v>
      </c>
      <c r="CQ78" s="49">
        <v>6.4514147589706276E-3</v>
      </c>
      <c r="CR78" s="49">
        <v>2.0549256169402823E-3</v>
      </c>
      <c r="CS78" s="49">
        <v>1.0918213167290991E-3</v>
      </c>
      <c r="CT78" s="49">
        <v>5.4767255919345621E-3</v>
      </c>
      <c r="CU78" s="49">
        <v>2.2878810268769558E-3</v>
      </c>
      <c r="CV78" s="49">
        <v>2.9673303177695652E-3</v>
      </c>
      <c r="CW78" s="49">
        <v>2.0937479491093492E-3</v>
      </c>
      <c r="CX78" s="49">
        <v>1.4942753488193161E-3</v>
      </c>
      <c r="CY78" s="49">
        <v>2.5103591660011818E-3</v>
      </c>
      <c r="CZ78" s="49">
        <v>2.6947909061008266E-3</v>
      </c>
      <c r="DA78" s="49">
        <v>1.9626461212381369E-3</v>
      </c>
      <c r="DB78" s="49">
        <v>2.1607772428508514E-3</v>
      </c>
      <c r="DC78" s="49">
        <v>1.1505354669040014E-3</v>
      </c>
      <c r="DD78" s="49">
        <v>2.7763298558299786E-3</v>
      </c>
      <c r="DE78" s="49">
        <v>4.221046774346233E-3</v>
      </c>
      <c r="DF78" s="66">
        <v>1.9834020572446348E-3</v>
      </c>
      <c r="DG78" s="66">
        <f t="shared" si="2"/>
        <v>1.3033115711215737</v>
      </c>
      <c r="DH78" s="50">
        <f t="shared" si="3"/>
        <v>0.72018247727112739</v>
      </c>
    </row>
    <row r="79" spans="1:112" ht="39.9" customHeight="1" x14ac:dyDescent="0.2">
      <c r="A79" s="14" t="s">
        <v>75</v>
      </c>
      <c r="B79" s="15" t="s">
        <v>203</v>
      </c>
      <c r="C79" s="49">
        <v>1.8957809242039887E-2</v>
      </c>
      <c r="D79" s="49">
        <v>6.1371552962831144E-2</v>
      </c>
      <c r="E79" s="49">
        <v>1.7034513735653064E-2</v>
      </c>
      <c r="F79" s="49">
        <v>4.3623369476879996E-2</v>
      </c>
      <c r="G79" s="49">
        <v>2.1139652092794302E-2</v>
      </c>
      <c r="H79" s="49">
        <v>1.5827893422914283E-2</v>
      </c>
      <c r="I79" s="49">
        <v>1.9737317354236054E-2</v>
      </c>
      <c r="J79" s="49">
        <v>4.0479120349581725E-2</v>
      </c>
      <c r="K79" s="49">
        <v>2.4259337904987875E-2</v>
      </c>
      <c r="L79" s="49">
        <v>4.8998001978266828E-2</v>
      </c>
      <c r="M79" s="49">
        <v>5.5435223858952198E-3</v>
      </c>
      <c r="N79" s="49">
        <v>1.8620167425038869E-2</v>
      </c>
      <c r="O79" s="49">
        <v>1.775239263982132E-2</v>
      </c>
      <c r="P79" s="49">
        <v>3.9216123580372284E-2</v>
      </c>
      <c r="Q79" s="49">
        <v>3.0437978307768683E-2</v>
      </c>
      <c r="R79" s="49">
        <v>6.131976654423768E-2</v>
      </c>
      <c r="S79" s="49">
        <v>4.3595972666340681E-2</v>
      </c>
      <c r="T79" s="49">
        <v>2.2935278563179812E-2</v>
      </c>
      <c r="U79" s="49">
        <v>3.2433989672770454E-2</v>
      </c>
      <c r="V79" s="49">
        <v>1.8546110193579258E-2</v>
      </c>
      <c r="W79" s="49">
        <v>1.427162829931523E-2</v>
      </c>
      <c r="X79" s="49">
        <v>2.2658470368458791E-2</v>
      </c>
      <c r="Y79" s="49">
        <v>2.1577048871457283E-2</v>
      </c>
      <c r="Z79" s="49">
        <v>2.7465483538068765E-2</v>
      </c>
      <c r="AA79" s="49">
        <v>2.3838266781134095E-2</v>
      </c>
      <c r="AB79" s="49">
        <v>2.6807572472122922E-2</v>
      </c>
      <c r="AC79" s="49">
        <v>3.2451474010858922E-3</v>
      </c>
      <c r="AD79" s="49">
        <v>2.694475963622784E-2</v>
      </c>
      <c r="AE79" s="49">
        <v>2.0599638686837233E-2</v>
      </c>
      <c r="AF79" s="49">
        <v>1.556052601002139E-2</v>
      </c>
      <c r="AG79" s="49">
        <v>1.9911831266336305E-2</v>
      </c>
      <c r="AH79" s="49">
        <v>3.0428646479982419E-2</v>
      </c>
      <c r="AI79" s="49">
        <v>4.7443907637345129E-2</v>
      </c>
      <c r="AJ79" s="49">
        <v>3.4003761714488795E-2</v>
      </c>
      <c r="AK79" s="49">
        <v>2.9222579893018151E-2</v>
      </c>
      <c r="AL79" s="49">
        <v>3.3575651863535783E-2</v>
      </c>
      <c r="AM79" s="49">
        <v>2.8776995311335443E-2</v>
      </c>
      <c r="AN79" s="49">
        <v>4.1794843940104513E-2</v>
      </c>
      <c r="AO79" s="49">
        <v>3.1097084121087776E-2</v>
      </c>
      <c r="AP79" s="49">
        <v>3.7840900655950298E-2</v>
      </c>
      <c r="AQ79" s="49">
        <v>4.0013193591868425E-2</v>
      </c>
      <c r="AR79" s="49">
        <v>2.3982916515729633E-2</v>
      </c>
      <c r="AS79" s="49">
        <v>2.0907880282555809E-2</v>
      </c>
      <c r="AT79" s="49">
        <v>1.8913436845947432E-2</v>
      </c>
      <c r="AU79" s="49">
        <v>1.6175936910375173E-2</v>
      </c>
      <c r="AV79" s="49">
        <v>1.8137192905960293E-2</v>
      </c>
      <c r="AW79" s="49">
        <v>1.7674043739021754E-2</v>
      </c>
      <c r="AX79" s="49">
        <v>1.9184878461973559E-2</v>
      </c>
      <c r="AY79" s="49">
        <v>2.0492390030228042E-2</v>
      </c>
      <c r="AZ79" s="49">
        <v>1.9123032875005452E-2</v>
      </c>
      <c r="BA79" s="49">
        <v>1.4777244984435806E-2</v>
      </c>
      <c r="BB79" s="49">
        <v>2.0230691244195419E-2</v>
      </c>
      <c r="BC79" s="49">
        <v>1.7586742030859619E-2</v>
      </c>
      <c r="BD79" s="49">
        <v>2.0462620836672572E-2</v>
      </c>
      <c r="BE79" s="49">
        <v>3.0996108280326659E-2</v>
      </c>
      <c r="BF79" s="49">
        <v>2.9950874392685223E-2</v>
      </c>
      <c r="BG79" s="49">
        <v>2.3713532760743058E-2</v>
      </c>
      <c r="BH79" s="49">
        <v>2.9479490866221793E-2</v>
      </c>
      <c r="BI79" s="49">
        <v>1.7100854182706102E-2</v>
      </c>
      <c r="BJ79" s="49">
        <v>2.5585266352519436E-2</v>
      </c>
      <c r="BK79" s="49">
        <v>0.51044684130146534</v>
      </c>
      <c r="BL79" s="49">
        <v>2.887677345598515E-2</v>
      </c>
      <c r="BM79" s="49">
        <v>2.9509623357290508E-2</v>
      </c>
      <c r="BN79" s="49">
        <v>2.6683268386814979E-2</v>
      </c>
      <c r="BO79" s="49">
        <v>2.7369340363139556E-2</v>
      </c>
      <c r="BP79" s="49">
        <v>1.5433565638958049E-2</v>
      </c>
      <c r="BQ79" s="49">
        <v>2.9653681079518868E-2</v>
      </c>
      <c r="BR79" s="49">
        <v>1.7100824513369701E-2</v>
      </c>
      <c r="BS79" s="49">
        <v>4.117812542218996E-2</v>
      </c>
      <c r="BT79" s="49">
        <v>8.379488115147821E-3</v>
      </c>
      <c r="BU79" s="49">
        <v>1.3242164077077895E-2</v>
      </c>
      <c r="BV79" s="49">
        <v>3.9655630664383931E-3</v>
      </c>
      <c r="BW79" s="49">
        <v>3.9537357276998803E-3</v>
      </c>
      <c r="BX79" s="49">
        <v>1.5227861902792363E-3</v>
      </c>
      <c r="BY79" s="49">
        <v>7.2906787914877695E-3</v>
      </c>
      <c r="BZ79" s="49">
        <v>1.0059247857468827</v>
      </c>
      <c r="CA79" s="49">
        <v>1.2930586311184045E-2</v>
      </c>
      <c r="CB79" s="49">
        <v>7.0476113563117757E-3</v>
      </c>
      <c r="CC79" s="49">
        <v>1.12378346261011E-2</v>
      </c>
      <c r="CD79" s="49">
        <v>8.3503154025177401E-3</v>
      </c>
      <c r="CE79" s="49">
        <v>6.4776240561173985E-3</v>
      </c>
      <c r="CF79" s="49">
        <v>1.1690401336368597E-2</v>
      </c>
      <c r="CG79" s="49">
        <v>8.4601807769079079E-2</v>
      </c>
      <c r="CH79" s="49">
        <v>1.1682857322639545E-2</v>
      </c>
      <c r="CI79" s="49">
        <v>1.0897531099360657E-2</v>
      </c>
      <c r="CJ79" s="49">
        <v>1.0959506405773905E-2</v>
      </c>
      <c r="CK79" s="49">
        <v>1.3250207882982867E-2</v>
      </c>
      <c r="CL79" s="49">
        <v>2.0942161734470173E-2</v>
      </c>
      <c r="CM79" s="49">
        <v>1.0780558825857683E-2</v>
      </c>
      <c r="CN79" s="49">
        <v>6.5345988218213271E-3</v>
      </c>
      <c r="CO79" s="49">
        <v>1.7164505662916458E-2</v>
      </c>
      <c r="CP79" s="49">
        <v>1.5605329927935419E-2</v>
      </c>
      <c r="CQ79" s="49">
        <v>1.3680365005945574E-2</v>
      </c>
      <c r="CR79" s="49">
        <v>9.8903736975348988E-3</v>
      </c>
      <c r="CS79" s="49">
        <v>7.569695576383143E-3</v>
      </c>
      <c r="CT79" s="49">
        <v>1.7250940887186799E-2</v>
      </c>
      <c r="CU79" s="49">
        <v>8.4903847355438083E-3</v>
      </c>
      <c r="CV79" s="49">
        <v>1.4114839774589709E-2</v>
      </c>
      <c r="CW79" s="49">
        <v>1.8994661000999235E-2</v>
      </c>
      <c r="CX79" s="49">
        <v>5.751936732799042E-3</v>
      </c>
      <c r="CY79" s="49">
        <v>1.8520035949868421E-2</v>
      </c>
      <c r="CZ79" s="49">
        <v>2.4453339466826332E-2</v>
      </c>
      <c r="DA79" s="49">
        <v>8.2279570859827931E-3</v>
      </c>
      <c r="DB79" s="49">
        <v>8.042208923843875E-3</v>
      </c>
      <c r="DC79" s="49">
        <v>9.8772180066839018E-3</v>
      </c>
      <c r="DD79" s="49">
        <v>1.8157453050506221E-2</v>
      </c>
      <c r="DE79" s="49">
        <v>7.348616251343898E-2</v>
      </c>
      <c r="DF79" s="66">
        <v>3.0382975006217096E-2</v>
      </c>
      <c r="DG79" s="66">
        <f t="shared" si="2"/>
        <v>3.9009581747266675</v>
      </c>
      <c r="DH79" s="50">
        <f t="shared" si="3"/>
        <v>2.1555871859466857</v>
      </c>
    </row>
    <row r="80" spans="1:112" ht="39.9" customHeight="1" x14ac:dyDescent="0.2">
      <c r="A80" s="14" t="s">
        <v>76</v>
      </c>
      <c r="B80" s="15" t="s">
        <v>204</v>
      </c>
      <c r="C80" s="49">
        <v>6.8034049905138158E-2</v>
      </c>
      <c r="D80" s="49">
        <v>3.024315893590299E-2</v>
      </c>
      <c r="E80" s="49">
        <v>2.1346097478364901E-2</v>
      </c>
      <c r="F80" s="49">
        <v>3.7295160423752582E-2</v>
      </c>
      <c r="G80" s="49">
        <v>2.9280632437879532E-2</v>
      </c>
      <c r="H80" s="49">
        <v>4.9032067739304672E-2</v>
      </c>
      <c r="I80" s="49">
        <v>0.2101879334915506</v>
      </c>
      <c r="J80" s="49">
        <v>2.2359063165827153E-2</v>
      </c>
      <c r="K80" s="49">
        <v>1.5562140593328472E-2</v>
      </c>
      <c r="L80" s="49">
        <v>2.4149922138596944E-2</v>
      </c>
      <c r="M80" s="49">
        <v>6.0439168216084834E-3</v>
      </c>
      <c r="N80" s="49">
        <v>2.1433245629689068E-2</v>
      </c>
      <c r="O80" s="49">
        <v>1.7381301852599999E-2</v>
      </c>
      <c r="P80" s="49">
        <v>2.7516745116181653E-2</v>
      </c>
      <c r="Q80" s="49">
        <v>1.5710449413592249E-2</v>
      </c>
      <c r="R80" s="49">
        <v>1.5976266856331314E-2</v>
      </c>
      <c r="S80" s="49">
        <v>1.1893505139430464E-2</v>
      </c>
      <c r="T80" s="49">
        <v>1.6001063093420028E-2</v>
      </c>
      <c r="U80" s="49">
        <v>8.937984668520858E-3</v>
      </c>
      <c r="V80" s="49">
        <v>9.4698357958059327E-3</v>
      </c>
      <c r="W80" s="49">
        <v>6.0050160229762426E-3</v>
      </c>
      <c r="X80" s="49">
        <v>1.0793691937313466E-2</v>
      </c>
      <c r="Y80" s="49">
        <v>6.8807695110055895E-3</v>
      </c>
      <c r="Z80" s="49">
        <v>1.056401587082066E-2</v>
      </c>
      <c r="AA80" s="49">
        <v>8.9079000365082286E-3</v>
      </c>
      <c r="AB80" s="49">
        <v>9.3339664423199176E-3</v>
      </c>
      <c r="AC80" s="49">
        <v>1.3581430978530772E-3</v>
      </c>
      <c r="AD80" s="49">
        <v>3.0270602709849717E-3</v>
      </c>
      <c r="AE80" s="49">
        <v>6.9670362804908148E-3</v>
      </c>
      <c r="AF80" s="49">
        <v>8.3870936343525132E-3</v>
      </c>
      <c r="AG80" s="49">
        <v>2.24735015836099E-2</v>
      </c>
      <c r="AH80" s="49">
        <v>1.2474291281811781E-2</v>
      </c>
      <c r="AI80" s="49">
        <v>3.9104029696309085E-2</v>
      </c>
      <c r="AJ80" s="49">
        <v>1.121167883944559E-2</v>
      </c>
      <c r="AK80" s="49">
        <v>4.7369266692978272E-2</v>
      </c>
      <c r="AL80" s="49">
        <v>1.4264856404640817E-2</v>
      </c>
      <c r="AM80" s="49">
        <v>1.5592878174291272E-2</v>
      </c>
      <c r="AN80" s="49">
        <v>1.1635907665801902E-2</v>
      </c>
      <c r="AO80" s="49">
        <v>1.2476733455126348E-2</v>
      </c>
      <c r="AP80" s="49">
        <v>1.6403605350804321E-2</v>
      </c>
      <c r="AQ80" s="49">
        <v>1.101344339618089E-2</v>
      </c>
      <c r="AR80" s="49">
        <v>1.5293538432982366E-2</v>
      </c>
      <c r="AS80" s="49">
        <v>1.4136095008969753E-2</v>
      </c>
      <c r="AT80" s="49">
        <v>1.1735926706534328E-2</v>
      </c>
      <c r="AU80" s="49">
        <v>1.0999932519708652E-2</v>
      </c>
      <c r="AV80" s="49">
        <v>1.4605753623353739E-2</v>
      </c>
      <c r="AW80" s="49">
        <v>9.3975232829110762E-3</v>
      </c>
      <c r="AX80" s="49">
        <v>6.7053029459340973E-3</v>
      </c>
      <c r="AY80" s="49">
        <v>9.2843496053841932E-3</v>
      </c>
      <c r="AZ80" s="49">
        <v>8.8466447412504524E-3</v>
      </c>
      <c r="BA80" s="49">
        <v>7.5834911605493329E-3</v>
      </c>
      <c r="BB80" s="49">
        <v>8.9995602506546327E-3</v>
      </c>
      <c r="BC80" s="49">
        <v>6.0553948917145854E-3</v>
      </c>
      <c r="BD80" s="49">
        <v>9.7336064997542351E-3</v>
      </c>
      <c r="BE80" s="49">
        <v>8.7946652324306512E-3</v>
      </c>
      <c r="BF80" s="49">
        <v>8.1747576678191242E-3</v>
      </c>
      <c r="BG80" s="49">
        <v>8.7814717470410565E-3</v>
      </c>
      <c r="BH80" s="49">
        <v>1.0307961091598022E-2</v>
      </c>
      <c r="BI80" s="49">
        <v>6.1183568079404768E-3</v>
      </c>
      <c r="BJ80" s="49">
        <v>4.046763830984116E-2</v>
      </c>
      <c r="BK80" s="49">
        <v>1.7447501501038392E-2</v>
      </c>
      <c r="BL80" s="49">
        <v>2.5725432858490573E-2</v>
      </c>
      <c r="BM80" s="49">
        <v>2.5655379831669298E-2</v>
      </c>
      <c r="BN80" s="49">
        <v>2.7630919489865322E-2</v>
      </c>
      <c r="BO80" s="49">
        <v>1.7740767183815648E-2</v>
      </c>
      <c r="BP80" s="49">
        <v>7.5705858905880836E-3</v>
      </c>
      <c r="BQ80" s="49">
        <v>9.7196911256331054E-3</v>
      </c>
      <c r="BR80" s="49">
        <v>1.3738053182476064E-2</v>
      </c>
      <c r="BS80" s="49">
        <v>2.2402298173495292E-2</v>
      </c>
      <c r="BT80" s="49">
        <v>3.4831267500931018E-2</v>
      </c>
      <c r="BU80" s="49">
        <v>1.2512237238250167E-2</v>
      </c>
      <c r="BV80" s="49">
        <v>6.2886360382022949E-3</v>
      </c>
      <c r="BW80" s="49">
        <v>6.1174798742150505E-3</v>
      </c>
      <c r="BX80" s="49">
        <v>2.1258277877852999E-3</v>
      </c>
      <c r="BY80" s="49">
        <v>7.1022845679866563E-3</v>
      </c>
      <c r="BZ80" s="49">
        <v>4.2021318806661871E-3</v>
      </c>
      <c r="CA80" s="49">
        <v>1.01071736955925</v>
      </c>
      <c r="CB80" s="49">
        <v>7.918831879937591E-3</v>
      </c>
      <c r="CC80" s="49">
        <v>7.6951702378888574E-3</v>
      </c>
      <c r="CD80" s="49">
        <v>5.5687011082092494E-3</v>
      </c>
      <c r="CE80" s="49">
        <v>1.1122056952686556E-2</v>
      </c>
      <c r="CF80" s="49">
        <v>8.7619051916280229E-3</v>
      </c>
      <c r="CG80" s="49">
        <v>9.3089749615884333E-3</v>
      </c>
      <c r="CH80" s="49">
        <v>1.2624715832507105E-2</v>
      </c>
      <c r="CI80" s="49">
        <v>1.48887141810669E-2</v>
      </c>
      <c r="CJ80" s="49">
        <v>1.5118826266599316E-2</v>
      </c>
      <c r="CK80" s="49">
        <v>6.7645996379032377E-3</v>
      </c>
      <c r="CL80" s="49">
        <v>1.9251697182243673E-2</v>
      </c>
      <c r="CM80" s="49">
        <v>1.4830315018917179E-2</v>
      </c>
      <c r="CN80" s="49">
        <v>1.517270667212225E-2</v>
      </c>
      <c r="CO80" s="49">
        <v>1.2115450129870992E-2</v>
      </c>
      <c r="CP80" s="49">
        <v>9.3893963147451253E-3</v>
      </c>
      <c r="CQ80" s="49">
        <v>1.4091538840894336E-2</v>
      </c>
      <c r="CR80" s="49">
        <v>9.5623702027714495E-3</v>
      </c>
      <c r="CS80" s="49">
        <v>9.3795150228547317E-3</v>
      </c>
      <c r="CT80" s="49">
        <v>1.6164519011651293E-2</v>
      </c>
      <c r="CU80" s="49">
        <v>1.3953831568930446E-2</v>
      </c>
      <c r="CV80" s="49">
        <v>1.8781835458570911E-2</v>
      </c>
      <c r="CW80" s="49">
        <v>1.2072805698465432E-2</v>
      </c>
      <c r="CX80" s="49">
        <v>8.2445360700200612E-3</v>
      </c>
      <c r="CY80" s="49">
        <v>5.6854678943001224E-2</v>
      </c>
      <c r="CZ80" s="49">
        <v>1.6059329646427704E-2</v>
      </c>
      <c r="DA80" s="49">
        <v>2.1617771733102534E-2</v>
      </c>
      <c r="DB80" s="49">
        <v>3.3226184985886642E-2</v>
      </c>
      <c r="DC80" s="49">
        <v>1.4521636297598466E-2</v>
      </c>
      <c r="DD80" s="49">
        <v>3.1235115627438102E-2</v>
      </c>
      <c r="DE80" s="49">
        <v>1.8487340848220013E-2</v>
      </c>
      <c r="DF80" s="66">
        <v>1.1110957684429105E-2</v>
      </c>
      <c r="DG80" s="66">
        <f t="shared" si="2"/>
        <v>2.8875452897613583</v>
      </c>
      <c r="DH80" s="50">
        <f t="shared" si="3"/>
        <v>1.5955966064379612</v>
      </c>
    </row>
    <row r="81" spans="1:112" ht="39.9" customHeight="1" x14ac:dyDescent="0.2">
      <c r="A81" s="14" t="s">
        <v>77</v>
      </c>
      <c r="B81" s="15" t="s">
        <v>205</v>
      </c>
      <c r="C81" s="49">
        <v>2.6605895246811567E-3</v>
      </c>
      <c r="D81" s="49">
        <v>5.6316081459961715E-3</v>
      </c>
      <c r="E81" s="49">
        <v>1.5430653322465217E-3</v>
      </c>
      <c r="F81" s="49">
        <v>2.0823140147100995E-3</v>
      </c>
      <c r="G81" s="49">
        <v>2.4366912877835049E-3</v>
      </c>
      <c r="H81" s="49">
        <v>1.3938572161550377E-3</v>
      </c>
      <c r="I81" s="49">
        <v>2.1663128963647334E-3</v>
      </c>
      <c r="J81" s="49">
        <v>2.5292108835117655E-3</v>
      </c>
      <c r="K81" s="49">
        <v>1.6950857214919921E-3</v>
      </c>
      <c r="L81" s="49">
        <v>5.1601916930829146E-3</v>
      </c>
      <c r="M81" s="49">
        <v>4.1693591523693551E-4</v>
      </c>
      <c r="N81" s="49">
        <v>1.4669459348781025E-3</v>
      </c>
      <c r="O81" s="49">
        <v>9.4273819477735227E-4</v>
      </c>
      <c r="P81" s="49">
        <v>3.873924631543616E-3</v>
      </c>
      <c r="Q81" s="49">
        <v>2.3909166790957643E-3</v>
      </c>
      <c r="R81" s="49">
        <v>7.0582098948178589E-3</v>
      </c>
      <c r="S81" s="49">
        <v>3.3409692851735415E-3</v>
      </c>
      <c r="T81" s="49">
        <v>1.6342694503938425E-3</v>
      </c>
      <c r="U81" s="49">
        <v>5.308862402705377E-3</v>
      </c>
      <c r="V81" s="49">
        <v>5.2152603175575395E-3</v>
      </c>
      <c r="W81" s="49">
        <v>4.4655848903838802E-3</v>
      </c>
      <c r="X81" s="49">
        <v>3.6998099645144332E-3</v>
      </c>
      <c r="Y81" s="49">
        <v>3.5128802329309288E-3</v>
      </c>
      <c r="Z81" s="49">
        <v>3.9922905381986574E-3</v>
      </c>
      <c r="AA81" s="49">
        <v>1.8117501212796857E-3</v>
      </c>
      <c r="AB81" s="49">
        <v>2.5717717530842296E-3</v>
      </c>
      <c r="AC81" s="49">
        <v>3.6596948312250179E-3</v>
      </c>
      <c r="AD81" s="49">
        <v>1.67552715192512E-2</v>
      </c>
      <c r="AE81" s="49">
        <v>1.7970919640328763E-3</v>
      </c>
      <c r="AF81" s="49">
        <v>1.4342734970184876E-3</v>
      </c>
      <c r="AG81" s="49">
        <v>1.2710316302844101E-3</v>
      </c>
      <c r="AH81" s="49">
        <v>3.7458360921687581E-3</v>
      </c>
      <c r="AI81" s="49">
        <v>8.1029276738848986E-3</v>
      </c>
      <c r="AJ81" s="49">
        <v>3.5058693536222717E-3</v>
      </c>
      <c r="AK81" s="49">
        <v>4.9466393190086512E-3</v>
      </c>
      <c r="AL81" s="49">
        <v>1.1795963562455793E-2</v>
      </c>
      <c r="AM81" s="49">
        <v>7.999234596405955E-3</v>
      </c>
      <c r="AN81" s="49">
        <v>8.3319419200992596E-3</v>
      </c>
      <c r="AO81" s="49">
        <v>6.8063745034162024E-3</v>
      </c>
      <c r="AP81" s="49">
        <v>1.9331004963146006E-2</v>
      </c>
      <c r="AQ81" s="49">
        <v>7.888777435284048E-3</v>
      </c>
      <c r="AR81" s="49">
        <v>4.0200721591508483E-3</v>
      </c>
      <c r="AS81" s="49">
        <v>3.3888866127928605E-3</v>
      </c>
      <c r="AT81" s="49">
        <v>2.4554932614171943E-3</v>
      </c>
      <c r="AU81" s="49">
        <v>2.0778431875355169E-3</v>
      </c>
      <c r="AV81" s="49">
        <v>1.6735368869374868E-3</v>
      </c>
      <c r="AW81" s="49">
        <v>1.3427493507011468E-3</v>
      </c>
      <c r="AX81" s="49">
        <v>1.8947649882685804E-3</v>
      </c>
      <c r="AY81" s="49">
        <v>2.2836488921641699E-3</v>
      </c>
      <c r="AZ81" s="49">
        <v>1.8332495096248663E-3</v>
      </c>
      <c r="BA81" s="49">
        <v>1.1052893878881901E-3</v>
      </c>
      <c r="BB81" s="49">
        <v>2.2704681667742709E-3</v>
      </c>
      <c r="BC81" s="49">
        <v>1.4359424445338864E-3</v>
      </c>
      <c r="BD81" s="49">
        <v>1.1807217122876343E-3</v>
      </c>
      <c r="BE81" s="49">
        <v>4.4431025264097049E-3</v>
      </c>
      <c r="BF81" s="49">
        <v>4.5125577812130269E-3</v>
      </c>
      <c r="BG81" s="49">
        <v>3.1647634545788669E-3</v>
      </c>
      <c r="BH81" s="49">
        <v>4.1296789845688088E-3</v>
      </c>
      <c r="BI81" s="49">
        <v>2.1174725852038307E-3</v>
      </c>
      <c r="BJ81" s="49">
        <v>1.8288828195833712E-3</v>
      </c>
      <c r="BK81" s="49">
        <v>8.5730261234082131E-2</v>
      </c>
      <c r="BL81" s="49">
        <v>2.0079466510688005E-3</v>
      </c>
      <c r="BM81" s="49">
        <v>2.0664187893356658E-3</v>
      </c>
      <c r="BN81" s="49">
        <v>2.9017062699121707E-3</v>
      </c>
      <c r="BO81" s="49">
        <v>2.9796437458630984E-3</v>
      </c>
      <c r="BP81" s="49">
        <v>4.4716874670946063E-3</v>
      </c>
      <c r="BQ81" s="49">
        <v>4.0183680493890844E-3</v>
      </c>
      <c r="BR81" s="49">
        <v>1.138383957331898E-3</v>
      </c>
      <c r="BS81" s="49">
        <v>1.2373755454346241E-3</v>
      </c>
      <c r="BT81" s="49">
        <v>6.0769139367626134E-4</v>
      </c>
      <c r="BU81" s="49">
        <v>5.1263240209965366E-4</v>
      </c>
      <c r="BV81" s="49">
        <v>3.1716106305885024E-4</v>
      </c>
      <c r="BW81" s="49">
        <v>2.7899406169964422E-4</v>
      </c>
      <c r="BX81" s="49">
        <v>9.0150594477471721E-5</v>
      </c>
      <c r="BY81" s="49">
        <v>5.855673774480902E-4</v>
      </c>
      <c r="BZ81" s="49">
        <v>4.5257839535174163E-3</v>
      </c>
      <c r="CA81" s="49">
        <v>6.1488677657102605E-3</v>
      </c>
      <c r="CB81" s="49">
        <v>1.2766897024756261</v>
      </c>
      <c r="CC81" s="49">
        <v>2.3258368159193312E-3</v>
      </c>
      <c r="CD81" s="49">
        <v>4.2992448383104211E-4</v>
      </c>
      <c r="CE81" s="49">
        <v>5.7919257568150894E-4</v>
      </c>
      <c r="CF81" s="49">
        <v>8.7326703897224779E-4</v>
      </c>
      <c r="CG81" s="49">
        <v>1.5622061966529624E-3</v>
      </c>
      <c r="CH81" s="49">
        <v>4.7330701733851356E-4</v>
      </c>
      <c r="CI81" s="49">
        <v>5.3115795728917543E-4</v>
      </c>
      <c r="CJ81" s="49">
        <v>6.3628914560373789E-4</v>
      </c>
      <c r="CK81" s="49">
        <v>4.5826293031429199E-4</v>
      </c>
      <c r="CL81" s="49">
        <v>9.8683321178481723E-4</v>
      </c>
      <c r="CM81" s="49">
        <v>5.6742573864551052E-4</v>
      </c>
      <c r="CN81" s="49">
        <v>4.8576105482054776E-4</v>
      </c>
      <c r="CO81" s="49">
        <v>8.7064675570757756E-4</v>
      </c>
      <c r="CP81" s="49">
        <v>7.3331844265844392E-4</v>
      </c>
      <c r="CQ81" s="49">
        <v>1.0046416498278666E-3</v>
      </c>
      <c r="CR81" s="49">
        <v>5.6003974267377959E-4</v>
      </c>
      <c r="CS81" s="49">
        <v>4.8799405094411948E-4</v>
      </c>
      <c r="CT81" s="49">
        <v>7.5413515099731422E-4</v>
      </c>
      <c r="CU81" s="49">
        <v>5.5792946609569858E-4</v>
      </c>
      <c r="CV81" s="49">
        <v>6.4759567224267033E-4</v>
      </c>
      <c r="CW81" s="49">
        <v>1.8028602566307426E-3</v>
      </c>
      <c r="CX81" s="49">
        <v>3.2145866572273198E-4</v>
      </c>
      <c r="CY81" s="49">
        <v>1.4317890142543511E-3</v>
      </c>
      <c r="CZ81" s="49">
        <v>1.2007380357178818E-3</v>
      </c>
      <c r="DA81" s="49">
        <v>6.9495309696690033E-4</v>
      </c>
      <c r="DB81" s="49">
        <v>7.3703759096426836E-4</v>
      </c>
      <c r="DC81" s="49">
        <v>6.0280306131099877E-4</v>
      </c>
      <c r="DD81" s="49">
        <v>7.4501213945167772E-4</v>
      </c>
      <c r="DE81" s="49">
        <v>4.6469943583002955E-3</v>
      </c>
      <c r="DF81" s="66">
        <v>6.1672588781066661E-4</v>
      </c>
      <c r="DG81" s="66">
        <f t="shared" si="2"/>
        <v>1.658167584497491</v>
      </c>
      <c r="DH81" s="50">
        <f t="shared" si="3"/>
        <v>0.9162684236022105</v>
      </c>
    </row>
    <row r="82" spans="1:112" ht="39.9" customHeight="1" x14ac:dyDescent="0.2">
      <c r="A82" s="14" t="s">
        <v>78</v>
      </c>
      <c r="B82" s="15" t="s">
        <v>206</v>
      </c>
      <c r="C82" s="49">
        <v>4.3518304055323992E-4</v>
      </c>
      <c r="D82" s="49">
        <v>4.3070330632096105E-4</v>
      </c>
      <c r="E82" s="49">
        <v>6.1198733218560165E-4</v>
      </c>
      <c r="F82" s="49">
        <v>4.9603286386355847E-4</v>
      </c>
      <c r="G82" s="49">
        <v>4.815910093373071E-4</v>
      </c>
      <c r="H82" s="49">
        <v>5.3940879762237473E-3</v>
      </c>
      <c r="I82" s="49">
        <v>3.3758189412528184E-3</v>
      </c>
      <c r="J82" s="49">
        <v>6.0430399334108413E-4</v>
      </c>
      <c r="K82" s="49">
        <v>6.3374648348301906E-4</v>
      </c>
      <c r="L82" s="49">
        <v>4.6229153088577364E-4</v>
      </c>
      <c r="M82" s="49">
        <v>2.1077239027796594E-4</v>
      </c>
      <c r="N82" s="49">
        <v>8.6988149091815463E-4</v>
      </c>
      <c r="O82" s="49">
        <v>1.2488466092444043E-3</v>
      </c>
      <c r="P82" s="49">
        <v>6.653568608610569E-4</v>
      </c>
      <c r="Q82" s="49">
        <v>1.0177851999459584E-3</v>
      </c>
      <c r="R82" s="49">
        <v>7.1913825663495355E-4</v>
      </c>
      <c r="S82" s="49">
        <v>7.3596473092404305E-4</v>
      </c>
      <c r="T82" s="49">
        <v>9.6807339278506507E-4</v>
      </c>
      <c r="U82" s="49">
        <v>6.3612612547447617E-4</v>
      </c>
      <c r="V82" s="49">
        <v>7.2702330987916967E-4</v>
      </c>
      <c r="W82" s="49">
        <v>1.9898366693768467E-4</v>
      </c>
      <c r="X82" s="49">
        <v>5.044790063758269E-4</v>
      </c>
      <c r="Y82" s="49">
        <v>1.0050575556270198E-3</v>
      </c>
      <c r="Z82" s="49">
        <v>5.0509873374180684E-4</v>
      </c>
      <c r="AA82" s="49">
        <v>3.2730614552893712E-3</v>
      </c>
      <c r="AB82" s="49">
        <v>1.0146724110399606E-3</v>
      </c>
      <c r="AC82" s="49">
        <v>8.9080941140101718E-5</v>
      </c>
      <c r="AD82" s="49">
        <v>2.3879686967835545E-4</v>
      </c>
      <c r="AE82" s="49">
        <v>8.0294681363276958E-4</v>
      </c>
      <c r="AF82" s="49">
        <v>7.8846821763740914E-4</v>
      </c>
      <c r="AG82" s="49">
        <v>8.5087472975543441E-4</v>
      </c>
      <c r="AH82" s="49">
        <v>8.0676137018391458E-4</v>
      </c>
      <c r="AI82" s="49">
        <v>6.8764288432487345E-4</v>
      </c>
      <c r="AJ82" s="49">
        <v>7.8088913817418758E-4</v>
      </c>
      <c r="AK82" s="49">
        <v>8.2772086055116212E-4</v>
      </c>
      <c r="AL82" s="49">
        <v>4.3197458428204436E-4</v>
      </c>
      <c r="AM82" s="49">
        <v>8.6380168693013125E-4</v>
      </c>
      <c r="AN82" s="49">
        <v>7.1951886511107115E-4</v>
      </c>
      <c r="AO82" s="49">
        <v>7.3651097586942878E-4</v>
      </c>
      <c r="AP82" s="49">
        <v>6.3137148879673891E-4</v>
      </c>
      <c r="AQ82" s="49">
        <v>5.3177104096117868E-4</v>
      </c>
      <c r="AR82" s="49">
        <v>1.1801832543735819E-3</v>
      </c>
      <c r="AS82" s="49">
        <v>9.2602159038052882E-4</v>
      </c>
      <c r="AT82" s="49">
        <v>1.0484465654962336E-3</v>
      </c>
      <c r="AU82" s="49">
        <v>1.1343605176633599E-3</v>
      </c>
      <c r="AV82" s="49">
        <v>1.3717447917678178E-3</v>
      </c>
      <c r="AW82" s="49">
        <v>6.9291609573994084E-4</v>
      </c>
      <c r="AX82" s="49">
        <v>1.0474992676034771E-3</v>
      </c>
      <c r="AY82" s="49">
        <v>9.6388294321644754E-4</v>
      </c>
      <c r="AZ82" s="49">
        <v>8.1252524233602639E-4</v>
      </c>
      <c r="BA82" s="49">
        <v>9.0507791112290424E-4</v>
      </c>
      <c r="BB82" s="49">
        <v>8.2898520011171373E-4</v>
      </c>
      <c r="BC82" s="49">
        <v>9.050109521570671E-4</v>
      </c>
      <c r="BD82" s="49">
        <v>7.4027288943662455E-4</v>
      </c>
      <c r="BE82" s="49">
        <v>9.6578335694780606E-4</v>
      </c>
      <c r="BF82" s="49">
        <v>8.7428663373345053E-4</v>
      </c>
      <c r="BG82" s="49">
        <v>9.9094067618125036E-4</v>
      </c>
      <c r="BH82" s="49">
        <v>6.8988138089259854E-4</v>
      </c>
      <c r="BI82" s="49">
        <v>7.0644837542906353E-4</v>
      </c>
      <c r="BJ82" s="49">
        <v>9.4231878551552484E-4</v>
      </c>
      <c r="BK82" s="49">
        <v>4.7087368162987983E-4</v>
      </c>
      <c r="BL82" s="49">
        <v>7.0376905584351951E-4</v>
      </c>
      <c r="BM82" s="49">
        <v>7.7430995373443479E-4</v>
      </c>
      <c r="BN82" s="49">
        <v>6.9788348027855906E-4</v>
      </c>
      <c r="BO82" s="49">
        <v>7.8541839953582334E-4</v>
      </c>
      <c r="BP82" s="49">
        <v>6.5383461439628878E-4</v>
      </c>
      <c r="BQ82" s="49">
        <v>5.7023361055481803E-4</v>
      </c>
      <c r="BR82" s="49">
        <v>1.479936251335691E-3</v>
      </c>
      <c r="BS82" s="49">
        <v>3.8731475762629848E-3</v>
      </c>
      <c r="BT82" s="49">
        <v>2.0069934989758956E-3</v>
      </c>
      <c r="BU82" s="49">
        <v>1.4235166964588996E-3</v>
      </c>
      <c r="BV82" s="49">
        <v>5.2099896677503996E-4</v>
      </c>
      <c r="BW82" s="49">
        <v>4.8487969583457249E-4</v>
      </c>
      <c r="BX82" s="49">
        <v>1.213882236847376E-4</v>
      </c>
      <c r="BY82" s="49">
        <v>5.3041655664146353E-4</v>
      </c>
      <c r="BZ82" s="49">
        <v>3.4704497151536611E-4</v>
      </c>
      <c r="CA82" s="49">
        <v>8.8472298574845487E-4</v>
      </c>
      <c r="CB82" s="49">
        <v>5.6366474237752682E-4</v>
      </c>
      <c r="CC82" s="49">
        <v>1.0030943495068922</v>
      </c>
      <c r="CD82" s="49">
        <v>1.2183846106461887E-3</v>
      </c>
      <c r="CE82" s="49">
        <v>6.3558565657114482E-4</v>
      </c>
      <c r="CF82" s="49">
        <v>8.353752840019891E-4</v>
      </c>
      <c r="CG82" s="49">
        <v>2.0752438851553999E-2</v>
      </c>
      <c r="CH82" s="49">
        <v>1.7502106820464327E-3</v>
      </c>
      <c r="CI82" s="49">
        <v>3.5011692775021165E-3</v>
      </c>
      <c r="CJ82" s="49">
        <v>2.6387396478797036E-3</v>
      </c>
      <c r="CK82" s="49">
        <v>1.9327836220512237E-3</v>
      </c>
      <c r="CL82" s="49">
        <v>6.3078803344290106E-3</v>
      </c>
      <c r="CM82" s="49">
        <v>1.2888809321386168E-3</v>
      </c>
      <c r="CN82" s="49">
        <v>1.5822843361536509E-3</v>
      </c>
      <c r="CO82" s="49">
        <v>2.9052454705719788E-3</v>
      </c>
      <c r="CP82" s="49">
        <v>1.2346797035587219E-3</v>
      </c>
      <c r="CQ82" s="49">
        <v>8.1072282274538326E-4</v>
      </c>
      <c r="CR82" s="49">
        <v>6.1942995871356167E-4</v>
      </c>
      <c r="CS82" s="49">
        <v>4.3709544632877936E-4</v>
      </c>
      <c r="CT82" s="49">
        <v>3.8913527264541371E-3</v>
      </c>
      <c r="CU82" s="49">
        <v>1.6795557234397028E-3</v>
      </c>
      <c r="CV82" s="49">
        <v>4.3335837314638194E-3</v>
      </c>
      <c r="CW82" s="49">
        <v>8.5466512178321752E-4</v>
      </c>
      <c r="CX82" s="49">
        <v>1.8391956219886612E-3</v>
      </c>
      <c r="CY82" s="49">
        <v>1.144193798902829E-3</v>
      </c>
      <c r="CZ82" s="49">
        <v>7.9648804779445257E-4</v>
      </c>
      <c r="DA82" s="49">
        <v>1.0230131201613784E-3</v>
      </c>
      <c r="DB82" s="49">
        <v>1.4406072652931572E-3</v>
      </c>
      <c r="DC82" s="49">
        <v>1.0276466503369454E-3</v>
      </c>
      <c r="DD82" s="49">
        <v>1.1015899683451112E-3</v>
      </c>
      <c r="DE82" s="49">
        <v>9.9523801354066128E-4</v>
      </c>
      <c r="DF82" s="66">
        <v>2.6401034716177561E-3</v>
      </c>
      <c r="DG82" s="66">
        <f t="shared" si="2"/>
        <v>1.145946306937029</v>
      </c>
      <c r="DH82" s="50">
        <f t="shared" si="3"/>
        <v>0.6332257523344168</v>
      </c>
    </row>
    <row r="83" spans="1:112" ht="39.9" customHeight="1" x14ac:dyDescent="0.2">
      <c r="A83" s="14" t="s">
        <v>79</v>
      </c>
      <c r="B83" s="15" t="s">
        <v>207</v>
      </c>
      <c r="C83" s="49">
        <v>1.2480415928312954E-3</v>
      </c>
      <c r="D83" s="49">
        <v>3.6389405937044556E-3</v>
      </c>
      <c r="E83" s="49">
        <v>9.9539165170575922E-4</v>
      </c>
      <c r="F83" s="49">
        <v>7.3036460641210624E-4</v>
      </c>
      <c r="G83" s="49">
        <v>1.5575352118548918E-3</v>
      </c>
      <c r="H83" s="49">
        <v>5.3127685433900982E-4</v>
      </c>
      <c r="I83" s="49">
        <v>6.7093212661179544E-4</v>
      </c>
      <c r="J83" s="49">
        <v>2.7801981946274203E-3</v>
      </c>
      <c r="K83" s="49">
        <v>1.4925971198141738E-3</v>
      </c>
      <c r="L83" s="49">
        <v>2.9897313351278415E-3</v>
      </c>
      <c r="M83" s="49">
        <v>3.2835518732299193E-4</v>
      </c>
      <c r="N83" s="49">
        <v>1.0738242997813596E-3</v>
      </c>
      <c r="O83" s="49">
        <v>9.9502302010901649E-4</v>
      </c>
      <c r="P83" s="49">
        <v>1.765105037143178E-3</v>
      </c>
      <c r="Q83" s="49">
        <v>1.6499588808421097E-3</v>
      </c>
      <c r="R83" s="49">
        <v>3.5209126017694868E-3</v>
      </c>
      <c r="S83" s="49">
        <v>2.9928623761034325E-3</v>
      </c>
      <c r="T83" s="49">
        <v>1.7876357095872452E-3</v>
      </c>
      <c r="U83" s="49">
        <v>1.3088193638050355E-3</v>
      </c>
      <c r="V83" s="49">
        <v>1.049887863878794E-3</v>
      </c>
      <c r="W83" s="49">
        <v>1.6166847510899166E-3</v>
      </c>
      <c r="X83" s="49">
        <v>1.7352213883698598E-3</v>
      </c>
      <c r="Y83" s="49">
        <v>1.7474694216303847E-3</v>
      </c>
      <c r="Z83" s="49">
        <v>1.8903158595635209E-3</v>
      </c>
      <c r="AA83" s="49">
        <v>1.4124833148690709E-3</v>
      </c>
      <c r="AB83" s="49">
        <v>1.8211654406359813E-3</v>
      </c>
      <c r="AC83" s="49">
        <v>5.8841425625662063E-4</v>
      </c>
      <c r="AD83" s="49">
        <v>1.3761070521794844E-3</v>
      </c>
      <c r="AE83" s="49">
        <v>1.0523631929827055E-3</v>
      </c>
      <c r="AF83" s="49">
        <v>9.1572536340718579E-4</v>
      </c>
      <c r="AG83" s="49">
        <v>1.0836720170768919E-3</v>
      </c>
      <c r="AH83" s="49">
        <v>1.6561089751591371E-3</v>
      </c>
      <c r="AI83" s="49">
        <v>3.5033799110268638E-3</v>
      </c>
      <c r="AJ83" s="49">
        <v>1.7772794366499214E-3</v>
      </c>
      <c r="AK83" s="49">
        <v>2.0258135113779083E-3</v>
      </c>
      <c r="AL83" s="49">
        <v>1.7481673523240158E-3</v>
      </c>
      <c r="AM83" s="49">
        <v>1.4423967025194542E-3</v>
      </c>
      <c r="AN83" s="49">
        <v>2.3841404942448901E-3</v>
      </c>
      <c r="AO83" s="49">
        <v>1.7219650920789423E-3</v>
      </c>
      <c r="AP83" s="49">
        <v>9.5363988100894521E-4</v>
      </c>
      <c r="AQ83" s="49">
        <v>1.2283457742208938E-3</v>
      </c>
      <c r="AR83" s="49">
        <v>1.2760560477956258E-3</v>
      </c>
      <c r="AS83" s="49">
        <v>1.1243707056823274E-3</v>
      </c>
      <c r="AT83" s="49">
        <v>1.0109675915145235E-3</v>
      </c>
      <c r="AU83" s="49">
        <v>8.7402753456947808E-4</v>
      </c>
      <c r="AV83" s="49">
        <v>9.5820481691999578E-4</v>
      </c>
      <c r="AW83" s="49">
        <v>9.2245453083794648E-4</v>
      </c>
      <c r="AX83" s="49">
        <v>9.5706159427305995E-4</v>
      </c>
      <c r="AY83" s="49">
        <v>1.0427445989140511E-3</v>
      </c>
      <c r="AZ83" s="49">
        <v>1.0681606870980142E-3</v>
      </c>
      <c r="BA83" s="49">
        <v>8.4960837016188851E-4</v>
      </c>
      <c r="BB83" s="49">
        <v>1.0919111845432339E-3</v>
      </c>
      <c r="BC83" s="49">
        <v>9.7326133917612935E-4</v>
      </c>
      <c r="BD83" s="49">
        <v>9.051186775023575E-4</v>
      </c>
      <c r="BE83" s="49">
        <v>1.9963053015092254E-3</v>
      </c>
      <c r="BF83" s="49">
        <v>1.9441224099065459E-3</v>
      </c>
      <c r="BG83" s="49">
        <v>1.3802260494571324E-3</v>
      </c>
      <c r="BH83" s="49">
        <v>1.5980253163466432E-3</v>
      </c>
      <c r="BI83" s="49">
        <v>9.9353350270606623E-4</v>
      </c>
      <c r="BJ83" s="49">
        <v>1.3281025042458704E-3</v>
      </c>
      <c r="BK83" s="49">
        <v>2.519049528935717E-3</v>
      </c>
      <c r="BL83" s="49">
        <v>1.4401332995607554E-3</v>
      </c>
      <c r="BM83" s="49">
        <v>1.5271377143066174E-3</v>
      </c>
      <c r="BN83" s="49">
        <v>1.4183374361646443E-3</v>
      </c>
      <c r="BO83" s="49">
        <v>1.4432025563353723E-3</v>
      </c>
      <c r="BP83" s="49">
        <v>7.9331566320683207E-4</v>
      </c>
      <c r="BQ83" s="49">
        <v>1.7742450905091059E-3</v>
      </c>
      <c r="BR83" s="49">
        <v>6.2395841150544602E-4</v>
      </c>
      <c r="BS83" s="49">
        <v>4.9334341403875145E-4</v>
      </c>
      <c r="BT83" s="49">
        <v>3.3794058749746263E-4</v>
      </c>
      <c r="BU83" s="49">
        <v>4.2145032584970553E-4</v>
      </c>
      <c r="BV83" s="49">
        <v>2.1316906273816406E-4</v>
      </c>
      <c r="BW83" s="49">
        <v>2.1465142335564761E-4</v>
      </c>
      <c r="BX83" s="49">
        <v>6.3740152740218676E-5</v>
      </c>
      <c r="BY83" s="49">
        <v>1.2588235558065263E-3</v>
      </c>
      <c r="BZ83" s="49">
        <v>1.1375366858978383E-3</v>
      </c>
      <c r="CA83" s="49">
        <v>1.1304721696988702E-3</v>
      </c>
      <c r="CB83" s="49">
        <v>6.349405064475978E-4</v>
      </c>
      <c r="CC83" s="49">
        <v>1.0711684831701436E-3</v>
      </c>
      <c r="CD83" s="49">
        <v>1.0038888685634313</v>
      </c>
      <c r="CE83" s="49">
        <v>3.1112551800463884E-4</v>
      </c>
      <c r="CF83" s="49">
        <v>5.530104034494371E-4</v>
      </c>
      <c r="CG83" s="49">
        <v>8.5931374013265786E-3</v>
      </c>
      <c r="CH83" s="49">
        <v>3.7065025801776783E-4</v>
      </c>
      <c r="CI83" s="49">
        <v>4.910304374638819E-4</v>
      </c>
      <c r="CJ83" s="49">
        <v>6.2177309562515054E-4</v>
      </c>
      <c r="CK83" s="49">
        <v>4.0800696420168744E-4</v>
      </c>
      <c r="CL83" s="49">
        <v>1.1913747562887762E-3</v>
      </c>
      <c r="CM83" s="49">
        <v>3.3026369574867451E-4</v>
      </c>
      <c r="CN83" s="49">
        <v>3.2749021386186029E-4</v>
      </c>
      <c r="CO83" s="49">
        <v>7.5084437171661612E-4</v>
      </c>
      <c r="CP83" s="49">
        <v>9.7239324066381179E-4</v>
      </c>
      <c r="CQ83" s="49">
        <v>8.210019889965856E-4</v>
      </c>
      <c r="CR83" s="49">
        <v>5.6094021044427811E-4</v>
      </c>
      <c r="CS83" s="49">
        <v>4.6512980764094999E-4</v>
      </c>
      <c r="CT83" s="49">
        <v>7.4819709820076385E-4</v>
      </c>
      <c r="CU83" s="49">
        <v>4.0787357457248481E-4</v>
      </c>
      <c r="CV83" s="49">
        <v>1.2074597949518287E-3</v>
      </c>
      <c r="CW83" s="49">
        <v>1.1155412043325843E-3</v>
      </c>
      <c r="CX83" s="49">
        <v>2.6035681787453936E-4</v>
      </c>
      <c r="CY83" s="49">
        <v>1.1392447138572734E-3</v>
      </c>
      <c r="CZ83" s="49">
        <v>1.4975837783159384E-3</v>
      </c>
      <c r="DA83" s="49">
        <v>5.0555098897664408E-4</v>
      </c>
      <c r="DB83" s="49">
        <v>3.7670637304793578E-4</v>
      </c>
      <c r="DC83" s="49">
        <v>6.172835144151518E-4</v>
      </c>
      <c r="DD83" s="49">
        <v>4.1304753370140939E-4</v>
      </c>
      <c r="DE83" s="49">
        <v>4.783635631902013E-3</v>
      </c>
      <c r="DF83" s="66">
        <v>2.7723654297519154E-4</v>
      </c>
      <c r="DG83" s="66">
        <f t="shared" si="2"/>
        <v>1.1416058901409756</v>
      </c>
      <c r="DH83" s="50">
        <f t="shared" si="3"/>
        <v>0.63082732958590937</v>
      </c>
    </row>
    <row r="84" spans="1:112" ht="39.9" customHeight="1" x14ac:dyDescent="0.2">
      <c r="A84" s="14" t="s">
        <v>80</v>
      </c>
      <c r="B84" s="15" t="s">
        <v>208</v>
      </c>
      <c r="C84" s="49">
        <v>5.9545386323010202E-3</v>
      </c>
      <c r="D84" s="49">
        <v>2.3323228255423871E-2</v>
      </c>
      <c r="E84" s="49">
        <v>5.3416920209589831E-3</v>
      </c>
      <c r="F84" s="49">
        <v>2.8007230235873788E-3</v>
      </c>
      <c r="G84" s="49">
        <v>9.0331213714154278E-3</v>
      </c>
      <c r="H84" s="49">
        <v>2.6652153849475325E-3</v>
      </c>
      <c r="I84" s="49">
        <v>3.1148509696980937E-3</v>
      </c>
      <c r="J84" s="49">
        <v>1.6365019146609133E-2</v>
      </c>
      <c r="K84" s="49">
        <v>7.2275099904325095E-3</v>
      </c>
      <c r="L84" s="49">
        <v>4.6621309266085709E-2</v>
      </c>
      <c r="M84" s="49">
        <v>2.2799807744458781E-3</v>
      </c>
      <c r="N84" s="49">
        <v>5.9059793818227327E-3</v>
      </c>
      <c r="O84" s="49">
        <v>5.1868268412046574E-3</v>
      </c>
      <c r="P84" s="49">
        <v>6.2115582291475792E-3</v>
      </c>
      <c r="Q84" s="49">
        <v>5.7935592728940895E-3</v>
      </c>
      <c r="R84" s="49">
        <v>1.5172895403924691E-2</v>
      </c>
      <c r="S84" s="49">
        <v>1.0557324468930953E-2</v>
      </c>
      <c r="T84" s="49">
        <v>5.8421058702466892E-3</v>
      </c>
      <c r="U84" s="49">
        <v>1.081448944670455E-2</v>
      </c>
      <c r="V84" s="49">
        <v>7.0018530724243024E-3</v>
      </c>
      <c r="W84" s="49">
        <v>9.1157806032612001E-3</v>
      </c>
      <c r="X84" s="49">
        <v>6.4205169906494846E-3</v>
      </c>
      <c r="Y84" s="49">
        <v>7.179892633741523E-3</v>
      </c>
      <c r="Z84" s="49">
        <v>8.9829149495079964E-3</v>
      </c>
      <c r="AA84" s="49">
        <v>5.4132864391215705E-3</v>
      </c>
      <c r="AB84" s="49">
        <v>6.5840339492216722E-3</v>
      </c>
      <c r="AC84" s="49">
        <v>1.0131252069052162E-2</v>
      </c>
      <c r="AD84" s="49">
        <v>6.0052615218327571E-3</v>
      </c>
      <c r="AE84" s="49">
        <v>5.7594398794503527E-3</v>
      </c>
      <c r="AF84" s="49">
        <v>4.1461175097980783E-3</v>
      </c>
      <c r="AG84" s="49">
        <v>6.9451762659714722E-3</v>
      </c>
      <c r="AH84" s="49">
        <v>1.0087761912483346E-2</v>
      </c>
      <c r="AI84" s="49">
        <v>8.9176043134843001E-3</v>
      </c>
      <c r="AJ84" s="49">
        <v>1.1082780789921481E-2</v>
      </c>
      <c r="AK84" s="49">
        <v>9.436271084789628E-3</v>
      </c>
      <c r="AL84" s="49">
        <v>6.0362623845783741E-3</v>
      </c>
      <c r="AM84" s="49">
        <v>6.0387891807678245E-3</v>
      </c>
      <c r="AN84" s="49">
        <v>9.7887505148167003E-3</v>
      </c>
      <c r="AO84" s="49">
        <v>6.8336296705661867E-3</v>
      </c>
      <c r="AP84" s="49">
        <v>1.1734861061565544E-2</v>
      </c>
      <c r="AQ84" s="49">
        <v>1.2585887692109523E-2</v>
      </c>
      <c r="AR84" s="49">
        <v>5.4118916151645862E-3</v>
      </c>
      <c r="AS84" s="49">
        <v>5.6579551206790129E-3</v>
      </c>
      <c r="AT84" s="49">
        <v>4.6576527667015885E-3</v>
      </c>
      <c r="AU84" s="49">
        <v>3.8713583469192838E-3</v>
      </c>
      <c r="AV84" s="49">
        <v>5.1069669329052427E-3</v>
      </c>
      <c r="AW84" s="49">
        <v>4.4876312840672842E-3</v>
      </c>
      <c r="AX84" s="49">
        <v>4.970622779517043E-3</v>
      </c>
      <c r="AY84" s="49">
        <v>5.604201852019655E-3</v>
      </c>
      <c r="AZ84" s="49">
        <v>4.9983520443492493E-3</v>
      </c>
      <c r="BA84" s="49">
        <v>4.0040370494889036E-3</v>
      </c>
      <c r="BB84" s="49">
        <v>7.2549323632273115E-3</v>
      </c>
      <c r="BC84" s="49">
        <v>4.7345850565506283E-3</v>
      </c>
      <c r="BD84" s="49">
        <v>4.3330225845969262E-3</v>
      </c>
      <c r="BE84" s="49">
        <v>6.8474109470548694E-3</v>
      </c>
      <c r="BF84" s="49">
        <v>6.4817456401908861E-3</v>
      </c>
      <c r="BG84" s="49">
        <v>5.6610067573299285E-3</v>
      </c>
      <c r="BH84" s="49">
        <v>6.377702607304696E-3</v>
      </c>
      <c r="BI84" s="49">
        <v>4.5431875588306352E-3</v>
      </c>
      <c r="BJ84" s="49">
        <v>5.7087026615604474E-3</v>
      </c>
      <c r="BK84" s="49">
        <v>2.9029390450324613E-2</v>
      </c>
      <c r="BL84" s="49">
        <v>4.2666000491428579E-3</v>
      </c>
      <c r="BM84" s="49">
        <v>4.7422034362937055E-3</v>
      </c>
      <c r="BN84" s="49">
        <v>4.23704268692376E-3</v>
      </c>
      <c r="BO84" s="49">
        <v>4.5192164607122951E-3</v>
      </c>
      <c r="BP84" s="49">
        <v>9.6224982292944898E-3</v>
      </c>
      <c r="BQ84" s="49">
        <v>2.7537329742409897E-2</v>
      </c>
      <c r="BR84" s="49">
        <v>2.8179987521986037E-3</v>
      </c>
      <c r="BS84" s="49">
        <v>2.1796028725330156E-3</v>
      </c>
      <c r="BT84" s="49">
        <v>1.4963300145304373E-3</v>
      </c>
      <c r="BU84" s="49">
        <v>1.4562467229714919E-3</v>
      </c>
      <c r="BV84" s="49">
        <v>1.1315043855441628E-3</v>
      </c>
      <c r="BW84" s="49">
        <v>9.8576842263932104E-4</v>
      </c>
      <c r="BX84" s="49">
        <v>2.1576520119305135E-4</v>
      </c>
      <c r="BY84" s="49">
        <v>1.530652424321412E-3</v>
      </c>
      <c r="BZ84" s="49">
        <v>1.1062916668657025E-3</v>
      </c>
      <c r="CA84" s="49">
        <v>5.3652797172792253E-3</v>
      </c>
      <c r="CB84" s="49">
        <v>2.275013756795985E-3</v>
      </c>
      <c r="CC84" s="49">
        <v>4.0846828038420191E-3</v>
      </c>
      <c r="CD84" s="49">
        <v>1.2210758919216837E-3</v>
      </c>
      <c r="CE84" s="49">
        <v>1.0015127997754292</v>
      </c>
      <c r="CF84" s="49">
        <v>2.1870869933548181E-3</v>
      </c>
      <c r="CG84" s="49">
        <v>7.2842779686578313E-4</v>
      </c>
      <c r="CH84" s="49">
        <v>1.6209976922900706E-3</v>
      </c>
      <c r="CI84" s="49">
        <v>2.2560213794357528E-3</v>
      </c>
      <c r="CJ84" s="49">
        <v>2.0993625411677248E-3</v>
      </c>
      <c r="CK84" s="49">
        <v>1.8794387719545328E-3</v>
      </c>
      <c r="CL84" s="49">
        <v>4.4119785090975328E-3</v>
      </c>
      <c r="CM84" s="49">
        <v>4.9440383719193274E-3</v>
      </c>
      <c r="CN84" s="49">
        <v>1.5308767299795072E-3</v>
      </c>
      <c r="CO84" s="49">
        <v>2.799660116695715E-3</v>
      </c>
      <c r="CP84" s="49">
        <v>2.685725057582888E-3</v>
      </c>
      <c r="CQ84" s="49">
        <v>3.3939405950666789E-3</v>
      </c>
      <c r="CR84" s="49">
        <v>2.2525113729799347E-3</v>
      </c>
      <c r="CS84" s="49">
        <v>1.9204569832785956E-3</v>
      </c>
      <c r="CT84" s="49">
        <v>2.8040040599196414E-3</v>
      </c>
      <c r="CU84" s="49">
        <v>1.4539053263700542E-3</v>
      </c>
      <c r="CV84" s="49">
        <v>2.7120860334861907E-3</v>
      </c>
      <c r="CW84" s="49">
        <v>4.1171120476498494E-3</v>
      </c>
      <c r="CX84" s="49">
        <v>9.6841934887410884E-4</v>
      </c>
      <c r="CY84" s="49">
        <v>5.7144584665171664E-3</v>
      </c>
      <c r="CZ84" s="49">
        <v>6.7814430293402081E-3</v>
      </c>
      <c r="DA84" s="49">
        <v>2.1008362330848726E-3</v>
      </c>
      <c r="DB84" s="49">
        <v>1.6400811553252347E-3</v>
      </c>
      <c r="DC84" s="49">
        <v>2.1154417412656617E-3</v>
      </c>
      <c r="DD84" s="49">
        <v>1.6188894102253878E-3</v>
      </c>
      <c r="DE84" s="49">
        <v>1.3875999428778339E-2</v>
      </c>
      <c r="DF84" s="66">
        <v>1.3745028163175217E-3</v>
      </c>
      <c r="DG84" s="66">
        <f t="shared" si="2"/>
        <v>1.6604740136803446</v>
      </c>
      <c r="DH84" s="50">
        <f t="shared" si="3"/>
        <v>0.91754290770820868</v>
      </c>
    </row>
    <row r="85" spans="1:112" ht="39.9" customHeight="1" x14ac:dyDescent="0.2">
      <c r="A85" s="14" t="s">
        <v>81</v>
      </c>
      <c r="B85" s="15" t="s">
        <v>209</v>
      </c>
      <c r="C85" s="49">
        <v>1.0783182400348149E-2</v>
      </c>
      <c r="D85" s="49">
        <v>7.4255039890157616E-3</v>
      </c>
      <c r="E85" s="49">
        <v>4.3011008548263924E-3</v>
      </c>
      <c r="F85" s="49">
        <v>6.6500208489740096E-3</v>
      </c>
      <c r="G85" s="49">
        <v>8.280623938075939E-3</v>
      </c>
      <c r="H85" s="49">
        <v>8.975512899264489E-3</v>
      </c>
      <c r="I85" s="49">
        <v>2.9939589824736688E-2</v>
      </c>
      <c r="J85" s="49">
        <v>6.5410207986844838E-3</v>
      </c>
      <c r="K85" s="49">
        <v>5.1594858888784744E-3</v>
      </c>
      <c r="L85" s="49">
        <v>7.2715879609441562E-3</v>
      </c>
      <c r="M85" s="49">
        <v>1.2750393282338374E-3</v>
      </c>
      <c r="N85" s="49">
        <v>5.0898106213697631E-3</v>
      </c>
      <c r="O85" s="49">
        <v>5.5399606144927154E-3</v>
      </c>
      <c r="P85" s="49">
        <v>6.7900018737760129E-3</v>
      </c>
      <c r="Q85" s="49">
        <v>6.354440986982254E-3</v>
      </c>
      <c r="R85" s="49">
        <v>1.1395436379276043E-2</v>
      </c>
      <c r="S85" s="49">
        <v>6.016826173363389E-3</v>
      </c>
      <c r="T85" s="49">
        <v>6.9059298095530807E-3</v>
      </c>
      <c r="U85" s="49">
        <v>8.9776605170331022E-3</v>
      </c>
      <c r="V85" s="49">
        <v>4.959694186281562E-3</v>
      </c>
      <c r="W85" s="49">
        <v>2.0888615010475676E-3</v>
      </c>
      <c r="X85" s="49">
        <v>4.2025435672076953E-3</v>
      </c>
      <c r="Y85" s="49">
        <v>3.67173971196681E-3</v>
      </c>
      <c r="Z85" s="49">
        <v>5.6498237738923374E-3</v>
      </c>
      <c r="AA85" s="49">
        <v>5.0053237490179821E-3</v>
      </c>
      <c r="AB85" s="49">
        <v>5.8592726036864355E-3</v>
      </c>
      <c r="AC85" s="49">
        <v>7.8194038829045021E-4</v>
      </c>
      <c r="AD85" s="49">
        <v>2.9097406191951748E-3</v>
      </c>
      <c r="AE85" s="49">
        <v>5.4960076236363819E-3</v>
      </c>
      <c r="AF85" s="49">
        <v>4.222768202389789E-3</v>
      </c>
      <c r="AG85" s="49">
        <v>5.8139233515065083E-3</v>
      </c>
      <c r="AH85" s="49">
        <v>1.4881252464957041E-2</v>
      </c>
      <c r="AI85" s="49">
        <v>8.1175902939140381E-3</v>
      </c>
      <c r="AJ85" s="49">
        <v>9.6119766115464952E-3</v>
      </c>
      <c r="AK85" s="49">
        <v>9.0975926879891759E-3</v>
      </c>
      <c r="AL85" s="49">
        <v>4.1637512032520353E-3</v>
      </c>
      <c r="AM85" s="49">
        <v>9.1929056084314609E-3</v>
      </c>
      <c r="AN85" s="49">
        <v>4.9399858878032329E-3</v>
      </c>
      <c r="AO85" s="49">
        <v>6.4225637621639848E-3</v>
      </c>
      <c r="AP85" s="49">
        <v>6.5004211770622001E-3</v>
      </c>
      <c r="AQ85" s="49">
        <v>6.1661119810128718E-3</v>
      </c>
      <c r="AR85" s="49">
        <v>4.8918747517940975E-3</v>
      </c>
      <c r="AS85" s="49">
        <v>5.2377826346520469E-3</v>
      </c>
      <c r="AT85" s="49">
        <v>4.9152373323248389E-3</v>
      </c>
      <c r="AU85" s="49">
        <v>3.981815456910935E-3</v>
      </c>
      <c r="AV85" s="49">
        <v>4.7132682090948392E-3</v>
      </c>
      <c r="AW85" s="49">
        <v>3.546187268739585E-3</v>
      </c>
      <c r="AX85" s="49">
        <v>3.7758342596417235E-3</v>
      </c>
      <c r="AY85" s="49">
        <v>9.3783345020600466E-3</v>
      </c>
      <c r="AZ85" s="49">
        <v>3.7075606155274328E-3</v>
      </c>
      <c r="BA85" s="49">
        <v>3.9681219491205198E-3</v>
      </c>
      <c r="BB85" s="49">
        <v>5.2361231437321682E-3</v>
      </c>
      <c r="BC85" s="49">
        <v>3.3237476859454751E-3</v>
      </c>
      <c r="BD85" s="49">
        <v>5.4042121456650705E-3</v>
      </c>
      <c r="BE85" s="49">
        <v>5.71552832337794E-3</v>
      </c>
      <c r="BF85" s="49">
        <v>6.1447630488317504E-3</v>
      </c>
      <c r="BG85" s="49">
        <v>6.0770190787432527E-3</v>
      </c>
      <c r="BH85" s="49">
        <v>4.809867508661087E-3</v>
      </c>
      <c r="BI85" s="49">
        <v>3.3983401032567973E-3</v>
      </c>
      <c r="BJ85" s="49">
        <v>9.2433309332148779E-3</v>
      </c>
      <c r="BK85" s="49">
        <v>2.2444303063152527E-2</v>
      </c>
      <c r="BL85" s="49">
        <v>5.6522694364967586E-3</v>
      </c>
      <c r="BM85" s="49">
        <v>5.8080478738798671E-3</v>
      </c>
      <c r="BN85" s="49">
        <v>5.636868560216883E-3</v>
      </c>
      <c r="BO85" s="49">
        <v>4.5646584439815244E-3</v>
      </c>
      <c r="BP85" s="49">
        <v>2.285091619586216E-3</v>
      </c>
      <c r="BQ85" s="49">
        <v>3.2193204612432236E-3</v>
      </c>
      <c r="BR85" s="49">
        <v>3.3696041592140525E-3</v>
      </c>
      <c r="BS85" s="49">
        <v>5.6077484174019516E-3</v>
      </c>
      <c r="BT85" s="49">
        <v>1.1167632146048623E-2</v>
      </c>
      <c r="BU85" s="49">
        <v>2.8188991320553703E-3</v>
      </c>
      <c r="BV85" s="49">
        <v>1.3449148390819047E-3</v>
      </c>
      <c r="BW85" s="49">
        <v>1.3062973431817945E-3</v>
      </c>
      <c r="BX85" s="49">
        <v>4.1683261924657471E-4</v>
      </c>
      <c r="BY85" s="49">
        <v>4.7525658776902402E-3</v>
      </c>
      <c r="BZ85" s="49">
        <v>2.6604333544738058E-2</v>
      </c>
      <c r="CA85" s="49">
        <v>0.13044918379874493</v>
      </c>
      <c r="CB85" s="49">
        <v>8.7108851436931617E-2</v>
      </c>
      <c r="CC85" s="49">
        <v>0.29067436984034373</v>
      </c>
      <c r="CD85" s="49">
        <v>4.8369497908637357E-2</v>
      </c>
      <c r="CE85" s="49">
        <v>1.7530380736669671E-2</v>
      </c>
      <c r="CF85" s="49">
        <v>1.0156654743523061</v>
      </c>
      <c r="CG85" s="49">
        <v>9.9501507089432527E-3</v>
      </c>
      <c r="CH85" s="49">
        <v>2.8732423225806959E-3</v>
      </c>
      <c r="CI85" s="49">
        <v>4.3035312245232405E-3</v>
      </c>
      <c r="CJ85" s="49">
        <v>3.4162817285934553E-3</v>
      </c>
      <c r="CK85" s="49">
        <v>2.3907899205814478E-3</v>
      </c>
      <c r="CL85" s="49">
        <v>8.4762127707827071E-3</v>
      </c>
      <c r="CM85" s="49">
        <v>3.1537524553498881E-3</v>
      </c>
      <c r="CN85" s="49">
        <v>2.9703853392225375E-3</v>
      </c>
      <c r="CO85" s="49">
        <v>3.6460746716513799E-3</v>
      </c>
      <c r="CP85" s="49">
        <v>2.932226210483843E-3</v>
      </c>
      <c r="CQ85" s="49">
        <v>3.355130203533974E-3</v>
      </c>
      <c r="CR85" s="49">
        <v>2.2862389014972817E-3</v>
      </c>
      <c r="CS85" s="49">
        <v>2.0743002085528892E-3</v>
      </c>
      <c r="CT85" s="49">
        <v>4.4989682919694832E-3</v>
      </c>
      <c r="CU85" s="49">
        <v>5.9365043344740886E-3</v>
      </c>
      <c r="CV85" s="49">
        <v>5.4076803643390544E-3</v>
      </c>
      <c r="CW85" s="49">
        <v>4.0899778471624017E-3</v>
      </c>
      <c r="CX85" s="49">
        <v>2.0441148290281479E-3</v>
      </c>
      <c r="CY85" s="49">
        <v>3.2168757581216123E-2</v>
      </c>
      <c r="CZ85" s="49">
        <v>7.4827310568859181E-3</v>
      </c>
      <c r="DA85" s="49">
        <v>3.9795731746849342E-3</v>
      </c>
      <c r="DB85" s="49">
        <v>7.3325190244232074E-3</v>
      </c>
      <c r="DC85" s="49">
        <v>2.9905876176724048E-3</v>
      </c>
      <c r="DD85" s="49">
        <v>5.2527144955889973E-3</v>
      </c>
      <c r="DE85" s="49">
        <v>8.7145948819748239E-3</v>
      </c>
      <c r="DF85" s="66">
        <v>1.7691384519123537E-2</v>
      </c>
      <c r="DG85" s="66">
        <f t="shared" si="2"/>
        <v>2.2371130459110637</v>
      </c>
      <c r="DH85" s="50">
        <f t="shared" si="3"/>
        <v>1.2361814711376489</v>
      </c>
    </row>
    <row r="86" spans="1:112" ht="39.9" customHeight="1" x14ac:dyDescent="0.2">
      <c r="A86" s="14" t="s">
        <v>82</v>
      </c>
      <c r="B86" s="15" t="s">
        <v>210</v>
      </c>
      <c r="C86" s="49">
        <v>7.3541633917304416E-4</v>
      </c>
      <c r="D86" s="49">
        <v>8.1612806963655981E-4</v>
      </c>
      <c r="E86" s="49">
        <v>8.0908689498294299E-4</v>
      </c>
      <c r="F86" s="49">
        <v>6.3066976074175208E-4</v>
      </c>
      <c r="G86" s="49">
        <v>8.5522080385163376E-4</v>
      </c>
      <c r="H86" s="49">
        <v>3.3171680371165027E-3</v>
      </c>
      <c r="I86" s="49">
        <v>2.0512802580958021E-3</v>
      </c>
      <c r="J86" s="49">
        <v>8.1985139796292164E-4</v>
      </c>
      <c r="K86" s="49">
        <v>9.338490814656187E-4</v>
      </c>
      <c r="L86" s="49">
        <v>6.8598727274308006E-4</v>
      </c>
      <c r="M86" s="49">
        <v>3.8979628324657244E-4</v>
      </c>
      <c r="N86" s="49">
        <v>9.2697703675464235E-4</v>
      </c>
      <c r="O86" s="49">
        <v>1.0524730060824622E-3</v>
      </c>
      <c r="P86" s="49">
        <v>7.5685437424634751E-4</v>
      </c>
      <c r="Q86" s="49">
        <v>1.04202944139683E-3</v>
      </c>
      <c r="R86" s="49">
        <v>1.101452520900269E-3</v>
      </c>
      <c r="S86" s="49">
        <v>9.2414308971879109E-4</v>
      </c>
      <c r="T86" s="49">
        <v>9.0268802938432084E-4</v>
      </c>
      <c r="U86" s="49">
        <v>8.6004435254844619E-4</v>
      </c>
      <c r="V86" s="49">
        <v>8.0868129483352468E-4</v>
      </c>
      <c r="W86" s="49">
        <v>3.1583565604382787E-4</v>
      </c>
      <c r="X86" s="49">
        <v>6.7847547328591317E-4</v>
      </c>
      <c r="Y86" s="49">
        <v>5.8062558241419985E-4</v>
      </c>
      <c r="Z86" s="49">
        <v>8.1844264495475904E-4</v>
      </c>
      <c r="AA86" s="49">
        <v>1.0155978947013675E-3</v>
      </c>
      <c r="AB86" s="49">
        <v>9.9363463654268919E-4</v>
      </c>
      <c r="AC86" s="49">
        <v>1.4173492614723878E-4</v>
      </c>
      <c r="AD86" s="49">
        <v>4.0596168989886805E-4</v>
      </c>
      <c r="AE86" s="49">
        <v>7.9812736829360865E-4</v>
      </c>
      <c r="AF86" s="49">
        <v>7.2925487021941197E-4</v>
      </c>
      <c r="AG86" s="49">
        <v>7.2959677314930629E-4</v>
      </c>
      <c r="AH86" s="49">
        <v>8.2576382619007618E-4</v>
      </c>
      <c r="AI86" s="49">
        <v>9.0837644784552338E-4</v>
      </c>
      <c r="AJ86" s="49">
        <v>8.5889532894000743E-4</v>
      </c>
      <c r="AK86" s="49">
        <v>8.9727129913411011E-4</v>
      </c>
      <c r="AL86" s="49">
        <v>5.6892732842666965E-4</v>
      </c>
      <c r="AM86" s="49">
        <v>6.7362167190305956E-4</v>
      </c>
      <c r="AN86" s="49">
        <v>8.6628593541992138E-4</v>
      </c>
      <c r="AO86" s="49">
        <v>6.9197321533023815E-4</v>
      </c>
      <c r="AP86" s="49">
        <v>5.4457671343450793E-4</v>
      </c>
      <c r="AQ86" s="49">
        <v>5.9352563879644545E-4</v>
      </c>
      <c r="AR86" s="49">
        <v>7.3740009262814629E-4</v>
      </c>
      <c r="AS86" s="49">
        <v>7.5326061150585513E-4</v>
      </c>
      <c r="AT86" s="49">
        <v>7.5090576936691269E-4</v>
      </c>
      <c r="AU86" s="49">
        <v>7.6306031294373828E-4</v>
      </c>
      <c r="AV86" s="49">
        <v>8.7924024941993262E-4</v>
      </c>
      <c r="AW86" s="49">
        <v>6.7413049406401962E-4</v>
      </c>
      <c r="AX86" s="49">
        <v>7.3122933345119126E-4</v>
      </c>
      <c r="AY86" s="49">
        <v>7.9905810271722433E-4</v>
      </c>
      <c r="AZ86" s="49">
        <v>8.9431203622426206E-4</v>
      </c>
      <c r="BA86" s="49">
        <v>6.2325231282199609E-4</v>
      </c>
      <c r="BB86" s="49">
        <v>6.7455314726418971E-4</v>
      </c>
      <c r="BC86" s="49">
        <v>7.8631938362965154E-4</v>
      </c>
      <c r="BD86" s="49">
        <v>6.4660159508298778E-4</v>
      </c>
      <c r="BE86" s="49">
        <v>8.3219965485550754E-4</v>
      </c>
      <c r="BF86" s="49">
        <v>7.4400103554733493E-4</v>
      </c>
      <c r="BG86" s="49">
        <v>8.0048436089203952E-4</v>
      </c>
      <c r="BH86" s="49">
        <v>8.5219561366131559E-4</v>
      </c>
      <c r="BI86" s="49">
        <v>1.1258425021458663E-3</v>
      </c>
      <c r="BJ86" s="49">
        <v>1.1037552203703111E-3</v>
      </c>
      <c r="BK86" s="49">
        <v>1.9315292064994048E-3</v>
      </c>
      <c r="BL86" s="49">
        <v>9.9369999312439719E-4</v>
      </c>
      <c r="BM86" s="49">
        <v>1.5696586931441578E-3</v>
      </c>
      <c r="BN86" s="49">
        <v>1.2983591322027297E-3</v>
      </c>
      <c r="BO86" s="49">
        <v>1.2310371618008348E-3</v>
      </c>
      <c r="BP86" s="49">
        <v>1.9560826566967261E-3</v>
      </c>
      <c r="BQ86" s="49">
        <v>4.5253850827325793E-3</v>
      </c>
      <c r="BR86" s="49">
        <v>1.7202830059746994E-3</v>
      </c>
      <c r="BS86" s="49">
        <v>2.3491797677064013E-3</v>
      </c>
      <c r="BT86" s="49">
        <v>2.0775608614340677E-3</v>
      </c>
      <c r="BU86" s="49">
        <v>8.9382676976869548E-3</v>
      </c>
      <c r="BV86" s="49">
        <v>1.6084104670599255E-3</v>
      </c>
      <c r="BW86" s="49">
        <v>1.5274000007821024E-3</v>
      </c>
      <c r="BX86" s="49">
        <v>6.5060307402674809E-4</v>
      </c>
      <c r="BY86" s="49">
        <v>1.9382717500380014E-3</v>
      </c>
      <c r="BZ86" s="49">
        <v>7.8695939877988959E-4</v>
      </c>
      <c r="CA86" s="49">
        <v>1.7963257735832013E-3</v>
      </c>
      <c r="CB86" s="49">
        <v>2.0087005685238356E-3</v>
      </c>
      <c r="CC86" s="49">
        <v>1.7359142357329625E-3</v>
      </c>
      <c r="CD86" s="49">
        <v>3.7723109230773672E-3</v>
      </c>
      <c r="CE86" s="49">
        <v>1.647992823157633E-3</v>
      </c>
      <c r="CF86" s="49">
        <v>1.7526202182398085E-3</v>
      </c>
      <c r="CG86" s="49">
        <v>1.0170734739490925</v>
      </c>
      <c r="CH86" s="49">
        <v>4.6713019054240405E-3</v>
      </c>
      <c r="CI86" s="49">
        <v>3.6575080847518326E-3</v>
      </c>
      <c r="CJ86" s="49">
        <v>1.6909654806679646E-3</v>
      </c>
      <c r="CK86" s="49">
        <v>3.4287188093146542E-3</v>
      </c>
      <c r="CL86" s="49">
        <v>3.401136159051704E-3</v>
      </c>
      <c r="CM86" s="49">
        <v>4.878980066804873E-3</v>
      </c>
      <c r="CN86" s="49">
        <v>1.7387829042004464E-3</v>
      </c>
      <c r="CO86" s="49">
        <v>7.9061626030299589E-3</v>
      </c>
      <c r="CP86" s="49">
        <v>1.0327161251413948E-3</v>
      </c>
      <c r="CQ86" s="49">
        <v>6.4447378567839978E-3</v>
      </c>
      <c r="CR86" s="49">
        <v>6.2663257480666864E-3</v>
      </c>
      <c r="CS86" s="49">
        <v>2.1478097512165665E-3</v>
      </c>
      <c r="CT86" s="49">
        <v>6.5622275857003757E-3</v>
      </c>
      <c r="CU86" s="49">
        <v>2.8043327246666892E-3</v>
      </c>
      <c r="CV86" s="49">
        <v>2.8351081752113079E-3</v>
      </c>
      <c r="CW86" s="49">
        <v>1.8008152830680058E-3</v>
      </c>
      <c r="CX86" s="49">
        <v>1.8938637119939943E-3</v>
      </c>
      <c r="CY86" s="49">
        <v>2.655828536555336E-3</v>
      </c>
      <c r="CZ86" s="49">
        <v>1.585572650299923E-3</v>
      </c>
      <c r="DA86" s="49">
        <v>2.5789454284626712E-3</v>
      </c>
      <c r="DB86" s="49">
        <v>1.3172328450578117E-3</v>
      </c>
      <c r="DC86" s="49">
        <v>2.4042223095958803E-3</v>
      </c>
      <c r="DD86" s="49">
        <v>2.774421306864977E-3</v>
      </c>
      <c r="DE86" s="49">
        <v>1.1361856214298621E-3</v>
      </c>
      <c r="DF86" s="66">
        <v>1.4146592767918687E-3</v>
      </c>
      <c r="DG86" s="66">
        <f t="shared" si="2"/>
        <v>1.1941466914857968</v>
      </c>
      <c r="DH86" s="50">
        <f t="shared" si="3"/>
        <v>0.65986026791681129</v>
      </c>
    </row>
    <row r="87" spans="1:112" ht="39.9" customHeight="1" x14ac:dyDescent="0.2">
      <c r="A87" s="14" t="s">
        <v>83</v>
      </c>
      <c r="B87" s="15" t="s">
        <v>211</v>
      </c>
      <c r="C87" s="49">
        <v>3.7920876959382688E-3</v>
      </c>
      <c r="D87" s="49">
        <v>4.0584336048728881E-3</v>
      </c>
      <c r="E87" s="49">
        <v>4.3572718400808211E-3</v>
      </c>
      <c r="F87" s="49">
        <v>4.8612932430554204E-3</v>
      </c>
      <c r="G87" s="49">
        <v>7.2559498275296778E-3</v>
      </c>
      <c r="H87" s="49">
        <v>2.0846681792286749E-2</v>
      </c>
      <c r="I87" s="49">
        <v>6.9399353517608829E-3</v>
      </c>
      <c r="J87" s="49">
        <v>5.6902444450969442E-3</v>
      </c>
      <c r="K87" s="49">
        <v>5.2687208610597723E-3</v>
      </c>
      <c r="L87" s="49">
        <v>4.5165828971821167E-3</v>
      </c>
      <c r="M87" s="49">
        <v>2.0370665377058162E-3</v>
      </c>
      <c r="N87" s="49">
        <v>4.6037201520580818E-3</v>
      </c>
      <c r="O87" s="49">
        <v>6.005383875823808E-3</v>
      </c>
      <c r="P87" s="49">
        <v>4.6298417891377751E-3</v>
      </c>
      <c r="Q87" s="49">
        <v>5.8529487265021824E-3</v>
      </c>
      <c r="R87" s="49">
        <v>5.4187092809290212E-3</v>
      </c>
      <c r="S87" s="49">
        <v>5.2485744870019949E-3</v>
      </c>
      <c r="T87" s="49">
        <v>5.2270048716804209E-3</v>
      </c>
      <c r="U87" s="49">
        <v>3.500638846733363E-3</v>
      </c>
      <c r="V87" s="49">
        <v>3.2089568860504342E-3</v>
      </c>
      <c r="W87" s="49">
        <v>1.4052987540475869E-3</v>
      </c>
      <c r="X87" s="49">
        <v>3.2844285755180211E-3</v>
      </c>
      <c r="Y87" s="49">
        <v>2.9458989930382486E-3</v>
      </c>
      <c r="Z87" s="49">
        <v>4.1887361074268792E-3</v>
      </c>
      <c r="AA87" s="49">
        <v>1.5145106097183191E-2</v>
      </c>
      <c r="AB87" s="49">
        <v>6.5089455942489334E-3</v>
      </c>
      <c r="AC87" s="49">
        <v>6.6521817803386985E-4</v>
      </c>
      <c r="AD87" s="49">
        <v>2.2207301723737131E-3</v>
      </c>
      <c r="AE87" s="49">
        <v>4.5749159576236962E-3</v>
      </c>
      <c r="AF87" s="49">
        <v>4.248823818496855E-3</v>
      </c>
      <c r="AG87" s="49">
        <v>4.6487720870945068E-3</v>
      </c>
      <c r="AH87" s="49">
        <v>5.069685132930055E-3</v>
      </c>
      <c r="AI87" s="49">
        <v>4.9794200951766773E-3</v>
      </c>
      <c r="AJ87" s="49">
        <v>4.1411266152634081E-3</v>
      </c>
      <c r="AK87" s="49">
        <v>4.5344555721452302E-3</v>
      </c>
      <c r="AL87" s="49">
        <v>2.3046601756714401E-3</v>
      </c>
      <c r="AM87" s="49">
        <v>2.8862916733033623E-3</v>
      </c>
      <c r="AN87" s="49">
        <v>3.5631324803562488E-3</v>
      </c>
      <c r="AO87" s="49">
        <v>3.6346405549983543E-3</v>
      </c>
      <c r="AP87" s="49">
        <v>1.99912850930801E-3</v>
      </c>
      <c r="AQ87" s="49">
        <v>3.1005958602041508E-3</v>
      </c>
      <c r="AR87" s="49">
        <v>3.9000126426614753E-3</v>
      </c>
      <c r="AS87" s="49">
        <v>4.0350167277998028E-3</v>
      </c>
      <c r="AT87" s="49">
        <v>4.4618625098496118E-3</v>
      </c>
      <c r="AU87" s="49">
        <v>4.4754444023499653E-3</v>
      </c>
      <c r="AV87" s="49">
        <v>4.8882139183213614E-3</v>
      </c>
      <c r="AW87" s="49">
        <v>3.6490709303075215E-3</v>
      </c>
      <c r="AX87" s="49">
        <v>3.9656720185204421E-3</v>
      </c>
      <c r="AY87" s="49">
        <v>4.8799499959528607E-3</v>
      </c>
      <c r="AZ87" s="49">
        <v>5.1534100238838946E-3</v>
      </c>
      <c r="BA87" s="49">
        <v>3.6733344784159378E-3</v>
      </c>
      <c r="BB87" s="49">
        <v>3.8642328322826287E-3</v>
      </c>
      <c r="BC87" s="49">
        <v>4.7592354544669386E-3</v>
      </c>
      <c r="BD87" s="49">
        <v>4.1417113794997434E-3</v>
      </c>
      <c r="BE87" s="49">
        <v>5.0830872654543538E-3</v>
      </c>
      <c r="BF87" s="49">
        <v>4.6002060519956178E-3</v>
      </c>
      <c r="BG87" s="49">
        <v>4.8481607310778422E-3</v>
      </c>
      <c r="BH87" s="49">
        <v>4.5720852917502802E-3</v>
      </c>
      <c r="BI87" s="49">
        <v>4.1502510228141453E-3</v>
      </c>
      <c r="BJ87" s="49">
        <v>6.2185143112978274E-3</v>
      </c>
      <c r="BK87" s="49">
        <v>5.1816853441304178E-3</v>
      </c>
      <c r="BL87" s="49">
        <v>1.0113953222366256E-2</v>
      </c>
      <c r="BM87" s="49">
        <v>9.9618010210506588E-3</v>
      </c>
      <c r="BN87" s="49">
        <v>9.4946238072932468E-3</v>
      </c>
      <c r="BO87" s="49">
        <v>9.7070116007667451E-3</v>
      </c>
      <c r="BP87" s="49">
        <v>3.0183489561803199E-3</v>
      </c>
      <c r="BQ87" s="49">
        <v>4.3347017310785083E-3</v>
      </c>
      <c r="BR87" s="49">
        <v>6.0002918292955823E-3</v>
      </c>
      <c r="BS87" s="49">
        <v>9.4923397031996173E-3</v>
      </c>
      <c r="BT87" s="49">
        <v>1.827881483003153E-2</v>
      </c>
      <c r="BU87" s="49">
        <v>2.0199809401834773E-2</v>
      </c>
      <c r="BV87" s="49">
        <v>9.2079055993603172E-3</v>
      </c>
      <c r="BW87" s="49">
        <v>7.6739227739920767E-3</v>
      </c>
      <c r="BX87" s="49">
        <v>1.6935184397579601E-3</v>
      </c>
      <c r="BY87" s="49">
        <v>7.9126874715298411E-3</v>
      </c>
      <c r="BZ87" s="49">
        <v>5.1226489472334918E-3</v>
      </c>
      <c r="CA87" s="49">
        <v>7.1882475352301623E-3</v>
      </c>
      <c r="CB87" s="49">
        <v>1.3017009181595133E-2</v>
      </c>
      <c r="CC87" s="49">
        <v>7.703838713685191E-3</v>
      </c>
      <c r="CD87" s="49">
        <v>9.9223011137983576E-3</v>
      </c>
      <c r="CE87" s="49">
        <v>5.3190280583718021E-3</v>
      </c>
      <c r="CF87" s="49">
        <v>6.4897664218041351E-3</v>
      </c>
      <c r="CG87" s="49">
        <v>5.0547191152891229E-3</v>
      </c>
      <c r="CH87" s="49">
        <v>1.3142478491083018</v>
      </c>
      <c r="CI87" s="49">
        <v>6.0997422540829654E-2</v>
      </c>
      <c r="CJ87" s="49">
        <v>2.2911267421325755E-2</v>
      </c>
      <c r="CK87" s="49">
        <v>5.2094722204528883E-2</v>
      </c>
      <c r="CL87" s="49">
        <v>1.3861272507394141E-2</v>
      </c>
      <c r="CM87" s="49">
        <v>1.1444230380786048E-2</v>
      </c>
      <c r="CN87" s="49">
        <v>2.8567940458949755E-3</v>
      </c>
      <c r="CO87" s="49">
        <v>2.3060524676727721E-2</v>
      </c>
      <c r="CP87" s="49">
        <v>7.5593503593237143E-3</v>
      </c>
      <c r="CQ87" s="49">
        <v>1.2154533777951969E-2</v>
      </c>
      <c r="CR87" s="49">
        <v>1.7044475115566417E-2</v>
      </c>
      <c r="CS87" s="49">
        <v>5.4648846961430917E-3</v>
      </c>
      <c r="CT87" s="49">
        <v>1.900786597947355E-2</v>
      </c>
      <c r="CU87" s="49">
        <v>9.5064392354611265E-3</v>
      </c>
      <c r="CV87" s="49">
        <v>3.7672259630829527E-2</v>
      </c>
      <c r="CW87" s="49">
        <v>7.5305221395163815E-3</v>
      </c>
      <c r="CX87" s="49">
        <v>7.4693860582972262E-3</v>
      </c>
      <c r="CY87" s="49">
        <v>1.3308478964946338E-2</v>
      </c>
      <c r="CZ87" s="49">
        <v>1.2857698170395062E-2</v>
      </c>
      <c r="DA87" s="49">
        <v>1.423789307692646E-2</v>
      </c>
      <c r="DB87" s="49">
        <v>5.720825143343153E-3</v>
      </c>
      <c r="DC87" s="49">
        <v>1.074583143216599E-2</v>
      </c>
      <c r="DD87" s="49">
        <v>7.8373710213852487E-3</v>
      </c>
      <c r="DE87" s="49">
        <v>7.8611940672213172E-3</v>
      </c>
      <c r="DF87" s="66">
        <v>2.1878648556108549E-2</v>
      </c>
      <c r="DG87" s="66">
        <f t="shared" si="2"/>
        <v>2.1961102451353498</v>
      </c>
      <c r="DH87" s="50">
        <f t="shared" si="3"/>
        <v>1.2135241884954817</v>
      </c>
    </row>
    <row r="88" spans="1:112" ht="39.9" customHeight="1" x14ac:dyDescent="0.2">
      <c r="A88" s="14" t="s">
        <v>84</v>
      </c>
      <c r="B88" s="15" t="s">
        <v>212</v>
      </c>
      <c r="C88" s="49">
        <v>1.6519795602496759E-3</v>
      </c>
      <c r="D88" s="49">
        <v>1.4507617797216929E-3</v>
      </c>
      <c r="E88" s="49">
        <v>1.217354794714133E-3</v>
      </c>
      <c r="F88" s="49">
        <v>1.5337935436915411E-3</v>
      </c>
      <c r="G88" s="49">
        <v>1.6523657311219926E-3</v>
      </c>
      <c r="H88" s="49">
        <v>2.371586480100509E-3</v>
      </c>
      <c r="I88" s="49">
        <v>2.1271970315683633E-3</v>
      </c>
      <c r="J88" s="49">
        <v>3.2369117852365718E-3</v>
      </c>
      <c r="K88" s="49">
        <v>1.3994836501085831E-2</v>
      </c>
      <c r="L88" s="49">
        <v>1.6932524410737159E-3</v>
      </c>
      <c r="M88" s="49">
        <v>5.0635161559622376E-3</v>
      </c>
      <c r="N88" s="49">
        <v>1.6544233348758147E-3</v>
      </c>
      <c r="O88" s="49">
        <v>3.0200718497208679E-3</v>
      </c>
      <c r="P88" s="49">
        <v>1.9311222476986641E-3</v>
      </c>
      <c r="Q88" s="49">
        <v>3.2537028185771109E-3</v>
      </c>
      <c r="R88" s="49">
        <v>2.5042731149668789E-3</v>
      </c>
      <c r="S88" s="49">
        <v>2.3941285720608619E-3</v>
      </c>
      <c r="T88" s="49">
        <v>1.771580547697798E-3</v>
      </c>
      <c r="U88" s="49">
        <v>2.1134216858509336E-3</v>
      </c>
      <c r="V88" s="49">
        <v>2.0485381037655234E-3</v>
      </c>
      <c r="W88" s="49">
        <v>6.055148657031599E-4</v>
      </c>
      <c r="X88" s="49">
        <v>1.4791001686119641E-3</v>
      </c>
      <c r="Y88" s="49">
        <v>1.2373747587544179E-3</v>
      </c>
      <c r="Z88" s="49">
        <v>2.1297839645970699E-3</v>
      </c>
      <c r="AA88" s="49">
        <v>1.7390439937410521E-2</v>
      </c>
      <c r="AB88" s="49">
        <v>1.2443510745679535E-2</v>
      </c>
      <c r="AC88" s="49">
        <v>2.3022820131290332E-4</v>
      </c>
      <c r="AD88" s="49">
        <v>5.8593618449593872E-4</v>
      </c>
      <c r="AE88" s="49">
        <v>2.8440320465630367E-3</v>
      </c>
      <c r="AF88" s="49">
        <v>2.697167508720389E-3</v>
      </c>
      <c r="AG88" s="49">
        <v>2.1541076546574005E-3</v>
      </c>
      <c r="AH88" s="49">
        <v>1.7644513710177085E-3</v>
      </c>
      <c r="AI88" s="49">
        <v>1.4040012618365446E-3</v>
      </c>
      <c r="AJ88" s="49">
        <v>2.9647263258109255E-3</v>
      </c>
      <c r="AK88" s="49">
        <v>1.9761063177049791E-3</v>
      </c>
      <c r="AL88" s="49">
        <v>8.5730311104308479E-4</v>
      </c>
      <c r="AM88" s="49">
        <v>1.1168705416227265E-3</v>
      </c>
      <c r="AN88" s="49">
        <v>1.3481669377898812E-3</v>
      </c>
      <c r="AO88" s="49">
        <v>1.136312208588755E-3</v>
      </c>
      <c r="AP88" s="49">
        <v>8.4492730078077841E-4</v>
      </c>
      <c r="AQ88" s="49">
        <v>1.1424749792676265E-3</v>
      </c>
      <c r="AR88" s="49">
        <v>1.5147764203797417E-3</v>
      </c>
      <c r="AS88" s="49">
        <v>1.4879183961391401E-3</v>
      </c>
      <c r="AT88" s="49">
        <v>2.2670961798701844E-3</v>
      </c>
      <c r="AU88" s="49">
        <v>1.9483801063131876E-3</v>
      </c>
      <c r="AV88" s="49">
        <v>2.6507723909386014E-3</v>
      </c>
      <c r="AW88" s="49">
        <v>2.4727324363709824E-3</v>
      </c>
      <c r="AX88" s="49">
        <v>1.9099850221893102E-3</v>
      </c>
      <c r="AY88" s="49">
        <v>2.4061877184329661E-3</v>
      </c>
      <c r="AZ88" s="49">
        <v>3.9916002767700276E-3</v>
      </c>
      <c r="BA88" s="49">
        <v>2.0343172071961681E-3</v>
      </c>
      <c r="BB88" s="49">
        <v>2.5124842441949596E-3</v>
      </c>
      <c r="BC88" s="49">
        <v>2.7683771614575338E-3</v>
      </c>
      <c r="BD88" s="49">
        <v>2.6890389937054577E-3</v>
      </c>
      <c r="BE88" s="49">
        <v>4.2452647592278216E-3</v>
      </c>
      <c r="BF88" s="49">
        <v>4.1284919243130417E-3</v>
      </c>
      <c r="BG88" s="49">
        <v>3.1279596952529173E-3</v>
      </c>
      <c r="BH88" s="49">
        <v>1.9678409848453808E-3</v>
      </c>
      <c r="BI88" s="49">
        <v>2.0923311134025979E-3</v>
      </c>
      <c r="BJ88" s="49">
        <v>4.3923315105363417E-3</v>
      </c>
      <c r="BK88" s="49">
        <v>1.8896910687818632E-3</v>
      </c>
      <c r="BL88" s="49">
        <v>2.3375992575598295E-3</v>
      </c>
      <c r="BM88" s="49">
        <v>1.5578306680319389E-3</v>
      </c>
      <c r="BN88" s="49">
        <v>1.9490665404802805E-3</v>
      </c>
      <c r="BO88" s="49">
        <v>1.8040292840779068E-3</v>
      </c>
      <c r="BP88" s="49">
        <v>1.8037694060480439E-3</v>
      </c>
      <c r="BQ88" s="49">
        <v>4.4253297780455511E-3</v>
      </c>
      <c r="BR88" s="49">
        <v>3.9331637919509041E-3</v>
      </c>
      <c r="BS88" s="49">
        <v>1.7904006112452859E-3</v>
      </c>
      <c r="BT88" s="49">
        <v>4.1843011760061806E-3</v>
      </c>
      <c r="BU88" s="49">
        <v>1.0403419859195198E-2</v>
      </c>
      <c r="BV88" s="49">
        <v>7.2137781893584453E-3</v>
      </c>
      <c r="BW88" s="49">
        <v>6.702646558808853E-3</v>
      </c>
      <c r="BX88" s="49">
        <v>8.5866689418554907E-4</v>
      </c>
      <c r="BY88" s="49">
        <v>2.8774619283105231E-3</v>
      </c>
      <c r="BZ88" s="49">
        <v>1.7240128551654522E-3</v>
      </c>
      <c r="CA88" s="49">
        <v>3.3837393944803488E-3</v>
      </c>
      <c r="CB88" s="49">
        <v>2.2557750834039073E-3</v>
      </c>
      <c r="CC88" s="49">
        <v>5.1976331253936079E-3</v>
      </c>
      <c r="CD88" s="49">
        <v>2.5188241297827325E-3</v>
      </c>
      <c r="CE88" s="49">
        <v>2.0824376159616067E-3</v>
      </c>
      <c r="CF88" s="49">
        <v>4.775694125657399E-3</v>
      </c>
      <c r="CG88" s="49">
        <v>9.8933793859861513E-4</v>
      </c>
      <c r="CH88" s="49">
        <v>9.6258625404972448E-3</v>
      </c>
      <c r="CI88" s="49">
        <v>1.0470732804260201</v>
      </c>
      <c r="CJ88" s="49">
        <v>5.5400958051446169E-3</v>
      </c>
      <c r="CK88" s="49">
        <v>1.1711774601588168E-2</v>
      </c>
      <c r="CL88" s="49">
        <v>1.1481396528779012E-2</v>
      </c>
      <c r="CM88" s="49">
        <v>1.5702221088145047E-3</v>
      </c>
      <c r="CN88" s="49">
        <v>2.1418941315842124E-3</v>
      </c>
      <c r="CO88" s="49">
        <v>2.6521457205247179E-3</v>
      </c>
      <c r="CP88" s="49">
        <v>4.341287433117646E-3</v>
      </c>
      <c r="CQ88" s="49">
        <v>3.2338736724556788E-3</v>
      </c>
      <c r="CR88" s="49">
        <v>1.8778574119356498E-3</v>
      </c>
      <c r="CS88" s="49">
        <v>1.6302504129496684E-3</v>
      </c>
      <c r="CT88" s="49">
        <v>3.2603376836275598E-3</v>
      </c>
      <c r="CU88" s="49">
        <v>6.4108808957689285E-3</v>
      </c>
      <c r="CV88" s="49">
        <v>0.29299572466989421</v>
      </c>
      <c r="CW88" s="49">
        <v>2.3854724624453195E-3</v>
      </c>
      <c r="CX88" s="49">
        <v>5.435948507699428E-3</v>
      </c>
      <c r="CY88" s="49">
        <v>7.3218685639409951E-3</v>
      </c>
      <c r="CZ88" s="49">
        <v>8.227281866316832E-3</v>
      </c>
      <c r="DA88" s="49">
        <v>1.0240363321970578E-2</v>
      </c>
      <c r="DB88" s="49">
        <v>5.0163325923823603E-3</v>
      </c>
      <c r="DC88" s="49">
        <v>3.2766485268826834E-3</v>
      </c>
      <c r="DD88" s="49">
        <v>3.7934773755036546E-3</v>
      </c>
      <c r="DE88" s="49">
        <v>2.7863594710292889E-3</v>
      </c>
      <c r="DF88" s="66">
        <v>7.9120158845411535E-3</v>
      </c>
      <c r="DG88" s="66">
        <f t="shared" si="2"/>
        <v>1.7042465029091909</v>
      </c>
      <c r="DH88" s="50">
        <f t="shared" si="3"/>
        <v>0.94173066175540543</v>
      </c>
    </row>
    <row r="89" spans="1:112" ht="39.9" customHeight="1" x14ac:dyDescent="0.2">
      <c r="A89" s="14" t="s">
        <v>85</v>
      </c>
      <c r="B89" s="15" t="s">
        <v>213</v>
      </c>
      <c r="C89" s="49">
        <v>7.5602777191916028E-3</v>
      </c>
      <c r="D89" s="49">
        <v>7.8091961311242642E-3</v>
      </c>
      <c r="E89" s="49">
        <v>1.136275943177485E-2</v>
      </c>
      <c r="F89" s="49">
        <v>3.0411961094804377E-3</v>
      </c>
      <c r="G89" s="49">
        <v>5.2390399621450329E-3</v>
      </c>
      <c r="H89" s="49">
        <v>8.975398724684976E-3</v>
      </c>
      <c r="I89" s="49">
        <v>8.6028964147077443E-3</v>
      </c>
      <c r="J89" s="49">
        <v>8.1360355791991606E-3</v>
      </c>
      <c r="K89" s="49">
        <v>9.2617174219225724E-3</v>
      </c>
      <c r="L89" s="49">
        <v>6.6176943310654445E-3</v>
      </c>
      <c r="M89" s="49">
        <v>2.6744186340716138E-3</v>
      </c>
      <c r="N89" s="49">
        <v>6.358644539936939E-3</v>
      </c>
      <c r="O89" s="49">
        <v>6.8063779356875636E-3</v>
      </c>
      <c r="P89" s="49">
        <v>5.7608038658486394E-3</v>
      </c>
      <c r="Q89" s="49">
        <v>6.507608215887006E-3</v>
      </c>
      <c r="R89" s="49">
        <v>1.2126792177295504E-2</v>
      </c>
      <c r="S89" s="49">
        <v>7.694413651532039E-3</v>
      </c>
      <c r="T89" s="49">
        <v>6.3503377797985237E-3</v>
      </c>
      <c r="U89" s="49">
        <v>9.2210177551816149E-3</v>
      </c>
      <c r="V89" s="49">
        <v>8.0855035582643748E-3</v>
      </c>
      <c r="W89" s="49">
        <v>3.1428609119266066E-3</v>
      </c>
      <c r="X89" s="49">
        <v>9.9206586595006509E-3</v>
      </c>
      <c r="Y89" s="49">
        <v>7.9328405391486147E-3</v>
      </c>
      <c r="Z89" s="49">
        <v>6.0164008371422764E-3</v>
      </c>
      <c r="AA89" s="49">
        <v>1.4640193030263272E-2</v>
      </c>
      <c r="AB89" s="49">
        <v>1.0392828698659885E-2</v>
      </c>
      <c r="AC89" s="49">
        <v>1.1081814538423278E-3</v>
      </c>
      <c r="AD89" s="49">
        <v>2.1270200550945434E-3</v>
      </c>
      <c r="AE89" s="49">
        <v>6.937202573821688E-3</v>
      </c>
      <c r="AF89" s="49">
        <v>5.414489504378112E-3</v>
      </c>
      <c r="AG89" s="49">
        <v>1.4032320511292199E-2</v>
      </c>
      <c r="AH89" s="49">
        <v>7.571678186983696E-3</v>
      </c>
      <c r="AI89" s="49">
        <v>6.8630854366604878E-3</v>
      </c>
      <c r="AJ89" s="49">
        <v>1.0635691069386619E-2</v>
      </c>
      <c r="AK89" s="49">
        <v>8.5085137584017135E-3</v>
      </c>
      <c r="AL89" s="49">
        <v>5.0207921594295169E-3</v>
      </c>
      <c r="AM89" s="49">
        <v>6.2405341053300336E-3</v>
      </c>
      <c r="AN89" s="49">
        <v>8.7632984750233844E-3</v>
      </c>
      <c r="AO89" s="49">
        <v>7.6842004469818712E-3</v>
      </c>
      <c r="AP89" s="49">
        <v>3.7397473746325119E-3</v>
      </c>
      <c r="AQ89" s="49">
        <v>4.9401009869526578E-3</v>
      </c>
      <c r="AR89" s="49">
        <v>1.2976778579151546E-2</v>
      </c>
      <c r="AS89" s="49">
        <v>6.5009127547030763E-3</v>
      </c>
      <c r="AT89" s="49">
        <v>8.8494828789707127E-3</v>
      </c>
      <c r="AU89" s="49">
        <v>1.0815104663068738E-2</v>
      </c>
      <c r="AV89" s="49">
        <v>8.5140645121406476E-3</v>
      </c>
      <c r="AW89" s="49">
        <v>8.9596557529385973E-3</v>
      </c>
      <c r="AX89" s="49">
        <v>9.3299071891457808E-3</v>
      </c>
      <c r="AY89" s="49">
        <v>1.4778434642570617E-2</v>
      </c>
      <c r="AZ89" s="49">
        <v>6.6305547122030937E-3</v>
      </c>
      <c r="BA89" s="49">
        <v>1.5421964976105396E-2</v>
      </c>
      <c r="BB89" s="49">
        <v>8.0702301757404459E-3</v>
      </c>
      <c r="BC89" s="49">
        <v>1.0876752784652447E-2</v>
      </c>
      <c r="BD89" s="49">
        <v>4.3065702327238824E-2</v>
      </c>
      <c r="BE89" s="49">
        <v>8.1477683453984248E-3</v>
      </c>
      <c r="BF89" s="49">
        <v>7.2243155476818099E-3</v>
      </c>
      <c r="BG89" s="49">
        <v>7.7063868961286947E-3</v>
      </c>
      <c r="BH89" s="49">
        <v>8.6752607716911716E-3</v>
      </c>
      <c r="BI89" s="49">
        <v>7.6061214730543626E-3</v>
      </c>
      <c r="BJ89" s="49">
        <v>8.8128451377325924E-3</v>
      </c>
      <c r="BK89" s="49">
        <v>6.3365170136345343E-3</v>
      </c>
      <c r="BL89" s="49">
        <v>7.5381498907660521E-3</v>
      </c>
      <c r="BM89" s="49">
        <v>7.3466430003228042E-3</v>
      </c>
      <c r="BN89" s="49">
        <v>7.9311654762747701E-3</v>
      </c>
      <c r="BO89" s="49">
        <v>8.2138839208683884E-3</v>
      </c>
      <c r="BP89" s="49">
        <v>1.4764344903998838E-2</v>
      </c>
      <c r="BQ89" s="49">
        <v>1.5420830386273367E-2</v>
      </c>
      <c r="BR89" s="49">
        <v>3.7248311178563122E-2</v>
      </c>
      <c r="BS89" s="49">
        <v>7.4157263543088298E-3</v>
      </c>
      <c r="BT89" s="49">
        <v>1.7750539383821307E-2</v>
      </c>
      <c r="BU89" s="49">
        <v>4.1573058853058301E-2</v>
      </c>
      <c r="BV89" s="49">
        <v>9.626884322409315E-3</v>
      </c>
      <c r="BW89" s="49">
        <v>8.8779548150852376E-3</v>
      </c>
      <c r="BX89" s="49">
        <v>3.0861174888365773E-3</v>
      </c>
      <c r="BY89" s="49">
        <v>6.0989057124035658E-3</v>
      </c>
      <c r="BZ89" s="49">
        <v>5.4278879751147304E-3</v>
      </c>
      <c r="CA89" s="49">
        <v>1.2544673181001935E-2</v>
      </c>
      <c r="CB89" s="49">
        <v>8.5367048254079252E-3</v>
      </c>
      <c r="CC89" s="49">
        <v>1.4612448130940512E-2</v>
      </c>
      <c r="CD89" s="49">
        <v>8.0583360050331329E-3</v>
      </c>
      <c r="CE89" s="49">
        <v>1.4229651793618285E-2</v>
      </c>
      <c r="CF89" s="49">
        <v>2.379569497278676E-2</v>
      </c>
      <c r="CG89" s="49">
        <v>4.0259061725777352E-3</v>
      </c>
      <c r="CH89" s="49">
        <v>3.2492577616585736E-2</v>
      </c>
      <c r="CI89" s="49">
        <v>1.4574406058699318E-2</v>
      </c>
      <c r="CJ89" s="49">
        <v>1.0315559349954746</v>
      </c>
      <c r="CK89" s="49">
        <v>6.4158653738323787E-2</v>
      </c>
      <c r="CL89" s="49">
        <v>1.9442765727193102E-2</v>
      </c>
      <c r="CM89" s="49">
        <v>1.7044149656325835E-2</v>
      </c>
      <c r="CN89" s="49">
        <v>7.5011907682638089E-3</v>
      </c>
      <c r="CO89" s="49">
        <v>3.3790379455790935E-2</v>
      </c>
      <c r="CP89" s="49">
        <v>1.105535507321961E-2</v>
      </c>
      <c r="CQ89" s="49">
        <v>1.7235612575266162E-2</v>
      </c>
      <c r="CR89" s="49">
        <v>1.3416270336263062E-2</v>
      </c>
      <c r="CS89" s="49">
        <v>3.976005750246865E-3</v>
      </c>
      <c r="CT89" s="49">
        <v>3.2310497085732588E-2</v>
      </c>
      <c r="CU89" s="49">
        <v>1.912995981669157E-2</v>
      </c>
      <c r="CV89" s="49">
        <v>2.6975850659770133E-2</v>
      </c>
      <c r="CW89" s="49">
        <v>8.0265979437773877E-3</v>
      </c>
      <c r="CX89" s="49">
        <v>1.6971403412405859E-2</v>
      </c>
      <c r="CY89" s="49">
        <v>2.1303434556586977E-2</v>
      </c>
      <c r="CZ89" s="49">
        <v>7.9179862069432248E-3</v>
      </c>
      <c r="DA89" s="49">
        <v>5.2856862015307239E-3</v>
      </c>
      <c r="DB89" s="49">
        <v>2.0403460758436128E-2</v>
      </c>
      <c r="DC89" s="49">
        <v>4.9184628509845035E-3</v>
      </c>
      <c r="DD89" s="49">
        <v>8.315671761725733E-3</v>
      </c>
      <c r="DE89" s="49">
        <v>9.8457029298917361E-3</v>
      </c>
      <c r="DF89" s="66">
        <v>9.4517158850768845E-3</v>
      </c>
      <c r="DG89" s="66">
        <f t="shared" si="2"/>
        <v>2.2603470804122816</v>
      </c>
      <c r="DH89" s="50">
        <f t="shared" si="3"/>
        <v>1.2490201084173673</v>
      </c>
    </row>
    <row r="90" spans="1:112" ht="39.9" customHeight="1" x14ac:dyDescent="0.2">
      <c r="A90" s="14" t="s">
        <v>86</v>
      </c>
      <c r="B90" s="15" t="s">
        <v>214</v>
      </c>
      <c r="C90" s="49">
        <v>4.1295254590062534E-3</v>
      </c>
      <c r="D90" s="49">
        <v>3.9822336308510588E-3</v>
      </c>
      <c r="E90" s="49">
        <v>3.6602242189162104E-3</v>
      </c>
      <c r="F90" s="49">
        <v>2.8868919392392623E-3</v>
      </c>
      <c r="G90" s="49">
        <v>4.018775136001327E-3</v>
      </c>
      <c r="H90" s="49">
        <v>5.7304814240250355E-3</v>
      </c>
      <c r="I90" s="49">
        <v>4.5646928517619799E-3</v>
      </c>
      <c r="J90" s="49">
        <v>7.2274012631957651E-3</v>
      </c>
      <c r="K90" s="49">
        <v>1.5610206427527839E-2</v>
      </c>
      <c r="L90" s="49">
        <v>4.7196014593982464E-3</v>
      </c>
      <c r="M90" s="49">
        <v>5.7818632882125978E-3</v>
      </c>
      <c r="N90" s="49">
        <v>3.9117678944501294E-3</v>
      </c>
      <c r="O90" s="49">
        <v>5.9097084611922975E-3</v>
      </c>
      <c r="P90" s="49">
        <v>4.5746472178118253E-3</v>
      </c>
      <c r="Q90" s="49">
        <v>6.1309167131932338E-3</v>
      </c>
      <c r="R90" s="49">
        <v>7.2273948265381225E-3</v>
      </c>
      <c r="S90" s="49">
        <v>5.699455852788091E-3</v>
      </c>
      <c r="T90" s="49">
        <v>4.4810271641121408E-3</v>
      </c>
      <c r="U90" s="49">
        <v>4.2268683278060678E-3</v>
      </c>
      <c r="V90" s="49">
        <v>4.1117111005740921E-3</v>
      </c>
      <c r="W90" s="49">
        <v>1.7149185514358991E-3</v>
      </c>
      <c r="X90" s="49">
        <v>4.3714461464615028E-3</v>
      </c>
      <c r="Y90" s="49">
        <v>4.0841308188760373E-3</v>
      </c>
      <c r="Z90" s="49">
        <v>4.4818644823835761E-3</v>
      </c>
      <c r="AA90" s="49">
        <v>2.1995984903320574E-2</v>
      </c>
      <c r="AB90" s="49">
        <v>1.4811820548784986E-2</v>
      </c>
      <c r="AC90" s="49">
        <v>6.4403598142831378E-4</v>
      </c>
      <c r="AD90" s="49">
        <v>1.5614875205505723E-3</v>
      </c>
      <c r="AE90" s="49">
        <v>5.7505431838996467E-3</v>
      </c>
      <c r="AF90" s="49">
        <v>5.1468465541558758E-3</v>
      </c>
      <c r="AG90" s="49">
        <v>4.908827713178905E-3</v>
      </c>
      <c r="AH90" s="49">
        <v>4.50884156297461E-3</v>
      </c>
      <c r="AI90" s="49">
        <v>4.0863084464950027E-3</v>
      </c>
      <c r="AJ90" s="49">
        <v>7.4379632944702205E-3</v>
      </c>
      <c r="AK90" s="49">
        <v>4.9608673251010675E-3</v>
      </c>
      <c r="AL90" s="49">
        <v>2.1591197835294589E-3</v>
      </c>
      <c r="AM90" s="49">
        <v>2.7143650605112642E-3</v>
      </c>
      <c r="AN90" s="49">
        <v>3.4872884518293095E-3</v>
      </c>
      <c r="AO90" s="49">
        <v>3.133585636677874E-3</v>
      </c>
      <c r="AP90" s="49">
        <v>1.7868012848192539E-3</v>
      </c>
      <c r="AQ90" s="49">
        <v>2.7292477774004736E-3</v>
      </c>
      <c r="AR90" s="49">
        <v>3.5921486561038629E-3</v>
      </c>
      <c r="AS90" s="49">
        <v>3.4499212916903731E-3</v>
      </c>
      <c r="AT90" s="49">
        <v>6.337782194640978E-3</v>
      </c>
      <c r="AU90" s="49">
        <v>4.800707157342406E-3</v>
      </c>
      <c r="AV90" s="49">
        <v>5.118773940390964E-3</v>
      </c>
      <c r="AW90" s="49">
        <v>5.0213079474206862E-3</v>
      </c>
      <c r="AX90" s="49">
        <v>4.6558189016056616E-3</v>
      </c>
      <c r="AY90" s="49">
        <v>5.2450743593217631E-3</v>
      </c>
      <c r="AZ90" s="49">
        <v>6.8524592442657274E-3</v>
      </c>
      <c r="BA90" s="49">
        <v>4.4684621284896212E-3</v>
      </c>
      <c r="BB90" s="49">
        <v>4.9166520460165045E-3</v>
      </c>
      <c r="BC90" s="49">
        <v>5.7743977978357182E-3</v>
      </c>
      <c r="BD90" s="49">
        <v>5.772494713954795E-3</v>
      </c>
      <c r="BE90" s="49">
        <v>6.8549329231042322E-3</v>
      </c>
      <c r="BF90" s="49">
        <v>6.8242306294646494E-3</v>
      </c>
      <c r="BG90" s="49">
        <v>5.8781866062564206E-3</v>
      </c>
      <c r="BH90" s="49">
        <v>5.6461362646717641E-3</v>
      </c>
      <c r="BI90" s="49">
        <v>4.8880792755722985E-3</v>
      </c>
      <c r="BJ90" s="49">
        <v>7.7851538338621837E-3</v>
      </c>
      <c r="BK90" s="49">
        <v>4.4596199533705454E-3</v>
      </c>
      <c r="BL90" s="49">
        <v>5.7751080570556642E-3</v>
      </c>
      <c r="BM90" s="49">
        <v>4.6084549458252338E-3</v>
      </c>
      <c r="BN90" s="49">
        <v>5.7773592140673612E-3</v>
      </c>
      <c r="BO90" s="49">
        <v>4.8168386246125331E-3</v>
      </c>
      <c r="BP90" s="49">
        <v>3.6283472255909215E-3</v>
      </c>
      <c r="BQ90" s="49">
        <v>5.9159177883556834E-3</v>
      </c>
      <c r="BR90" s="49">
        <v>7.9726342618115526E-3</v>
      </c>
      <c r="BS90" s="49">
        <v>4.1760848202640989E-3</v>
      </c>
      <c r="BT90" s="49">
        <v>1.9633730491840105E-2</v>
      </c>
      <c r="BU90" s="49">
        <v>1.6908182399283097E-2</v>
      </c>
      <c r="BV90" s="49">
        <v>8.8046419377152008E-3</v>
      </c>
      <c r="BW90" s="49">
        <v>8.8289247545183733E-3</v>
      </c>
      <c r="BX90" s="49">
        <v>1.4024598869479955E-3</v>
      </c>
      <c r="BY90" s="49">
        <v>5.8757832063418818E-3</v>
      </c>
      <c r="BZ90" s="49">
        <v>3.9674334957934465E-3</v>
      </c>
      <c r="CA90" s="49">
        <v>8.4878411039754631E-3</v>
      </c>
      <c r="CB90" s="49">
        <v>4.3782663360225349E-3</v>
      </c>
      <c r="CC90" s="49">
        <v>7.9513008170465586E-3</v>
      </c>
      <c r="CD90" s="49">
        <v>7.319997849304068E-3</v>
      </c>
      <c r="CE90" s="49">
        <v>5.8025937582326477E-3</v>
      </c>
      <c r="CF90" s="49">
        <v>8.5370113544785652E-3</v>
      </c>
      <c r="CG90" s="49">
        <v>4.0699445563650606E-3</v>
      </c>
      <c r="CH90" s="49">
        <v>4.741527291218553E-2</v>
      </c>
      <c r="CI90" s="49">
        <v>3.0262442298177154E-2</v>
      </c>
      <c r="CJ90" s="49">
        <v>3.1348679192081293E-2</v>
      </c>
      <c r="CK90" s="49">
        <v>1.1530504188670083</v>
      </c>
      <c r="CL90" s="49">
        <v>2.4506589018841743E-2</v>
      </c>
      <c r="CM90" s="49">
        <v>7.490425184079455E-3</v>
      </c>
      <c r="CN90" s="49">
        <v>3.7618516645028487E-3</v>
      </c>
      <c r="CO90" s="49">
        <v>8.5904741863246734E-3</v>
      </c>
      <c r="CP90" s="49">
        <v>7.0931838308068594E-3</v>
      </c>
      <c r="CQ90" s="49">
        <v>7.5037067825635614E-3</v>
      </c>
      <c r="CR90" s="49">
        <v>5.7558989251736857E-3</v>
      </c>
      <c r="CS90" s="49">
        <v>3.2341753547254497E-3</v>
      </c>
      <c r="CT90" s="49">
        <v>7.0914141705790074E-3</v>
      </c>
      <c r="CU90" s="49">
        <v>1.5482193829762757E-2</v>
      </c>
      <c r="CV90" s="49">
        <v>0.27333943559909807</v>
      </c>
      <c r="CW90" s="49">
        <v>8.1021973400330245E-3</v>
      </c>
      <c r="CX90" s="49">
        <v>2.0213940931515868E-2</v>
      </c>
      <c r="CY90" s="49">
        <v>1.4401544224838627E-2</v>
      </c>
      <c r="CZ90" s="49">
        <v>1.8035038869648863E-2</v>
      </c>
      <c r="DA90" s="49">
        <v>1.340687439415651E-2</v>
      </c>
      <c r="DB90" s="49">
        <v>7.1273900913550303E-3</v>
      </c>
      <c r="DC90" s="49">
        <v>9.075231341896195E-3</v>
      </c>
      <c r="DD90" s="49">
        <v>6.1966662882988379E-3</v>
      </c>
      <c r="DE90" s="49">
        <v>8.7032514255512422E-3</v>
      </c>
      <c r="DF90" s="66">
        <v>2.9203385575499813E-2</v>
      </c>
      <c r="DG90" s="66">
        <f t="shared" si="2"/>
        <v>2.2384345687344185</v>
      </c>
      <c r="DH90" s="50">
        <f t="shared" si="3"/>
        <v>1.2369117167686876</v>
      </c>
    </row>
    <row r="91" spans="1:112" ht="39.9" customHeight="1" x14ac:dyDescent="0.2">
      <c r="A91" s="14" t="s">
        <v>87</v>
      </c>
      <c r="B91" s="15" t="s">
        <v>215</v>
      </c>
      <c r="C91" s="49">
        <v>3.1925788519916063E-3</v>
      </c>
      <c r="D91" s="49">
        <v>3.137846189004138E-3</v>
      </c>
      <c r="E91" s="49">
        <v>4.2553602464719606E-3</v>
      </c>
      <c r="F91" s="49">
        <v>2.8270069762402848E-3</v>
      </c>
      <c r="G91" s="49">
        <v>3.2739962554254711E-3</v>
      </c>
      <c r="H91" s="49">
        <v>3.4623991635785402E-3</v>
      </c>
      <c r="I91" s="49">
        <v>4.1051659299747526E-3</v>
      </c>
      <c r="J91" s="49">
        <v>5.1366862743081228E-3</v>
      </c>
      <c r="K91" s="49">
        <v>1.3976623124927165E-2</v>
      </c>
      <c r="L91" s="49">
        <v>3.221874315967235E-3</v>
      </c>
      <c r="M91" s="49">
        <v>5.0000879113657427E-3</v>
      </c>
      <c r="N91" s="49">
        <v>3.5735146202192998E-3</v>
      </c>
      <c r="O91" s="49">
        <v>5.712066959627963E-3</v>
      </c>
      <c r="P91" s="49">
        <v>3.5581818855138342E-3</v>
      </c>
      <c r="Q91" s="49">
        <v>5.0486498977310784E-3</v>
      </c>
      <c r="R91" s="49">
        <v>3.8956982421799709E-3</v>
      </c>
      <c r="S91" s="49">
        <v>4.0507162973604039E-3</v>
      </c>
      <c r="T91" s="49">
        <v>3.9750632756533491E-3</v>
      </c>
      <c r="U91" s="49">
        <v>8.5475918122687577E-3</v>
      </c>
      <c r="V91" s="49">
        <v>3.5822774285367317E-3</v>
      </c>
      <c r="W91" s="49">
        <v>1.0903370624660296E-3</v>
      </c>
      <c r="X91" s="49">
        <v>2.6740619209795076E-3</v>
      </c>
      <c r="Y91" s="49">
        <v>2.0978580680032608E-3</v>
      </c>
      <c r="Z91" s="49">
        <v>3.3216066929908595E-3</v>
      </c>
      <c r="AA91" s="49">
        <v>1.8317464677446618E-2</v>
      </c>
      <c r="AB91" s="49">
        <v>1.299861869869714E-2</v>
      </c>
      <c r="AC91" s="49">
        <v>4.5026248027052121E-4</v>
      </c>
      <c r="AD91" s="49">
        <v>1.1896033656336907E-3</v>
      </c>
      <c r="AE91" s="49">
        <v>3.7295938733929871E-3</v>
      </c>
      <c r="AF91" s="49">
        <v>4.2535786837307361E-3</v>
      </c>
      <c r="AG91" s="49">
        <v>4.1892421846236247E-3</v>
      </c>
      <c r="AH91" s="49">
        <v>2.7317109088581481E-3</v>
      </c>
      <c r="AI91" s="49">
        <v>2.5583880819290256E-3</v>
      </c>
      <c r="AJ91" s="49">
        <v>5.0830922168824174E-3</v>
      </c>
      <c r="AK91" s="49">
        <v>3.3404569158483285E-3</v>
      </c>
      <c r="AL91" s="49">
        <v>1.7878499150085902E-3</v>
      </c>
      <c r="AM91" s="49">
        <v>1.9153112145935298E-3</v>
      </c>
      <c r="AN91" s="49">
        <v>2.234911487029628E-3</v>
      </c>
      <c r="AO91" s="49">
        <v>2.1248689827970801E-3</v>
      </c>
      <c r="AP91" s="49">
        <v>1.5780634146678235E-3</v>
      </c>
      <c r="AQ91" s="49">
        <v>2.1535442250294021E-3</v>
      </c>
      <c r="AR91" s="49">
        <v>2.7153901374203501E-3</v>
      </c>
      <c r="AS91" s="49">
        <v>2.6392039842678384E-3</v>
      </c>
      <c r="AT91" s="49">
        <v>3.537707045698852E-3</v>
      </c>
      <c r="AU91" s="49">
        <v>3.2022076889641547E-3</v>
      </c>
      <c r="AV91" s="49">
        <v>4.2048860418199786E-3</v>
      </c>
      <c r="AW91" s="49">
        <v>3.8549856402131152E-3</v>
      </c>
      <c r="AX91" s="49">
        <v>3.8603203429611187E-3</v>
      </c>
      <c r="AY91" s="49">
        <v>4.2294937634234408E-3</v>
      </c>
      <c r="AZ91" s="49">
        <v>5.3204049366122972E-3</v>
      </c>
      <c r="BA91" s="49">
        <v>3.9341452833284588E-3</v>
      </c>
      <c r="BB91" s="49">
        <v>3.9129031183047494E-3</v>
      </c>
      <c r="BC91" s="49">
        <v>4.7097550760372663E-3</v>
      </c>
      <c r="BD91" s="49">
        <v>5.3581541185213554E-3</v>
      </c>
      <c r="BE91" s="49">
        <v>5.1496282325036264E-3</v>
      </c>
      <c r="BF91" s="49">
        <v>4.9705729745240798E-3</v>
      </c>
      <c r="BG91" s="49">
        <v>4.1048393346355318E-3</v>
      </c>
      <c r="BH91" s="49">
        <v>3.6561047671733421E-3</v>
      </c>
      <c r="BI91" s="49">
        <v>4.0921243415719313E-3</v>
      </c>
      <c r="BJ91" s="49">
        <v>6.6003007594753471E-3</v>
      </c>
      <c r="BK91" s="49">
        <v>4.6500068412269483E-3</v>
      </c>
      <c r="BL91" s="49">
        <v>4.7303149583678141E-3</v>
      </c>
      <c r="BM91" s="49">
        <v>3.725694376074245E-3</v>
      </c>
      <c r="BN91" s="49">
        <v>4.4215717105030704E-3</v>
      </c>
      <c r="BO91" s="49">
        <v>3.7639423968469773E-3</v>
      </c>
      <c r="BP91" s="49">
        <v>2.6498760190016542E-3</v>
      </c>
      <c r="BQ91" s="49">
        <v>5.0778271646167265E-3</v>
      </c>
      <c r="BR91" s="49">
        <v>6.4938185920904263E-3</v>
      </c>
      <c r="BS91" s="49">
        <v>3.4223226802442253E-3</v>
      </c>
      <c r="BT91" s="49">
        <v>6.7606917437669682E-3</v>
      </c>
      <c r="BU91" s="49">
        <v>1.3304234261433132E-2</v>
      </c>
      <c r="BV91" s="49">
        <v>8.1654998438524511E-3</v>
      </c>
      <c r="BW91" s="49">
        <v>7.4615434855612485E-3</v>
      </c>
      <c r="BX91" s="49">
        <v>1.1117662663530708E-3</v>
      </c>
      <c r="BY91" s="49">
        <v>5.4436675241707312E-3</v>
      </c>
      <c r="BZ91" s="49">
        <v>3.3646554388633548E-3</v>
      </c>
      <c r="CA91" s="49">
        <v>4.6111121331443381E-3</v>
      </c>
      <c r="CB91" s="49">
        <v>3.3997443921420919E-3</v>
      </c>
      <c r="CC91" s="49">
        <v>7.5330488017116906E-3</v>
      </c>
      <c r="CD91" s="49">
        <v>6.226362765857937E-3</v>
      </c>
      <c r="CE91" s="49">
        <v>5.5288325636239184E-3</v>
      </c>
      <c r="CF91" s="49">
        <v>6.3399395101442543E-3</v>
      </c>
      <c r="CG91" s="49">
        <v>4.4826967654568711E-3</v>
      </c>
      <c r="CH91" s="49">
        <v>1.5222685245215948E-2</v>
      </c>
      <c r="CI91" s="49">
        <v>0.21380870530648402</v>
      </c>
      <c r="CJ91" s="49">
        <v>1.1548669102695506E-2</v>
      </c>
      <c r="CK91" s="49">
        <v>1.96685716724752E-2</v>
      </c>
      <c r="CL91" s="49">
        <v>1.0837852277957036</v>
      </c>
      <c r="CM91" s="49">
        <v>7.6043030353565039E-3</v>
      </c>
      <c r="CN91" s="49">
        <v>5.856508803216638E-3</v>
      </c>
      <c r="CO91" s="49">
        <v>1.8952408920305527E-2</v>
      </c>
      <c r="CP91" s="49">
        <v>7.843322434650097E-3</v>
      </c>
      <c r="CQ91" s="49">
        <v>8.7159103260928492E-3</v>
      </c>
      <c r="CR91" s="49">
        <v>1.1892092012569116E-2</v>
      </c>
      <c r="CS91" s="49">
        <v>3.7596796297516468E-3</v>
      </c>
      <c r="CT91" s="49">
        <v>2.5485258580649005E-2</v>
      </c>
      <c r="CU91" s="49">
        <v>7.7332899624298302E-3</v>
      </c>
      <c r="CV91" s="49">
        <v>0.26150715543295749</v>
      </c>
      <c r="CW91" s="49">
        <v>3.7725524247490612E-3</v>
      </c>
      <c r="CX91" s="49">
        <v>9.7995166913521226E-3</v>
      </c>
      <c r="CY91" s="49">
        <v>9.4601628506776701E-3</v>
      </c>
      <c r="CZ91" s="49">
        <v>8.7915680222266073E-3</v>
      </c>
      <c r="DA91" s="49">
        <v>1.2405700791339075E-2</v>
      </c>
      <c r="DB91" s="49">
        <v>2.1829896860715056E-2</v>
      </c>
      <c r="DC91" s="49">
        <v>6.8596163305715266E-3</v>
      </c>
      <c r="DD91" s="49">
        <v>6.3031424711370238E-3</v>
      </c>
      <c r="DE91" s="49">
        <v>4.4942197048273777E-3</v>
      </c>
      <c r="DF91" s="66">
        <v>4.8141227504487748E-3</v>
      </c>
      <c r="DG91" s="66">
        <f t="shared" si="2"/>
        <v>2.167990395710333</v>
      </c>
      <c r="DH91" s="50">
        <f t="shared" si="3"/>
        <v>1.1979857529685325</v>
      </c>
    </row>
    <row r="92" spans="1:112" ht="39.9" customHeight="1" x14ac:dyDescent="0.2">
      <c r="A92" s="14" t="s">
        <v>88</v>
      </c>
      <c r="B92" s="15" t="s">
        <v>216</v>
      </c>
      <c r="C92" s="49">
        <v>8.613273983950722E-4</v>
      </c>
      <c r="D92" s="49">
        <v>3.6199067802716785E-4</v>
      </c>
      <c r="E92" s="49">
        <v>2.7883414295210691E-4</v>
      </c>
      <c r="F92" s="49">
        <v>1.9045644497987725E-4</v>
      </c>
      <c r="G92" s="49">
        <v>9.1089664605780308E-4</v>
      </c>
      <c r="H92" s="49">
        <v>1.1325555705258214E-3</v>
      </c>
      <c r="I92" s="49">
        <v>8.2591264109361715E-4</v>
      </c>
      <c r="J92" s="49">
        <v>6.8936976147568796E-4</v>
      </c>
      <c r="K92" s="49">
        <v>7.5346769941631562E-4</v>
      </c>
      <c r="L92" s="49">
        <v>6.0363804317180769E-4</v>
      </c>
      <c r="M92" s="49">
        <v>4.2630256210420312E-4</v>
      </c>
      <c r="N92" s="49">
        <v>3.9156677976879536E-4</v>
      </c>
      <c r="O92" s="49">
        <v>4.762414051208773E-4</v>
      </c>
      <c r="P92" s="49">
        <v>9.1052313393269859E-4</v>
      </c>
      <c r="Q92" s="49">
        <v>4.4664098982747285E-4</v>
      </c>
      <c r="R92" s="49">
        <v>4.7624853123924191E-4</v>
      </c>
      <c r="S92" s="49">
        <v>4.0288368543849832E-4</v>
      </c>
      <c r="T92" s="49">
        <v>3.252008468311589E-4</v>
      </c>
      <c r="U92" s="49">
        <v>1.9681880614185157E-4</v>
      </c>
      <c r="V92" s="49">
        <v>3.329621274512051E-4</v>
      </c>
      <c r="W92" s="49">
        <v>9.4508032905360237E-5</v>
      </c>
      <c r="X92" s="49">
        <v>1.9019815366196028E-4</v>
      </c>
      <c r="Y92" s="49">
        <v>2.1689761390256292E-4</v>
      </c>
      <c r="Z92" s="49">
        <v>7.5088033157004507E-4</v>
      </c>
      <c r="AA92" s="49">
        <v>2.6388762451026569E-4</v>
      </c>
      <c r="AB92" s="49">
        <v>2.9123942247800201E-4</v>
      </c>
      <c r="AC92" s="49">
        <v>5.0415990346454892E-5</v>
      </c>
      <c r="AD92" s="49">
        <v>5.6895970905756349E-4</v>
      </c>
      <c r="AE92" s="49">
        <v>2.8878824992228171E-4</v>
      </c>
      <c r="AF92" s="49">
        <v>5.869784114441673E-4</v>
      </c>
      <c r="AG92" s="49">
        <v>5.1353503684703624E-4</v>
      </c>
      <c r="AH92" s="49">
        <v>1.1708181990490814E-3</v>
      </c>
      <c r="AI92" s="49">
        <v>9.588208618348217E-4</v>
      </c>
      <c r="AJ92" s="49">
        <v>3.071293671722845E-4</v>
      </c>
      <c r="AK92" s="49">
        <v>1.1126403284073528E-3</v>
      </c>
      <c r="AL92" s="49">
        <v>7.3248211589757573E-4</v>
      </c>
      <c r="AM92" s="49">
        <v>8.3217149826029808E-4</v>
      </c>
      <c r="AN92" s="49">
        <v>1.4668608424943221E-3</v>
      </c>
      <c r="AO92" s="49">
        <v>1.0394307679233729E-3</v>
      </c>
      <c r="AP92" s="49">
        <v>4.5230362400449714E-4</v>
      </c>
      <c r="AQ92" s="49">
        <v>6.6458999498844541E-4</v>
      </c>
      <c r="AR92" s="49">
        <v>6.1104806934712992E-4</v>
      </c>
      <c r="AS92" s="49">
        <v>7.6511537485259538E-4</v>
      </c>
      <c r="AT92" s="49">
        <v>9.0135567960621685E-4</v>
      </c>
      <c r="AU92" s="49">
        <v>7.2675297943064444E-4</v>
      </c>
      <c r="AV92" s="49">
        <v>4.1134159590108154E-4</v>
      </c>
      <c r="AW92" s="49">
        <v>2.5978778376788608E-4</v>
      </c>
      <c r="AX92" s="49">
        <v>2.7217743095243614E-4</v>
      </c>
      <c r="AY92" s="49">
        <v>5.2444701712199516E-4</v>
      </c>
      <c r="AZ92" s="49">
        <v>3.237115961876198E-4</v>
      </c>
      <c r="BA92" s="49">
        <v>2.3956239472516493E-4</v>
      </c>
      <c r="BB92" s="49">
        <v>6.0554042369591787E-4</v>
      </c>
      <c r="BC92" s="49">
        <v>4.712882067645362E-4</v>
      </c>
      <c r="BD92" s="49">
        <v>3.1154896731918426E-4</v>
      </c>
      <c r="BE92" s="49">
        <v>3.4533761959201092E-4</v>
      </c>
      <c r="BF92" s="49">
        <v>3.6102417679426379E-4</v>
      </c>
      <c r="BG92" s="49">
        <v>3.3904615638316983E-4</v>
      </c>
      <c r="BH92" s="49">
        <v>7.1130372129742819E-4</v>
      </c>
      <c r="BI92" s="49">
        <v>9.9297896006401965E-4</v>
      </c>
      <c r="BJ92" s="49">
        <v>3.8491750849335791E-4</v>
      </c>
      <c r="BK92" s="49">
        <v>4.5159702347786232E-4</v>
      </c>
      <c r="BL92" s="49">
        <v>1.3575183624683445E-3</v>
      </c>
      <c r="BM92" s="49">
        <v>1.5897845348481487E-3</v>
      </c>
      <c r="BN92" s="49">
        <v>1.1591589754104742E-3</v>
      </c>
      <c r="BO92" s="49">
        <v>1.3289978472136132E-3</v>
      </c>
      <c r="BP92" s="49">
        <v>4.4895094504370496E-4</v>
      </c>
      <c r="BQ92" s="49">
        <v>4.0462629874601035E-4</v>
      </c>
      <c r="BR92" s="49">
        <v>8.3123867109678457E-4</v>
      </c>
      <c r="BS92" s="49">
        <v>7.275290460259801E-4</v>
      </c>
      <c r="BT92" s="49">
        <v>5.018770389646675E-4</v>
      </c>
      <c r="BU92" s="49">
        <v>9.1571146037347333E-4</v>
      </c>
      <c r="BV92" s="49">
        <v>9.4849893564336952E-4</v>
      </c>
      <c r="BW92" s="49">
        <v>7.9440934957569092E-4</v>
      </c>
      <c r="BX92" s="49">
        <v>1.108827972031888E-4</v>
      </c>
      <c r="BY92" s="49">
        <v>6.7180753286109061E-4</v>
      </c>
      <c r="BZ92" s="49">
        <v>2.492622217264389E-4</v>
      </c>
      <c r="CA92" s="49">
        <v>4.6005403228076405E-4</v>
      </c>
      <c r="CB92" s="49">
        <v>1.2311036170100549E-3</v>
      </c>
      <c r="CC92" s="49">
        <v>5.8127387614945463E-4</v>
      </c>
      <c r="CD92" s="49">
        <v>6.392120434289307E-4</v>
      </c>
      <c r="CE92" s="49">
        <v>4.3021335906603372E-4</v>
      </c>
      <c r="CF92" s="49">
        <v>5.1530351138441045E-4</v>
      </c>
      <c r="CG92" s="49">
        <v>1.645575475444676E-4</v>
      </c>
      <c r="CH92" s="49">
        <v>8.4834917111041423E-4</v>
      </c>
      <c r="CI92" s="49">
        <v>6.5592776781540625E-4</v>
      </c>
      <c r="CJ92" s="49">
        <v>2.5266052825838466E-4</v>
      </c>
      <c r="CK92" s="49">
        <v>1.2328256297473709E-3</v>
      </c>
      <c r="CL92" s="49">
        <v>5.1042182475766554E-4</v>
      </c>
      <c r="CM92" s="49">
        <v>1.0001793785980573</v>
      </c>
      <c r="CN92" s="49">
        <v>7.6116021398433349E-4</v>
      </c>
      <c r="CO92" s="49">
        <v>2.8376944342895047E-4</v>
      </c>
      <c r="CP92" s="49">
        <v>2.8408575904762911E-4</v>
      </c>
      <c r="CQ92" s="49">
        <v>1.5874874971645249E-3</v>
      </c>
      <c r="CR92" s="49">
        <v>6.3747819320913893E-4</v>
      </c>
      <c r="CS92" s="49">
        <v>3.5838897900986342E-4</v>
      </c>
      <c r="CT92" s="49">
        <v>1.1100504946894702E-3</v>
      </c>
      <c r="CU92" s="49">
        <v>5.2221376418451178E-4</v>
      </c>
      <c r="CV92" s="49">
        <v>6.1818308456250708E-4</v>
      </c>
      <c r="CW92" s="49">
        <v>6.8321749621536346E-4</v>
      </c>
      <c r="CX92" s="49">
        <v>3.8480546831426128E-4</v>
      </c>
      <c r="CY92" s="49">
        <v>1.7800118503922579E-3</v>
      </c>
      <c r="CZ92" s="49">
        <v>4.6450131182458848E-4</v>
      </c>
      <c r="DA92" s="49">
        <v>8.5429416565817014E-4</v>
      </c>
      <c r="DB92" s="49">
        <v>2.4277794682342013E-4</v>
      </c>
      <c r="DC92" s="49">
        <v>2.5144674191089449E-4</v>
      </c>
      <c r="DD92" s="49">
        <v>5.3903094411516996E-4</v>
      </c>
      <c r="DE92" s="49">
        <v>4.1946159406416016E-4</v>
      </c>
      <c r="DF92" s="66">
        <v>0.10168356464172801</v>
      </c>
      <c r="DG92" s="66">
        <f t="shared" si="2"/>
        <v>1.1667647218705424</v>
      </c>
      <c r="DH92" s="50">
        <f t="shared" si="3"/>
        <v>0.64472956920513913</v>
      </c>
    </row>
    <row r="93" spans="1:112" ht="39.9" customHeight="1" x14ac:dyDescent="0.2">
      <c r="A93" s="14" t="s">
        <v>89</v>
      </c>
      <c r="B93" s="15" t="s">
        <v>217</v>
      </c>
      <c r="C93" s="49">
        <v>3.2849386581359721E-4</v>
      </c>
      <c r="D93" s="49">
        <v>4.1669017868430661E-4</v>
      </c>
      <c r="E93" s="49">
        <v>3.2362073978655878E-4</v>
      </c>
      <c r="F93" s="49">
        <v>8.4026964864147835E-4</v>
      </c>
      <c r="G93" s="49">
        <v>3.3463899740129144E-4</v>
      </c>
      <c r="H93" s="49">
        <v>5.6118109416259515E-4</v>
      </c>
      <c r="I93" s="49">
        <v>1.0954452679429356E-3</v>
      </c>
      <c r="J93" s="49">
        <v>6.7869331792255998E-4</v>
      </c>
      <c r="K93" s="49">
        <v>5.3676661440399333E-4</v>
      </c>
      <c r="L93" s="49">
        <v>7.3312317150911878E-4</v>
      </c>
      <c r="M93" s="49">
        <v>1.4426085152419358E-4</v>
      </c>
      <c r="N93" s="49">
        <v>3.3971049432486165E-4</v>
      </c>
      <c r="O93" s="49">
        <v>3.8559375913031774E-4</v>
      </c>
      <c r="P93" s="49">
        <v>4.9095826506699385E-4</v>
      </c>
      <c r="Q93" s="49">
        <v>6.5806296875420181E-4</v>
      </c>
      <c r="R93" s="49">
        <v>7.6010058233014438E-4</v>
      </c>
      <c r="S93" s="49">
        <v>5.601350179347931E-4</v>
      </c>
      <c r="T93" s="49">
        <v>3.5109996832090432E-4</v>
      </c>
      <c r="U93" s="49">
        <v>4.5050893455935765E-4</v>
      </c>
      <c r="V93" s="49">
        <v>5.8420458723765407E-4</v>
      </c>
      <c r="W93" s="49">
        <v>2.361866851258873E-4</v>
      </c>
      <c r="X93" s="49">
        <v>5.5100791947982155E-4</v>
      </c>
      <c r="Y93" s="49">
        <v>6.3586241187555933E-4</v>
      </c>
      <c r="Z93" s="49">
        <v>7.4424316218222838E-4</v>
      </c>
      <c r="AA93" s="49">
        <v>8.7937225554142093E-4</v>
      </c>
      <c r="AB93" s="49">
        <v>1.1784422828710391E-3</v>
      </c>
      <c r="AC93" s="49">
        <v>4.9995437746144927E-5</v>
      </c>
      <c r="AD93" s="49">
        <v>1.8061641249301461E-4</v>
      </c>
      <c r="AE93" s="49">
        <v>5.6573801051592514E-4</v>
      </c>
      <c r="AF93" s="49">
        <v>3.6216201571085327E-4</v>
      </c>
      <c r="AG93" s="49">
        <v>3.3745674571892349E-4</v>
      </c>
      <c r="AH93" s="49">
        <v>3.7306812061345862E-4</v>
      </c>
      <c r="AI93" s="49">
        <v>7.9256489371858161E-4</v>
      </c>
      <c r="AJ93" s="49">
        <v>2.101235771481007E-3</v>
      </c>
      <c r="AK93" s="49">
        <v>6.4894506755422128E-4</v>
      </c>
      <c r="AL93" s="49">
        <v>2.6824215692118885E-4</v>
      </c>
      <c r="AM93" s="49">
        <v>3.6124947258294176E-4</v>
      </c>
      <c r="AN93" s="49">
        <v>8.8916186236818724E-4</v>
      </c>
      <c r="AO93" s="49">
        <v>2.9198591637246275E-4</v>
      </c>
      <c r="AP93" s="49">
        <v>2.1951657398433893E-4</v>
      </c>
      <c r="AQ93" s="49">
        <v>2.6506871604710521E-4</v>
      </c>
      <c r="AR93" s="49">
        <v>1.1053678750963015E-3</v>
      </c>
      <c r="AS93" s="49">
        <v>5.4647569052781628E-4</v>
      </c>
      <c r="AT93" s="49">
        <v>1.1864145135447167E-3</v>
      </c>
      <c r="AU93" s="49">
        <v>8.6156673650710077E-4</v>
      </c>
      <c r="AV93" s="49">
        <v>8.5080641645374634E-4</v>
      </c>
      <c r="AW93" s="49">
        <v>1.531232554475163E-3</v>
      </c>
      <c r="AX93" s="49">
        <v>2.5861695501163779E-3</v>
      </c>
      <c r="AY93" s="49">
        <v>1.7953793362789482E-3</v>
      </c>
      <c r="AZ93" s="49">
        <v>2.8845046345356289E-3</v>
      </c>
      <c r="BA93" s="49">
        <v>1.7315571010479271E-3</v>
      </c>
      <c r="BB93" s="49">
        <v>1.2368071512716108E-3</v>
      </c>
      <c r="BC93" s="49">
        <v>3.7002298278708589E-3</v>
      </c>
      <c r="BD93" s="49">
        <v>1.1320174867823153E-3</v>
      </c>
      <c r="BE93" s="49">
        <v>8.2417167230070085E-4</v>
      </c>
      <c r="BF93" s="49">
        <v>8.1402957746657951E-4</v>
      </c>
      <c r="BG93" s="49">
        <v>8.5670433151407142E-4</v>
      </c>
      <c r="BH93" s="49">
        <v>1.218564518683239E-3</v>
      </c>
      <c r="BI93" s="49">
        <v>4.6147632559019667E-4</v>
      </c>
      <c r="BJ93" s="49">
        <v>5.2265877919946944E-4</v>
      </c>
      <c r="BK93" s="49">
        <v>4.8673719174147171E-4</v>
      </c>
      <c r="BL93" s="49">
        <v>7.5142662995353999E-4</v>
      </c>
      <c r="BM93" s="49">
        <v>5.0531837540692467E-4</v>
      </c>
      <c r="BN93" s="49">
        <v>6.1352462748046868E-4</v>
      </c>
      <c r="BO93" s="49">
        <v>6.4118526081242565E-4</v>
      </c>
      <c r="BP93" s="49">
        <v>1.0483257394847398E-3</v>
      </c>
      <c r="BQ93" s="49">
        <v>9.8865256335623039E-4</v>
      </c>
      <c r="BR93" s="49">
        <v>7.0790072049655664E-4</v>
      </c>
      <c r="BS93" s="49">
        <v>6.6989030250325511E-4</v>
      </c>
      <c r="BT93" s="49">
        <v>7.8757132874412202E-4</v>
      </c>
      <c r="BU93" s="49">
        <v>9.3475546151827185E-4</v>
      </c>
      <c r="BV93" s="49">
        <v>3.4773618210617017E-4</v>
      </c>
      <c r="BW93" s="49">
        <v>3.0826820262225225E-4</v>
      </c>
      <c r="BX93" s="49">
        <v>7.9880510925360275E-5</v>
      </c>
      <c r="BY93" s="49">
        <v>6.7633277160832296E-3</v>
      </c>
      <c r="BZ93" s="49">
        <v>4.1892515248212714E-4</v>
      </c>
      <c r="CA93" s="49">
        <v>1.103632004593175E-3</v>
      </c>
      <c r="CB93" s="49">
        <v>4.5326150376307688E-4</v>
      </c>
      <c r="CC93" s="49">
        <v>5.7403386294366092E-4</v>
      </c>
      <c r="CD93" s="49">
        <v>9.494528861228893E-4</v>
      </c>
      <c r="CE93" s="49">
        <v>7.3561377646952158E-4</v>
      </c>
      <c r="CF93" s="49">
        <v>8.2645830059213589E-4</v>
      </c>
      <c r="CG93" s="49">
        <v>4.5459363953059915E-4</v>
      </c>
      <c r="CH93" s="49">
        <v>9.4698455780592439E-3</v>
      </c>
      <c r="CI93" s="49">
        <v>2.2136252288199698E-3</v>
      </c>
      <c r="CJ93" s="49">
        <v>5.3670614268069615E-3</v>
      </c>
      <c r="CK93" s="49">
        <v>1.0470619877308088E-2</v>
      </c>
      <c r="CL93" s="49">
        <v>2.2416847439915171E-3</v>
      </c>
      <c r="CM93" s="49">
        <v>5.8719944402179356E-4</v>
      </c>
      <c r="CN93" s="49">
        <v>1.0002504783189019</v>
      </c>
      <c r="CO93" s="49">
        <v>6.851194477898217E-4</v>
      </c>
      <c r="CP93" s="49">
        <v>5.2016109832202315E-4</v>
      </c>
      <c r="CQ93" s="49">
        <v>5.186507056496282E-4</v>
      </c>
      <c r="CR93" s="49">
        <v>5.3810319633230161E-4</v>
      </c>
      <c r="CS93" s="49">
        <v>2.5483742505396772E-4</v>
      </c>
      <c r="CT93" s="49">
        <v>5.7499270186318863E-4</v>
      </c>
      <c r="CU93" s="49">
        <v>1.3251818235885983E-3</v>
      </c>
      <c r="CV93" s="49">
        <v>3.6689760988548726E-3</v>
      </c>
      <c r="CW93" s="49">
        <v>6.6100584696349239E-4</v>
      </c>
      <c r="CX93" s="49">
        <v>1.1475444699791046E-3</v>
      </c>
      <c r="CY93" s="49">
        <v>9.2347417269019979E-4</v>
      </c>
      <c r="CZ93" s="49">
        <v>1.1790905551653807E-3</v>
      </c>
      <c r="DA93" s="49">
        <v>1.6389504133839296E-3</v>
      </c>
      <c r="DB93" s="49">
        <v>5.4326062728521124E-4</v>
      </c>
      <c r="DC93" s="49">
        <v>1.0607120775284061E-3</v>
      </c>
      <c r="DD93" s="49">
        <v>7.6205041475050056E-4</v>
      </c>
      <c r="DE93" s="49">
        <v>6.3548256380267733E-4</v>
      </c>
      <c r="DF93" s="66">
        <v>3.0394333606564589E-3</v>
      </c>
      <c r="DG93" s="66">
        <f t="shared" si="2"/>
        <v>1.119779827852921</v>
      </c>
      <c r="DH93" s="50">
        <f t="shared" si="3"/>
        <v>0.61876670804615108</v>
      </c>
    </row>
    <row r="94" spans="1:112" ht="39.9" customHeight="1" x14ac:dyDescent="0.2">
      <c r="A94" s="14" t="s">
        <v>90</v>
      </c>
      <c r="B94" s="15" t="s">
        <v>218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</v>
      </c>
      <c r="BT94" s="49">
        <v>0</v>
      </c>
      <c r="BU94" s="49">
        <v>0</v>
      </c>
      <c r="BV94" s="49">
        <v>0</v>
      </c>
      <c r="BW94" s="49">
        <v>0</v>
      </c>
      <c r="BX94" s="49">
        <v>0</v>
      </c>
      <c r="BY94" s="49">
        <v>0</v>
      </c>
      <c r="BZ94" s="49">
        <v>0</v>
      </c>
      <c r="CA94" s="49">
        <v>0</v>
      </c>
      <c r="CB94" s="49">
        <v>0</v>
      </c>
      <c r="CC94" s="49">
        <v>0</v>
      </c>
      <c r="CD94" s="49">
        <v>0</v>
      </c>
      <c r="CE94" s="49">
        <v>0</v>
      </c>
      <c r="CF94" s="49">
        <v>0</v>
      </c>
      <c r="CG94" s="49">
        <v>0</v>
      </c>
      <c r="CH94" s="49">
        <v>0</v>
      </c>
      <c r="CI94" s="49">
        <v>0</v>
      </c>
      <c r="CJ94" s="49">
        <v>0</v>
      </c>
      <c r="CK94" s="49">
        <v>0</v>
      </c>
      <c r="CL94" s="49">
        <v>0</v>
      </c>
      <c r="CM94" s="49">
        <v>0</v>
      </c>
      <c r="CN94" s="49">
        <v>0</v>
      </c>
      <c r="CO94" s="49">
        <v>1</v>
      </c>
      <c r="CP94" s="49">
        <v>0</v>
      </c>
      <c r="CQ94" s="49">
        <v>0</v>
      </c>
      <c r="CR94" s="49">
        <v>0</v>
      </c>
      <c r="CS94" s="49">
        <v>0</v>
      </c>
      <c r="CT94" s="49">
        <v>0</v>
      </c>
      <c r="CU94" s="49">
        <v>0</v>
      </c>
      <c r="CV94" s="49">
        <v>0</v>
      </c>
      <c r="CW94" s="49">
        <v>0</v>
      </c>
      <c r="CX94" s="49">
        <v>0</v>
      </c>
      <c r="CY94" s="49">
        <v>0</v>
      </c>
      <c r="CZ94" s="49">
        <v>0</v>
      </c>
      <c r="DA94" s="49">
        <v>0</v>
      </c>
      <c r="DB94" s="49">
        <v>0</v>
      </c>
      <c r="DC94" s="49">
        <v>0</v>
      </c>
      <c r="DD94" s="49">
        <v>0</v>
      </c>
      <c r="DE94" s="49">
        <v>0</v>
      </c>
      <c r="DF94" s="66">
        <v>0</v>
      </c>
      <c r="DG94" s="66">
        <f t="shared" si="2"/>
        <v>1</v>
      </c>
      <c r="DH94" s="50">
        <f t="shared" si="3"/>
        <v>0.55257890225847495</v>
      </c>
    </row>
    <row r="95" spans="1:112" ht="39.9" customHeight="1" x14ac:dyDescent="0.2">
      <c r="A95" s="14" t="s">
        <v>91</v>
      </c>
      <c r="B95" s="15" t="s">
        <v>219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  <c r="AG95" s="49">
        <v>0</v>
      </c>
      <c r="AH95" s="49">
        <v>0</v>
      </c>
      <c r="AI95" s="49">
        <v>0</v>
      </c>
      <c r="AJ95" s="49">
        <v>0</v>
      </c>
      <c r="AK95" s="49">
        <v>0</v>
      </c>
      <c r="AL95" s="49">
        <v>0</v>
      </c>
      <c r="AM95" s="49">
        <v>0</v>
      </c>
      <c r="AN95" s="49">
        <v>0</v>
      </c>
      <c r="AO95" s="49">
        <v>0</v>
      </c>
      <c r="AP95" s="49">
        <v>0</v>
      </c>
      <c r="AQ95" s="49">
        <v>0</v>
      </c>
      <c r="AR95" s="49">
        <v>0</v>
      </c>
      <c r="AS95" s="49">
        <v>0</v>
      </c>
      <c r="AT95" s="49">
        <v>0</v>
      </c>
      <c r="AU95" s="49">
        <v>0</v>
      </c>
      <c r="AV95" s="49">
        <v>0</v>
      </c>
      <c r="AW95" s="49">
        <v>0</v>
      </c>
      <c r="AX95" s="49">
        <v>0</v>
      </c>
      <c r="AY95" s="49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9">
        <v>0</v>
      </c>
      <c r="BK95" s="49">
        <v>0</v>
      </c>
      <c r="BL95" s="49">
        <v>0</v>
      </c>
      <c r="BM95" s="49">
        <v>0</v>
      </c>
      <c r="BN95" s="49">
        <v>0</v>
      </c>
      <c r="BO95" s="49">
        <v>0</v>
      </c>
      <c r="BP95" s="49">
        <v>0</v>
      </c>
      <c r="BQ95" s="49">
        <v>0</v>
      </c>
      <c r="BR95" s="49">
        <v>0</v>
      </c>
      <c r="BS95" s="49">
        <v>0</v>
      </c>
      <c r="BT95" s="49">
        <v>0</v>
      </c>
      <c r="BU95" s="49">
        <v>0</v>
      </c>
      <c r="BV95" s="49">
        <v>0</v>
      </c>
      <c r="BW95" s="49">
        <v>0</v>
      </c>
      <c r="BX95" s="49">
        <v>0</v>
      </c>
      <c r="BY95" s="49">
        <v>0</v>
      </c>
      <c r="BZ95" s="49">
        <v>0</v>
      </c>
      <c r="CA95" s="49">
        <v>0</v>
      </c>
      <c r="CB95" s="49">
        <v>0</v>
      </c>
      <c r="CC95" s="49">
        <v>0</v>
      </c>
      <c r="CD95" s="49">
        <v>0</v>
      </c>
      <c r="CE95" s="49">
        <v>0</v>
      </c>
      <c r="CF95" s="49">
        <v>0</v>
      </c>
      <c r="CG95" s="49">
        <v>0</v>
      </c>
      <c r="CH95" s="49">
        <v>0</v>
      </c>
      <c r="CI95" s="49">
        <v>0</v>
      </c>
      <c r="CJ95" s="49">
        <v>0</v>
      </c>
      <c r="CK95" s="49">
        <v>0</v>
      </c>
      <c r="CL95" s="49">
        <v>0</v>
      </c>
      <c r="CM95" s="49">
        <v>0</v>
      </c>
      <c r="CN95" s="49">
        <v>0</v>
      </c>
      <c r="CO95" s="49">
        <v>0</v>
      </c>
      <c r="CP95" s="49">
        <v>1.010707241482685</v>
      </c>
      <c r="CQ95" s="49">
        <v>0</v>
      </c>
      <c r="CR95" s="49">
        <v>0</v>
      </c>
      <c r="CS95" s="49">
        <v>5.1221795808482548E-4</v>
      </c>
      <c r="CT95" s="49">
        <v>0</v>
      </c>
      <c r="CU95" s="49">
        <v>0</v>
      </c>
      <c r="CV95" s="49">
        <v>0</v>
      </c>
      <c r="CW95" s="49">
        <v>0</v>
      </c>
      <c r="CX95" s="49">
        <v>0</v>
      </c>
      <c r="CY95" s="49">
        <v>0</v>
      </c>
      <c r="CZ95" s="49">
        <v>0</v>
      </c>
      <c r="DA95" s="49">
        <v>0</v>
      </c>
      <c r="DB95" s="49">
        <v>0</v>
      </c>
      <c r="DC95" s="49">
        <v>0</v>
      </c>
      <c r="DD95" s="49">
        <v>0</v>
      </c>
      <c r="DE95" s="49">
        <v>0</v>
      </c>
      <c r="DF95" s="66">
        <v>0</v>
      </c>
      <c r="DG95" s="66">
        <f t="shared" si="2"/>
        <v>1.0112194594407697</v>
      </c>
      <c r="DH95" s="50">
        <f t="shared" si="3"/>
        <v>0.55877853884018891</v>
      </c>
    </row>
    <row r="96" spans="1:112" ht="39.9" customHeight="1" x14ac:dyDescent="0.2">
      <c r="A96" s="14" t="s">
        <v>92</v>
      </c>
      <c r="B96" s="15" t="s">
        <v>220</v>
      </c>
      <c r="C96" s="49">
        <v>9.0480107759199161E-5</v>
      </c>
      <c r="D96" s="49">
        <v>3.0976171514410076E-4</v>
      </c>
      <c r="E96" s="49">
        <v>7.9914143837548528E-5</v>
      </c>
      <c r="F96" s="49">
        <v>4.8384181949907407E-5</v>
      </c>
      <c r="G96" s="49">
        <v>1.2520512352829258E-4</v>
      </c>
      <c r="H96" s="49">
        <v>7.0363221107433039E-5</v>
      </c>
      <c r="I96" s="49">
        <v>8.3252402547888898E-5</v>
      </c>
      <c r="J96" s="49">
        <v>2.1242328229642538E-4</v>
      </c>
      <c r="K96" s="49">
        <v>1.1137547577397599E-4</v>
      </c>
      <c r="L96" s="49">
        <v>5.5077455207967155E-4</v>
      </c>
      <c r="M96" s="49">
        <v>3.5538101858779682E-5</v>
      </c>
      <c r="N96" s="49">
        <v>8.7422815872504096E-5</v>
      </c>
      <c r="O96" s="49">
        <v>8.2544906660451619E-5</v>
      </c>
      <c r="P96" s="49">
        <v>9.107477612372234E-5</v>
      </c>
      <c r="Q96" s="49">
        <v>8.8995878659489051E-5</v>
      </c>
      <c r="R96" s="49">
        <v>2.089896997318018E-4</v>
      </c>
      <c r="S96" s="49">
        <v>1.4626114000056576E-4</v>
      </c>
      <c r="T96" s="49">
        <v>9.8204685633537464E-5</v>
      </c>
      <c r="U96" s="49">
        <v>1.4606094907750579E-4</v>
      </c>
      <c r="V96" s="49">
        <v>9.9954738411372194E-5</v>
      </c>
      <c r="W96" s="49">
        <v>1.1140672093927941E-4</v>
      </c>
      <c r="X96" s="49">
        <v>9.1231149091336303E-5</v>
      </c>
      <c r="Y96" s="49">
        <v>9.6320727552286171E-5</v>
      </c>
      <c r="Z96" s="49">
        <v>1.2292520683321944E-4</v>
      </c>
      <c r="AA96" s="49">
        <v>1.1683414073309679E-4</v>
      </c>
      <c r="AB96" s="49">
        <v>1.0375036684136896E-4</v>
      </c>
      <c r="AC96" s="49">
        <v>1.1842449580981191E-4</v>
      </c>
      <c r="AD96" s="49">
        <v>7.8509482301734605E-5</v>
      </c>
      <c r="AE96" s="49">
        <v>8.5711606807578313E-5</v>
      </c>
      <c r="AF96" s="49">
        <v>6.4885534442087739E-5</v>
      </c>
      <c r="AG96" s="49">
        <v>9.9741018661003264E-5</v>
      </c>
      <c r="AH96" s="49">
        <v>1.4391075281566785E-4</v>
      </c>
      <c r="AI96" s="49">
        <v>1.253896076551191E-4</v>
      </c>
      <c r="AJ96" s="49">
        <v>1.5067827727758575E-4</v>
      </c>
      <c r="AK96" s="49">
        <v>1.3231869370178599E-4</v>
      </c>
      <c r="AL96" s="49">
        <v>8.3343061627115024E-5</v>
      </c>
      <c r="AM96" s="49">
        <v>9.3873953600397581E-5</v>
      </c>
      <c r="AN96" s="49">
        <v>1.3312144327608583E-4</v>
      </c>
      <c r="AO96" s="49">
        <v>9.8469615858124475E-5</v>
      </c>
      <c r="AP96" s="49">
        <v>1.4966226826682686E-4</v>
      </c>
      <c r="AQ96" s="49">
        <v>1.599608988557879E-4</v>
      </c>
      <c r="AR96" s="49">
        <v>8.029425072867094E-5</v>
      </c>
      <c r="AS96" s="49">
        <v>8.2553196093747476E-5</v>
      </c>
      <c r="AT96" s="49">
        <v>7.2326153376315187E-5</v>
      </c>
      <c r="AU96" s="49">
        <v>6.1495598325893449E-5</v>
      </c>
      <c r="AV96" s="49">
        <v>7.7351255383388941E-5</v>
      </c>
      <c r="AW96" s="49">
        <v>6.862345873081551E-5</v>
      </c>
      <c r="AX96" s="49">
        <v>7.4502017361955338E-5</v>
      </c>
      <c r="AY96" s="49">
        <v>8.7738211344378297E-5</v>
      </c>
      <c r="AZ96" s="49">
        <v>7.5978508525132251E-5</v>
      </c>
      <c r="BA96" s="49">
        <v>6.2434902022707279E-5</v>
      </c>
      <c r="BB96" s="49">
        <v>1.0122350008452212E-4</v>
      </c>
      <c r="BC96" s="49">
        <v>7.2321254340060298E-5</v>
      </c>
      <c r="BD96" s="49">
        <v>7.1963721166257559E-5</v>
      </c>
      <c r="BE96" s="49">
        <v>9.9817540988158686E-5</v>
      </c>
      <c r="BF96" s="49">
        <v>9.4932992902178558E-5</v>
      </c>
      <c r="BG96" s="49">
        <v>8.549565997686486E-5</v>
      </c>
      <c r="BH96" s="49">
        <v>9.4348168245816976E-5</v>
      </c>
      <c r="BI96" s="49">
        <v>6.9936074114530948E-5</v>
      </c>
      <c r="BJ96" s="49">
        <v>9.4184937668044573E-5</v>
      </c>
      <c r="BK96" s="49">
        <v>3.7324956363692395E-4</v>
      </c>
      <c r="BL96" s="49">
        <v>7.6050219997948724E-5</v>
      </c>
      <c r="BM96" s="49">
        <v>7.9932720224506641E-5</v>
      </c>
      <c r="BN96" s="49">
        <v>7.708256606258185E-5</v>
      </c>
      <c r="BO96" s="49">
        <v>7.7762279538741769E-5</v>
      </c>
      <c r="BP96" s="49">
        <v>1.5455118125838661E-4</v>
      </c>
      <c r="BQ96" s="49">
        <v>3.3593776904849282E-4</v>
      </c>
      <c r="BR96" s="49">
        <v>2.0031001967225413E-4</v>
      </c>
      <c r="BS96" s="49">
        <v>5.1487445492485881E-5</v>
      </c>
      <c r="BT96" s="49">
        <v>7.7662130901026864E-5</v>
      </c>
      <c r="BU96" s="49">
        <v>1.771977975226361E-4</v>
      </c>
      <c r="BV96" s="49">
        <v>7.4118009980554466E-5</v>
      </c>
      <c r="BW96" s="49">
        <v>7.4815156901436079E-5</v>
      </c>
      <c r="BX96" s="49">
        <v>1.4875001374769906E-5</v>
      </c>
      <c r="BY96" s="49">
        <v>8.9410402482209751E-5</v>
      </c>
      <c r="BZ96" s="49">
        <v>4.9324432902637576E-5</v>
      </c>
      <c r="CA96" s="49">
        <v>2.0127617970363732E-4</v>
      </c>
      <c r="CB96" s="49">
        <v>2.4951213416755453E-4</v>
      </c>
      <c r="CC96" s="49">
        <v>3.1688406366161393E-4</v>
      </c>
      <c r="CD96" s="49">
        <v>7.7017787381300932E-5</v>
      </c>
      <c r="CE96" s="49">
        <v>1.1407026620731836E-2</v>
      </c>
      <c r="CF96" s="49">
        <v>9.1670513180273883E-4</v>
      </c>
      <c r="CG96" s="49">
        <v>7.2052647373616052E-5</v>
      </c>
      <c r="CH96" s="49">
        <v>9.0531508296017005E-4</v>
      </c>
      <c r="CI96" s="49">
        <v>4.7883414876765832E-4</v>
      </c>
      <c r="CJ96" s="49">
        <v>1.7094451249609983E-4</v>
      </c>
      <c r="CK96" s="49">
        <v>3.1301059496987308E-4</v>
      </c>
      <c r="CL96" s="49">
        <v>2.4796311768529648E-4</v>
      </c>
      <c r="CM96" s="49">
        <v>1.0088554459973402E-4</v>
      </c>
      <c r="CN96" s="49">
        <v>4.7368222052074791E-5</v>
      </c>
      <c r="CO96" s="49">
        <v>9.1342747389320253E-5</v>
      </c>
      <c r="CP96" s="49">
        <v>9.5096374104870728E-3</v>
      </c>
      <c r="CQ96" s="49">
        <v>1.0486248976164219</v>
      </c>
      <c r="CR96" s="49">
        <v>1.8876177564574491E-3</v>
      </c>
      <c r="CS96" s="49">
        <v>1.0403184723058003E-3</v>
      </c>
      <c r="CT96" s="49">
        <v>7.6430068631446688E-5</v>
      </c>
      <c r="CU96" s="49">
        <v>5.2776154913543491E-5</v>
      </c>
      <c r="CV96" s="49">
        <v>2.8434566735925209E-4</v>
      </c>
      <c r="CW96" s="49">
        <v>6.8963948570980956E-5</v>
      </c>
      <c r="CX96" s="49">
        <v>7.255342108399979E-5</v>
      </c>
      <c r="CY96" s="49">
        <v>1.3123423798061022E-4</v>
      </c>
      <c r="CZ96" s="49">
        <v>5.7805514995953248E-4</v>
      </c>
      <c r="DA96" s="49">
        <v>5.7192673436497848E-5</v>
      </c>
      <c r="DB96" s="49">
        <v>1.4371924802591979E-4</v>
      </c>
      <c r="DC96" s="49">
        <v>3.7953282447793883E-3</v>
      </c>
      <c r="DD96" s="49">
        <v>1.3677515799703386E-4</v>
      </c>
      <c r="DE96" s="49">
        <v>1.9120622784850729E-4</v>
      </c>
      <c r="DF96" s="66">
        <v>2.0220906245686283E-4</v>
      </c>
      <c r="DG96" s="66">
        <f t="shared" si="2"/>
        <v>1.0910881380738366</v>
      </c>
      <c r="DH96" s="50">
        <f t="shared" si="3"/>
        <v>0.60291228560408394</v>
      </c>
    </row>
    <row r="97" spans="1:112" ht="39.9" customHeight="1" x14ac:dyDescent="0.2">
      <c r="A97" s="14" t="s">
        <v>93</v>
      </c>
      <c r="B97" s="15" t="s">
        <v>221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  <c r="AG97" s="49">
        <v>0</v>
      </c>
      <c r="AH97" s="49">
        <v>0</v>
      </c>
      <c r="AI97" s="49">
        <v>0</v>
      </c>
      <c r="AJ97" s="49">
        <v>0</v>
      </c>
      <c r="AK97" s="49">
        <v>0</v>
      </c>
      <c r="AL97" s="49">
        <v>0</v>
      </c>
      <c r="AM97" s="49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49">
        <v>0</v>
      </c>
      <c r="AU97" s="49">
        <v>0</v>
      </c>
      <c r="AV97" s="49">
        <v>0</v>
      </c>
      <c r="AW97" s="49">
        <v>0</v>
      </c>
      <c r="AX97" s="49">
        <v>0</v>
      </c>
      <c r="AY97" s="49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49">
        <v>0</v>
      </c>
      <c r="BM97" s="49">
        <v>0</v>
      </c>
      <c r="BN97" s="49">
        <v>0</v>
      </c>
      <c r="BO97" s="49">
        <v>0</v>
      </c>
      <c r="BP97" s="49">
        <v>0</v>
      </c>
      <c r="BQ97" s="49">
        <v>0</v>
      </c>
      <c r="BR97" s="49">
        <v>0</v>
      </c>
      <c r="BS97" s="49">
        <v>0</v>
      </c>
      <c r="BT97" s="49">
        <v>0</v>
      </c>
      <c r="BU97" s="49">
        <v>0</v>
      </c>
      <c r="BV97" s="49">
        <v>0</v>
      </c>
      <c r="BW97" s="49">
        <v>0</v>
      </c>
      <c r="BX97" s="49">
        <v>0</v>
      </c>
      <c r="BY97" s="49">
        <v>0</v>
      </c>
      <c r="BZ97" s="49">
        <v>0</v>
      </c>
      <c r="CA97" s="49">
        <v>0</v>
      </c>
      <c r="CB97" s="49">
        <v>0</v>
      </c>
      <c r="CC97" s="49">
        <v>0</v>
      </c>
      <c r="CD97" s="49">
        <v>0</v>
      </c>
      <c r="CE97" s="49">
        <v>0</v>
      </c>
      <c r="CF97" s="49">
        <v>0</v>
      </c>
      <c r="CG97" s="49">
        <v>0</v>
      </c>
      <c r="CH97" s="49">
        <v>0</v>
      </c>
      <c r="CI97" s="49">
        <v>0</v>
      </c>
      <c r="CJ97" s="49">
        <v>0</v>
      </c>
      <c r="CK97" s="49">
        <v>0</v>
      </c>
      <c r="CL97" s="49">
        <v>0</v>
      </c>
      <c r="CM97" s="49">
        <v>0</v>
      </c>
      <c r="CN97" s="49">
        <v>0</v>
      </c>
      <c r="CO97" s="49">
        <v>0</v>
      </c>
      <c r="CP97" s="49">
        <v>0</v>
      </c>
      <c r="CQ97" s="49">
        <v>0</v>
      </c>
      <c r="CR97" s="49">
        <v>1</v>
      </c>
      <c r="CS97" s="49">
        <v>0</v>
      </c>
      <c r="CT97" s="49">
        <v>0</v>
      </c>
      <c r="CU97" s="49">
        <v>0</v>
      </c>
      <c r="CV97" s="49">
        <v>0</v>
      </c>
      <c r="CW97" s="49">
        <v>0</v>
      </c>
      <c r="CX97" s="49">
        <v>0</v>
      </c>
      <c r="CY97" s="49">
        <v>0</v>
      </c>
      <c r="CZ97" s="49">
        <v>0</v>
      </c>
      <c r="DA97" s="49">
        <v>0</v>
      </c>
      <c r="DB97" s="49">
        <v>0</v>
      </c>
      <c r="DC97" s="49">
        <v>0</v>
      </c>
      <c r="DD97" s="49">
        <v>0</v>
      </c>
      <c r="DE97" s="49">
        <v>0</v>
      </c>
      <c r="DF97" s="66">
        <v>0</v>
      </c>
      <c r="DG97" s="66">
        <f t="shared" si="2"/>
        <v>1</v>
      </c>
      <c r="DH97" s="50">
        <f t="shared" si="3"/>
        <v>0.55257890225847495</v>
      </c>
    </row>
    <row r="98" spans="1:112" ht="39.9" customHeight="1" x14ac:dyDescent="0.2">
      <c r="A98" s="14" t="s">
        <v>94</v>
      </c>
      <c r="B98" s="15" t="s">
        <v>222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  <c r="AG98" s="49">
        <v>0</v>
      </c>
      <c r="AH98" s="49">
        <v>0</v>
      </c>
      <c r="AI98" s="49">
        <v>0</v>
      </c>
      <c r="AJ98" s="49">
        <v>0</v>
      </c>
      <c r="AK98" s="49">
        <v>0</v>
      </c>
      <c r="AL98" s="49">
        <v>0</v>
      </c>
      <c r="AM98" s="49">
        <v>0</v>
      </c>
      <c r="AN98" s="49">
        <v>0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49">
        <v>0</v>
      </c>
      <c r="AU98" s="49">
        <v>0</v>
      </c>
      <c r="AV98" s="49">
        <v>0</v>
      </c>
      <c r="AW98" s="49">
        <v>0</v>
      </c>
      <c r="AX98" s="49">
        <v>0</v>
      </c>
      <c r="AY98" s="49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49">
        <v>0</v>
      </c>
      <c r="BM98" s="49">
        <v>0</v>
      </c>
      <c r="BN98" s="49">
        <v>0</v>
      </c>
      <c r="BO98" s="49">
        <v>0</v>
      </c>
      <c r="BP98" s="49">
        <v>0</v>
      </c>
      <c r="BQ98" s="49">
        <v>0</v>
      </c>
      <c r="BR98" s="49">
        <v>0</v>
      </c>
      <c r="BS98" s="49">
        <v>0</v>
      </c>
      <c r="BT98" s="49">
        <v>0</v>
      </c>
      <c r="BU98" s="49">
        <v>0</v>
      </c>
      <c r="BV98" s="49">
        <v>0</v>
      </c>
      <c r="BW98" s="49">
        <v>0</v>
      </c>
      <c r="BX98" s="49">
        <v>0</v>
      </c>
      <c r="BY98" s="49">
        <v>0</v>
      </c>
      <c r="BZ98" s="49">
        <v>0</v>
      </c>
      <c r="CA98" s="49">
        <v>0</v>
      </c>
      <c r="CB98" s="49">
        <v>0</v>
      </c>
      <c r="CC98" s="49">
        <v>0</v>
      </c>
      <c r="CD98" s="49">
        <v>0</v>
      </c>
      <c r="CE98" s="49">
        <v>0</v>
      </c>
      <c r="CF98" s="49">
        <v>0</v>
      </c>
      <c r="CG98" s="49">
        <v>0</v>
      </c>
      <c r="CH98" s="49">
        <v>0</v>
      </c>
      <c r="CI98" s="49">
        <v>0</v>
      </c>
      <c r="CJ98" s="49">
        <v>0</v>
      </c>
      <c r="CK98" s="49">
        <v>0</v>
      </c>
      <c r="CL98" s="49">
        <v>0</v>
      </c>
      <c r="CM98" s="49">
        <v>0</v>
      </c>
      <c r="CN98" s="49">
        <v>0</v>
      </c>
      <c r="CO98" s="49">
        <v>0</v>
      </c>
      <c r="CP98" s="49">
        <v>0</v>
      </c>
      <c r="CQ98" s="49">
        <v>0</v>
      </c>
      <c r="CR98" s="49">
        <v>0</v>
      </c>
      <c r="CS98" s="49">
        <v>1</v>
      </c>
      <c r="CT98" s="49">
        <v>0</v>
      </c>
      <c r="CU98" s="49">
        <v>0</v>
      </c>
      <c r="CV98" s="49">
        <v>0</v>
      </c>
      <c r="CW98" s="49">
        <v>0</v>
      </c>
      <c r="CX98" s="49">
        <v>0</v>
      </c>
      <c r="CY98" s="49">
        <v>0</v>
      </c>
      <c r="CZ98" s="49">
        <v>0</v>
      </c>
      <c r="DA98" s="49">
        <v>0</v>
      </c>
      <c r="DB98" s="49">
        <v>0</v>
      </c>
      <c r="DC98" s="49">
        <v>0</v>
      </c>
      <c r="DD98" s="49">
        <v>0</v>
      </c>
      <c r="DE98" s="49">
        <v>0</v>
      </c>
      <c r="DF98" s="66">
        <v>0</v>
      </c>
      <c r="DG98" s="66">
        <f t="shared" si="2"/>
        <v>1</v>
      </c>
      <c r="DH98" s="50">
        <f t="shared" si="3"/>
        <v>0.55257890225847495</v>
      </c>
    </row>
    <row r="99" spans="1:112" ht="39.9" customHeight="1" x14ac:dyDescent="0.2">
      <c r="A99" s="14" t="s">
        <v>95</v>
      </c>
      <c r="B99" s="15" t="s">
        <v>223</v>
      </c>
      <c r="C99" s="49">
        <v>3.1970856201688908E-3</v>
      </c>
      <c r="D99" s="49">
        <v>3.519886923432634E-3</v>
      </c>
      <c r="E99" s="49">
        <v>9.7689796438827649E-4</v>
      </c>
      <c r="F99" s="49">
        <v>2.0339398768356638E-3</v>
      </c>
      <c r="G99" s="49">
        <v>1.269714874508996E-2</v>
      </c>
      <c r="H99" s="49">
        <v>6.4313997962139498E-3</v>
      </c>
      <c r="I99" s="49">
        <v>3.0470855394274248E-3</v>
      </c>
      <c r="J99" s="49">
        <v>3.1422576446850279E-3</v>
      </c>
      <c r="K99" s="49">
        <v>2.0566157490514909E-3</v>
      </c>
      <c r="L99" s="49">
        <v>2.6618855556598225E-3</v>
      </c>
      <c r="M99" s="49">
        <v>2.4295983821913279E-3</v>
      </c>
      <c r="N99" s="49">
        <v>1.2159133067050861E-3</v>
      </c>
      <c r="O99" s="49">
        <v>2.2536311758276891E-3</v>
      </c>
      <c r="P99" s="49">
        <v>2.1344996081099328E-3</v>
      </c>
      <c r="Q99" s="49">
        <v>1.4146333262466354E-3</v>
      </c>
      <c r="R99" s="49">
        <v>1.960112589179672E-3</v>
      </c>
      <c r="S99" s="49">
        <v>1.2265779728291468E-3</v>
      </c>
      <c r="T99" s="49">
        <v>1.241425400425773E-3</v>
      </c>
      <c r="U99" s="49">
        <v>2.2202897255955744E-3</v>
      </c>
      <c r="V99" s="49">
        <v>3.5214175344541743E-3</v>
      </c>
      <c r="W99" s="49">
        <v>1.0802305729430697E-3</v>
      </c>
      <c r="X99" s="49">
        <v>1.5445821776532717E-3</v>
      </c>
      <c r="Y99" s="49">
        <v>1.4610915359440368E-3</v>
      </c>
      <c r="Z99" s="49">
        <v>1.6930289309739571E-3</v>
      </c>
      <c r="AA99" s="49">
        <v>2.6620760019862729E-3</v>
      </c>
      <c r="AB99" s="49">
        <v>1.4004460694896882E-3</v>
      </c>
      <c r="AC99" s="49">
        <v>3.2318907097361055E-4</v>
      </c>
      <c r="AD99" s="49">
        <v>7.0569247600257064E-4</v>
      </c>
      <c r="AE99" s="49">
        <v>1.2176262578034343E-3</v>
      </c>
      <c r="AF99" s="49">
        <v>1.2623031482752339E-3</v>
      </c>
      <c r="AG99" s="49">
        <v>7.2840144397855308E-4</v>
      </c>
      <c r="AH99" s="49">
        <v>1.0190400994544804E-3</v>
      </c>
      <c r="AI99" s="49">
        <v>2.3014804738080131E-3</v>
      </c>
      <c r="AJ99" s="49">
        <v>1.242149719078328E-3</v>
      </c>
      <c r="AK99" s="49">
        <v>1.3503574249060055E-3</v>
      </c>
      <c r="AL99" s="49">
        <v>1.8412554784752444E-3</v>
      </c>
      <c r="AM99" s="49">
        <v>2.0204824973636655E-3</v>
      </c>
      <c r="AN99" s="49">
        <v>1.3619971167044035E-3</v>
      </c>
      <c r="AO99" s="49">
        <v>1.7036744216288055E-3</v>
      </c>
      <c r="AP99" s="49">
        <v>1.2435837742505317E-3</v>
      </c>
      <c r="AQ99" s="49">
        <v>2.2323885568675751E-3</v>
      </c>
      <c r="AR99" s="49">
        <v>1.1771892796664943E-3</v>
      </c>
      <c r="AS99" s="49">
        <v>9.8194717189046296E-4</v>
      </c>
      <c r="AT99" s="49">
        <v>2.9456575112613019E-3</v>
      </c>
      <c r="AU99" s="49">
        <v>1.2245375739898753E-3</v>
      </c>
      <c r="AV99" s="49">
        <v>1.2699000553787481E-3</v>
      </c>
      <c r="AW99" s="49">
        <v>1.1033980257082101E-3</v>
      </c>
      <c r="AX99" s="49">
        <v>1.1578192939838414E-3</v>
      </c>
      <c r="AY99" s="49">
        <v>1.2014984292498308E-3</v>
      </c>
      <c r="AZ99" s="49">
        <v>9.3639221424795074E-4</v>
      </c>
      <c r="BA99" s="49">
        <v>1.1690675152737002E-3</v>
      </c>
      <c r="BB99" s="49">
        <v>1.1481806398782625E-3</v>
      </c>
      <c r="BC99" s="49">
        <v>9.1386810822270258E-4</v>
      </c>
      <c r="BD99" s="49">
        <v>1.0755150376687943E-3</v>
      </c>
      <c r="BE99" s="49">
        <v>9.4038155053411928E-4</v>
      </c>
      <c r="BF99" s="49">
        <v>1.0182264325818916E-3</v>
      </c>
      <c r="BG99" s="49">
        <v>9.3250389697336657E-4</v>
      </c>
      <c r="BH99" s="49">
        <v>1.6996050093532708E-3</v>
      </c>
      <c r="BI99" s="49">
        <v>1.0985240807962963E-3</v>
      </c>
      <c r="BJ99" s="49">
        <v>1.7550643789260292E-3</v>
      </c>
      <c r="BK99" s="49">
        <v>3.5078861692633368E-3</v>
      </c>
      <c r="BL99" s="49">
        <v>1.6156902985855629E-3</v>
      </c>
      <c r="BM99" s="49">
        <v>2.2423170791444312E-3</v>
      </c>
      <c r="BN99" s="49">
        <v>1.7143997216997045E-3</v>
      </c>
      <c r="BO99" s="49">
        <v>1.7423635440354042E-3</v>
      </c>
      <c r="BP99" s="49">
        <v>2.003053557178597E-3</v>
      </c>
      <c r="BQ99" s="49">
        <v>6.2862563980779253E-3</v>
      </c>
      <c r="BR99" s="49">
        <v>1.0113541435448629E-2</v>
      </c>
      <c r="BS99" s="49">
        <v>2.598891965720614E-3</v>
      </c>
      <c r="BT99" s="49">
        <v>1.165510624677659E-3</v>
      </c>
      <c r="BU99" s="49">
        <v>3.7953943970977936E-3</v>
      </c>
      <c r="BV99" s="49">
        <v>1.2476428339942109E-3</v>
      </c>
      <c r="BW99" s="49">
        <v>1.315208680109863E-3</v>
      </c>
      <c r="BX99" s="49">
        <v>3.1672395193024685E-4</v>
      </c>
      <c r="BY99" s="49">
        <v>1.4237028016109842E-3</v>
      </c>
      <c r="BZ99" s="49">
        <v>1.9742274841994048E-3</v>
      </c>
      <c r="CA99" s="49">
        <v>1.9311567155734953E-3</v>
      </c>
      <c r="CB99" s="49">
        <v>2.0808611298747904E-3</v>
      </c>
      <c r="CC99" s="49">
        <v>1.6192285190226748E-3</v>
      </c>
      <c r="CD99" s="49">
        <v>1.4233155739563545E-3</v>
      </c>
      <c r="CE99" s="49">
        <v>4.254339241986778E-3</v>
      </c>
      <c r="CF99" s="49">
        <v>3.5204598818304338E-3</v>
      </c>
      <c r="CG99" s="49">
        <v>4.5143449358206309E-4</v>
      </c>
      <c r="CH99" s="49">
        <v>2.3126572779414343E-3</v>
      </c>
      <c r="CI99" s="49">
        <v>4.6897268402418466E-3</v>
      </c>
      <c r="CJ99" s="49">
        <v>9.3942454357397707E-4</v>
      </c>
      <c r="CK99" s="49">
        <v>1.7862375183064624E-3</v>
      </c>
      <c r="CL99" s="49">
        <v>3.3558523029380768E-3</v>
      </c>
      <c r="CM99" s="49">
        <v>6.358576665601739E-4</v>
      </c>
      <c r="CN99" s="49">
        <v>9.8255969068879352E-4</v>
      </c>
      <c r="CO99" s="49">
        <v>5.7808421355497212E-3</v>
      </c>
      <c r="CP99" s="49">
        <v>2.3905156143878381E-3</v>
      </c>
      <c r="CQ99" s="49">
        <v>1.2293552208968161E-3</v>
      </c>
      <c r="CR99" s="49">
        <v>7.0370503572957208E-4</v>
      </c>
      <c r="CS99" s="49">
        <v>8.7457710236688469E-4</v>
      </c>
      <c r="CT99" s="49">
        <v>1.0006962632228269</v>
      </c>
      <c r="CU99" s="49">
        <v>2.4447227222829273E-3</v>
      </c>
      <c r="CV99" s="49">
        <v>2.9206825410706206E-3</v>
      </c>
      <c r="CW99" s="49">
        <v>2.4955447608682188E-3</v>
      </c>
      <c r="CX99" s="49">
        <v>2.6670719440090918E-3</v>
      </c>
      <c r="CY99" s="49">
        <v>2.7399574982251607E-3</v>
      </c>
      <c r="CZ99" s="49">
        <v>2.4057370572918434E-3</v>
      </c>
      <c r="DA99" s="49">
        <v>2.1006712794711716E-3</v>
      </c>
      <c r="DB99" s="49">
        <v>9.3133260180587336E-3</v>
      </c>
      <c r="DC99" s="49">
        <v>2.9178427546071961E-3</v>
      </c>
      <c r="DD99" s="49">
        <v>2.96223002700875E-3</v>
      </c>
      <c r="DE99" s="49">
        <v>1.2725570922244105E-3</v>
      </c>
      <c r="DF99" s="66">
        <v>8.6193016504928089E-4</v>
      </c>
      <c r="DG99" s="66">
        <f t="shared" si="2"/>
        <v>1.2333501104214413</v>
      </c>
      <c r="DH99" s="50">
        <f t="shared" si="3"/>
        <v>0.68152325011704884</v>
      </c>
    </row>
    <row r="100" spans="1:112" ht="39.9" customHeight="1" x14ac:dyDescent="0.2">
      <c r="A100" s="14" t="s">
        <v>96</v>
      </c>
      <c r="B100" s="15" t="s">
        <v>224</v>
      </c>
      <c r="C100" s="49">
        <v>1.5587758707219139E-2</v>
      </c>
      <c r="D100" s="49">
        <v>1.201817689988874E-2</v>
      </c>
      <c r="E100" s="49">
        <v>7.7331472998592964E-3</v>
      </c>
      <c r="F100" s="49">
        <v>1.6429289132324137E-2</v>
      </c>
      <c r="G100" s="49">
        <v>8.416944679735203E-3</v>
      </c>
      <c r="H100" s="49">
        <v>4.5915261219762762E-2</v>
      </c>
      <c r="I100" s="49">
        <v>4.5076521893695091E-2</v>
      </c>
      <c r="J100" s="49">
        <v>9.4455467854628154E-3</v>
      </c>
      <c r="K100" s="49">
        <v>8.6968624488572011E-3</v>
      </c>
      <c r="L100" s="49">
        <v>8.3162509931269876E-3</v>
      </c>
      <c r="M100" s="49">
        <v>2.13636029528344E-3</v>
      </c>
      <c r="N100" s="49">
        <v>8.0657621225377115E-3</v>
      </c>
      <c r="O100" s="49">
        <v>7.369289500442704E-3</v>
      </c>
      <c r="P100" s="49">
        <v>1.4319617926045853E-2</v>
      </c>
      <c r="Q100" s="49">
        <v>9.444875730395836E-3</v>
      </c>
      <c r="R100" s="49">
        <v>9.4723665279869591E-3</v>
      </c>
      <c r="S100" s="49">
        <v>6.9105531032911281E-3</v>
      </c>
      <c r="T100" s="49">
        <v>1.1456150712869526E-2</v>
      </c>
      <c r="U100" s="49">
        <v>6.0455006079002324E-3</v>
      </c>
      <c r="V100" s="49">
        <v>8.0645374756809305E-3</v>
      </c>
      <c r="W100" s="49">
        <v>3.0079293774258084E-3</v>
      </c>
      <c r="X100" s="49">
        <v>5.1361324251757469E-3</v>
      </c>
      <c r="Y100" s="49">
        <v>3.883542458806317E-3</v>
      </c>
      <c r="Z100" s="49">
        <v>6.2260015195324328E-3</v>
      </c>
      <c r="AA100" s="49">
        <v>5.7672993105110301E-3</v>
      </c>
      <c r="AB100" s="49">
        <v>6.1565551768274288E-3</v>
      </c>
      <c r="AC100" s="49">
        <v>7.9139780810136924E-4</v>
      </c>
      <c r="AD100" s="49">
        <v>6.9091347962228844E-3</v>
      </c>
      <c r="AE100" s="49">
        <v>6.1285924879057666E-3</v>
      </c>
      <c r="AF100" s="49">
        <v>7.0020568530448392E-3</v>
      </c>
      <c r="AG100" s="49">
        <v>7.3973007703587125E-3</v>
      </c>
      <c r="AH100" s="49">
        <v>7.1175256205556247E-3</v>
      </c>
      <c r="AI100" s="49">
        <v>1.257502761644295E-2</v>
      </c>
      <c r="AJ100" s="49">
        <v>6.0851271707516377E-3</v>
      </c>
      <c r="AK100" s="49">
        <v>1.6046808977108269E-2</v>
      </c>
      <c r="AL100" s="49">
        <v>7.1623288391039789E-3</v>
      </c>
      <c r="AM100" s="49">
        <v>7.2442552334442837E-3</v>
      </c>
      <c r="AN100" s="49">
        <v>8.5906250526152569E-3</v>
      </c>
      <c r="AO100" s="49">
        <v>7.389886550706385E-3</v>
      </c>
      <c r="AP100" s="49">
        <v>7.7265715826056744E-3</v>
      </c>
      <c r="AQ100" s="49">
        <v>7.7202508183640481E-3</v>
      </c>
      <c r="AR100" s="49">
        <v>6.6882250015693114E-3</v>
      </c>
      <c r="AS100" s="49">
        <v>7.5020467938571745E-3</v>
      </c>
      <c r="AT100" s="49">
        <v>9.4231203067601851E-3</v>
      </c>
      <c r="AU100" s="49">
        <v>1.1079118897282435E-2</v>
      </c>
      <c r="AV100" s="49">
        <v>7.2427988286177004E-3</v>
      </c>
      <c r="AW100" s="49">
        <v>1.0826971844958937E-2</v>
      </c>
      <c r="AX100" s="49">
        <v>7.4578288313451938E-3</v>
      </c>
      <c r="AY100" s="49">
        <v>1.3600366838749814E-2</v>
      </c>
      <c r="AZ100" s="49">
        <v>7.8731577352032529E-3</v>
      </c>
      <c r="BA100" s="49">
        <v>6.9238538938074454E-3</v>
      </c>
      <c r="BB100" s="49">
        <v>1.1776378313245926E-2</v>
      </c>
      <c r="BC100" s="49">
        <v>7.0854296350173164E-3</v>
      </c>
      <c r="BD100" s="49">
        <v>5.9973812530307331E-3</v>
      </c>
      <c r="BE100" s="49">
        <v>8.8398672542922985E-3</v>
      </c>
      <c r="BF100" s="49">
        <v>8.0917571260331004E-3</v>
      </c>
      <c r="BG100" s="49">
        <v>8.1356019704947272E-3</v>
      </c>
      <c r="BH100" s="49">
        <v>1.5164233182946345E-2</v>
      </c>
      <c r="BI100" s="49">
        <v>1.7352781211922495E-2</v>
      </c>
      <c r="BJ100" s="49">
        <v>1.3865281890506965E-2</v>
      </c>
      <c r="BK100" s="49">
        <v>6.215732796984718E-2</v>
      </c>
      <c r="BL100" s="49">
        <v>2.9131717002633398E-2</v>
      </c>
      <c r="BM100" s="49">
        <v>1.9655855792542417E-2</v>
      </c>
      <c r="BN100" s="49">
        <v>4.3815627976197445E-2</v>
      </c>
      <c r="BO100" s="49">
        <v>5.7871057829288267E-2</v>
      </c>
      <c r="BP100" s="49">
        <v>6.4141694834721381E-3</v>
      </c>
      <c r="BQ100" s="49">
        <v>8.028701987104498E-3</v>
      </c>
      <c r="BR100" s="49">
        <v>6.9636856574139356E-3</v>
      </c>
      <c r="BS100" s="49">
        <v>9.4523452499547366E-3</v>
      </c>
      <c r="BT100" s="49">
        <v>1.3456917199500443E-2</v>
      </c>
      <c r="BU100" s="49">
        <v>7.687858583362751E-3</v>
      </c>
      <c r="BV100" s="49">
        <v>4.0257454294460905E-3</v>
      </c>
      <c r="BW100" s="49">
        <v>3.5220119931174067E-3</v>
      </c>
      <c r="BX100" s="49">
        <v>1.0581004750157596E-3</v>
      </c>
      <c r="BY100" s="49">
        <v>5.2791246394437155E-3</v>
      </c>
      <c r="BZ100" s="49">
        <v>6.6974788615476255E-3</v>
      </c>
      <c r="CA100" s="49">
        <v>0.18734869848282815</v>
      </c>
      <c r="CB100" s="49">
        <v>5.3921229577805919E-3</v>
      </c>
      <c r="CC100" s="49">
        <v>6.7119763464705565E-2</v>
      </c>
      <c r="CD100" s="49">
        <v>8.7401317368683094E-3</v>
      </c>
      <c r="CE100" s="49">
        <v>8.504873819884606E-3</v>
      </c>
      <c r="CF100" s="49">
        <v>8.4243951044717068E-3</v>
      </c>
      <c r="CG100" s="49">
        <v>4.3576324971659431E-3</v>
      </c>
      <c r="CH100" s="49">
        <v>1.4071184718816963E-2</v>
      </c>
      <c r="CI100" s="49">
        <v>1.7158681952154867E-2</v>
      </c>
      <c r="CJ100" s="49">
        <v>9.3208059381329547E-3</v>
      </c>
      <c r="CK100" s="49">
        <v>4.3605270606680589E-2</v>
      </c>
      <c r="CL100" s="49">
        <v>1.0786820058053448E-2</v>
      </c>
      <c r="CM100" s="49">
        <v>9.7059996173361838E-3</v>
      </c>
      <c r="CN100" s="49">
        <v>4.9608999065264767E-3</v>
      </c>
      <c r="CO100" s="49">
        <v>6.8718580393622164E-3</v>
      </c>
      <c r="CP100" s="49">
        <v>1.096999544738602E-2</v>
      </c>
      <c r="CQ100" s="49">
        <v>1.4109729818613671E-2</v>
      </c>
      <c r="CR100" s="49">
        <v>8.1235921577572177E-3</v>
      </c>
      <c r="CS100" s="49">
        <v>1.4437556773459198E-2</v>
      </c>
      <c r="CT100" s="49">
        <v>7.3133778487052157E-3</v>
      </c>
      <c r="CU100" s="49">
        <v>1.0086185169969022</v>
      </c>
      <c r="CV100" s="49">
        <v>2.0081465338327237E-2</v>
      </c>
      <c r="CW100" s="49">
        <v>1.0233615144964531E-2</v>
      </c>
      <c r="CX100" s="49">
        <v>9.7941464606115906E-3</v>
      </c>
      <c r="CY100" s="49">
        <v>2.2818318539959768E-2</v>
      </c>
      <c r="CZ100" s="49">
        <v>7.5861954435947508E-3</v>
      </c>
      <c r="DA100" s="49">
        <v>8.8804931464478744E-3</v>
      </c>
      <c r="DB100" s="49">
        <v>1.0016604666260805E-2</v>
      </c>
      <c r="DC100" s="49">
        <v>5.741036971708244E-3</v>
      </c>
      <c r="DD100" s="49">
        <v>8.9346627351812799E-3</v>
      </c>
      <c r="DE100" s="49">
        <v>8.6551619538731486E-3</v>
      </c>
      <c r="DF100" s="66">
        <v>5.6358890875926673E-3</v>
      </c>
      <c r="DG100" s="66">
        <f t="shared" si="2"/>
        <v>2.4654485488796194</v>
      </c>
      <c r="DH100" s="50">
        <f t="shared" si="3"/>
        <v>1.3623548527146501</v>
      </c>
    </row>
    <row r="101" spans="1:112" ht="39.9" customHeight="1" x14ac:dyDescent="0.2">
      <c r="A101" s="14" t="s">
        <v>97</v>
      </c>
      <c r="B101" s="15" t="s">
        <v>225</v>
      </c>
      <c r="C101" s="49">
        <v>5.3290958529520717E-3</v>
      </c>
      <c r="D101" s="49">
        <v>4.7932554864203603E-3</v>
      </c>
      <c r="E101" s="49">
        <v>4.075550937650628E-3</v>
      </c>
      <c r="F101" s="49">
        <v>5.0600195990401246E-3</v>
      </c>
      <c r="G101" s="49">
        <v>5.4816575556149456E-3</v>
      </c>
      <c r="H101" s="49">
        <v>7.408238195442925E-3</v>
      </c>
      <c r="I101" s="49">
        <v>6.6991761386025663E-3</v>
      </c>
      <c r="J101" s="49">
        <v>1.1018127987661028E-2</v>
      </c>
      <c r="K101" s="49">
        <v>4.8794864795274312E-2</v>
      </c>
      <c r="L101" s="49">
        <v>5.644007777815656E-3</v>
      </c>
      <c r="M101" s="49">
        <v>1.7624878775937599E-2</v>
      </c>
      <c r="N101" s="49">
        <v>5.4836579310810563E-3</v>
      </c>
      <c r="O101" s="49">
        <v>1.0243379866005686E-2</v>
      </c>
      <c r="P101" s="49">
        <v>6.3869860610547627E-3</v>
      </c>
      <c r="Q101" s="49">
        <v>1.1115481027773049E-2</v>
      </c>
      <c r="R101" s="49">
        <v>8.466784540089551E-3</v>
      </c>
      <c r="S101" s="49">
        <v>8.1386131418917478E-3</v>
      </c>
      <c r="T101" s="49">
        <v>5.9265237810649197E-3</v>
      </c>
      <c r="U101" s="49">
        <v>7.2256646504992705E-3</v>
      </c>
      <c r="V101" s="49">
        <v>6.9859554019699281E-3</v>
      </c>
      <c r="W101" s="49">
        <v>2.0273002019162616E-3</v>
      </c>
      <c r="X101" s="49">
        <v>5.023779450562614E-3</v>
      </c>
      <c r="Y101" s="49">
        <v>4.1850930145342826E-3</v>
      </c>
      <c r="Z101" s="49">
        <v>7.1112257607021225E-3</v>
      </c>
      <c r="AA101" s="49">
        <v>6.0810302507956125E-2</v>
      </c>
      <c r="AB101" s="49">
        <v>4.345184944428683E-2</v>
      </c>
      <c r="AC101" s="49">
        <v>7.7356887903546061E-4</v>
      </c>
      <c r="AD101" s="49">
        <v>1.8452058937533107E-3</v>
      </c>
      <c r="AE101" s="49">
        <v>9.7447940580501109E-3</v>
      </c>
      <c r="AF101" s="49">
        <v>9.1806730326417854E-3</v>
      </c>
      <c r="AG101" s="49">
        <v>7.2341645052054915E-3</v>
      </c>
      <c r="AH101" s="49">
        <v>5.8138760343837406E-3</v>
      </c>
      <c r="AI101" s="49">
        <v>4.5411565592394535E-3</v>
      </c>
      <c r="AJ101" s="49">
        <v>1.0154229558369095E-2</v>
      </c>
      <c r="AK101" s="49">
        <v>6.5189564337250101E-3</v>
      </c>
      <c r="AL101" s="49">
        <v>2.743432192434894E-3</v>
      </c>
      <c r="AM101" s="49">
        <v>3.6192490195624148E-3</v>
      </c>
      <c r="AN101" s="49">
        <v>4.3129847871843765E-3</v>
      </c>
      <c r="AO101" s="49">
        <v>3.6562273102370181E-3</v>
      </c>
      <c r="AP101" s="49">
        <v>2.7369237593705426E-3</v>
      </c>
      <c r="AQ101" s="49">
        <v>3.7395128467731897E-3</v>
      </c>
      <c r="AR101" s="49">
        <v>5.0160217696614343E-3</v>
      </c>
      <c r="AS101" s="49">
        <v>4.9003176681809129E-3</v>
      </c>
      <c r="AT101" s="49">
        <v>7.6155298546650369E-3</v>
      </c>
      <c r="AU101" s="49">
        <v>6.527168540338758E-3</v>
      </c>
      <c r="AV101" s="49">
        <v>9.0737784464590427E-3</v>
      </c>
      <c r="AW101" s="49">
        <v>8.4457542512913018E-3</v>
      </c>
      <c r="AX101" s="49">
        <v>6.523735030408419E-3</v>
      </c>
      <c r="AY101" s="49">
        <v>8.1819724765331697E-3</v>
      </c>
      <c r="AZ101" s="49">
        <v>1.3730571144144324E-2</v>
      </c>
      <c r="BA101" s="49">
        <v>6.978615795123877E-3</v>
      </c>
      <c r="BB101" s="49">
        <v>8.5144746920447524E-3</v>
      </c>
      <c r="BC101" s="49">
        <v>9.4803160387765244E-3</v>
      </c>
      <c r="BD101" s="49">
        <v>9.113103174369289E-3</v>
      </c>
      <c r="BE101" s="49">
        <v>1.4683586717682166E-2</v>
      </c>
      <c r="BF101" s="49">
        <v>1.4251386202655526E-2</v>
      </c>
      <c r="BG101" s="49">
        <v>1.0775963266490329E-2</v>
      </c>
      <c r="BH101" s="49">
        <v>6.5482405899312101E-3</v>
      </c>
      <c r="BI101" s="49">
        <v>6.9497337539339791E-3</v>
      </c>
      <c r="BJ101" s="49">
        <v>1.5057578887700002E-2</v>
      </c>
      <c r="BK101" s="49">
        <v>5.9686689785461537E-3</v>
      </c>
      <c r="BL101" s="49">
        <v>7.7046106640446489E-3</v>
      </c>
      <c r="BM101" s="49">
        <v>4.9599250278015818E-3</v>
      </c>
      <c r="BN101" s="49">
        <v>6.332055386666628E-3</v>
      </c>
      <c r="BO101" s="49">
        <v>5.6137822480800915E-3</v>
      </c>
      <c r="BP101" s="49">
        <v>6.1178474744154861E-3</v>
      </c>
      <c r="BQ101" s="49">
        <v>1.533138141920228E-2</v>
      </c>
      <c r="BR101" s="49">
        <v>1.3490712873574451E-2</v>
      </c>
      <c r="BS101" s="49">
        <v>5.2638045056834382E-3</v>
      </c>
      <c r="BT101" s="49">
        <v>1.4135059849626378E-2</v>
      </c>
      <c r="BU101" s="49">
        <v>3.5050188168290849E-2</v>
      </c>
      <c r="BV101" s="49">
        <v>2.4753565733969744E-2</v>
      </c>
      <c r="BW101" s="49">
        <v>2.3168515712456227E-2</v>
      </c>
      <c r="BX101" s="49">
        <v>2.8955579724021124E-3</v>
      </c>
      <c r="BY101" s="49">
        <v>8.5213444438047032E-3</v>
      </c>
      <c r="BZ101" s="49">
        <v>5.8041644114311007E-3</v>
      </c>
      <c r="CA101" s="49">
        <v>1.0710253747590263E-2</v>
      </c>
      <c r="CB101" s="49">
        <v>7.0040319033810184E-3</v>
      </c>
      <c r="CC101" s="49">
        <v>1.7192356115012655E-2</v>
      </c>
      <c r="CD101" s="49">
        <v>8.346639664997409E-3</v>
      </c>
      <c r="CE101" s="49">
        <v>6.9897516065569173E-3</v>
      </c>
      <c r="CF101" s="49">
        <v>1.4553398758608133E-2</v>
      </c>
      <c r="CG101" s="49">
        <v>3.0924795334285062E-3</v>
      </c>
      <c r="CH101" s="49">
        <v>3.3430538078272946E-2</v>
      </c>
      <c r="CI101" s="49">
        <v>3.1093712010151368E-2</v>
      </c>
      <c r="CJ101" s="49">
        <v>1.9214415452538811E-2</v>
      </c>
      <c r="CK101" s="49">
        <v>4.0545855959633212E-2</v>
      </c>
      <c r="CL101" s="49">
        <v>3.9743623035021387E-2</v>
      </c>
      <c r="CM101" s="49">
        <v>5.3173522105453563E-3</v>
      </c>
      <c r="CN101" s="49">
        <v>6.807802697464246E-3</v>
      </c>
      <c r="CO101" s="49">
        <v>8.9401736678348387E-3</v>
      </c>
      <c r="CP101" s="49">
        <v>1.4691812019826653E-2</v>
      </c>
      <c r="CQ101" s="49">
        <v>1.0606086571307948E-2</v>
      </c>
      <c r="CR101" s="49">
        <v>5.8273798435338744E-3</v>
      </c>
      <c r="CS101" s="49">
        <v>4.8267798354463317E-3</v>
      </c>
      <c r="CT101" s="49">
        <v>9.9031955462072965E-3</v>
      </c>
      <c r="CU101" s="49">
        <v>1.8847659229991518E-2</v>
      </c>
      <c r="CV101" s="49">
        <v>1.0275571534735202</v>
      </c>
      <c r="CW101" s="49">
        <v>7.9789864102903472E-3</v>
      </c>
      <c r="CX101" s="49">
        <v>1.8798762590800624E-2</v>
      </c>
      <c r="CY101" s="49">
        <v>1.1304398787076659E-2</v>
      </c>
      <c r="CZ101" s="49">
        <v>1.7983999129119001E-2</v>
      </c>
      <c r="DA101" s="49">
        <v>1.9827635186237275E-2</v>
      </c>
      <c r="DB101" s="49">
        <v>1.2928416703725337E-2</v>
      </c>
      <c r="DC101" s="49">
        <v>1.0749975169460751E-2</v>
      </c>
      <c r="DD101" s="49">
        <v>1.2586703364241498E-2</v>
      </c>
      <c r="DE101" s="49">
        <v>9.4535149851528669E-3</v>
      </c>
      <c r="DF101" s="66">
        <v>8.0644039617481424E-3</v>
      </c>
      <c r="DG101" s="66">
        <f t="shared" si="2"/>
        <v>2.2235247051728759</v>
      </c>
      <c r="DH101" s="50">
        <f t="shared" si="3"/>
        <v>1.2286728407290268</v>
      </c>
    </row>
    <row r="102" spans="1:112" ht="39.9" customHeight="1" x14ac:dyDescent="0.2">
      <c r="A102" s="14" t="s">
        <v>98</v>
      </c>
      <c r="B102" s="15" t="s">
        <v>226</v>
      </c>
      <c r="C102" s="49">
        <v>5.5783272104739372E-2</v>
      </c>
      <c r="D102" s="49">
        <v>3.0454254959142925E-2</v>
      </c>
      <c r="E102" s="49">
        <v>8.3093695627129358E-2</v>
      </c>
      <c r="F102" s="49">
        <v>2.4762235347661372E-2</v>
      </c>
      <c r="G102" s="49">
        <v>1.4026085019822615E-2</v>
      </c>
      <c r="H102" s="49">
        <v>4.3629111576369575E-2</v>
      </c>
      <c r="I102" s="49">
        <v>6.952854368355281E-2</v>
      </c>
      <c r="J102" s="49">
        <v>2.2729284488927505E-2</v>
      </c>
      <c r="K102" s="49">
        <v>2.011133335546602E-2</v>
      </c>
      <c r="L102" s="49">
        <v>2.2970962252772453E-2</v>
      </c>
      <c r="M102" s="49">
        <v>5.2874289793085399E-3</v>
      </c>
      <c r="N102" s="49">
        <v>2.2088152064345681E-2</v>
      </c>
      <c r="O102" s="49">
        <v>1.5593881912274185E-2</v>
      </c>
      <c r="P102" s="49">
        <v>2.6331412020227336E-2</v>
      </c>
      <c r="Q102" s="49">
        <v>1.457628606972711E-2</v>
      </c>
      <c r="R102" s="49">
        <v>2.44940743793404E-2</v>
      </c>
      <c r="S102" s="49">
        <v>1.5617072372960736E-2</v>
      </c>
      <c r="T102" s="49">
        <v>1.3523609416827721E-2</v>
      </c>
      <c r="U102" s="49">
        <v>2.5765429788297527E-2</v>
      </c>
      <c r="V102" s="49">
        <v>3.3565675384339182E-2</v>
      </c>
      <c r="W102" s="49">
        <v>1.1581718059359095E-2</v>
      </c>
      <c r="X102" s="49">
        <v>3.2361238492889487E-2</v>
      </c>
      <c r="Y102" s="49">
        <v>1.9049999667883948E-2</v>
      </c>
      <c r="Z102" s="49">
        <v>1.9372713770789942E-2</v>
      </c>
      <c r="AA102" s="49">
        <v>1.8879689730925867E-2</v>
      </c>
      <c r="AB102" s="49">
        <v>1.6239594286332693E-2</v>
      </c>
      <c r="AC102" s="49">
        <v>3.5446808404103972E-3</v>
      </c>
      <c r="AD102" s="49">
        <v>1.2811049456073E-2</v>
      </c>
      <c r="AE102" s="49">
        <v>1.8940977238646354E-2</v>
      </c>
      <c r="AF102" s="49">
        <v>2.903637441817904E-2</v>
      </c>
      <c r="AG102" s="49">
        <v>1.7047183757379333E-2</v>
      </c>
      <c r="AH102" s="49">
        <v>1.8572930973228121E-2</v>
      </c>
      <c r="AI102" s="49">
        <v>3.1590913723131935E-2</v>
      </c>
      <c r="AJ102" s="49">
        <v>2.1789241264844099E-2</v>
      </c>
      <c r="AK102" s="49">
        <v>3.4552061771787851E-2</v>
      </c>
      <c r="AL102" s="49">
        <v>2.0527207820472546E-2</v>
      </c>
      <c r="AM102" s="49">
        <v>2.1807713132470839E-2</v>
      </c>
      <c r="AN102" s="49">
        <v>2.5642673531636798E-2</v>
      </c>
      <c r="AO102" s="49">
        <v>1.5151987620812348E-2</v>
      </c>
      <c r="AP102" s="49">
        <v>1.6233151745475467E-2</v>
      </c>
      <c r="AQ102" s="49">
        <v>1.804587315052928E-2</v>
      </c>
      <c r="AR102" s="49">
        <v>2.0123199586682267E-2</v>
      </c>
      <c r="AS102" s="49">
        <v>1.8305995473392109E-2</v>
      </c>
      <c r="AT102" s="49">
        <v>1.9142471411311479E-2</v>
      </c>
      <c r="AU102" s="49">
        <v>1.6900380077083201E-2</v>
      </c>
      <c r="AV102" s="49">
        <v>1.737240579530135E-2</v>
      </c>
      <c r="AW102" s="49">
        <v>2.2007459500696144E-2</v>
      </c>
      <c r="AX102" s="49">
        <v>2.307134080456728E-2</v>
      </c>
      <c r="AY102" s="49">
        <v>1.7981073350561115E-2</v>
      </c>
      <c r="AZ102" s="49">
        <v>1.5561971980327527E-2</v>
      </c>
      <c r="BA102" s="49">
        <v>1.6602341360135948E-2</v>
      </c>
      <c r="BB102" s="49">
        <v>1.500445507703525E-2</v>
      </c>
      <c r="BC102" s="49">
        <v>1.4143162891075339E-2</v>
      </c>
      <c r="BD102" s="49">
        <v>1.450990680027256E-2</v>
      </c>
      <c r="BE102" s="49">
        <v>1.8011472933191004E-2</v>
      </c>
      <c r="BF102" s="49">
        <v>1.7671050859906442E-2</v>
      </c>
      <c r="BG102" s="49">
        <v>1.8391805681426447E-2</v>
      </c>
      <c r="BH102" s="49">
        <v>1.5387548832119366E-2</v>
      </c>
      <c r="BI102" s="49">
        <v>1.4122760612102846E-2</v>
      </c>
      <c r="BJ102" s="49">
        <v>2.0068450715104373E-2</v>
      </c>
      <c r="BK102" s="49">
        <v>3.6100120388573867E-2</v>
      </c>
      <c r="BL102" s="49">
        <v>1.8832851497105906E-2</v>
      </c>
      <c r="BM102" s="49">
        <v>2.2989770860956861E-2</v>
      </c>
      <c r="BN102" s="49">
        <v>2.5354549093378489E-2</v>
      </c>
      <c r="BO102" s="49">
        <v>2.3247858842773639E-2</v>
      </c>
      <c r="BP102" s="49">
        <v>4.8477923162609564E-2</v>
      </c>
      <c r="BQ102" s="49">
        <v>1.2406128729529935E-2</v>
      </c>
      <c r="BR102" s="49">
        <v>3.9031303427836207E-2</v>
      </c>
      <c r="BS102" s="49">
        <v>3.0668028781795195E-2</v>
      </c>
      <c r="BT102" s="49">
        <v>1.3190725159047009E-2</v>
      </c>
      <c r="BU102" s="49">
        <v>1.0777462168220512E-2</v>
      </c>
      <c r="BV102" s="49">
        <v>6.9117215252403209E-3</v>
      </c>
      <c r="BW102" s="49">
        <v>5.8286935064050978E-3</v>
      </c>
      <c r="BX102" s="49">
        <v>1.4175282614835771E-3</v>
      </c>
      <c r="BY102" s="49">
        <v>9.6983985208359911E-3</v>
      </c>
      <c r="BZ102" s="49">
        <v>3.6683344428390406E-2</v>
      </c>
      <c r="CA102" s="49">
        <v>0.2363026383527447</v>
      </c>
      <c r="CB102" s="49">
        <v>6.68915951239626E-3</v>
      </c>
      <c r="CC102" s="49">
        <v>2.5531293617781947E-2</v>
      </c>
      <c r="CD102" s="49">
        <v>1.520595394825835E-2</v>
      </c>
      <c r="CE102" s="49">
        <v>1.6063105057851187E-2</v>
      </c>
      <c r="CF102" s="49">
        <v>1.8206056109751702E-2</v>
      </c>
      <c r="CG102" s="49">
        <v>9.6264155364476824E-3</v>
      </c>
      <c r="CH102" s="49">
        <v>2.1642582322126729E-2</v>
      </c>
      <c r="CI102" s="49">
        <v>1.9913272038729789E-2</v>
      </c>
      <c r="CJ102" s="49">
        <v>2.6449899624279936E-2</v>
      </c>
      <c r="CK102" s="49">
        <v>1.8676880403267305E-2</v>
      </c>
      <c r="CL102" s="49">
        <v>1.382575613770276E-2</v>
      </c>
      <c r="CM102" s="49">
        <v>2.0776668351865275E-2</v>
      </c>
      <c r="CN102" s="49">
        <v>1.0196130881388408E-2</v>
      </c>
      <c r="CO102" s="49">
        <v>2.4837688193354631E-2</v>
      </c>
      <c r="CP102" s="49">
        <v>1.1292143208153476E-2</v>
      </c>
      <c r="CQ102" s="49">
        <v>2.4605878081103288E-2</v>
      </c>
      <c r="CR102" s="49">
        <v>1.5653282546453033E-2</v>
      </c>
      <c r="CS102" s="49">
        <v>9.5532680365599063E-3</v>
      </c>
      <c r="CT102" s="49">
        <v>1.5698078170023451E-2</v>
      </c>
      <c r="CU102" s="49">
        <v>0.14322255947278564</v>
      </c>
      <c r="CV102" s="49">
        <v>1.8075313070127677E-2</v>
      </c>
      <c r="CW102" s="49">
        <v>1.0528659606335442</v>
      </c>
      <c r="CX102" s="49">
        <v>9.9058196870418433E-3</v>
      </c>
      <c r="CY102" s="49">
        <v>2.725555701354971E-2</v>
      </c>
      <c r="CZ102" s="49">
        <v>1.4187120334171827E-2</v>
      </c>
      <c r="DA102" s="49">
        <v>1.7347932157128595E-2</v>
      </c>
      <c r="DB102" s="49">
        <v>1.8197671067646342E-2</v>
      </c>
      <c r="DC102" s="49">
        <v>9.1267637348851349E-3</v>
      </c>
      <c r="DD102" s="49">
        <v>1.2881716535242289E-2</v>
      </c>
      <c r="DE102" s="49">
        <v>1.6329694289983047E-2</v>
      </c>
      <c r="DF102" s="66">
        <v>9.0413633052653705E-3</v>
      </c>
      <c r="DG102" s="66">
        <f t="shared" si="2"/>
        <v>3.591890058784577</v>
      </c>
      <c r="DH102" s="50">
        <f t="shared" si="3"/>
        <v>1.9848026657163105</v>
      </c>
    </row>
    <row r="103" spans="1:112" ht="39.9" customHeight="1" x14ac:dyDescent="0.2">
      <c r="A103" s="14" t="s">
        <v>99</v>
      </c>
      <c r="B103" s="15" t="s">
        <v>227</v>
      </c>
      <c r="C103" s="49">
        <v>2.7337391106235776E-2</v>
      </c>
      <c r="D103" s="49">
        <v>3.0715662428372651E-2</v>
      </c>
      <c r="E103" s="49">
        <v>4.4544016910223153E-2</v>
      </c>
      <c r="F103" s="49">
        <v>2.1125560923440381E-2</v>
      </c>
      <c r="G103" s="49">
        <v>3.2024975289647553E-2</v>
      </c>
      <c r="H103" s="49">
        <v>7.6326467480739943E-2</v>
      </c>
      <c r="I103" s="49">
        <v>4.7687443117145616E-2</v>
      </c>
      <c r="J103" s="49">
        <v>6.0177137339625257E-2</v>
      </c>
      <c r="K103" s="49">
        <v>4.8946656479712226E-2</v>
      </c>
      <c r="L103" s="49">
        <v>3.9164736094356542E-2</v>
      </c>
      <c r="M103" s="49">
        <v>2.2373466382999932E-2</v>
      </c>
      <c r="N103" s="49">
        <v>3.5340497228260645E-2</v>
      </c>
      <c r="O103" s="49">
        <v>6.3250905999105836E-2</v>
      </c>
      <c r="P103" s="49">
        <v>3.8008194619003073E-2</v>
      </c>
      <c r="Q103" s="49">
        <v>6.2722386882713241E-2</v>
      </c>
      <c r="R103" s="49">
        <v>5.2852489187722125E-2</v>
      </c>
      <c r="S103" s="49">
        <v>4.2760831295276469E-2</v>
      </c>
      <c r="T103" s="49">
        <v>5.8292475299687271E-2</v>
      </c>
      <c r="U103" s="49">
        <v>4.010393963038171E-2</v>
      </c>
      <c r="V103" s="49">
        <v>4.7957954160832837E-2</v>
      </c>
      <c r="W103" s="49">
        <v>1.5827291082399327E-2</v>
      </c>
      <c r="X103" s="49">
        <v>3.8109775415773255E-2</v>
      </c>
      <c r="Y103" s="49">
        <v>3.1869014538219782E-2</v>
      </c>
      <c r="Z103" s="49">
        <v>4.0297911676658693E-2</v>
      </c>
      <c r="AA103" s="49">
        <v>5.7233496372336566E-2</v>
      </c>
      <c r="AB103" s="49">
        <v>5.2640589701468149E-2</v>
      </c>
      <c r="AC103" s="49">
        <v>7.0880971149412846E-3</v>
      </c>
      <c r="AD103" s="49">
        <v>1.5783031983089117E-2</v>
      </c>
      <c r="AE103" s="49">
        <v>5.9148229359125948E-2</v>
      </c>
      <c r="AF103" s="49">
        <v>4.5547582189196315E-2</v>
      </c>
      <c r="AG103" s="49">
        <v>4.6477617397878819E-2</v>
      </c>
      <c r="AH103" s="49">
        <v>7.4473997141948828E-2</v>
      </c>
      <c r="AI103" s="49">
        <v>8.1981795667925642E-2</v>
      </c>
      <c r="AJ103" s="49">
        <v>4.3683959358334273E-2</v>
      </c>
      <c r="AK103" s="49">
        <v>6.8598738519939528E-2</v>
      </c>
      <c r="AL103" s="49">
        <v>2.3792058130907047E-2</v>
      </c>
      <c r="AM103" s="49">
        <v>2.7895584821228878E-2</v>
      </c>
      <c r="AN103" s="49">
        <v>4.7596272394888353E-2</v>
      </c>
      <c r="AO103" s="49">
        <v>3.1964544390307721E-2</v>
      </c>
      <c r="AP103" s="49">
        <v>2.1931010819792086E-2</v>
      </c>
      <c r="AQ103" s="49">
        <v>3.4377566385799488E-2</v>
      </c>
      <c r="AR103" s="49">
        <v>3.8632331447846967E-2</v>
      </c>
      <c r="AS103" s="49">
        <v>4.6466093397827819E-2</v>
      </c>
      <c r="AT103" s="49">
        <v>5.7373398439713667E-2</v>
      </c>
      <c r="AU103" s="49">
        <v>5.1481413523859938E-2</v>
      </c>
      <c r="AV103" s="49">
        <v>5.6085350614445327E-2</v>
      </c>
      <c r="AW103" s="49">
        <v>6.4983407197964096E-2</v>
      </c>
      <c r="AX103" s="49">
        <v>6.8744883785259156E-2</v>
      </c>
      <c r="AY103" s="49">
        <v>6.2646675799807927E-2</v>
      </c>
      <c r="AZ103" s="49">
        <v>5.5880620031955888E-2</v>
      </c>
      <c r="BA103" s="49">
        <v>5.9253028115944469E-2</v>
      </c>
      <c r="BB103" s="49">
        <v>5.1156618917984988E-2</v>
      </c>
      <c r="BC103" s="49">
        <v>6.5130775845728878E-2</v>
      </c>
      <c r="BD103" s="49">
        <v>6.5625652487760172E-2</v>
      </c>
      <c r="BE103" s="49">
        <v>6.4721152361898973E-2</v>
      </c>
      <c r="BF103" s="49">
        <v>6.0761129240522738E-2</v>
      </c>
      <c r="BG103" s="49">
        <v>6.2596613432176332E-2</v>
      </c>
      <c r="BH103" s="49">
        <v>4.5877942168371134E-2</v>
      </c>
      <c r="BI103" s="49">
        <v>5.7861815766037127E-2</v>
      </c>
      <c r="BJ103" s="49">
        <v>4.8415424204557835E-2</v>
      </c>
      <c r="BK103" s="49">
        <v>6.5153182962608608E-2</v>
      </c>
      <c r="BL103" s="49">
        <v>0.10668616727981652</v>
      </c>
      <c r="BM103" s="49">
        <v>6.2348774340536067E-2</v>
      </c>
      <c r="BN103" s="49">
        <v>0.15616639786202074</v>
      </c>
      <c r="BO103" s="49">
        <v>8.5281501632930468E-2</v>
      </c>
      <c r="BP103" s="49">
        <v>7.3894122898235368E-2</v>
      </c>
      <c r="BQ103" s="49">
        <v>6.0402339073303862E-2</v>
      </c>
      <c r="BR103" s="49">
        <v>0.16455024313302297</v>
      </c>
      <c r="BS103" s="49">
        <v>6.8171138915143134E-2</v>
      </c>
      <c r="BT103" s="49">
        <v>9.0463254969229842E-2</v>
      </c>
      <c r="BU103" s="49">
        <v>0.12102218992110184</v>
      </c>
      <c r="BV103" s="49">
        <v>7.3871484891764524E-2</v>
      </c>
      <c r="BW103" s="49">
        <v>6.7765501404779382E-2</v>
      </c>
      <c r="BX103" s="49">
        <v>1.1982857204435829E-2</v>
      </c>
      <c r="BY103" s="49">
        <v>5.5683012694622849E-2</v>
      </c>
      <c r="BZ103" s="49">
        <v>3.7312761518190837E-2</v>
      </c>
      <c r="CA103" s="49">
        <v>8.2499790700778036E-2</v>
      </c>
      <c r="CB103" s="49">
        <v>4.1122059259869802E-2</v>
      </c>
      <c r="CC103" s="49">
        <v>8.6601033776418493E-2</v>
      </c>
      <c r="CD103" s="49">
        <v>9.1446313769675575E-2</v>
      </c>
      <c r="CE103" s="49">
        <v>0.16547178829654696</v>
      </c>
      <c r="CF103" s="49">
        <v>0.17928408044383581</v>
      </c>
      <c r="CG103" s="49">
        <v>2.7914499183666761E-2</v>
      </c>
      <c r="CH103" s="49">
        <v>0.19546801691916776</v>
      </c>
      <c r="CI103" s="49">
        <v>0.15174204988222706</v>
      </c>
      <c r="CJ103" s="49">
        <v>0.17625325607931663</v>
      </c>
      <c r="CK103" s="49">
        <v>0.24692165118013987</v>
      </c>
      <c r="CL103" s="49">
        <v>8.3073348917689416E-2</v>
      </c>
      <c r="CM103" s="49">
        <v>9.9709316743784498E-2</v>
      </c>
      <c r="CN103" s="49">
        <v>6.4994765156985573E-2</v>
      </c>
      <c r="CO103" s="49">
        <v>0.17138921331133858</v>
      </c>
      <c r="CP103" s="49">
        <v>5.9879853080053273E-2</v>
      </c>
      <c r="CQ103" s="49">
        <v>0.10997080687902352</v>
      </c>
      <c r="CR103" s="49">
        <v>8.3520161885698233E-2</v>
      </c>
      <c r="CS103" s="49">
        <v>4.4525282957731442E-2</v>
      </c>
      <c r="CT103" s="49">
        <v>9.5271238377008099E-2</v>
      </c>
      <c r="CU103" s="49">
        <v>0.13233603547225437</v>
      </c>
      <c r="CV103" s="49">
        <v>0.17130094185405831</v>
      </c>
      <c r="CW103" s="49">
        <v>7.725177371002534E-2</v>
      </c>
      <c r="CX103" s="49">
        <v>1.1731992010127348</v>
      </c>
      <c r="CY103" s="49">
        <v>7.7368386176894288E-2</v>
      </c>
      <c r="CZ103" s="49">
        <v>5.5580076879202245E-2</v>
      </c>
      <c r="DA103" s="49">
        <v>6.6449902405789144E-2</v>
      </c>
      <c r="DB103" s="49">
        <v>5.7775009486149456E-2</v>
      </c>
      <c r="DC103" s="49">
        <v>3.8228623933117239E-2</v>
      </c>
      <c r="DD103" s="49">
        <v>4.1485781302234105E-2</v>
      </c>
      <c r="DE103" s="49">
        <v>5.3662390450022919E-2</v>
      </c>
      <c r="DF103" s="66">
        <v>5.9868585844505308E-2</v>
      </c>
      <c r="DG103" s="66">
        <f t="shared" si="2"/>
        <v>8.4040458451269924</v>
      </c>
      <c r="DH103" s="50">
        <f t="shared" si="3"/>
        <v>4.6438984276301705</v>
      </c>
    </row>
    <row r="104" spans="1:112" ht="39.9" customHeight="1" x14ac:dyDescent="0.2">
      <c r="A104" s="14" t="s">
        <v>100</v>
      </c>
      <c r="B104" s="15" t="s">
        <v>228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E104" s="49">
        <v>0</v>
      </c>
      <c r="AF104" s="49">
        <v>0</v>
      </c>
      <c r="AG104" s="49">
        <v>0</v>
      </c>
      <c r="AH104" s="49">
        <v>0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49">
        <v>0</v>
      </c>
      <c r="AU104" s="49">
        <v>0</v>
      </c>
      <c r="AV104" s="49">
        <v>0</v>
      </c>
      <c r="AW104" s="49">
        <v>0</v>
      </c>
      <c r="AX104" s="49">
        <v>0</v>
      </c>
      <c r="AY104" s="49">
        <v>0</v>
      </c>
      <c r="AZ104" s="49">
        <v>0</v>
      </c>
      <c r="BA104" s="49">
        <v>0</v>
      </c>
      <c r="BB104" s="49">
        <v>0</v>
      </c>
      <c r="BC104" s="49">
        <v>0</v>
      </c>
      <c r="BD104" s="49">
        <v>0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49">
        <v>0</v>
      </c>
      <c r="BM104" s="49">
        <v>0</v>
      </c>
      <c r="BN104" s="49">
        <v>0</v>
      </c>
      <c r="BO104" s="49">
        <v>0</v>
      </c>
      <c r="BP104" s="49">
        <v>0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0</v>
      </c>
      <c r="CB104" s="49">
        <v>0</v>
      </c>
      <c r="CC104" s="49">
        <v>0</v>
      </c>
      <c r="CD104" s="49">
        <v>0</v>
      </c>
      <c r="CE104" s="49">
        <v>0</v>
      </c>
      <c r="CF104" s="49">
        <v>0</v>
      </c>
      <c r="CG104" s="49">
        <v>0</v>
      </c>
      <c r="CH104" s="49">
        <v>0</v>
      </c>
      <c r="CI104" s="49">
        <v>0</v>
      </c>
      <c r="CJ104" s="49">
        <v>0</v>
      </c>
      <c r="CK104" s="49">
        <v>0</v>
      </c>
      <c r="CL104" s="49">
        <v>0</v>
      </c>
      <c r="CM104" s="49">
        <v>0</v>
      </c>
      <c r="CN104" s="49">
        <v>0</v>
      </c>
      <c r="CO104" s="49">
        <v>0</v>
      </c>
      <c r="CP104" s="49">
        <v>0</v>
      </c>
      <c r="CQ104" s="49">
        <v>0</v>
      </c>
      <c r="CR104" s="49">
        <v>0</v>
      </c>
      <c r="CS104" s="49">
        <v>0</v>
      </c>
      <c r="CT104" s="49">
        <v>0</v>
      </c>
      <c r="CU104" s="49">
        <v>0</v>
      </c>
      <c r="CV104" s="49">
        <v>0</v>
      </c>
      <c r="CW104" s="49">
        <v>0</v>
      </c>
      <c r="CX104" s="49">
        <v>0</v>
      </c>
      <c r="CY104" s="49">
        <v>1.001165344549209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66">
        <v>0</v>
      </c>
      <c r="DG104" s="66">
        <f t="shared" si="2"/>
        <v>1.001165344549209</v>
      </c>
      <c r="DH104" s="50">
        <f t="shared" si="3"/>
        <v>0.55322284707022973</v>
      </c>
    </row>
    <row r="105" spans="1:112" ht="39.9" customHeight="1" x14ac:dyDescent="0.2">
      <c r="A105" s="14" t="s">
        <v>101</v>
      </c>
      <c r="B105" s="15" t="s">
        <v>229</v>
      </c>
      <c r="C105" s="49">
        <v>3.2549666643008597E-6</v>
      </c>
      <c r="D105" s="49">
        <v>4.1288827040947596E-6</v>
      </c>
      <c r="E105" s="49">
        <v>3.2066800312166738E-6</v>
      </c>
      <c r="F105" s="49">
        <v>8.326029737504454E-6</v>
      </c>
      <c r="G105" s="49">
        <v>3.3158572943774567E-6</v>
      </c>
      <c r="H105" s="49">
        <v>5.5606084138315124E-6</v>
      </c>
      <c r="I105" s="49">
        <v>1.0854503541151932E-5</v>
      </c>
      <c r="J105" s="49">
        <v>6.7250087597533351E-6</v>
      </c>
      <c r="K105" s="49">
        <v>5.3186912092478793E-6</v>
      </c>
      <c r="L105" s="49">
        <v>7.2643410803987331E-6</v>
      </c>
      <c r="M105" s="49">
        <v>1.4294460613805155E-6</v>
      </c>
      <c r="N105" s="49">
        <v>3.3661095369374204E-6</v>
      </c>
      <c r="O105" s="49">
        <v>3.8207557660873907E-6</v>
      </c>
      <c r="P105" s="49">
        <v>4.8647872994464365E-6</v>
      </c>
      <c r="Q105" s="49">
        <v>6.5205875945374301E-6</v>
      </c>
      <c r="R105" s="49">
        <v>7.5316537521105863E-6</v>
      </c>
      <c r="S105" s="49">
        <v>5.5502430962284586E-6</v>
      </c>
      <c r="T105" s="49">
        <v>3.4789650938873856E-6</v>
      </c>
      <c r="U105" s="49">
        <v>4.4639846175773202E-6</v>
      </c>
      <c r="V105" s="49">
        <v>5.7887426661088545E-6</v>
      </c>
      <c r="W105" s="49">
        <v>2.3403170245886068E-6</v>
      </c>
      <c r="X105" s="49">
        <v>5.4598048740743114E-6</v>
      </c>
      <c r="Y105" s="49">
        <v>6.3006076189907869E-6</v>
      </c>
      <c r="Z105" s="49">
        <v>7.3745263919529121E-6</v>
      </c>
      <c r="AA105" s="49">
        <v>8.7134880592339569E-6</v>
      </c>
      <c r="AB105" s="49">
        <v>1.1676900988843559E-5</v>
      </c>
      <c r="AC105" s="49">
        <v>4.9539276122487237E-7</v>
      </c>
      <c r="AD105" s="49">
        <v>1.7896845660551174E-6</v>
      </c>
      <c r="AE105" s="49">
        <v>5.6057618013547768E-6</v>
      </c>
      <c r="AF105" s="49">
        <v>3.5885762593927753E-6</v>
      </c>
      <c r="AG105" s="49">
        <v>3.3437776843657637E-6</v>
      </c>
      <c r="AH105" s="49">
        <v>3.6966422283186383E-6</v>
      </c>
      <c r="AI105" s="49">
        <v>7.8533348011223414E-6</v>
      </c>
      <c r="AJ105" s="49">
        <v>2.0820639597234371E-5</v>
      </c>
      <c r="AK105" s="49">
        <v>6.4302405057696706E-6</v>
      </c>
      <c r="AL105" s="49">
        <v>2.6579469804592288E-6</v>
      </c>
      <c r="AM105" s="49">
        <v>3.5795340891417972E-6</v>
      </c>
      <c r="AN105" s="49">
        <v>8.8104909174115841E-6</v>
      </c>
      <c r="AO105" s="49">
        <v>2.8932181789263878E-6</v>
      </c>
      <c r="AP105" s="49">
        <v>2.1751369049491116E-6</v>
      </c>
      <c r="AQ105" s="49">
        <v>2.6265021185264543E-6</v>
      </c>
      <c r="AR105" s="49">
        <v>1.0952824267559304E-5</v>
      </c>
      <c r="AS105" s="49">
        <v>5.4148961080697543E-6</v>
      </c>
      <c r="AT105" s="49">
        <v>1.175589590407178E-5</v>
      </c>
      <c r="AU105" s="49">
        <v>8.5370574560208876E-6</v>
      </c>
      <c r="AV105" s="49">
        <v>8.4304360340831285E-6</v>
      </c>
      <c r="AW105" s="49">
        <v>1.5172614891192892E-5</v>
      </c>
      <c r="AX105" s="49">
        <v>2.5625731710422463E-5</v>
      </c>
      <c r="AY105" s="49">
        <v>1.7789981785165754E-5</v>
      </c>
      <c r="AZ105" s="49">
        <v>2.8581862267597231E-5</v>
      </c>
      <c r="BA105" s="49">
        <v>1.715758261508194E-5</v>
      </c>
      <c r="BB105" s="49">
        <v>1.2255224424319723E-5</v>
      </c>
      <c r="BC105" s="49">
        <v>3.6664686904095046E-5</v>
      </c>
      <c r="BD105" s="49">
        <v>1.1216888856527187E-5</v>
      </c>
      <c r="BE105" s="49">
        <v>8.1665187639215592E-6</v>
      </c>
      <c r="BF105" s="49">
        <v>8.0660231869052872E-6</v>
      </c>
      <c r="BG105" s="49">
        <v>8.488877055082681E-6</v>
      </c>
      <c r="BH105" s="49">
        <v>1.2074462568090934E-5</v>
      </c>
      <c r="BI105" s="49">
        <v>4.5726578559993417E-6</v>
      </c>
      <c r="BJ105" s="49">
        <v>5.1789000652566783E-6</v>
      </c>
      <c r="BK105" s="49">
        <v>4.8229616996650991E-6</v>
      </c>
      <c r="BL105" s="49">
        <v>7.445705645397381E-6</v>
      </c>
      <c r="BM105" s="49">
        <v>5.007078177044381E-6</v>
      </c>
      <c r="BN105" s="49">
        <v>6.079267889007466E-6</v>
      </c>
      <c r="BO105" s="49">
        <v>6.3533504481626454E-6</v>
      </c>
      <c r="BP105" s="49">
        <v>1.0387607472973798E-5</v>
      </c>
      <c r="BQ105" s="49">
        <v>9.7963203310657423E-6</v>
      </c>
      <c r="BR105" s="49">
        <v>7.0144178830978822E-6</v>
      </c>
      <c r="BS105" s="49">
        <v>6.6377817984090318E-6</v>
      </c>
      <c r="BT105" s="49">
        <v>7.803854767491794E-6</v>
      </c>
      <c r="BU105" s="49">
        <v>9.2622669192905156E-6</v>
      </c>
      <c r="BV105" s="49">
        <v>3.4456341457807088E-6</v>
      </c>
      <c r="BW105" s="49">
        <v>3.0545554350435004E-6</v>
      </c>
      <c r="BX105" s="49">
        <v>7.9151675951510507E-7</v>
      </c>
      <c r="BY105" s="49">
        <v>6.7016186743910114E-5</v>
      </c>
      <c r="BZ105" s="49">
        <v>4.1510285216109379E-6</v>
      </c>
      <c r="CA105" s="49">
        <v>1.0935623944481042E-5</v>
      </c>
      <c r="CB105" s="49">
        <v>4.4912591634112183E-6</v>
      </c>
      <c r="CC105" s="49">
        <v>5.6879634066643949E-6</v>
      </c>
      <c r="CD105" s="49">
        <v>9.4079001627625614E-6</v>
      </c>
      <c r="CE105" s="49">
        <v>7.2890198855872996E-6</v>
      </c>
      <c r="CF105" s="49">
        <v>8.1891764133843117E-6</v>
      </c>
      <c r="CG105" s="49">
        <v>4.5044589761531352E-6</v>
      </c>
      <c r="CH105" s="49">
        <v>9.3834420914729472E-5</v>
      </c>
      <c r="CI105" s="49">
        <v>2.193427968348418E-5</v>
      </c>
      <c r="CJ105" s="49">
        <v>5.3180920094942465E-5</v>
      </c>
      <c r="CK105" s="49">
        <v>1.0375085260965947E-4</v>
      </c>
      <c r="CL105" s="49">
        <v>2.2212314666796953E-5</v>
      </c>
      <c r="CM105" s="49">
        <v>5.8184179812706321E-6</v>
      </c>
      <c r="CN105" s="49">
        <v>9.911241279392715E-3</v>
      </c>
      <c r="CO105" s="49">
        <v>6.7886837341599346E-6</v>
      </c>
      <c r="CP105" s="49">
        <v>7.9649221880594631E-3</v>
      </c>
      <c r="CQ105" s="49">
        <v>5.1391850289941644E-6</v>
      </c>
      <c r="CR105" s="49">
        <v>1.338046411545177E-2</v>
      </c>
      <c r="CS105" s="49">
        <v>2.7429490720414531E-2</v>
      </c>
      <c r="CT105" s="49">
        <v>5.6974643107734169E-6</v>
      </c>
      <c r="CU105" s="49">
        <v>1.3130907784944594E-5</v>
      </c>
      <c r="CV105" s="49">
        <v>3.6355001224485262E-5</v>
      </c>
      <c r="CW105" s="49">
        <v>6.5497478665096732E-6</v>
      </c>
      <c r="CX105" s="49">
        <v>1.1370741996455792E-5</v>
      </c>
      <c r="CY105" s="49">
        <v>2.1962081790369158E-3</v>
      </c>
      <c r="CZ105" s="49">
        <v>1.0054419812195288</v>
      </c>
      <c r="DA105" s="49">
        <v>1.6239965232818015E-5</v>
      </c>
      <c r="DB105" s="49">
        <v>5.3830388201037223E-6</v>
      </c>
      <c r="DC105" s="49">
        <v>1.0510340715876342E-5</v>
      </c>
      <c r="DD105" s="49">
        <v>7.5509741723367398E-6</v>
      </c>
      <c r="DE105" s="49">
        <v>6.2968437958470373E-6</v>
      </c>
      <c r="DF105" s="66">
        <v>3.0117013731131896E-5</v>
      </c>
      <c r="DG105" s="66">
        <f t="shared" si="2"/>
        <v>1.067474850244831</v>
      </c>
      <c r="DH105" s="50">
        <f t="shared" si="3"/>
        <v>0.58986408093681864</v>
      </c>
    </row>
    <row r="106" spans="1:112" ht="39.9" customHeight="1" x14ac:dyDescent="0.2">
      <c r="A106" s="14" t="s">
        <v>102</v>
      </c>
      <c r="B106" s="15" t="s">
        <v>230</v>
      </c>
      <c r="C106" s="49">
        <v>8.8615108758171988E-5</v>
      </c>
      <c r="D106" s="49">
        <v>1.0145384811143165E-4</v>
      </c>
      <c r="E106" s="49">
        <v>9.4444439376657703E-5</v>
      </c>
      <c r="F106" s="49">
        <v>6.5213479225882163E-5</v>
      </c>
      <c r="G106" s="49">
        <v>1.409436141875925E-4</v>
      </c>
      <c r="H106" s="49">
        <v>2.2335106923266512E-4</v>
      </c>
      <c r="I106" s="49">
        <v>1.5685880473410651E-4</v>
      </c>
      <c r="J106" s="49">
        <v>2.6910088660490796E-4</v>
      </c>
      <c r="K106" s="49">
        <v>3.1175164405316256E-4</v>
      </c>
      <c r="L106" s="49">
        <v>1.4983845607038069E-4</v>
      </c>
      <c r="M106" s="49">
        <v>1.1512202819932039E-4</v>
      </c>
      <c r="N106" s="49">
        <v>1.8798911036442938E-4</v>
      </c>
      <c r="O106" s="49">
        <v>2.3142131418775279E-4</v>
      </c>
      <c r="P106" s="49">
        <v>1.8760152693085257E-4</v>
      </c>
      <c r="Q106" s="49">
        <v>1.6890674645671027E-4</v>
      </c>
      <c r="R106" s="49">
        <v>2.1808993127405096E-4</v>
      </c>
      <c r="S106" s="49">
        <v>1.7796885911111068E-4</v>
      </c>
      <c r="T106" s="49">
        <v>1.6231236958528692E-4</v>
      </c>
      <c r="U106" s="49">
        <v>1.376765993076878E-4</v>
      </c>
      <c r="V106" s="49">
        <v>2.1914790109996E-4</v>
      </c>
      <c r="W106" s="49">
        <v>3.9603160323527634E-5</v>
      </c>
      <c r="X106" s="49">
        <v>9.9322170953810294E-5</v>
      </c>
      <c r="Y106" s="49">
        <v>8.416822066634316E-5</v>
      </c>
      <c r="Z106" s="49">
        <v>1.6909224800034915E-4</v>
      </c>
      <c r="AA106" s="49">
        <v>2.9690454599746687E-4</v>
      </c>
      <c r="AB106" s="49">
        <v>1.7198523655938193E-4</v>
      </c>
      <c r="AC106" s="49">
        <v>1.9867431453282438E-5</v>
      </c>
      <c r="AD106" s="49">
        <v>5.7765608218875187E-5</v>
      </c>
      <c r="AE106" s="49">
        <v>1.6941437861744539E-4</v>
      </c>
      <c r="AF106" s="49">
        <v>1.469810252982357E-4</v>
      </c>
      <c r="AG106" s="49">
        <v>1.5502437193153063E-4</v>
      </c>
      <c r="AH106" s="49">
        <v>1.3411689470847974E-4</v>
      </c>
      <c r="AI106" s="49">
        <v>1.3279988705772205E-4</v>
      </c>
      <c r="AJ106" s="49">
        <v>1.0676872157420215E-4</v>
      </c>
      <c r="AK106" s="49">
        <v>1.4234185282543433E-4</v>
      </c>
      <c r="AL106" s="49">
        <v>1.0075971039373893E-4</v>
      </c>
      <c r="AM106" s="49">
        <v>1.1616579841295367E-4</v>
      </c>
      <c r="AN106" s="49">
        <v>1.2893593655088865E-4</v>
      </c>
      <c r="AO106" s="49">
        <v>1.3241423326575334E-4</v>
      </c>
      <c r="AP106" s="49">
        <v>8.3358027230548597E-5</v>
      </c>
      <c r="AQ106" s="49">
        <v>1.0101386543772341E-4</v>
      </c>
      <c r="AR106" s="49">
        <v>1.2944051150586778E-4</v>
      </c>
      <c r="AS106" s="49">
        <v>1.3917690457908365E-4</v>
      </c>
      <c r="AT106" s="49">
        <v>1.6076914256078743E-4</v>
      </c>
      <c r="AU106" s="49">
        <v>1.2221559980918846E-4</v>
      </c>
      <c r="AV106" s="49">
        <v>1.3808199903954347E-4</v>
      </c>
      <c r="AW106" s="49">
        <v>2.5371922789045549E-4</v>
      </c>
      <c r="AX106" s="49">
        <v>2.3445498711035189E-4</v>
      </c>
      <c r="AY106" s="49">
        <v>1.3588050699529512E-4</v>
      </c>
      <c r="AZ106" s="49">
        <v>1.7847973566392574E-4</v>
      </c>
      <c r="BA106" s="49">
        <v>1.6004127511945831E-4</v>
      </c>
      <c r="BB106" s="49">
        <v>1.5810069115884806E-4</v>
      </c>
      <c r="BC106" s="49">
        <v>1.6898211934040597E-4</v>
      </c>
      <c r="BD106" s="49">
        <v>2.5562793149551069E-4</v>
      </c>
      <c r="BE106" s="49">
        <v>2.0294734208598831E-4</v>
      </c>
      <c r="BF106" s="49">
        <v>1.6379739217919928E-4</v>
      </c>
      <c r="BG106" s="49">
        <v>1.9107411487358212E-4</v>
      </c>
      <c r="BH106" s="49">
        <v>2.4105793961971689E-4</v>
      </c>
      <c r="BI106" s="49">
        <v>2.212375061642491E-4</v>
      </c>
      <c r="BJ106" s="49">
        <v>1.913208468021954E-4</v>
      </c>
      <c r="BK106" s="49">
        <v>1.7226390644622765E-4</v>
      </c>
      <c r="BL106" s="49">
        <v>1.8543596984528925E-4</v>
      </c>
      <c r="BM106" s="49">
        <v>1.5614280132645876E-4</v>
      </c>
      <c r="BN106" s="49">
        <v>2.7913841189329959E-4</v>
      </c>
      <c r="BO106" s="49">
        <v>1.7829875342453881E-4</v>
      </c>
      <c r="BP106" s="49">
        <v>1.7555265638226534E-4</v>
      </c>
      <c r="BQ106" s="49">
        <v>1.2544343329197084E-4</v>
      </c>
      <c r="BR106" s="49">
        <v>2.6769588012434767E-4</v>
      </c>
      <c r="BS106" s="49">
        <v>2.135372867730894E-4</v>
      </c>
      <c r="BT106" s="49">
        <v>2.3055224219494598E-4</v>
      </c>
      <c r="BU106" s="49">
        <v>3.024737552104025E-4</v>
      </c>
      <c r="BV106" s="49">
        <v>2.0688040613746814E-4</v>
      </c>
      <c r="BW106" s="49">
        <v>1.7775399901433356E-4</v>
      </c>
      <c r="BX106" s="49">
        <v>2.9365748604915017E-5</v>
      </c>
      <c r="BY106" s="49">
        <v>2.3495340042675237E-3</v>
      </c>
      <c r="BZ106" s="49">
        <v>1.6141317494867722E-4</v>
      </c>
      <c r="CA106" s="49">
        <v>1.9087844851342417E-4</v>
      </c>
      <c r="CB106" s="49">
        <v>2.0164597636589368E-4</v>
      </c>
      <c r="CC106" s="49">
        <v>4.2186336718813582E-4</v>
      </c>
      <c r="CD106" s="49">
        <v>2.0514264778701618E-4</v>
      </c>
      <c r="CE106" s="49">
        <v>3.3740186382015189E-4</v>
      </c>
      <c r="CF106" s="49">
        <v>2.8472334828601224E-4</v>
      </c>
      <c r="CG106" s="49">
        <v>4.0786971392705018E-4</v>
      </c>
      <c r="CH106" s="49">
        <v>9.7195709893587205E-4</v>
      </c>
      <c r="CI106" s="49">
        <v>1.45548390569781E-3</v>
      </c>
      <c r="CJ106" s="49">
        <v>2.8511102197816799E-4</v>
      </c>
      <c r="CK106" s="49">
        <v>9.8212325692272648E-4</v>
      </c>
      <c r="CL106" s="49">
        <v>1.9077918861136914E-3</v>
      </c>
      <c r="CM106" s="49">
        <v>2.7624137045387411E-4</v>
      </c>
      <c r="CN106" s="49">
        <v>3.7461476101611509E-4</v>
      </c>
      <c r="CO106" s="49">
        <v>3.5540396498133617E-4</v>
      </c>
      <c r="CP106" s="49">
        <v>1.1688815733131372E-2</v>
      </c>
      <c r="CQ106" s="49">
        <v>9.7259922952792621E-3</v>
      </c>
      <c r="CR106" s="49">
        <v>1.2911797783118543E-2</v>
      </c>
      <c r="CS106" s="49">
        <v>1.0371522805798644E-2</v>
      </c>
      <c r="CT106" s="49">
        <v>2.7854613222545656E-4</v>
      </c>
      <c r="CU106" s="49">
        <v>3.0452051168400031E-4</v>
      </c>
      <c r="CV106" s="49">
        <v>1.6831281844924158E-3</v>
      </c>
      <c r="CW106" s="49">
        <v>1.7157581962460558E-4</v>
      </c>
      <c r="CX106" s="49">
        <v>1.0360335209274338E-3</v>
      </c>
      <c r="CY106" s="49">
        <v>1.1345267994092113E-2</v>
      </c>
      <c r="CZ106" s="49">
        <v>2.1353891649376466E-3</v>
      </c>
      <c r="DA106" s="49">
        <v>1.0191126003307001</v>
      </c>
      <c r="DB106" s="49">
        <v>3.3209850785172581E-4</v>
      </c>
      <c r="DC106" s="49">
        <v>5.1624102397515071E-4</v>
      </c>
      <c r="DD106" s="49">
        <v>3.0655194124748976E-3</v>
      </c>
      <c r="DE106" s="49">
        <v>1.802753244799852E-4</v>
      </c>
      <c r="DF106" s="66">
        <v>1.7747099620468972E-3</v>
      </c>
      <c r="DG106" s="66">
        <f t="shared" si="2"/>
        <v>1.1099467864050567</v>
      </c>
      <c r="DH106" s="50">
        <f t="shared" si="3"/>
        <v>0.61333317679702815</v>
      </c>
    </row>
    <row r="107" spans="1:112" ht="39.9" customHeight="1" x14ac:dyDescent="0.2">
      <c r="A107" s="14" t="s">
        <v>103</v>
      </c>
      <c r="B107" s="15" t="s">
        <v>231</v>
      </c>
      <c r="C107" s="49">
        <v>3.1611069237465873E-4</v>
      </c>
      <c r="D107" s="49">
        <v>2.9505727490327993E-4</v>
      </c>
      <c r="E107" s="49">
        <v>3.3266793603415186E-4</v>
      </c>
      <c r="F107" s="49">
        <v>2.8569343423670064E-4</v>
      </c>
      <c r="G107" s="49">
        <v>3.3231720658544184E-4</v>
      </c>
      <c r="H107" s="49">
        <v>3.9376484255354652E-4</v>
      </c>
      <c r="I107" s="49">
        <v>4.0398173626313155E-4</v>
      </c>
      <c r="J107" s="49">
        <v>5.6607221536825441E-4</v>
      </c>
      <c r="K107" s="49">
        <v>2.0213463011232911E-3</v>
      </c>
      <c r="L107" s="49">
        <v>3.2364640401207664E-4</v>
      </c>
      <c r="M107" s="49">
        <v>7.2761776203207043E-4</v>
      </c>
      <c r="N107" s="49">
        <v>3.3754107068976005E-4</v>
      </c>
      <c r="O107" s="49">
        <v>6.0093545572158474E-4</v>
      </c>
      <c r="P107" s="49">
        <v>3.6474822540980315E-4</v>
      </c>
      <c r="Q107" s="49">
        <v>5.7268561403177635E-4</v>
      </c>
      <c r="R107" s="49">
        <v>4.3497846057122648E-4</v>
      </c>
      <c r="S107" s="49">
        <v>4.3145059884377063E-4</v>
      </c>
      <c r="T107" s="49">
        <v>3.6690172596132858E-4</v>
      </c>
      <c r="U107" s="49">
        <v>6.2890744706471885E-4</v>
      </c>
      <c r="V107" s="49">
        <v>3.7380120864985341E-4</v>
      </c>
      <c r="W107" s="49">
        <v>1.1182666189860545E-4</v>
      </c>
      <c r="X107" s="49">
        <v>2.7581151072581119E-4</v>
      </c>
      <c r="Y107" s="49">
        <v>2.2329580479895533E-4</v>
      </c>
      <c r="Z107" s="49">
        <v>3.6960934259295863E-4</v>
      </c>
      <c r="AA107" s="49">
        <v>2.5583280514834238E-3</v>
      </c>
      <c r="AB107" s="49">
        <v>1.825792728428238E-3</v>
      </c>
      <c r="AC107" s="49">
        <v>4.4420455406812465E-5</v>
      </c>
      <c r="AD107" s="49">
        <v>1.1519509262888239E-4</v>
      </c>
      <c r="AE107" s="49">
        <v>4.5643046436065287E-4</v>
      </c>
      <c r="AF107" s="49">
        <v>4.6894384701833588E-4</v>
      </c>
      <c r="AG107" s="49">
        <v>4.1677634686315413E-4</v>
      </c>
      <c r="AH107" s="49">
        <v>3.0985931214312244E-4</v>
      </c>
      <c r="AI107" s="49">
        <v>2.6195086127505111E-4</v>
      </c>
      <c r="AJ107" s="49">
        <v>5.4424046327834492E-4</v>
      </c>
      <c r="AK107" s="49">
        <v>3.5829246968623681E-4</v>
      </c>
      <c r="AL107" s="49">
        <v>1.7102322404794813E-4</v>
      </c>
      <c r="AM107" s="49">
        <v>2.0469646995809797E-4</v>
      </c>
      <c r="AN107" s="49">
        <v>2.4519111325643376E-4</v>
      </c>
      <c r="AO107" s="49">
        <v>2.1642819643234192E-4</v>
      </c>
      <c r="AP107" s="49">
        <v>1.5850628562776557E-4</v>
      </c>
      <c r="AQ107" s="49">
        <v>2.1797639951454256E-4</v>
      </c>
      <c r="AR107" s="49">
        <v>2.8021795319207527E-4</v>
      </c>
      <c r="AS107" s="49">
        <v>2.7369417956091995E-4</v>
      </c>
      <c r="AT107" s="49">
        <v>3.9355854178673024E-4</v>
      </c>
      <c r="AU107" s="49">
        <v>3.4819457709518508E-4</v>
      </c>
      <c r="AV107" s="49">
        <v>4.6523884736889991E-4</v>
      </c>
      <c r="AW107" s="49">
        <v>4.2863730100814045E-4</v>
      </c>
      <c r="AX107" s="49">
        <v>3.7868048917533495E-4</v>
      </c>
      <c r="AY107" s="49">
        <v>4.4512282707343562E-4</v>
      </c>
      <c r="AZ107" s="49">
        <v>6.4457431759292871E-4</v>
      </c>
      <c r="BA107" s="49">
        <v>3.9658950353531352E-4</v>
      </c>
      <c r="BB107" s="49">
        <v>4.3548157033473087E-4</v>
      </c>
      <c r="BC107" s="49">
        <v>5.0283368849490242E-4</v>
      </c>
      <c r="BD107" s="49">
        <v>5.2428451432962866E-4</v>
      </c>
      <c r="BE107" s="49">
        <v>6.6158957665945638E-4</v>
      </c>
      <c r="BF107" s="49">
        <v>6.4099514204474521E-4</v>
      </c>
      <c r="BG107" s="49">
        <v>5.0411944190531706E-4</v>
      </c>
      <c r="BH107" s="49">
        <v>3.7251780652065912E-4</v>
      </c>
      <c r="BI107" s="49">
        <v>4.0432445487648995E-4</v>
      </c>
      <c r="BJ107" s="49">
        <v>3.0748996126261563E-3</v>
      </c>
      <c r="BK107" s="49">
        <v>4.0715374875362236E-4</v>
      </c>
      <c r="BL107" s="49">
        <v>4.6188533631906059E-4</v>
      </c>
      <c r="BM107" s="49">
        <v>3.4291304848440592E-4</v>
      </c>
      <c r="BN107" s="49">
        <v>4.1138380480023386E-4</v>
      </c>
      <c r="BO107" s="49">
        <v>3.6226222526251971E-4</v>
      </c>
      <c r="BP107" s="49">
        <v>3.0355131175543911E-4</v>
      </c>
      <c r="BQ107" s="49">
        <v>6.7236129220299662E-4</v>
      </c>
      <c r="BR107" s="49">
        <v>7.0071411942346088E-4</v>
      </c>
      <c r="BS107" s="49">
        <v>3.3183251278792107E-4</v>
      </c>
      <c r="BT107" s="49">
        <v>7.522175962899726E-4</v>
      </c>
      <c r="BU107" s="49">
        <v>1.6343635326189735E-3</v>
      </c>
      <c r="BV107" s="49">
        <v>1.0874093885499406E-3</v>
      </c>
      <c r="BW107" s="49">
        <v>1.006192297460145E-3</v>
      </c>
      <c r="BX107" s="49">
        <v>1.3642331628428012E-4</v>
      </c>
      <c r="BY107" s="49">
        <v>5.2733699925807385E-4</v>
      </c>
      <c r="BZ107" s="49">
        <v>3.3151110447147552E-4</v>
      </c>
      <c r="CA107" s="49">
        <v>5.4363519472401534E-4</v>
      </c>
      <c r="CB107" s="49">
        <v>3.773270941131017E-4</v>
      </c>
      <c r="CC107" s="49">
        <v>8.5840367295502264E-4</v>
      </c>
      <c r="CD107" s="49">
        <v>5.4910227796594138E-4</v>
      </c>
      <c r="CE107" s="49">
        <v>4.746531554557518E-4</v>
      </c>
      <c r="CF107" s="49">
        <v>7.4240501727383711E-4</v>
      </c>
      <c r="CG107" s="49">
        <v>3.1609956580171529E-4</v>
      </c>
      <c r="CH107" s="49">
        <v>1.7185418532913261E-3</v>
      </c>
      <c r="CI107" s="49">
        <v>5.5489342760838202E-2</v>
      </c>
      <c r="CJ107" s="49">
        <v>1.1312288156800625E-3</v>
      </c>
      <c r="CK107" s="49">
        <v>2.4396644625243749E-3</v>
      </c>
      <c r="CL107" s="49">
        <v>5.5479738211814657E-2</v>
      </c>
      <c r="CM107" s="49">
        <v>5.3381163260601925E-4</v>
      </c>
      <c r="CN107" s="49">
        <v>6.1936867663571222E-4</v>
      </c>
      <c r="CO107" s="49">
        <v>1.2264598118780323E-3</v>
      </c>
      <c r="CP107" s="49">
        <v>8.0102203715165412E-4</v>
      </c>
      <c r="CQ107" s="49">
        <v>7.4224666861493697E-4</v>
      </c>
      <c r="CR107" s="49">
        <v>7.7589869688159162E-4</v>
      </c>
      <c r="CS107" s="49">
        <v>3.4026408236813202E-4</v>
      </c>
      <c r="CT107" s="49">
        <v>1.5822518080840758E-3</v>
      </c>
      <c r="CU107" s="49">
        <v>9.6101688294685753E-4</v>
      </c>
      <c r="CV107" s="49">
        <v>4.0680010099000859E-2</v>
      </c>
      <c r="CW107" s="49">
        <v>4.1819309901599839E-4</v>
      </c>
      <c r="CX107" s="49">
        <v>1.0114337705913116E-3</v>
      </c>
      <c r="CY107" s="49">
        <v>2.6832602381547605E-3</v>
      </c>
      <c r="CZ107" s="49">
        <v>1.2195134047079731E-3</v>
      </c>
      <c r="DA107" s="49">
        <v>1.365281277871454E-3</v>
      </c>
      <c r="DB107" s="49">
        <v>1.0414835989325602</v>
      </c>
      <c r="DC107" s="49">
        <v>6.4847604327767196E-4</v>
      </c>
      <c r="DD107" s="49">
        <v>1.8032564110246779E-3</v>
      </c>
      <c r="DE107" s="49">
        <v>6.8555597634192323E-4</v>
      </c>
      <c r="DF107" s="66">
        <v>1.0653237297521803E-3</v>
      </c>
      <c r="DG107" s="66">
        <f t="shared" si="2"/>
        <v>1.2610762720556636</v>
      </c>
      <c r="DH107" s="50">
        <f t="shared" si="3"/>
        <v>0.69684414207672851</v>
      </c>
    </row>
    <row r="108" spans="1:112" ht="39.9" customHeight="1" x14ac:dyDescent="0.2">
      <c r="A108" s="14" t="s">
        <v>104</v>
      </c>
      <c r="B108" s="15" t="s">
        <v>232</v>
      </c>
      <c r="C108" s="49">
        <v>6.2358419393193271E-5</v>
      </c>
      <c r="D108" s="49">
        <v>6.6494377522310043E-3</v>
      </c>
      <c r="E108" s="49">
        <v>2.3102604246789208E-4</v>
      </c>
      <c r="F108" s="49">
        <v>1.8689065489336434E-5</v>
      </c>
      <c r="G108" s="49">
        <v>4.0886550342742252E-5</v>
      </c>
      <c r="H108" s="49">
        <v>1.1342063555277362E-6</v>
      </c>
      <c r="I108" s="49">
        <v>1.4332422040918019E-6</v>
      </c>
      <c r="J108" s="49">
        <v>7.6561102445442614E-4</v>
      </c>
      <c r="K108" s="49">
        <v>5.9018650786856367E-5</v>
      </c>
      <c r="L108" s="49">
        <v>2.095981543347536E-4</v>
      </c>
      <c r="M108" s="49">
        <v>3.4427966287054717E-6</v>
      </c>
      <c r="N108" s="49">
        <v>7.4947322789912013E-6</v>
      </c>
      <c r="O108" s="49">
        <v>6.2832397778493089E-6</v>
      </c>
      <c r="P108" s="49">
        <v>4.479897099454577E-6</v>
      </c>
      <c r="Q108" s="49">
        <v>2.1956259178707923E-6</v>
      </c>
      <c r="R108" s="49">
        <v>5.3109448038937826E-6</v>
      </c>
      <c r="S108" s="49">
        <v>2.5316312684160202E-6</v>
      </c>
      <c r="T108" s="49">
        <v>1.6873032953255814E-6</v>
      </c>
      <c r="U108" s="49">
        <v>6.4546789686170357E-6</v>
      </c>
      <c r="V108" s="49">
        <v>1.3986620468758727E-6</v>
      </c>
      <c r="W108" s="49">
        <v>4.9420912912750445E-7</v>
      </c>
      <c r="X108" s="49">
        <v>4.4963888048661423E-6</v>
      </c>
      <c r="Y108" s="49">
        <v>1.7287055256614392E-6</v>
      </c>
      <c r="Z108" s="49">
        <v>1.9332411028038031E-6</v>
      </c>
      <c r="AA108" s="49">
        <v>1.4935238768113222E-5</v>
      </c>
      <c r="AB108" s="49">
        <v>1.686061794878448E-5</v>
      </c>
      <c r="AC108" s="49">
        <v>1.3359542597761941E-7</v>
      </c>
      <c r="AD108" s="49">
        <v>4.3902974963116668E-7</v>
      </c>
      <c r="AE108" s="49">
        <v>1.5055647714653868E-6</v>
      </c>
      <c r="AF108" s="49">
        <v>3.4625439063370866E-6</v>
      </c>
      <c r="AG108" s="49">
        <v>1.2363570676705599E-4</v>
      </c>
      <c r="AH108" s="49">
        <v>1.091217617811892E-6</v>
      </c>
      <c r="AI108" s="49">
        <v>9.9067025990590693E-7</v>
      </c>
      <c r="AJ108" s="49">
        <v>2.6865928226943115E-6</v>
      </c>
      <c r="AK108" s="49">
        <v>2.1675149637587672E-6</v>
      </c>
      <c r="AL108" s="49">
        <v>5.0437137427938822E-7</v>
      </c>
      <c r="AM108" s="49">
        <v>6.2546846907462822E-7</v>
      </c>
      <c r="AN108" s="49">
        <v>9.5284804645430646E-7</v>
      </c>
      <c r="AO108" s="49">
        <v>6.1072183531936048E-7</v>
      </c>
      <c r="AP108" s="49">
        <v>4.5766494046586305E-7</v>
      </c>
      <c r="AQ108" s="49">
        <v>6.4953768190532775E-7</v>
      </c>
      <c r="AR108" s="49">
        <v>1.097289491882225E-6</v>
      </c>
      <c r="AS108" s="49">
        <v>8.8757697654950786E-7</v>
      </c>
      <c r="AT108" s="49">
        <v>1.3348599334835558E-6</v>
      </c>
      <c r="AU108" s="49">
        <v>1.1580986375714567E-6</v>
      </c>
      <c r="AV108" s="49">
        <v>1.5354260675502099E-6</v>
      </c>
      <c r="AW108" s="49">
        <v>1.5710731616954365E-6</v>
      </c>
      <c r="AX108" s="49">
        <v>1.8245103579073369E-6</v>
      </c>
      <c r="AY108" s="49">
        <v>1.7032702265081216E-6</v>
      </c>
      <c r="AZ108" s="49">
        <v>2.4763896695132141E-6</v>
      </c>
      <c r="BA108" s="49">
        <v>1.523962838996075E-6</v>
      </c>
      <c r="BB108" s="49">
        <v>1.5115091131022201E-6</v>
      </c>
      <c r="BC108" s="49">
        <v>2.4459710013593742E-6</v>
      </c>
      <c r="BD108" s="49">
        <v>1.6587384534892256E-6</v>
      </c>
      <c r="BE108" s="49">
        <v>1.9905491230077447E-6</v>
      </c>
      <c r="BF108" s="49">
        <v>1.9594259561674961E-6</v>
      </c>
      <c r="BG108" s="49">
        <v>1.6920918526851774E-6</v>
      </c>
      <c r="BH108" s="49">
        <v>1.5156635232375223E-6</v>
      </c>
      <c r="BI108" s="49">
        <v>1.1664536098044451E-6</v>
      </c>
      <c r="BJ108" s="49">
        <v>1.0501690655373702E-5</v>
      </c>
      <c r="BK108" s="49">
        <v>1.1160914557429993E-6</v>
      </c>
      <c r="BL108" s="49">
        <v>1.5635873839664324E-6</v>
      </c>
      <c r="BM108" s="49">
        <v>1.1357199861146451E-6</v>
      </c>
      <c r="BN108" s="49">
        <v>1.3092272291595335E-6</v>
      </c>
      <c r="BO108" s="49">
        <v>1.1854264823984971E-6</v>
      </c>
      <c r="BP108" s="49">
        <v>1.0484416924755834E-6</v>
      </c>
      <c r="BQ108" s="49">
        <v>2.026611207465774E-6</v>
      </c>
      <c r="BR108" s="49">
        <v>1.8542707139568967E-6</v>
      </c>
      <c r="BS108" s="49">
        <v>1.0928367988735946E-6</v>
      </c>
      <c r="BT108" s="49">
        <v>1.9604712780011815E-6</v>
      </c>
      <c r="BU108" s="49">
        <v>3.9041550788938228E-6</v>
      </c>
      <c r="BV108" s="49">
        <v>2.5001640719678609E-6</v>
      </c>
      <c r="BW108" s="49">
        <v>2.3100177236315257E-6</v>
      </c>
      <c r="BX108" s="49">
        <v>3.3308975976143127E-7</v>
      </c>
      <c r="BY108" s="49">
        <v>3.3607540418157377E-6</v>
      </c>
      <c r="BZ108" s="49">
        <v>9.037130975147092E-7</v>
      </c>
      <c r="CA108" s="49">
        <v>1.707430980757673E-6</v>
      </c>
      <c r="CB108" s="49">
        <v>1.0652335982585222E-6</v>
      </c>
      <c r="CC108" s="49">
        <v>2.2511577692116021E-6</v>
      </c>
      <c r="CD108" s="49">
        <v>1.5612355007464179E-6</v>
      </c>
      <c r="CE108" s="49">
        <v>1.3484915809084886E-6</v>
      </c>
      <c r="CF108" s="49">
        <v>2.4470098169411549E-6</v>
      </c>
      <c r="CG108" s="49">
        <v>8.7844014189352696E-7</v>
      </c>
      <c r="CH108" s="49">
        <v>6.8325756978515043E-6</v>
      </c>
      <c r="CI108" s="49">
        <v>1.2103164024045287E-4</v>
      </c>
      <c r="CJ108" s="49">
        <v>4.2765925983072226E-6</v>
      </c>
      <c r="CK108" s="49">
        <v>8.7090745898640967E-6</v>
      </c>
      <c r="CL108" s="49">
        <v>1.2120185569839717E-4</v>
      </c>
      <c r="CM108" s="49">
        <v>1.8454387454180139E-6</v>
      </c>
      <c r="CN108" s="49">
        <v>3.2128621876495678E-4</v>
      </c>
      <c r="CO108" s="49">
        <v>1.1365350838632592E-5</v>
      </c>
      <c r="CP108" s="49">
        <v>6.8125128956678045E-6</v>
      </c>
      <c r="CQ108" s="49">
        <v>2.1796946313874483E-6</v>
      </c>
      <c r="CR108" s="49">
        <v>1.3028591482244579E-5</v>
      </c>
      <c r="CS108" s="49">
        <v>2.1183983882517843E-5</v>
      </c>
      <c r="CT108" s="49">
        <v>4.9790468929103778E-6</v>
      </c>
      <c r="CU108" s="49">
        <v>2.6431490508231953E-6</v>
      </c>
      <c r="CV108" s="49">
        <v>8.9481629666511347E-5</v>
      </c>
      <c r="CW108" s="49">
        <v>1.3343960584096025E-6</v>
      </c>
      <c r="CX108" s="49">
        <v>2.6584166989975787E-6</v>
      </c>
      <c r="CY108" s="49">
        <v>6.8371262236661937E-5</v>
      </c>
      <c r="CZ108" s="49">
        <v>1.3675976970762291E-4</v>
      </c>
      <c r="DA108" s="49">
        <v>3.8861237348136495E-6</v>
      </c>
      <c r="DB108" s="49">
        <v>2.2563237836917376E-3</v>
      </c>
      <c r="DC108" s="49">
        <v>1.0023273899009635</v>
      </c>
      <c r="DD108" s="49">
        <v>8.507106232944994E-6</v>
      </c>
      <c r="DE108" s="49">
        <v>3.1064948539887794E-6</v>
      </c>
      <c r="DF108" s="66">
        <v>3.5929805886234049E-6</v>
      </c>
      <c r="DG108" s="66">
        <f t="shared" si="2"/>
        <v>1.013888039788541</v>
      </c>
      <c r="DH108" s="50">
        <f t="shared" si="3"/>
        <v>0.5602531400393489</v>
      </c>
    </row>
    <row r="109" spans="1:112" ht="39.9" customHeight="1" x14ac:dyDescent="0.2">
      <c r="A109" s="14" t="s">
        <v>105</v>
      </c>
      <c r="B109" s="15" t="s">
        <v>233</v>
      </c>
      <c r="C109" s="49">
        <v>4.0848239655130985E-4</v>
      </c>
      <c r="D109" s="49">
        <v>3.9756148357767822E-4</v>
      </c>
      <c r="E109" s="49">
        <v>2.6802718616902119E-3</v>
      </c>
      <c r="F109" s="49">
        <v>2.5311822524992747E-4</v>
      </c>
      <c r="G109" s="49">
        <v>1.3460806245120965E-3</v>
      </c>
      <c r="H109" s="49">
        <v>4.1543743106090057E-4</v>
      </c>
      <c r="I109" s="49">
        <v>4.8133552269771877E-4</v>
      </c>
      <c r="J109" s="49">
        <v>6.094937434017204E-4</v>
      </c>
      <c r="K109" s="49">
        <v>4.5075231391287232E-4</v>
      </c>
      <c r="L109" s="49">
        <v>4.1396780133356136E-4</v>
      </c>
      <c r="M109" s="49">
        <v>1.6516667864722493E-4</v>
      </c>
      <c r="N109" s="49">
        <v>3.0542746536704583E-4</v>
      </c>
      <c r="O109" s="49">
        <v>3.9159668551419827E-4</v>
      </c>
      <c r="P109" s="49">
        <v>3.3149510852614679E-4</v>
      </c>
      <c r="Q109" s="49">
        <v>3.9790061392001142E-4</v>
      </c>
      <c r="R109" s="49">
        <v>3.4549658416343972E-4</v>
      </c>
      <c r="S109" s="49">
        <v>2.9895411687777329E-4</v>
      </c>
      <c r="T109" s="49">
        <v>3.3009530865010605E-4</v>
      </c>
      <c r="U109" s="49">
        <v>5.8146685059133596E-4</v>
      </c>
      <c r="V109" s="49">
        <v>4.9859129093795368E-4</v>
      </c>
      <c r="W109" s="49">
        <v>1.3439604012930429E-4</v>
      </c>
      <c r="X109" s="49">
        <v>2.7358540283805877E-4</v>
      </c>
      <c r="Y109" s="49">
        <v>2.4110189420937123E-4</v>
      </c>
      <c r="Z109" s="49">
        <v>4.1336168857908048E-4</v>
      </c>
      <c r="AA109" s="49">
        <v>4.8257747986219212E-4</v>
      </c>
      <c r="AB109" s="49">
        <v>7.6834743284776106E-4</v>
      </c>
      <c r="AC109" s="49">
        <v>7.7296015544079776E-5</v>
      </c>
      <c r="AD109" s="49">
        <v>1.4470061230415965E-4</v>
      </c>
      <c r="AE109" s="49">
        <v>2.7657879499236912E-4</v>
      </c>
      <c r="AF109" s="49">
        <v>2.828066311714231E-4</v>
      </c>
      <c r="AG109" s="49">
        <v>2.8965185316923278E-4</v>
      </c>
      <c r="AH109" s="49">
        <v>4.4921564904570378E-4</v>
      </c>
      <c r="AI109" s="49">
        <v>3.8562496881844912E-4</v>
      </c>
      <c r="AJ109" s="49">
        <v>2.1215987223926242E-3</v>
      </c>
      <c r="AK109" s="49">
        <v>5.0177173155565072E-4</v>
      </c>
      <c r="AL109" s="49">
        <v>2.0977731774516576E-4</v>
      </c>
      <c r="AM109" s="49">
        <v>2.3042495733654905E-4</v>
      </c>
      <c r="AN109" s="49">
        <v>3.2845762334939504E-4</v>
      </c>
      <c r="AO109" s="49">
        <v>2.3968290781504502E-4</v>
      </c>
      <c r="AP109" s="49">
        <v>1.7317528259597027E-4</v>
      </c>
      <c r="AQ109" s="49">
        <v>2.17077657587478E-4</v>
      </c>
      <c r="AR109" s="49">
        <v>2.6221658912595018E-4</v>
      </c>
      <c r="AS109" s="49">
        <v>2.4651342925043101E-4</v>
      </c>
      <c r="AT109" s="49">
        <v>3.4231311143818346E-4</v>
      </c>
      <c r="AU109" s="49">
        <v>3.4882033236305359E-4</v>
      </c>
      <c r="AV109" s="49">
        <v>3.6409588129226566E-4</v>
      </c>
      <c r="AW109" s="49">
        <v>3.8138034052155563E-4</v>
      </c>
      <c r="AX109" s="49">
        <v>6.2115766766399755E-4</v>
      </c>
      <c r="AY109" s="49">
        <v>3.9594090328176851E-4</v>
      </c>
      <c r="AZ109" s="49">
        <v>4.5925474740504208E-4</v>
      </c>
      <c r="BA109" s="49">
        <v>3.3044363650462194E-4</v>
      </c>
      <c r="BB109" s="49">
        <v>3.8957578599818811E-4</v>
      </c>
      <c r="BC109" s="49">
        <v>4.7437751477104692E-4</v>
      </c>
      <c r="BD109" s="49">
        <v>3.6504061727370802E-4</v>
      </c>
      <c r="BE109" s="49">
        <v>3.6230115582184424E-4</v>
      </c>
      <c r="BF109" s="49">
        <v>3.8266917385391621E-4</v>
      </c>
      <c r="BG109" s="49">
        <v>3.3683658946860541E-4</v>
      </c>
      <c r="BH109" s="49">
        <v>5.9763032612363952E-4</v>
      </c>
      <c r="BI109" s="49">
        <v>3.0334847727023098E-4</v>
      </c>
      <c r="BJ109" s="49">
        <v>5.012331230539594E-4</v>
      </c>
      <c r="BK109" s="49">
        <v>5.9359221651089688E-4</v>
      </c>
      <c r="BL109" s="49">
        <v>5.7113729678318569E-4</v>
      </c>
      <c r="BM109" s="49">
        <v>3.9918165706062403E-4</v>
      </c>
      <c r="BN109" s="49">
        <v>7.6116952271838834E-4</v>
      </c>
      <c r="BO109" s="49">
        <v>7.3398511945431215E-4</v>
      </c>
      <c r="BP109" s="49">
        <v>2.4310575694325929E-4</v>
      </c>
      <c r="BQ109" s="49">
        <v>3.3984479846057306E-4</v>
      </c>
      <c r="BR109" s="49">
        <v>7.130258878628175E-4</v>
      </c>
      <c r="BS109" s="49">
        <v>2.0934090733340665E-4</v>
      </c>
      <c r="BT109" s="49">
        <v>8.6889331649172934E-4</v>
      </c>
      <c r="BU109" s="49">
        <v>5.7202778068542854E-4</v>
      </c>
      <c r="BV109" s="49">
        <v>1.7792259926045996E-3</v>
      </c>
      <c r="BW109" s="49">
        <v>1.4027597767292124E-3</v>
      </c>
      <c r="BX109" s="49">
        <v>5.1021223315709163E-4</v>
      </c>
      <c r="BY109" s="49">
        <v>4.3325509545255039E-4</v>
      </c>
      <c r="BZ109" s="49">
        <v>6.1549083283810491E-4</v>
      </c>
      <c r="CA109" s="49">
        <v>6.8190918895221864E-4</v>
      </c>
      <c r="CB109" s="49">
        <v>5.5060654282656997E-4</v>
      </c>
      <c r="CC109" s="49">
        <v>5.8168672185450606E-4</v>
      </c>
      <c r="CD109" s="49">
        <v>5.3611359918939369E-4</v>
      </c>
      <c r="CE109" s="49">
        <v>6.5726390302022603E-4</v>
      </c>
      <c r="CF109" s="49">
        <v>9.1896455384135047E-4</v>
      </c>
      <c r="CG109" s="49">
        <v>4.9007456621438827E-4</v>
      </c>
      <c r="CH109" s="49">
        <v>9.5675193187189415E-4</v>
      </c>
      <c r="CI109" s="49">
        <v>2.3568553247484774E-3</v>
      </c>
      <c r="CJ109" s="49">
        <v>1.3226924084619365E-3</v>
      </c>
      <c r="CK109" s="49">
        <v>7.9113069121928225E-4</v>
      </c>
      <c r="CL109" s="49">
        <v>3.6093266428376299E-3</v>
      </c>
      <c r="CM109" s="49">
        <v>5.4027900547126608E-4</v>
      </c>
      <c r="CN109" s="49">
        <v>3.9023041373348346E-3</v>
      </c>
      <c r="CO109" s="49">
        <v>3.2109951408924886E-3</v>
      </c>
      <c r="CP109" s="49">
        <v>5.7120294357478844E-4</v>
      </c>
      <c r="CQ109" s="49">
        <v>5.6330265343053387E-4</v>
      </c>
      <c r="CR109" s="49">
        <v>4.5847384377798161E-4</v>
      </c>
      <c r="CS109" s="49">
        <v>4.3605973794718918E-4</v>
      </c>
      <c r="CT109" s="49">
        <v>2.641545462410467E-3</v>
      </c>
      <c r="CU109" s="49">
        <v>1.2527071039538388E-3</v>
      </c>
      <c r="CV109" s="49">
        <v>3.1084715738406983E-3</v>
      </c>
      <c r="CW109" s="49">
        <v>7.9828027466601525E-4</v>
      </c>
      <c r="CX109" s="49">
        <v>1.0594384274749925E-3</v>
      </c>
      <c r="CY109" s="49">
        <v>2.1536684853114404E-3</v>
      </c>
      <c r="CZ109" s="49">
        <v>9.1052611021966937E-4</v>
      </c>
      <c r="DA109" s="49">
        <v>1.9156765285675266E-3</v>
      </c>
      <c r="DB109" s="49">
        <v>2.5980840630279978E-3</v>
      </c>
      <c r="DC109" s="49">
        <v>1.6372052893028957E-3</v>
      </c>
      <c r="DD109" s="49">
        <v>1.0036252819764544</v>
      </c>
      <c r="DE109" s="49">
        <v>4.5793135718863096E-4</v>
      </c>
      <c r="DF109" s="66">
        <v>1.7185974769996879E-3</v>
      </c>
      <c r="DG109" s="66">
        <f t="shared" si="2"/>
        <v>1.0845687080315258</v>
      </c>
      <c r="DH109" s="50">
        <f t="shared" si="3"/>
        <v>0.59930978610795294</v>
      </c>
    </row>
    <row r="110" spans="1:112" ht="39.9" customHeight="1" x14ac:dyDescent="0.2">
      <c r="A110" s="14" t="s">
        <v>106</v>
      </c>
      <c r="B110" s="15" t="s">
        <v>234</v>
      </c>
      <c r="C110" s="49">
        <v>1.1857791828737501E-3</v>
      </c>
      <c r="D110" s="49">
        <v>1.2821195166844938E-3</v>
      </c>
      <c r="E110" s="49">
        <v>1.5135341344539052E-3</v>
      </c>
      <c r="F110" s="49">
        <v>4.7160037049814949E-3</v>
      </c>
      <c r="G110" s="49">
        <v>1.737772050291317E-3</v>
      </c>
      <c r="H110" s="49">
        <v>1.3966711856475114E-3</v>
      </c>
      <c r="I110" s="49">
        <v>2.3017595369822673E-3</v>
      </c>
      <c r="J110" s="49">
        <v>2.036292031384905E-3</v>
      </c>
      <c r="K110" s="49">
        <v>1.2267967624441736E-3</v>
      </c>
      <c r="L110" s="49">
        <v>1.2269281759286579E-3</v>
      </c>
      <c r="M110" s="49">
        <v>2.4645718299030764E-4</v>
      </c>
      <c r="N110" s="49">
        <v>1.7258296880402148E-3</v>
      </c>
      <c r="O110" s="49">
        <v>2.2258159895972183E-3</v>
      </c>
      <c r="P110" s="49">
        <v>2.1895101809887687E-3</v>
      </c>
      <c r="Q110" s="49">
        <v>2.0694650214833359E-3</v>
      </c>
      <c r="R110" s="49">
        <v>1.7554597827222486E-3</v>
      </c>
      <c r="S110" s="49">
        <v>1.582262063491123E-3</v>
      </c>
      <c r="T110" s="49">
        <v>1.6169857635532847E-3</v>
      </c>
      <c r="U110" s="49">
        <v>1.797991901200877E-3</v>
      </c>
      <c r="V110" s="49">
        <v>1.493777700262206E-3</v>
      </c>
      <c r="W110" s="49">
        <v>4.3440871559979102E-4</v>
      </c>
      <c r="X110" s="49">
        <v>8.6371152259427327E-4</v>
      </c>
      <c r="Y110" s="49">
        <v>9.83335990364614E-4</v>
      </c>
      <c r="Z110" s="49">
        <v>1.2768072718459147E-3</v>
      </c>
      <c r="AA110" s="49">
        <v>1.8199241167874108E-3</v>
      </c>
      <c r="AB110" s="49">
        <v>1.5787295669191744E-3</v>
      </c>
      <c r="AC110" s="49">
        <v>1.4042165211956484E-4</v>
      </c>
      <c r="AD110" s="49">
        <v>4.1903159804793533E-4</v>
      </c>
      <c r="AE110" s="49">
        <v>8.1285830852492074E-4</v>
      </c>
      <c r="AF110" s="49">
        <v>9.1856441987196572E-4</v>
      </c>
      <c r="AG110" s="49">
        <v>2.1675483371042916E-3</v>
      </c>
      <c r="AH110" s="49">
        <v>2.3130367157389244E-3</v>
      </c>
      <c r="AI110" s="49">
        <v>1.5445471176355548E-3</v>
      </c>
      <c r="AJ110" s="49">
        <v>2.0055169805085239E-3</v>
      </c>
      <c r="AK110" s="49">
        <v>1.8190398970280429E-3</v>
      </c>
      <c r="AL110" s="49">
        <v>6.3489303247579027E-4</v>
      </c>
      <c r="AM110" s="49">
        <v>6.7880056329514633E-4</v>
      </c>
      <c r="AN110" s="49">
        <v>8.9451499288684599E-4</v>
      </c>
      <c r="AO110" s="49">
        <v>1.202887017328453E-3</v>
      </c>
      <c r="AP110" s="49">
        <v>6.9068819210400334E-4</v>
      </c>
      <c r="AQ110" s="49">
        <v>1.0633495961610358E-3</v>
      </c>
      <c r="AR110" s="49">
        <v>1.5111973103087806E-3</v>
      </c>
      <c r="AS110" s="49">
        <v>1.0125415838984182E-3</v>
      </c>
      <c r="AT110" s="49">
        <v>1.5824030485273876E-3</v>
      </c>
      <c r="AU110" s="49">
        <v>1.7039206819510801E-3</v>
      </c>
      <c r="AV110" s="49">
        <v>1.7526881287355666E-3</v>
      </c>
      <c r="AW110" s="49">
        <v>1.8119548653508222E-3</v>
      </c>
      <c r="AX110" s="49">
        <v>2.7641670512521944E-3</v>
      </c>
      <c r="AY110" s="49">
        <v>1.9200118795841365E-3</v>
      </c>
      <c r="AZ110" s="49">
        <v>1.6006127401346298E-3</v>
      </c>
      <c r="BA110" s="49">
        <v>1.4764266976554879E-3</v>
      </c>
      <c r="BB110" s="49">
        <v>1.6877899211900224E-3</v>
      </c>
      <c r="BC110" s="49">
        <v>1.9554008666157201E-3</v>
      </c>
      <c r="BD110" s="49">
        <v>1.7426083167709856E-3</v>
      </c>
      <c r="BE110" s="49">
        <v>1.257100148874602E-3</v>
      </c>
      <c r="BF110" s="49">
        <v>1.1471231997308073E-3</v>
      </c>
      <c r="BG110" s="49">
        <v>1.3372130303602881E-3</v>
      </c>
      <c r="BH110" s="49">
        <v>1.5613226422668675E-3</v>
      </c>
      <c r="BI110" s="49">
        <v>2.1580586665729835E-3</v>
      </c>
      <c r="BJ110" s="49">
        <v>2.5852458157587382E-3</v>
      </c>
      <c r="BK110" s="49">
        <v>2.0514022342085561E-3</v>
      </c>
      <c r="BL110" s="49">
        <v>1.5391632385148685E-3</v>
      </c>
      <c r="BM110" s="49">
        <v>9.0853468625127652E-4</v>
      </c>
      <c r="BN110" s="49">
        <v>3.0790523867620465E-3</v>
      </c>
      <c r="BO110" s="49">
        <v>1.2514520017049503E-3</v>
      </c>
      <c r="BP110" s="49">
        <v>6.4498758814027755E-4</v>
      </c>
      <c r="BQ110" s="49">
        <v>7.7088025117876826E-4</v>
      </c>
      <c r="BR110" s="49">
        <v>1.8111025098422068E-3</v>
      </c>
      <c r="BS110" s="49">
        <v>3.5549700690482955E-3</v>
      </c>
      <c r="BT110" s="49">
        <v>2.6328816410632707E-3</v>
      </c>
      <c r="BU110" s="49">
        <v>4.3990363546335658E-3</v>
      </c>
      <c r="BV110" s="49">
        <v>1.9220204711039575E-3</v>
      </c>
      <c r="BW110" s="49">
        <v>1.3480756633604933E-3</v>
      </c>
      <c r="BX110" s="49">
        <v>3.4885927592342465E-4</v>
      </c>
      <c r="BY110" s="49">
        <v>3.7096149511230601E-3</v>
      </c>
      <c r="BZ110" s="49">
        <v>2.2730695964636775E-3</v>
      </c>
      <c r="CA110" s="49">
        <v>2.9462101380479545E-3</v>
      </c>
      <c r="CB110" s="49">
        <v>2.9587802097045509E-3</v>
      </c>
      <c r="CC110" s="49">
        <v>3.217230541733917E-3</v>
      </c>
      <c r="CD110" s="49">
        <v>5.614208949408216E-3</v>
      </c>
      <c r="CE110" s="49">
        <v>4.0307779396270725E-3</v>
      </c>
      <c r="CF110" s="49">
        <v>4.1968308617688086E-3</v>
      </c>
      <c r="CG110" s="49">
        <v>3.8294724297539781E-3</v>
      </c>
      <c r="CH110" s="49">
        <v>4.5157218790830272E-3</v>
      </c>
      <c r="CI110" s="49">
        <v>3.6154937208799321E-3</v>
      </c>
      <c r="CJ110" s="49">
        <v>1.4480020331226384E-3</v>
      </c>
      <c r="CK110" s="49">
        <v>3.2728078844397423E-3</v>
      </c>
      <c r="CL110" s="49">
        <v>3.3958166016217818E-3</v>
      </c>
      <c r="CM110" s="49">
        <v>3.2813325177256814E-3</v>
      </c>
      <c r="CN110" s="49">
        <v>2.2221375266729278E-3</v>
      </c>
      <c r="CO110" s="49">
        <v>7.7540951996294986E-3</v>
      </c>
      <c r="CP110" s="49">
        <v>2.1540809651250264E-3</v>
      </c>
      <c r="CQ110" s="49">
        <v>6.1366279662637057E-3</v>
      </c>
      <c r="CR110" s="49">
        <v>4.7519723244027487E-3</v>
      </c>
      <c r="CS110" s="49">
        <v>5.3955352817340301E-3</v>
      </c>
      <c r="CT110" s="49">
        <v>5.3552851129907032E-3</v>
      </c>
      <c r="CU110" s="49">
        <v>2.5305385558559617E-3</v>
      </c>
      <c r="CV110" s="49">
        <v>3.748137237461507E-3</v>
      </c>
      <c r="CW110" s="49">
        <v>2.3554068910937981E-3</v>
      </c>
      <c r="CX110" s="49">
        <v>2.2414076272751675E-3</v>
      </c>
      <c r="CY110" s="49">
        <v>3.6467351645537846E-3</v>
      </c>
      <c r="CZ110" s="49">
        <v>1.8171690991572772E-3</v>
      </c>
      <c r="DA110" s="49">
        <v>4.7081616837530193E-3</v>
      </c>
      <c r="DB110" s="49">
        <v>2.7086164307218641E-3</v>
      </c>
      <c r="DC110" s="49">
        <v>3.5752072382651896E-3</v>
      </c>
      <c r="DD110" s="49">
        <v>3.2044917816286679E-3</v>
      </c>
      <c r="DE110" s="49">
        <v>1.0018424738158505</v>
      </c>
      <c r="DF110" s="66">
        <v>1.1115626411778612E-3</v>
      </c>
      <c r="DG110" s="66">
        <f t="shared" si="2"/>
        <v>1.2379850449263372</v>
      </c>
      <c r="DH110" s="50">
        <f t="shared" si="3"/>
        <v>0.6840844171378041</v>
      </c>
    </row>
    <row r="111" spans="1:112" ht="39.9" customHeight="1" x14ac:dyDescent="0.2">
      <c r="A111" s="11" t="s">
        <v>107</v>
      </c>
      <c r="B111" s="12" t="s">
        <v>235</v>
      </c>
      <c r="C111" s="59">
        <v>8.4865951214439395E-3</v>
      </c>
      <c r="D111" s="59">
        <v>3.5666673646720056E-3</v>
      </c>
      <c r="E111" s="59">
        <v>2.7473321778438984E-3</v>
      </c>
      <c r="F111" s="59">
        <v>1.8765532593361305E-3</v>
      </c>
      <c r="G111" s="59">
        <v>8.974997250729538E-3</v>
      </c>
      <c r="H111" s="59">
        <v>1.1158986231597836E-2</v>
      </c>
      <c r="I111" s="59">
        <v>8.1376561383096849E-3</v>
      </c>
      <c r="J111" s="59">
        <v>6.7923092490865984E-3</v>
      </c>
      <c r="K111" s="59">
        <v>7.4238614886126394E-3</v>
      </c>
      <c r="L111" s="59">
        <v>5.9476009724586717E-3</v>
      </c>
      <c r="M111" s="59">
        <v>4.2003275996488733E-3</v>
      </c>
      <c r="N111" s="59">
        <v>3.8580785066135246E-3</v>
      </c>
      <c r="O111" s="59">
        <v>4.6923713246082282E-3</v>
      </c>
      <c r="P111" s="59">
        <v>8.9713170633993564E-3</v>
      </c>
      <c r="Q111" s="59">
        <v>4.4007206230401615E-3</v>
      </c>
      <c r="R111" s="59">
        <v>4.6924415377251694E-3</v>
      </c>
      <c r="S111" s="59">
        <v>3.9695831407692466E-3</v>
      </c>
      <c r="T111" s="59">
        <v>3.2041798802049351E-3</v>
      </c>
      <c r="U111" s="59">
        <v>1.939241133074601E-3</v>
      </c>
      <c r="V111" s="59">
        <v>3.2806512038490829E-3</v>
      </c>
      <c r="W111" s="59">
        <v>9.3118065498249704E-4</v>
      </c>
      <c r="X111" s="59">
        <v>1.8740083340932671E-3</v>
      </c>
      <c r="Y111" s="59">
        <v>2.1370761401856885E-3</v>
      </c>
      <c r="Z111" s="59">
        <v>7.3983683446786899E-3</v>
      </c>
      <c r="AA111" s="59">
        <v>2.6000652376218011E-3</v>
      </c>
      <c r="AB111" s="59">
        <v>2.8695604790691669E-3</v>
      </c>
      <c r="AC111" s="59">
        <v>4.9674502229260183E-4</v>
      </c>
      <c r="AD111" s="59">
        <v>5.6059179124954986E-3</v>
      </c>
      <c r="AE111" s="59">
        <v>2.8454092572550759E-3</v>
      </c>
      <c r="AF111" s="59">
        <v>5.7834548537954462E-3</v>
      </c>
      <c r="AG111" s="59">
        <v>5.0598227184195481E-3</v>
      </c>
      <c r="AH111" s="59">
        <v>1.1535985079148924E-2</v>
      </c>
      <c r="AI111" s="59">
        <v>9.4471910025712997E-3</v>
      </c>
      <c r="AJ111" s="59">
        <v>3.0261229283466231E-3</v>
      </c>
      <c r="AK111" s="59">
        <v>1.0962762824656531E-2</v>
      </c>
      <c r="AL111" s="59">
        <v>7.2170920870556453E-3</v>
      </c>
      <c r="AM111" s="59">
        <v>8.1993241948414303E-3</v>
      </c>
      <c r="AN111" s="59">
        <v>1.445287133898826E-2</v>
      </c>
      <c r="AO111" s="59">
        <v>1.0241434442436161E-2</v>
      </c>
      <c r="AP111" s="59">
        <v>4.456514138573048E-3</v>
      </c>
      <c r="AQ111" s="59">
        <v>6.548156043496017E-3</v>
      </c>
      <c r="AR111" s="59">
        <v>6.0206114120504436E-3</v>
      </c>
      <c r="AS111" s="59">
        <v>7.5386251728027419E-3</v>
      </c>
      <c r="AT111" s="59">
        <v>8.8809908142771909E-3</v>
      </c>
      <c r="AU111" s="59">
        <v>7.1606433293812206E-3</v>
      </c>
      <c r="AV111" s="59">
        <v>4.0529183067039599E-3</v>
      </c>
      <c r="AW111" s="59">
        <v>2.5596698101597146E-3</v>
      </c>
      <c r="AX111" s="59">
        <v>2.6817440870824439E-3</v>
      </c>
      <c r="AY111" s="59">
        <v>5.167337652623792E-3</v>
      </c>
      <c r="AZ111" s="59">
        <v>3.1895064038130125E-3</v>
      </c>
      <c r="BA111" s="59">
        <v>2.3603905485234402E-3</v>
      </c>
      <c r="BB111" s="59">
        <v>5.9663449869938254E-3</v>
      </c>
      <c r="BC111" s="59">
        <v>4.6435678277209885E-3</v>
      </c>
      <c r="BD111" s="59">
        <v>3.0696689215604701E-3</v>
      </c>
      <c r="BE111" s="59">
        <v>3.4025860121732199E-3</v>
      </c>
      <c r="BF111" s="59">
        <v>3.5571444995416072E-3</v>
      </c>
      <c r="BG111" s="59">
        <v>3.340596690720793E-3</v>
      </c>
      <c r="BH111" s="59">
        <v>7.008422932180825E-3</v>
      </c>
      <c r="BI111" s="59">
        <v>9.7837482168545847E-3</v>
      </c>
      <c r="BJ111" s="59">
        <v>3.7925637287573558E-3</v>
      </c>
      <c r="BK111" s="59">
        <v>4.4495520558698589E-3</v>
      </c>
      <c r="BL111" s="59">
        <v>1.3375527974218834E-2</v>
      </c>
      <c r="BM111" s="59">
        <v>1.5664029383866063E-2</v>
      </c>
      <c r="BN111" s="59">
        <v>1.1421107611375813E-2</v>
      </c>
      <c r="BO111" s="59">
        <v>1.3094517447823329E-2</v>
      </c>
      <c r="BP111" s="59">
        <v>4.4234804408578195E-3</v>
      </c>
      <c r="BQ111" s="59">
        <v>3.9867529807414235E-3</v>
      </c>
      <c r="BR111" s="59">
        <v>8.1901331178249846E-3</v>
      </c>
      <c r="BS111" s="59">
        <v>7.1682898561190945E-3</v>
      </c>
      <c r="BT111" s="59">
        <v>4.9449573279319531E-3</v>
      </c>
      <c r="BU111" s="59">
        <v>9.0224372599039399E-3</v>
      </c>
      <c r="BV111" s="59">
        <v>9.3454898275900956E-3</v>
      </c>
      <c r="BW111" s="59">
        <v>7.827256538106989E-3</v>
      </c>
      <c r="BX111" s="59">
        <v>1.0925199959388909E-3</v>
      </c>
      <c r="BY111" s="59">
        <v>6.6192699100849125E-3</v>
      </c>
      <c r="BZ111" s="59">
        <v>2.4559622262167857E-3</v>
      </c>
      <c r="CA111" s="59">
        <v>4.53287833781845E-3</v>
      </c>
      <c r="CB111" s="59">
        <v>1.2129972841427373E-2</v>
      </c>
      <c r="CC111" s="59">
        <v>5.7272484896504989E-3</v>
      </c>
      <c r="CD111" s="59">
        <v>6.2981089646517519E-3</v>
      </c>
      <c r="CE111" s="59">
        <v>4.2388603927297295E-3</v>
      </c>
      <c r="CF111" s="59">
        <v>5.0772473671759251E-3</v>
      </c>
      <c r="CG111" s="59">
        <v>1.6213733393246807E-3</v>
      </c>
      <c r="CH111" s="59">
        <v>8.3587216083475298E-3</v>
      </c>
      <c r="CI111" s="59">
        <v>6.4628077601318386E-3</v>
      </c>
      <c r="CJ111" s="59">
        <v>2.4894454890143241E-3</v>
      </c>
      <c r="CK111" s="59">
        <v>1.2146939705505771E-2</v>
      </c>
      <c r="CL111" s="59">
        <v>5.0291484700688005E-3</v>
      </c>
      <c r="CM111" s="59">
        <v>1.7674040533254634E-3</v>
      </c>
      <c r="CN111" s="59">
        <v>7.499655265434578E-3</v>
      </c>
      <c r="CO111" s="59">
        <v>2.7959593282488237E-3</v>
      </c>
      <c r="CP111" s="59">
        <v>2.7990759626335148E-3</v>
      </c>
      <c r="CQ111" s="59">
        <v>1.5641396841541345E-2</v>
      </c>
      <c r="CR111" s="59">
        <v>6.2810254667344471E-3</v>
      </c>
      <c r="CS111" s="59">
        <v>3.5311800907664968E-3</v>
      </c>
      <c r="CT111" s="59">
        <v>1.0937245384672053E-2</v>
      </c>
      <c r="CU111" s="59">
        <v>5.1453335766829698E-3</v>
      </c>
      <c r="CV111" s="59">
        <v>6.0909121890036395E-3</v>
      </c>
      <c r="CW111" s="59">
        <v>6.7316914347207877E-3</v>
      </c>
      <c r="CX111" s="59">
        <v>3.7914598051632625E-3</v>
      </c>
      <c r="CY111" s="59">
        <v>1.7538325047826275E-2</v>
      </c>
      <c r="CZ111" s="59">
        <v>4.5766970540820264E-3</v>
      </c>
      <c r="DA111" s="59">
        <v>8.4172971997196443E-3</v>
      </c>
      <c r="DB111" s="59">
        <v>2.3920731454089563E-3</v>
      </c>
      <c r="DC111" s="59">
        <v>2.4774861419480641E-3</v>
      </c>
      <c r="DD111" s="59">
        <v>5.3110320061325635E-3</v>
      </c>
      <c r="DE111" s="59">
        <v>4.1329240477558761E-3</v>
      </c>
      <c r="DF111" s="67">
        <v>1.0018806382189449</v>
      </c>
      <c r="DG111" s="60">
        <f t="shared" si="2"/>
        <v>1.6431204646370117</v>
      </c>
      <c r="DH111" s="60">
        <f t="shared" si="3"/>
        <v>0.90795370262755515</v>
      </c>
    </row>
    <row r="112" spans="1:112" ht="39.9" customHeight="1" x14ac:dyDescent="0.2">
      <c r="A112" s="11"/>
      <c r="B112" s="12" t="s">
        <v>274</v>
      </c>
      <c r="C112" s="59">
        <f>SUM(C4:C111)</f>
        <v>1.7928359363315454</v>
      </c>
      <c r="D112" s="59">
        <f t="shared" ref="D112:BO112" si="4">SUM(D4:D111)</f>
        <v>2.2873024795516734</v>
      </c>
      <c r="E112" s="59">
        <f t="shared" si="4"/>
        <v>1.6870628794903268</v>
      </c>
      <c r="F112" s="59">
        <f t="shared" si="4"/>
        <v>1.6648023197392066</v>
      </c>
      <c r="G112" s="59">
        <f t="shared" si="4"/>
        <v>1.7358713835907245</v>
      </c>
      <c r="H112" s="59">
        <f t="shared" si="4"/>
        <v>1.7028312739123304</v>
      </c>
      <c r="I112" s="59">
        <f t="shared" si="4"/>
        <v>1.8558547575602786</v>
      </c>
      <c r="J112" s="59">
        <f t="shared" si="4"/>
        <v>2.1803082025290053</v>
      </c>
      <c r="K112" s="59">
        <f t="shared" si="4"/>
        <v>1.8408911039322895</v>
      </c>
      <c r="L112" s="59">
        <f t="shared" si="4"/>
        <v>2.1822784823342132</v>
      </c>
      <c r="M112" s="59">
        <f t="shared" si="4"/>
        <v>1.2174223133121969</v>
      </c>
      <c r="N112" s="59">
        <f t="shared" si="4"/>
        <v>1.7796164821866483</v>
      </c>
      <c r="O112" s="59">
        <f t="shared" si="4"/>
        <v>1.7622823650103023</v>
      </c>
      <c r="P112" s="59">
        <f t="shared" si="4"/>
        <v>1.8213951377209501</v>
      </c>
      <c r="Q112" s="59">
        <f t="shared" si="4"/>
        <v>1.9031605481825866</v>
      </c>
      <c r="R112" s="59">
        <f t="shared" si="4"/>
        <v>2.3255668960897657</v>
      </c>
      <c r="S112" s="59">
        <f t="shared" si="4"/>
        <v>2.007169655675233</v>
      </c>
      <c r="T112" s="59">
        <f t="shared" si="4"/>
        <v>1.6790862681986227</v>
      </c>
      <c r="U112" s="59">
        <f t="shared" si="4"/>
        <v>1.8238760020957989</v>
      </c>
      <c r="V112" s="59">
        <f t="shared" si="4"/>
        <v>1.7477899370083467</v>
      </c>
      <c r="W112" s="59">
        <f t="shared" si="4"/>
        <v>2.0458480965189616</v>
      </c>
      <c r="X112" s="59">
        <f t="shared" si="4"/>
        <v>2.1358564921882746</v>
      </c>
      <c r="Y112" s="59">
        <f t="shared" si="4"/>
        <v>2.1121540949667628</v>
      </c>
      <c r="Z112" s="59">
        <f t="shared" si="4"/>
        <v>1.8511702943194552</v>
      </c>
      <c r="AA112" s="59">
        <f t="shared" si="4"/>
        <v>1.9347101373796456</v>
      </c>
      <c r="AB112" s="59">
        <f t="shared" si="4"/>
        <v>1.972045117128193</v>
      </c>
      <c r="AC112" s="59">
        <f t="shared" si="4"/>
        <v>1.1299552332160068</v>
      </c>
      <c r="AD112" s="59">
        <f t="shared" si="4"/>
        <v>1.3393964188436636</v>
      </c>
      <c r="AE112" s="59">
        <f t="shared" si="4"/>
        <v>1.9136635893506955</v>
      </c>
      <c r="AF112" s="59">
        <f t="shared" si="4"/>
        <v>1.682745636276392</v>
      </c>
      <c r="AG112" s="59">
        <f t="shared" si="4"/>
        <v>1.7061190708678795</v>
      </c>
      <c r="AH112" s="59">
        <f t="shared" si="4"/>
        <v>1.6858008812328698</v>
      </c>
      <c r="AI112" s="59">
        <f t="shared" si="4"/>
        <v>1.7398622242579811</v>
      </c>
      <c r="AJ112" s="59">
        <f t="shared" si="4"/>
        <v>1.6686566515914121</v>
      </c>
      <c r="AK112" s="59">
        <f t="shared" si="4"/>
        <v>1.7235497113079228</v>
      </c>
      <c r="AL112" s="59">
        <f t="shared" si="4"/>
        <v>2.0883283122560834</v>
      </c>
      <c r="AM112" s="59">
        <f t="shared" si="4"/>
        <v>2.5448048499393847</v>
      </c>
      <c r="AN112" s="59">
        <f t="shared" si="4"/>
        <v>2.0040786921476013</v>
      </c>
      <c r="AO112" s="59">
        <f t="shared" si="4"/>
        <v>2.3009227275311845</v>
      </c>
      <c r="AP112" s="59">
        <f t="shared" si="4"/>
        <v>1.5567628846266421</v>
      </c>
      <c r="AQ112" s="59">
        <f t="shared" si="4"/>
        <v>1.7432467407889654</v>
      </c>
      <c r="AR112" s="59">
        <f t="shared" si="4"/>
        <v>1.9665708637398822</v>
      </c>
      <c r="AS112" s="59">
        <f t="shared" si="4"/>
        <v>1.8553165979672903</v>
      </c>
      <c r="AT112" s="59">
        <f t="shared" si="4"/>
        <v>1.8880494715761169</v>
      </c>
      <c r="AU112" s="59">
        <f t="shared" si="4"/>
        <v>1.8294156400687851</v>
      </c>
      <c r="AV112" s="59">
        <f t="shared" si="4"/>
        <v>1.7976452961700595</v>
      </c>
      <c r="AW112" s="59">
        <f t="shared" si="4"/>
        <v>1.7912983665380078</v>
      </c>
      <c r="AX112" s="59">
        <f t="shared" si="4"/>
        <v>1.9708699711760482</v>
      </c>
      <c r="AY112" s="59">
        <f t="shared" si="4"/>
        <v>1.9751804325651858</v>
      </c>
      <c r="AZ112" s="59">
        <f t="shared" si="4"/>
        <v>1.9066966790001945</v>
      </c>
      <c r="BA112" s="59">
        <f t="shared" si="4"/>
        <v>1.7730796778036522</v>
      </c>
      <c r="BB112" s="59">
        <f t="shared" si="4"/>
        <v>1.8234678052652413</v>
      </c>
      <c r="BC112" s="59">
        <f t="shared" si="4"/>
        <v>1.8681249566305975</v>
      </c>
      <c r="BD112" s="59">
        <f t="shared" si="4"/>
        <v>1.8431956360307038</v>
      </c>
      <c r="BE112" s="59">
        <f t="shared" si="4"/>
        <v>2.7454851855109257</v>
      </c>
      <c r="BF112" s="59">
        <f t="shared" si="4"/>
        <v>2.6669952537311485</v>
      </c>
      <c r="BG112" s="59">
        <f t="shared" si="4"/>
        <v>2.4186495818209557</v>
      </c>
      <c r="BH112" s="59">
        <f t="shared" si="4"/>
        <v>2.2704206208637907</v>
      </c>
      <c r="BI112" s="59">
        <f t="shared" si="4"/>
        <v>2.0032564843986691</v>
      </c>
      <c r="BJ112" s="59">
        <f t="shared" si="4"/>
        <v>1.8669828009071352</v>
      </c>
      <c r="BK112" s="59">
        <f t="shared" si="4"/>
        <v>2.1047466422690739</v>
      </c>
      <c r="BL112" s="59">
        <f t="shared" si="4"/>
        <v>1.8280606429901614</v>
      </c>
      <c r="BM112" s="59">
        <f t="shared" si="4"/>
        <v>1.8441057147017406</v>
      </c>
      <c r="BN112" s="59">
        <f t="shared" si="4"/>
        <v>1.7833605070262761</v>
      </c>
      <c r="BO112" s="59">
        <f t="shared" si="4"/>
        <v>1.7509982506885973</v>
      </c>
      <c r="BP112" s="59">
        <f t="shared" ref="BP112:DF112" si="5">SUM(BP4:BP111)</f>
        <v>1.5587669933426176</v>
      </c>
      <c r="BQ112" s="59">
        <f t="shared" si="5"/>
        <v>1.5008157901602885</v>
      </c>
      <c r="BR112" s="59">
        <f t="shared" si="5"/>
        <v>1.8350076724410997</v>
      </c>
      <c r="BS112" s="59">
        <f t="shared" si="5"/>
        <v>1.5375932402896131</v>
      </c>
      <c r="BT112" s="59">
        <f t="shared" si="5"/>
        <v>1.4820559010990428</v>
      </c>
      <c r="BU112" s="59">
        <f t="shared" si="5"/>
        <v>1.5661524188465388</v>
      </c>
      <c r="BV112" s="59">
        <f t="shared" si="5"/>
        <v>1.4233474633253902</v>
      </c>
      <c r="BW112" s="59">
        <f t="shared" si="5"/>
        <v>1.5314342432081229</v>
      </c>
      <c r="BX112" s="59">
        <f t="shared" si="5"/>
        <v>1.1656008006325798</v>
      </c>
      <c r="BY112" s="59">
        <f t="shared" si="5"/>
        <v>1.5262931321787321</v>
      </c>
      <c r="BZ112" s="59">
        <f t="shared" si="5"/>
        <v>1.3229542625050164</v>
      </c>
      <c r="CA112" s="59">
        <f t="shared" si="5"/>
        <v>2.4965911633612583</v>
      </c>
      <c r="CB112" s="59">
        <f t="shared" si="5"/>
        <v>1.8185737057699221</v>
      </c>
      <c r="CC112" s="59">
        <f t="shared" si="5"/>
        <v>2.0843711360470474</v>
      </c>
      <c r="CD112" s="59">
        <f t="shared" si="5"/>
        <v>1.4728669484110484</v>
      </c>
      <c r="CE112" s="59">
        <f t="shared" si="5"/>
        <v>1.5994717382267976</v>
      </c>
      <c r="CF112" s="59">
        <f t="shared" si="5"/>
        <v>1.618182615784753</v>
      </c>
      <c r="CG112" s="59">
        <f t="shared" si="5"/>
        <v>1.3256233888224493</v>
      </c>
      <c r="CH112" s="59">
        <f t="shared" si="5"/>
        <v>1.9438051683900717</v>
      </c>
      <c r="CI112" s="59">
        <f t="shared" si="5"/>
        <v>1.9056764529776999</v>
      </c>
      <c r="CJ112" s="59">
        <f t="shared" si="5"/>
        <v>1.5643905598599028</v>
      </c>
      <c r="CK112" s="59">
        <f t="shared" si="5"/>
        <v>1.9460514568198062</v>
      </c>
      <c r="CL112" s="59">
        <f t="shared" si="5"/>
        <v>1.7973338934342566</v>
      </c>
      <c r="CM112" s="59">
        <f t="shared" si="5"/>
        <v>1.4426980373809457</v>
      </c>
      <c r="CN112" s="59">
        <f t="shared" si="5"/>
        <v>1.3278211196095173</v>
      </c>
      <c r="CO112" s="59">
        <f t="shared" si="5"/>
        <v>1.6772563998305117</v>
      </c>
      <c r="CP112" s="59">
        <f t="shared" si="5"/>
        <v>1.6870394566874234</v>
      </c>
      <c r="CQ112" s="59">
        <f t="shared" si="5"/>
        <v>1.6704621580227965</v>
      </c>
      <c r="CR112" s="59">
        <f t="shared" si="5"/>
        <v>1.4803616554788877</v>
      </c>
      <c r="CS112" s="59">
        <f t="shared" si="5"/>
        <v>1.3797604081431212</v>
      </c>
      <c r="CT112" s="59">
        <f t="shared" si="5"/>
        <v>1.5650458156748659</v>
      </c>
      <c r="CU112" s="59">
        <f t="shared" si="5"/>
        <v>1.7176173502690053</v>
      </c>
      <c r="CV112" s="59">
        <f t="shared" si="5"/>
        <v>2.5074175209925897</v>
      </c>
      <c r="CW112" s="59">
        <f t="shared" si="5"/>
        <v>2.0742412607182441</v>
      </c>
      <c r="CX112" s="59">
        <f t="shared" si="5"/>
        <v>1.4146075661008293</v>
      </c>
      <c r="CY112" s="59">
        <f t="shared" si="5"/>
        <v>1.9558929308760133</v>
      </c>
      <c r="CZ112" s="59">
        <f t="shared" si="5"/>
        <v>1.9606522815589471</v>
      </c>
      <c r="DA112" s="59">
        <f t="shared" si="5"/>
        <v>1.5465401749430152</v>
      </c>
      <c r="DB112" s="59">
        <f t="shared" si="5"/>
        <v>1.5154193404471443</v>
      </c>
      <c r="DC112" s="59">
        <f t="shared" si="5"/>
        <v>1.4521117941993302</v>
      </c>
      <c r="DD112" s="59">
        <f t="shared" si="5"/>
        <v>1.4190484300111592</v>
      </c>
      <c r="DE112" s="59">
        <f t="shared" si="5"/>
        <v>2.6430497847380967</v>
      </c>
      <c r="DF112" s="28">
        <f t="shared" si="5"/>
        <v>1.5381424093784259</v>
      </c>
      <c r="DG112" s="49"/>
      <c r="DH112" s="49"/>
    </row>
    <row r="113" spans="1:112" ht="39.9" customHeight="1" x14ac:dyDescent="0.2">
      <c r="A113" s="68"/>
      <c r="B113" s="35" t="s">
        <v>275</v>
      </c>
      <c r="C113" s="27">
        <f>C112/AVERAGE($C112:$DF112)</f>
        <v>0.99068331362763029</v>
      </c>
      <c r="D113" s="27">
        <f t="shared" ref="D113:BO113" si="6">D112/AVERAGE($C112:$DF112)</f>
        <v>1.2639150932837515</v>
      </c>
      <c r="E113" s="27">
        <f t="shared" si="6"/>
        <v>0.93223535398978652</v>
      </c>
      <c r="F113" s="27">
        <f t="shared" si="6"/>
        <v>0.91993463831885325</v>
      </c>
      <c r="G113" s="27">
        <f t="shared" si="6"/>
        <v>0.95920590360646252</v>
      </c>
      <c r="H113" s="27">
        <f t="shared" si="6"/>
        <v>0.94094863606987589</v>
      </c>
      <c r="I113" s="27">
        <f t="shared" si="6"/>
        <v>1.0255061846838269</v>
      </c>
      <c r="J113" s="27">
        <f t="shared" si="6"/>
        <v>1.2047923131386262</v>
      </c>
      <c r="K113" s="27">
        <f t="shared" si="6"/>
        <v>1.0172375853882965</v>
      </c>
      <c r="L113" s="27">
        <f t="shared" si="6"/>
        <v>1.2058810481905302</v>
      </c>
      <c r="M113" s="27">
        <f t="shared" si="6"/>
        <v>0.67272188547502687</v>
      </c>
      <c r="N113" s="27">
        <f t="shared" si="6"/>
        <v>0.98337852216778687</v>
      </c>
      <c r="O113" s="27">
        <f t="shared" si="6"/>
        <v>0.97380005472686182</v>
      </c>
      <c r="P113" s="27">
        <f t="shared" si="6"/>
        <v>1.0064645257807663</v>
      </c>
      <c r="Q113" s="27">
        <f t="shared" si="6"/>
        <v>1.0516463665363711</v>
      </c>
      <c r="R113" s="27">
        <f t="shared" si="6"/>
        <v>1.2850592025699314</v>
      </c>
      <c r="S113" s="27">
        <f t="shared" si="6"/>
        <v>1.1091196049795413</v>
      </c>
      <c r="T113" s="27">
        <f t="shared" si="6"/>
        <v>0.92782764687847408</v>
      </c>
      <c r="U113" s="27">
        <f t="shared" si="6"/>
        <v>1.0078353990936724</v>
      </c>
      <c r="V113" s="27">
        <f t="shared" si="6"/>
        <v>0.96579184477048119</v>
      </c>
      <c r="W113" s="27">
        <f t="shared" si="6"/>
        <v>1.1304924953620381</v>
      </c>
      <c r="X113" s="27">
        <f t="shared" si="6"/>
        <v>1.1802292358350337</v>
      </c>
      <c r="Y113" s="27">
        <f t="shared" si="6"/>
        <v>1.1671317911974763</v>
      </c>
      <c r="Z113" s="27">
        <f t="shared" si="6"/>
        <v>1.0229176491285425</v>
      </c>
      <c r="AA113" s="27">
        <f t="shared" si="6"/>
        <v>1.0690800039015877</v>
      </c>
      <c r="AB113" s="27">
        <f t="shared" si="6"/>
        <v>1.0897105260268825</v>
      </c>
      <c r="AC113" s="27">
        <f t="shared" si="6"/>
        <v>0.62438942237172002</v>
      </c>
      <c r="AD113" s="27">
        <f t="shared" si="6"/>
        <v>0.74012220281356411</v>
      </c>
      <c r="AE113" s="27">
        <f t="shared" si="6"/>
        <v>1.0574501254954203</v>
      </c>
      <c r="AF113" s="27">
        <f t="shared" si="6"/>
        <v>0.9298497364738475</v>
      </c>
      <c r="AG113" s="27">
        <f t="shared" si="6"/>
        <v>0.94276540330242198</v>
      </c>
      <c r="AH113" s="27">
        <f t="shared" si="6"/>
        <v>0.93153800037802881</v>
      </c>
      <c r="AI113" s="27">
        <f t="shared" si="6"/>
        <v>0.9614111579614637</v>
      </c>
      <c r="AJ113" s="27">
        <f t="shared" si="6"/>
        <v>0.92206446078268489</v>
      </c>
      <c r="AK113" s="27">
        <f t="shared" si="6"/>
        <v>0.95239720746244327</v>
      </c>
      <c r="AL113" s="27">
        <f t="shared" si="6"/>
        <v>1.1539661663417602</v>
      </c>
      <c r="AM113" s="27">
        <f t="shared" si="6"/>
        <v>1.4062054704415481</v>
      </c>
      <c r="AN113" s="27">
        <f t="shared" si="6"/>
        <v>1.1074116037465216</v>
      </c>
      <c r="AO113" s="27">
        <f t="shared" si="6"/>
        <v>1.2714413549607579</v>
      </c>
      <c r="AP113" s="27">
        <f t="shared" si="6"/>
        <v>0.86023432586372672</v>
      </c>
      <c r="AQ113" s="27">
        <f t="shared" si="6"/>
        <v>0.96328137039083062</v>
      </c>
      <c r="AR113" s="27">
        <f t="shared" si="6"/>
        <v>1.086685569098885</v>
      </c>
      <c r="AS113" s="27">
        <f t="shared" si="6"/>
        <v>1.0252088090466935</v>
      </c>
      <c r="AT113" s="27">
        <f t="shared" si="6"/>
        <v>1.0432963044132242</v>
      </c>
      <c r="AU113" s="27">
        <f t="shared" si="6"/>
        <v>1.0108964861636944</v>
      </c>
      <c r="AV113" s="27">
        <f t="shared" si="6"/>
        <v>0.99334086440776248</v>
      </c>
      <c r="AW113" s="27">
        <f t="shared" si="6"/>
        <v>0.98983368499897151</v>
      </c>
      <c r="AX113" s="27">
        <f t="shared" si="6"/>
        <v>1.0890611651666529</v>
      </c>
      <c r="AY113" s="27">
        <f t="shared" si="6"/>
        <v>1.0914430351892901</v>
      </c>
      <c r="AZ113" s="27">
        <f t="shared" si="6"/>
        <v>1.0536003578218072</v>
      </c>
      <c r="BA113" s="27">
        <f t="shared" si="6"/>
        <v>0.97976642197755248</v>
      </c>
      <c r="BB113" s="27">
        <f t="shared" si="6"/>
        <v>1.0076098381371374</v>
      </c>
      <c r="BC113" s="27">
        <f t="shared" si="6"/>
        <v>1.0322864378165966</v>
      </c>
      <c r="BD113" s="27">
        <f t="shared" si="6"/>
        <v>1.0185110212054578</v>
      </c>
      <c r="BE113" s="27">
        <f t="shared" si="6"/>
        <v>1.5170971899765326</v>
      </c>
      <c r="BF113" s="27">
        <f t="shared" si="6"/>
        <v>1.4737253096353209</v>
      </c>
      <c r="BG113" s="27">
        <f t="shared" si="6"/>
        <v>1.336494730870543</v>
      </c>
      <c r="BH113" s="27">
        <f t="shared" si="6"/>
        <v>1.2545865343419185</v>
      </c>
      <c r="BI113" s="27">
        <f t="shared" si="6"/>
        <v>1.1069572690911882</v>
      </c>
      <c r="BJ113" s="27">
        <f t="shared" si="6"/>
        <v>1.0316553066607175</v>
      </c>
      <c r="BK113" s="27">
        <f t="shared" si="6"/>
        <v>1.1630385891172559</v>
      </c>
      <c r="BL113" s="27">
        <f t="shared" si="6"/>
        <v>1.0101477433654251</v>
      </c>
      <c r="BM113" s="27">
        <f t="shared" si="6"/>
        <v>1.0190139114784682</v>
      </c>
      <c r="BN113" s="27">
        <f t="shared" si="6"/>
        <v>0.98544739130369685</v>
      </c>
      <c r="BO113" s="27">
        <f t="shared" si="6"/>
        <v>0.96756469122201494</v>
      </c>
      <c r="BP113" s="27">
        <f t="shared" ref="BP113:DF113" si="7">BP112/AVERAGE($C112:$DF112)</f>
        <v>0.86134175405800706</v>
      </c>
      <c r="BQ113" s="27">
        <f t="shared" si="7"/>
        <v>0.82931914181895783</v>
      </c>
      <c r="BR113" s="27">
        <f t="shared" si="7"/>
        <v>1.013986525273382</v>
      </c>
      <c r="BS113" s="27">
        <f t="shared" si="7"/>
        <v>0.84964158483928587</v>
      </c>
      <c r="BT113" s="27">
        <f t="shared" si="7"/>
        <v>0.81895282291500393</v>
      </c>
      <c r="BU113" s="27">
        <f t="shared" si="7"/>
        <v>0.86542278437567555</v>
      </c>
      <c r="BV113" s="27">
        <f t="shared" si="7"/>
        <v>0.78651177881672896</v>
      </c>
      <c r="BW113" s="27">
        <f t="shared" si="7"/>
        <v>0.84623825299298283</v>
      </c>
      <c r="BX113" s="27">
        <f t="shared" si="7"/>
        <v>0.6440864108851504</v>
      </c>
      <c r="BY113" s="27">
        <f t="shared" si="7"/>
        <v>0.84339738350397309</v>
      </c>
      <c r="BZ113" s="27">
        <f t="shared" si="7"/>
        <v>0.73103661411319221</v>
      </c>
      <c r="CA113" s="27">
        <f t="shared" si="7"/>
        <v>1.3795636044383728</v>
      </c>
      <c r="CB113" s="27">
        <f t="shared" si="7"/>
        <v>1.0049054620104703</v>
      </c>
      <c r="CC113" s="27">
        <f t="shared" si="7"/>
        <v>1.1517795142561276</v>
      </c>
      <c r="CD113" s="27">
        <f t="shared" si="7"/>
        <v>0.81387520152576687</v>
      </c>
      <c r="CE113" s="27">
        <f t="shared" si="7"/>
        <v>0.88383433730281846</v>
      </c>
      <c r="CF113" s="27">
        <f t="shared" si="7"/>
        <v>0.89417357348408621</v>
      </c>
      <c r="CG113" s="27">
        <f t="shared" si="7"/>
        <v>0.73251151700366846</v>
      </c>
      <c r="CH113" s="27">
        <f t="shared" si="7"/>
        <v>1.0741057261533358</v>
      </c>
      <c r="CI113" s="27">
        <f t="shared" si="7"/>
        <v>1.0530366024462416</v>
      </c>
      <c r="CJ113" s="27">
        <f t="shared" si="7"/>
        <v>0.86444921827090604</v>
      </c>
      <c r="CK113" s="27">
        <f t="shared" si="7"/>
        <v>1.0753469777479943</v>
      </c>
      <c r="CL113" s="27">
        <f t="shared" si="7"/>
        <v>0.99316878982585222</v>
      </c>
      <c r="CM113" s="27">
        <f t="shared" si="7"/>
        <v>0.79720449778641911</v>
      </c>
      <c r="CN113" s="27">
        <f t="shared" si="7"/>
        <v>0.73372593666944619</v>
      </c>
      <c r="CO113" s="27">
        <f t="shared" si="7"/>
        <v>0.92681650022434581</v>
      </c>
      <c r="CP113" s="27">
        <f t="shared" si="7"/>
        <v>0.93222241104307035</v>
      </c>
      <c r="CQ113" s="27">
        <f t="shared" si="7"/>
        <v>0.9230621455445599</v>
      </c>
      <c r="CR113" s="27">
        <f t="shared" si="7"/>
        <v>0.81801661853006236</v>
      </c>
      <c r="CS113" s="27">
        <f t="shared" si="7"/>
        <v>0.76242649171143118</v>
      </c>
      <c r="CT113" s="27">
        <f t="shared" si="7"/>
        <v>0.86481129880983687</v>
      </c>
      <c r="CU113" s="27">
        <f t="shared" si="7"/>
        <v>0.9491191099117573</v>
      </c>
      <c r="CV113" s="27">
        <f t="shared" si="7"/>
        <v>1.3855460212537516</v>
      </c>
      <c r="CW113" s="27">
        <f t="shared" si="7"/>
        <v>1.1461819588669224</v>
      </c>
      <c r="CX113" s="27">
        <f t="shared" si="7"/>
        <v>0.78168229600252925</v>
      </c>
      <c r="CY113" s="27">
        <f t="shared" si="7"/>
        <v>1.0807851686785785</v>
      </c>
      <c r="CZ113" s="27">
        <f t="shared" si="7"/>
        <v>1.0834150854544173</v>
      </c>
      <c r="DA113" s="27">
        <f t="shared" si="7"/>
        <v>0.85458547216864111</v>
      </c>
      <c r="DB113" s="27">
        <f t="shared" si="7"/>
        <v>0.83738875560554504</v>
      </c>
      <c r="DC113" s="27">
        <f t="shared" si="7"/>
        <v>0.80240634119525034</v>
      </c>
      <c r="DD113" s="27">
        <f t="shared" si="7"/>
        <v>0.78413622370717861</v>
      </c>
      <c r="DE113" s="27">
        <f t="shared" si="7"/>
        <v>1.4604935486650759</v>
      </c>
      <c r="DF113" s="28">
        <f t="shared" si="7"/>
        <v>0.84994504409153626</v>
      </c>
      <c r="DG113" s="49"/>
      <c r="DH113" s="49"/>
    </row>
    <row r="114" spans="1:112" ht="39.9" customHeight="1" x14ac:dyDescent="0.2"/>
    <row r="115" spans="1:112" ht="39.9" customHeight="1" x14ac:dyDescent="0.2"/>
    <row r="116" spans="1:112" ht="39.9" customHeight="1" x14ac:dyDescent="0.2"/>
    <row r="117" spans="1:112" ht="39.9" customHeight="1" x14ac:dyDescent="0.2"/>
    <row r="118" spans="1:112" ht="39.9" customHeight="1" x14ac:dyDescent="0.2"/>
    <row r="119" spans="1:112" ht="39.9" customHeight="1" x14ac:dyDescent="0.2"/>
    <row r="120" spans="1:112" ht="39.9" customHeight="1" x14ac:dyDescent="0.2"/>
    <row r="121" spans="1:112" ht="39.9" customHeight="1" x14ac:dyDescent="0.2"/>
    <row r="122" spans="1:112" ht="39.9" customHeight="1" x14ac:dyDescent="0.2"/>
    <row r="123" spans="1:112" ht="39.9" customHeight="1" x14ac:dyDescent="0.2"/>
    <row r="124" spans="1:112" ht="39.9" customHeight="1" x14ac:dyDescent="0.2"/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3BA-4C81-4192-A5AF-C7920934B45D}">
  <sheetPr codeName="Sheet6">
    <tabColor rgb="FFFFFF00"/>
  </sheetPr>
  <dimension ref="A1:DH124"/>
  <sheetViews>
    <sheetView zoomScaleNormal="100" workbookViewId="0">
      <pane xSplit="2" ySplit="3" topLeftCell="C4" activePane="bottomRight" state="frozen"/>
      <selection pane="topRight"/>
      <selection pane="bottomLeft"/>
      <selection pane="bottomRight" activeCell="B1" sqref="B1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12" ht="39.9" customHeight="1" x14ac:dyDescent="0.2">
      <c r="A1" s="3" t="s">
        <v>287</v>
      </c>
      <c r="B1" s="4"/>
      <c r="C1" s="5"/>
      <c r="D1" s="5"/>
      <c r="E1" s="5"/>
      <c r="F1" s="5"/>
      <c r="G1" s="5"/>
      <c r="H1" s="5"/>
    </row>
    <row r="2" spans="1:112" ht="39.9" customHeight="1" x14ac:dyDescent="0.2">
      <c r="A2" s="7"/>
      <c r="B2" s="8"/>
      <c r="C2" s="9" t="s">
        <v>0</v>
      </c>
      <c r="D2" s="9" t="s">
        <v>1</v>
      </c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9" t="s">
        <v>7</v>
      </c>
      <c r="K2" s="9" t="s">
        <v>8</v>
      </c>
      <c r="L2" s="9" t="s">
        <v>9</v>
      </c>
      <c r="M2" s="9" t="s">
        <v>10</v>
      </c>
      <c r="N2" s="9" t="s">
        <v>11</v>
      </c>
      <c r="O2" s="9" t="s">
        <v>12</v>
      </c>
      <c r="P2" s="9" t="s">
        <v>13</v>
      </c>
      <c r="Q2" s="9" t="s">
        <v>14</v>
      </c>
      <c r="R2" s="9" t="s">
        <v>15</v>
      </c>
      <c r="S2" s="9" t="s">
        <v>16</v>
      </c>
      <c r="T2" s="9" t="s">
        <v>17</v>
      </c>
      <c r="U2" s="9" t="s">
        <v>18</v>
      </c>
      <c r="V2" s="9" t="s">
        <v>19</v>
      </c>
      <c r="W2" s="9" t="s">
        <v>20</v>
      </c>
      <c r="X2" s="9" t="s">
        <v>21</v>
      </c>
      <c r="Y2" s="9" t="s">
        <v>22</v>
      </c>
      <c r="Z2" s="9" t="s">
        <v>23</v>
      </c>
      <c r="AA2" s="9" t="s">
        <v>24</v>
      </c>
      <c r="AB2" s="9" t="s">
        <v>25</v>
      </c>
      <c r="AC2" s="9" t="s">
        <v>26</v>
      </c>
      <c r="AD2" s="9" t="s">
        <v>27</v>
      </c>
      <c r="AE2" s="9" t="s">
        <v>28</v>
      </c>
      <c r="AF2" s="9" t="s">
        <v>29</v>
      </c>
      <c r="AG2" s="9" t="s">
        <v>30</v>
      </c>
      <c r="AH2" s="9" t="s">
        <v>31</v>
      </c>
      <c r="AI2" s="9" t="s">
        <v>32</v>
      </c>
      <c r="AJ2" s="9" t="s">
        <v>33</v>
      </c>
      <c r="AK2" s="9" t="s">
        <v>34</v>
      </c>
      <c r="AL2" s="9" t="s">
        <v>35</v>
      </c>
      <c r="AM2" s="9" t="s">
        <v>36</v>
      </c>
      <c r="AN2" s="9" t="s">
        <v>37</v>
      </c>
      <c r="AO2" s="9" t="s">
        <v>38</v>
      </c>
      <c r="AP2" s="9" t="s">
        <v>39</v>
      </c>
      <c r="AQ2" s="9" t="s">
        <v>40</v>
      </c>
      <c r="AR2" s="9" t="s">
        <v>41</v>
      </c>
      <c r="AS2" s="9" t="s">
        <v>42</v>
      </c>
      <c r="AT2" s="9" t="s">
        <v>43</v>
      </c>
      <c r="AU2" s="9" t="s">
        <v>44</v>
      </c>
      <c r="AV2" s="9" t="s">
        <v>45</v>
      </c>
      <c r="AW2" s="9" t="s">
        <v>46</v>
      </c>
      <c r="AX2" s="9" t="s">
        <v>47</v>
      </c>
      <c r="AY2" s="9" t="s">
        <v>48</v>
      </c>
      <c r="AZ2" s="9" t="s">
        <v>49</v>
      </c>
      <c r="BA2" s="9" t="s">
        <v>50</v>
      </c>
      <c r="BB2" s="9" t="s">
        <v>51</v>
      </c>
      <c r="BC2" s="9" t="s">
        <v>52</v>
      </c>
      <c r="BD2" s="9" t="s">
        <v>53</v>
      </c>
      <c r="BE2" s="9" t="s">
        <v>54</v>
      </c>
      <c r="BF2" s="9" t="s">
        <v>55</v>
      </c>
      <c r="BG2" s="9" t="s">
        <v>56</v>
      </c>
      <c r="BH2" s="9" t="s">
        <v>57</v>
      </c>
      <c r="BI2" s="9" t="s">
        <v>58</v>
      </c>
      <c r="BJ2" s="9" t="s">
        <v>59</v>
      </c>
      <c r="BK2" s="9" t="s">
        <v>60</v>
      </c>
      <c r="BL2" s="9" t="s">
        <v>61</v>
      </c>
      <c r="BM2" s="9" t="s">
        <v>62</v>
      </c>
      <c r="BN2" s="9" t="s">
        <v>63</v>
      </c>
      <c r="BO2" s="9" t="s">
        <v>64</v>
      </c>
      <c r="BP2" s="9" t="s">
        <v>65</v>
      </c>
      <c r="BQ2" s="9" t="s">
        <v>66</v>
      </c>
      <c r="BR2" s="9" t="s">
        <v>67</v>
      </c>
      <c r="BS2" s="9" t="s">
        <v>68</v>
      </c>
      <c r="BT2" s="9" t="s">
        <v>69</v>
      </c>
      <c r="BU2" s="9" t="s">
        <v>70</v>
      </c>
      <c r="BV2" s="9" t="s">
        <v>71</v>
      </c>
      <c r="BW2" s="9" t="s">
        <v>72</v>
      </c>
      <c r="BX2" s="9" t="s">
        <v>73</v>
      </c>
      <c r="BY2" s="9" t="s">
        <v>74</v>
      </c>
      <c r="BZ2" s="9" t="s">
        <v>75</v>
      </c>
      <c r="CA2" s="9" t="s">
        <v>76</v>
      </c>
      <c r="CB2" s="9" t="s">
        <v>77</v>
      </c>
      <c r="CC2" s="9" t="s">
        <v>78</v>
      </c>
      <c r="CD2" s="9" t="s">
        <v>79</v>
      </c>
      <c r="CE2" s="9" t="s">
        <v>80</v>
      </c>
      <c r="CF2" s="9" t="s">
        <v>81</v>
      </c>
      <c r="CG2" s="9" t="s">
        <v>82</v>
      </c>
      <c r="CH2" s="9" t="s">
        <v>83</v>
      </c>
      <c r="CI2" s="9" t="s">
        <v>84</v>
      </c>
      <c r="CJ2" s="9" t="s">
        <v>85</v>
      </c>
      <c r="CK2" s="9" t="s">
        <v>86</v>
      </c>
      <c r="CL2" s="9" t="s">
        <v>87</v>
      </c>
      <c r="CM2" s="9" t="s">
        <v>88</v>
      </c>
      <c r="CN2" s="9" t="s">
        <v>89</v>
      </c>
      <c r="CO2" s="9" t="s">
        <v>90</v>
      </c>
      <c r="CP2" s="9" t="s">
        <v>91</v>
      </c>
      <c r="CQ2" s="9" t="s">
        <v>92</v>
      </c>
      <c r="CR2" s="9" t="s">
        <v>93</v>
      </c>
      <c r="CS2" s="9" t="s">
        <v>94</v>
      </c>
      <c r="CT2" s="9" t="s">
        <v>95</v>
      </c>
      <c r="CU2" s="9" t="s">
        <v>96</v>
      </c>
      <c r="CV2" s="9" t="s">
        <v>97</v>
      </c>
      <c r="CW2" s="9" t="s">
        <v>98</v>
      </c>
      <c r="CX2" s="9" t="s">
        <v>99</v>
      </c>
      <c r="CY2" s="9" t="s">
        <v>100</v>
      </c>
      <c r="CZ2" s="9" t="s">
        <v>101</v>
      </c>
      <c r="DA2" s="9" t="s">
        <v>102</v>
      </c>
      <c r="DB2" s="9" t="s">
        <v>103</v>
      </c>
      <c r="DC2" s="9" t="s">
        <v>104</v>
      </c>
      <c r="DD2" s="9" t="s">
        <v>105</v>
      </c>
      <c r="DE2" s="9" t="s">
        <v>106</v>
      </c>
      <c r="DF2" s="10" t="s">
        <v>107</v>
      </c>
      <c r="DG2" s="10"/>
      <c r="DH2" s="37"/>
    </row>
    <row r="3" spans="1:112" ht="39.9" customHeight="1" x14ac:dyDescent="0.2">
      <c r="A3" s="11"/>
      <c r="B3" s="12"/>
      <c r="C3" s="13" t="s">
        <v>128</v>
      </c>
      <c r="D3" s="13" t="s">
        <v>129</v>
      </c>
      <c r="E3" s="13" t="s">
        <v>130</v>
      </c>
      <c r="F3" s="13" t="s">
        <v>131</v>
      </c>
      <c r="G3" s="13" t="s">
        <v>132</v>
      </c>
      <c r="H3" s="13" t="s">
        <v>133</v>
      </c>
      <c r="I3" s="13" t="s">
        <v>134</v>
      </c>
      <c r="J3" s="13" t="s">
        <v>135</v>
      </c>
      <c r="K3" s="13" t="s">
        <v>136</v>
      </c>
      <c r="L3" s="13" t="s">
        <v>137</v>
      </c>
      <c r="M3" s="13" t="s">
        <v>138</v>
      </c>
      <c r="N3" s="13" t="s">
        <v>139</v>
      </c>
      <c r="O3" s="13" t="s">
        <v>140</v>
      </c>
      <c r="P3" s="13" t="s">
        <v>141</v>
      </c>
      <c r="Q3" s="13" t="s">
        <v>142</v>
      </c>
      <c r="R3" s="13" t="s">
        <v>143</v>
      </c>
      <c r="S3" s="13" t="s">
        <v>144</v>
      </c>
      <c r="T3" s="13" t="s">
        <v>145</v>
      </c>
      <c r="U3" s="13" t="s">
        <v>146</v>
      </c>
      <c r="V3" s="13" t="s">
        <v>147</v>
      </c>
      <c r="W3" s="13" t="s">
        <v>148</v>
      </c>
      <c r="X3" s="13" t="s">
        <v>149</v>
      </c>
      <c r="Y3" s="13" t="s">
        <v>150</v>
      </c>
      <c r="Z3" s="13" t="s">
        <v>151</v>
      </c>
      <c r="AA3" s="13" t="s">
        <v>152</v>
      </c>
      <c r="AB3" s="13" t="s">
        <v>153</v>
      </c>
      <c r="AC3" s="13" t="s">
        <v>154</v>
      </c>
      <c r="AD3" s="13" t="s">
        <v>155</v>
      </c>
      <c r="AE3" s="13" t="s">
        <v>156</v>
      </c>
      <c r="AF3" s="13" t="s">
        <v>157</v>
      </c>
      <c r="AG3" s="13" t="s">
        <v>158</v>
      </c>
      <c r="AH3" s="13" t="s">
        <v>159</v>
      </c>
      <c r="AI3" s="13" t="s">
        <v>160</v>
      </c>
      <c r="AJ3" s="13" t="s">
        <v>161</v>
      </c>
      <c r="AK3" s="13" t="s">
        <v>162</v>
      </c>
      <c r="AL3" s="13" t="s">
        <v>163</v>
      </c>
      <c r="AM3" s="13" t="s">
        <v>164</v>
      </c>
      <c r="AN3" s="13" t="s">
        <v>165</v>
      </c>
      <c r="AO3" s="13" t="s">
        <v>166</v>
      </c>
      <c r="AP3" s="13" t="s">
        <v>167</v>
      </c>
      <c r="AQ3" s="13" t="s">
        <v>168</v>
      </c>
      <c r="AR3" s="13" t="s">
        <v>169</v>
      </c>
      <c r="AS3" s="13" t="s">
        <v>170</v>
      </c>
      <c r="AT3" s="13" t="s">
        <v>171</v>
      </c>
      <c r="AU3" s="13" t="s">
        <v>172</v>
      </c>
      <c r="AV3" s="13" t="s">
        <v>173</v>
      </c>
      <c r="AW3" s="13" t="s">
        <v>174</v>
      </c>
      <c r="AX3" s="13" t="s">
        <v>175</v>
      </c>
      <c r="AY3" s="13" t="s">
        <v>176</v>
      </c>
      <c r="AZ3" s="13" t="s">
        <v>177</v>
      </c>
      <c r="BA3" s="13" t="s">
        <v>178</v>
      </c>
      <c r="BB3" s="13" t="s">
        <v>179</v>
      </c>
      <c r="BC3" s="13" t="s">
        <v>180</v>
      </c>
      <c r="BD3" s="13" t="s">
        <v>181</v>
      </c>
      <c r="BE3" s="13" t="s">
        <v>182</v>
      </c>
      <c r="BF3" s="13" t="s">
        <v>183</v>
      </c>
      <c r="BG3" s="13" t="s">
        <v>184</v>
      </c>
      <c r="BH3" s="13" t="s">
        <v>185</v>
      </c>
      <c r="BI3" s="13" t="s">
        <v>186</v>
      </c>
      <c r="BJ3" s="13" t="s">
        <v>187</v>
      </c>
      <c r="BK3" s="13" t="s">
        <v>188</v>
      </c>
      <c r="BL3" s="13" t="s">
        <v>189</v>
      </c>
      <c r="BM3" s="13" t="s">
        <v>190</v>
      </c>
      <c r="BN3" s="13" t="s">
        <v>191</v>
      </c>
      <c r="BO3" s="13" t="s">
        <v>192</v>
      </c>
      <c r="BP3" s="13" t="s">
        <v>193</v>
      </c>
      <c r="BQ3" s="13" t="s">
        <v>194</v>
      </c>
      <c r="BR3" s="13" t="s">
        <v>195</v>
      </c>
      <c r="BS3" s="13" t="s">
        <v>196</v>
      </c>
      <c r="BT3" s="13" t="s">
        <v>197</v>
      </c>
      <c r="BU3" s="13" t="s">
        <v>198</v>
      </c>
      <c r="BV3" s="13" t="s">
        <v>199</v>
      </c>
      <c r="BW3" s="13" t="s">
        <v>200</v>
      </c>
      <c r="BX3" s="13" t="s">
        <v>201</v>
      </c>
      <c r="BY3" s="13" t="s">
        <v>202</v>
      </c>
      <c r="BZ3" s="13" t="s">
        <v>203</v>
      </c>
      <c r="CA3" s="13" t="s">
        <v>204</v>
      </c>
      <c r="CB3" s="13" t="s">
        <v>205</v>
      </c>
      <c r="CC3" s="13" t="s">
        <v>206</v>
      </c>
      <c r="CD3" s="13" t="s">
        <v>207</v>
      </c>
      <c r="CE3" s="13" t="s">
        <v>208</v>
      </c>
      <c r="CF3" s="13" t="s">
        <v>209</v>
      </c>
      <c r="CG3" s="13" t="s">
        <v>210</v>
      </c>
      <c r="CH3" s="13" t="s">
        <v>211</v>
      </c>
      <c r="CI3" s="13" t="s">
        <v>212</v>
      </c>
      <c r="CJ3" s="13" t="s">
        <v>213</v>
      </c>
      <c r="CK3" s="13" t="s">
        <v>214</v>
      </c>
      <c r="CL3" s="13" t="s">
        <v>215</v>
      </c>
      <c r="CM3" s="13" t="s">
        <v>216</v>
      </c>
      <c r="CN3" s="13" t="s">
        <v>217</v>
      </c>
      <c r="CO3" s="13" t="s">
        <v>218</v>
      </c>
      <c r="CP3" s="13" t="s">
        <v>219</v>
      </c>
      <c r="CQ3" s="13" t="s">
        <v>220</v>
      </c>
      <c r="CR3" s="13" t="s">
        <v>221</v>
      </c>
      <c r="CS3" s="13" t="s">
        <v>222</v>
      </c>
      <c r="CT3" s="13" t="s">
        <v>223</v>
      </c>
      <c r="CU3" s="13" t="s">
        <v>224</v>
      </c>
      <c r="CV3" s="13" t="s">
        <v>225</v>
      </c>
      <c r="CW3" s="13" t="s">
        <v>226</v>
      </c>
      <c r="CX3" s="13" t="s">
        <v>227</v>
      </c>
      <c r="CY3" s="13" t="s">
        <v>228</v>
      </c>
      <c r="CZ3" s="13" t="s">
        <v>229</v>
      </c>
      <c r="DA3" s="13" t="s">
        <v>230</v>
      </c>
      <c r="DB3" s="13" t="s">
        <v>231</v>
      </c>
      <c r="DC3" s="13" t="s">
        <v>232</v>
      </c>
      <c r="DD3" s="13" t="s">
        <v>233</v>
      </c>
      <c r="DE3" s="13" t="s">
        <v>234</v>
      </c>
      <c r="DF3" s="12" t="s">
        <v>235</v>
      </c>
      <c r="DG3" s="12" t="s">
        <v>272</v>
      </c>
      <c r="DH3" s="48" t="s">
        <v>273</v>
      </c>
    </row>
    <row r="4" spans="1:112" ht="39.9" customHeight="1" x14ac:dyDescent="0.2">
      <c r="A4" s="14" t="s">
        <v>0</v>
      </c>
      <c r="B4" s="15" t="s">
        <v>128</v>
      </c>
      <c r="C4" s="49">
        <f t="array" ref="C4:DF111">MINVERSE(I!C4:DF111-A!C4:DF111)</f>
        <v>1.0408564697382301</v>
      </c>
      <c r="D4" s="49">
        <v>0.20312963744341642</v>
      </c>
      <c r="E4" s="49">
        <v>2.6190994981520919E-2</v>
      </c>
      <c r="F4" s="49">
        <v>7.4333582077485043E-3</v>
      </c>
      <c r="G4" s="49">
        <v>2.769519175882704E-2</v>
      </c>
      <c r="H4" s="49">
        <v>5.2610887959069895E-4</v>
      </c>
      <c r="I4" s="49">
        <v>5.4022864184430819E-4</v>
      </c>
      <c r="J4" s="49">
        <v>0.15950060719422082</v>
      </c>
      <c r="K4" s="49">
        <v>5.7843848674101465E-2</v>
      </c>
      <c r="L4" s="49">
        <v>0.3152702678640717</v>
      </c>
      <c r="M4" s="49">
        <v>3.8647937168599218E-2</v>
      </c>
      <c r="N4" s="49">
        <v>1.6076570800454729E-2</v>
      </c>
      <c r="O4" s="49">
        <v>6.1917718195272919E-3</v>
      </c>
      <c r="P4" s="49">
        <v>1.7761917707510679E-3</v>
      </c>
      <c r="Q4" s="49">
        <v>7.1416668220658627E-4</v>
      </c>
      <c r="R4" s="49">
        <v>9.6670584887978295E-3</v>
      </c>
      <c r="S4" s="49">
        <v>2.9882977709495351E-3</v>
      </c>
      <c r="T4" s="49">
        <v>1.2667919434972183E-3</v>
      </c>
      <c r="U4" s="49">
        <v>7.9924188165507665E-4</v>
      </c>
      <c r="V4" s="49">
        <v>3.7466238579477162E-4</v>
      </c>
      <c r="W4" s="49">
        <v>3.6241324020475459E-4</v>
      </c>
      <c r="X4" s="49">
        <v>1.4690646072265665E-3</v>
      </c>
      <c r="Y4" s="49">
        <v>7.4575274159923116E-4</v>
      </c>
      <c r="Z4" s="49">
        <v>2.1876860653651585E-3</v>
      </c>
      <c r="AA4" s="49">
        <v>6.1151124922329192E-3</v>
      </c>
      <c r="AB4" s="49">
        <v>4.1634005308685074E-3</v>
      </c>
      <c r="AC4" s="49">
        <v>2.9442390078028292E-4</v>
      </c>
      <c r="AD4" s="49">
        <v>4.0312182722130658E-4</v>
      </c>
      <c r="AE4" s="49">
        <v>4.1410002974096391E-4</v>
      </c>
      <c r="AF4" s="49">
        <v>4.265203460227291E-2</v>
      </c>
      <c r="AG4" s="49">
        <v>9.7526723030193305E-3</v>
      </c>
      <c r="AH4" s="49">
        <v>5.1398517722467158E-4</v>
      </c>
      <c r="AI4" s="49">
        <v>3.600292644020275E-4</v>
      </c>
      <c r="AJ4" s="49">
        <v>7.086361703299729E-4</v>
      </c>
      <c r="AK4" s="49">
        <v>1.193702509292987E-3</v>
      </c>
      <c r="AL4" s="49">
        <v>3.4020085929808812E-4</v>
      </c>
      <c r="AM4" s="49">
        <v>3.1764971428971985E-4</v>
      </c>
      <c r="AN4" s="49">
        <v>3.0904760560545908E-4</v>
      </c>
      <c r="AO4" s="49">
        <v>2.0966706295376945E-4</v>
      </c>
      <c r="AP4" s="49">
        <v>4.0183807369394473E-4</v>
      </c>
      <c r="AQ4" s="49">
        <v>3.8701799740566655E-4</v>
      </c>
      <c r="AR4" s="49">
        <v>3.4881398668087005E-4</v>
      </c>
      <c r="AS4" s="49">
        <v>2.5096480981007257E-4</v>
      </c>
      <c r="AT4" s="49">
        <v>6.099133574151357E-4</v>
      </c>
      <c r="AU4" s="49">
        <v>8.8270838892377703E-4</v>
      </c>
      <c r="AV4" s="49">
        <v>8.4061231657339502E-4</v>
      </c>
      <c r="AW4" s="49">
        <v>4.611313610863475E-4</v>
      </c>
      <c r="AX4" s="49">
        <v>3.6853574088879023E-4</v>
      </c>
      <c r="AY4" s="49">
        <v>8.0423878083834546E-4</v>
      </c>
      <c r="AZ4" s="49">
        <v>7.145628590516103E-4</v>
      </c>
      <c r="BA4" s="49">
        <v>3.2004438675118426E-4</v>
      </c>
      <c r="BB4" s="49">
        <v>4.8230119774275379E-4</v>
      </c>
      <c r="BC4" s="49">
        <v>6.8699628318244011E-4</v>
      </c>
      <c r="BD4" s="49">
        <v>4.0187580343980676E-4</v>
      </c>
      <c r="BE4" s="49">
        <v>1.5129525791385914E-3</v>
      </c>
      <c r="BF4" s="49">
        <v>1.8490560066231989E-3</v>
      </c>
      <c r="BG4" s="49">
        <v>1.4120732094893458E-3</v>
      </c>
      <c r="BH4" s="49">
        <v>1.0062694551245587E-3</v>
      </c>
      <c r="BI4" s="49">
        <v>8.9268041358077973E-4</v>
      </c>
      <c r="BJ4" s="49">
        <v>5.346073782096619E-3</v>
      </c>
      <c r="BK4" s="49">
        <v>5.1104865481369703E-4</v>
      </c>
      <c r="BL4" s="49">
        <v>1.1287400378919448E-3</v>
      </c>
      <c r="BM4" s="49">
        <v>4.1549247930935463E-4</v>
      </c>
      <c r="BN4" s="49">
        <v>2.2412383008822848E-3</v>
      </c>
      <c r="BO4" s="49">
        <v>2.2070350846857697E-3</v>
      </c>
      <c r="BP4" s="49">
        <v>2.9188861755899572E-4</v>
      </c>
      <c r="BQ4" s="49">
        <v>4.3162166489044438E-4</v>
      </c>
      <c r="BR4" s="49">
        <v>3.1955694080289135E-4</v>
      </c>
      <c r="BS4" s="49">
        <v>1.0040510033708754E-3</v>
      </c>
      <c r="BT4" s="49">
        <v>3.203213428287485E-4</v>
      </c>
      <c r="BU4" s="49">
        <v>1.690073619089286E-4</v>
      </c>
      <c r="BV4" s="49">
        <v>8.6048027707533533E-5</v>
      </c>
      <c r="BW4" s="49">
        <v>7.8262753569307829E-5</v>
      </c>
      <c r="BX4" s="49">
        <v>3.2179189211406896E-5</v>
      </c>
      <c r="BY4" s="49">
        <v>2.3790523978513671E-4</v>
      </c>
      <c r="BZ4" s="49">
        <v>2.3734727281504465E-4</v>
      </c>
      <c r="CA4" s="49">
        <v>1.0609694721277711E-3</v>
      </c>
      <c r="CB4" s="49">
        <v>4.2672306654532784E-4</v>
      </c>
      <c r="CC4" s="49">
        <v>4.913702854885076E-4</v>
      </c>
      <c r="CD4" s="49">
        <v>1.9553561955020296E-4</v>
      </c>
      <c r="CE4" s="49">
        <v>2.3240716459356655E-4</v>
      </c>
      <c r="CF4" s="49">
        <v>7.3309317129999858E-4</v>
      </c>
      <c r="CG4" s="49">
        <v>1.1910769552758459E-4</v>
      </c>
      <c r="CH4" s="49">
        <v>2.3006581024329263E-4</v>
      </c>
      <c r="CI4" s="49">
        <v>6.3819475714155217E-4</v>
      </c>
      <c r="CJ4" s="49">
        <v>2.8956121922910826E-4</v>
      </c>
      <c r="CK4" s="49">
        <v>2.3247517903192917E-4</v>
      </c>
      <c r="CL4" s="49">
        <v>9.9602955239066451E-4</v>
      </c>
      <c r="CM4" s="49">
        <v>3.6828331223589112E-4</v>
      </c>
      <c r="CN4" s="49">
        <v>2.6744599839462271E-3</v>
      </c>
      <c r="CO4" s="49">
        <v>2.2599370571933885E-3</v>
      </c>
      <c r="CP4" s="49">
        <v>3.1001247061044454E-3</v>
      </c>
      <c r="CQ4" s="49">
        <v>5.8110473976712683E-4</v>
      </c>
      <c r="CR4" s="49">
        <v>5.0558490330489215E-3</v>
      </c>
      <c r="CS4" s="49">
        <v>8.5800329843819176E-3</v>
      </c>
      <c r="CT4" s="49">
        <v>3.1732650756409481E-3</v>
      </c>
      <c r="CU4" s="49">
        <v>5.3866559926984536E-4</v>
      </c>
      <c r="CV4" s="49">
        <v>6.1945714885016669E-4</v>
      </c>
      <c r="CW4" s="49">
        <v>2.064798323590356E-3</v>
      </c>
      <c r="CX4" s="49">
        <v>1.7822472679148522E-4</v>
      </c>
      <c r="CY4" s="49">
        <v>3.1064445266121007E-2</v>
      </c>
      <c r="CZ4" s="49">
        <v>4.7673275293498893E-2</v>
      </c>
      <c r="DA4" s="49">
        <v>5.8153123969987956E-4</v>
      </c>
      <c r="DB4" s="49">
        <v>6.8789794653398122E-3</v>
      </c>
      <c r="DC4" s="49">
        <v>6.6185323962974036E-3</v>
      </c>
      <c r="DD4" s="49">
        <v>4.9848097884068517E-3</v>
      </c>
      <c r="DE4" s="49">
        <v>3.6939565244016735E-3</v>
      </c>
      <c r="DF4" s="66">
        <v>3.9136728725827521E-4</v>
      </c>
      <c r="DG4" s="66">
        <f>SUM(C4:DF4)</f>
        <v>2.1564211425063169</v>
      </c>
      <c r="DH4" s="50">
        <f>DG4/AVERAGE(DG$4:DG$111)</f>
        <v>0.9959716239758275</v>
      </c>
    </row>
    <row r="5" spans="1:112" ht="39.9" customHeight="1" x14ac:dyDescent="0.2">
      <c r="A5" s="14" t="s">
        <v>1</v>
      </c>
      <c r="B5" s="15" t="s">
        <v>129</v>
      </c>
      <c r="C5" s="49">
        <v>1.094986472084304E-2</v>
      </c>
      <c r="D5" s="49">
        <v>1.1322970826142524</v>
      </c>
      <c r="E5" s="49">
        <v>4.0260065353165245E-2</v>
      </c>
      <c r="F5" s="49">
        <v>3.9286641128110558E-3</v>
      </c>
      <c r="G5" s="49">
        <v>8.9638510235844817E-3</v>
      </c>
      <c r="H5" s="49">
        <v>3.987178125927455E-5</v>
      </c>
      <c r="I5" s="49">
        <v>9.2419996859796787E-5</v>
      </c>
      <c r="J5" s="49">
        <v>0.13859376288799438</v>
      </c>
      <c r="K5" s="49">
        <v>1.1793563248036784E-2</v>
      </c>
      <c r="L5" s="49">
        <v>4.4372120121635564E-2</v>
      </c>
      <c r="M5" s="49">
        <v>4.4094159195962089E-4</v>
      </c>
      <c r="N5" s="49">
        <v>1.3609717033821781E-3</v>
      </c>
      <c r="O5" s="49">
        <v>1.2223512646915356E-3</v>
      </c>
      <c r="P5" s="49">
        <v>9.2665435785547654E-4</v>
      </c>
      <c r="Q5" s="49">
        <v>2.6494872779409949E-4</v>
      </c>
      <c r="R5" s="49">
        <v>9.9169426091594011E-4</v>
      </c>
      <c r="S5" s="49">
        <v>3.8663560097500481E-4</v>
      </c>
      <c r="T5" s="49">
        <v>2.1999858186642167E-4</v>
      </c>
      <c r="U5" s="49">
        <v>9.5756239318713987E-4</v>
      </c>
      <c r="V5" s="49">
        <v>1.2550197144776631E-4</v>
      </c>
      <c r="W5" s="49">
        <v>7.4931351984447873E-5</v>
      </c>
      <c r="X5" s="49">
        <v>9.4441374222486768E-4</v>
      </c>
      <c r="Y5" s="49">
        <v>3.993959596820666E-4</v>
      </c>
      <c r="Z5" s="49">
        <v>3.2295231085893234E-4</v>
      </c>
      <c r="AA5" s="49">
        <v>2.0746090279863787E-3</v>
      </c>
      <c r="AB5" s="49">
        <v>2.8563882791614184E-3</v>
      </c>
      <c r="AC5" s="49">
        <v>2.679782553241118E-5</v>
      </c>
      <c r="AD5" s="49">
        <v>6.4668368451990081E-5</v>
      </c>
      <c r="AE5" s="49">
        <v>1.4975088719557409E-4</v>
      </c>
      <c r="AF5" s="49">
        <v>6.2126865035084741E-4</v>
      </c>
      <c r="AG5" s="49">
        <v>2.4885239265681761E-2</v>
      </c>
      <c r="AH5" s="49">
        <v>1.0498820164450836E-4</v>
      </c>
      <c r="AI5" s="49">
        <v>6.144313366967166E-5</v>
      </c>
      <c r="AJ5" s="49">
        <v>2.3443547501304573E-4</v>
      </c>
      <c r="AK5" s="49">
        <v>3.0739517312689386E-4</v>
      </c>
      <c r="AL5" s="49">
        <v>4.5821371741433142E-5</v>
      </c>
      <c r="AM5" s="49">
        <v>4.1771621652688924E-5</v>
      </c>
      <c r="AN5" s="49">
        <v>5.8951133677336058E-5</v>
      </c>
      <c r="AO5" s="49">
        <v>2.733159367885595E-5</v>
      </c>
      <c r="AP5" s="49">
        <v>6.3184197086746754E-5</v>
      </c>
      <c r="AQ5" s="49">
        <v>6.5535454712633962E-5</v>
      </c>
      <c r="AR5" s="49">
        <v>5.7862834935429676E-5</v>
      </c>
      <c r="AS5" s="49">
        <v>4.6612952229030402E-5</v>
      </c>
      <c r="AT5" s="49">
        <v>4.3774470439754234E-5</v>
      </c>
      <c r="AU5" s="49">
        <v>5.615221340614379E-5</v>
      </c>
      <c r="AV5" s="49">
        <v>1.1880210277133306E-4</v>
      </c>
      <c r="AW5" s="49">
        <v>7.4362795677514792E-5</v>
      </c>
      <c r="AX5" s="49">
        <v>8.2970843410968778E-5</v>
      </c>
      <c r="AY5" s="49">
        <v>7.1936942009133022E-5</v>
      </c>
      <c r="AZ5" s="49">
        <v>7.5370446624914669E-5</v>
      </c>
      <c r="BA5" s="49">
        <v>6.0511986858097726E-5</v>
      </c>
      <c r="BB5" s="49">
        <v>7.6028811501502617E-5</v>
      </c>
      <c r="BC5" s="49">
        <v>8.6513579944547507E-5</v>
      </c>
      <c r="BD5" s="49">
        <v>7.6540336262987896E-5</v>
      </c>
      <c r="BE5" s="49">
        <v>1.1549547171644893E-4</v>
      </c>
      <c r="BF5" s="49">
        <v>1.1650762384723106E-4</v>
      </c>
      <c r="BG5" s="49">
        <v>1.1983173597088162E-4</v>
      </c>
      <c r="BH5" s="49">
        <v>1.1144141215055059E-4</v>
      </c>
      <c r="BI5" s="49">
        <v>6.257996182608831E-5</v>
      </c>
      <c r="BJ5" s="49">
        <v>8.9529403039908357E-4</v>
      </c>
      <c r="BK5" s="49">
        <v>3.4907284314947287E-5</v>
      </c>
      <c r="BL5" s="49">
        <v>1.152971517207824E-4</v>
      </c>
      <c r="BM5" s="49">
        <v>8.3073011049115991E-5</v>
      </c>
      <c r="BN5" s="49">
        <v>6.972129321675252E-5</v>
      </c>
      <c r="BO5" s="49">
        <v>6.5498401449790337E-5</v>
      </c>
      <c r="BP5" s="49">
        <v>3.2323810323359562E-5</v>
      </c>
      <c r="BQ5" s="49">
        <v>1.8622269075835516E-4</v>
      </c>
      <c r="BR5" s="49">
        <v>4.4242700445829919E-5</v>
      </c>
      <c r="BS5" s="49">
        <v>6.2115314184721233E-5</v>
      </c>
      <c r="BT5" s="49">
        <v>3.1238141255346505E-5</v>
      </c>
      <c r="BU5" s="49">
        <v>2.680748248064059E-5</v>
      </c>
      <c r="BV5" s="49">
        <v>1.2846644261996917E-5</v>
      </c>
      <c r="BW5" s="49">
        <v>1.2185486659881084E-5</v>
      </c>
      <c r="BX5" s="49">
        <v>4.3667073466669294E-6</v>
      </c>
      <c r="BY5" s="49">
        <v>3.2868712306550336E-5</v>
      </c>
      <c r="BZ5" s="49">
        <v>1.9260243332961977E-5</v>
      </c>
      <c r="CA5" s="49">
        <v>6.6617896049174776E-5</v>
      </c>
      <c r="CB5" s="49">
        <v>4.5633528043955073E-5</v>
      </c>
      <c r="CC5" s="49">
        <v>6.6286880263101392E-5</v>
      </c>
      <c r="CD5" s="49">
        <v>2.2657076539102056E-5</v>
      </c>
      <c r="CE5" s="49">
        <v>3.0056711915591706E-5</v>
      </c>
      <c r="CF5" s="49">
        <v>1.4002352422471382E-4</v>
      </c>
      <c r="CG5" s="49">
        <v>2.4430819273538237E-5</v>
      </c>
      <c r="CH5" s="49">
        <v>4.9303709011997095E-5</v>
      </c>
      <c r="CI5" s="49">
        <v>5.5879017764401513E-5</v>
      </c>
      <c r="CJ5" s="49">
        <v>4.5011170661397428E-5</v>
      </c>
      <c r="CK5" s="49">
        <v>4.4216351103821796E-5</v>
      </c>
      <c r="CL5" s="49">
        <v>1.0189945129124024E-4</v>
      </c>
      <c r="CM5" s="49">
        <v>1.2433271538330121E-4</v>
      </c>
      <c r="CN5" s="49">
        <v>1.1849325511593136E-3</v>
      </c>
      <c r="CO5" s="49">
        <v>1.6074728523931361E-3</v>
      </c>
      <c r="CP5" s="49">
        <v>1.188279760715633E-3</v>
      </c>
      <c r="CQ5" s="49">
        <v>1.3993791763464722E-4</v>
      </c>
      <c r="CR5" s="49">
        <v>2.3154580702311918E-3</v>
      </c>
      <c r="CS5" s="49">
        <v>4.1834449324968754E-3</v>
      </c>
      <c r="CT5" s="49">
        <v>3.5804921014509001E-4</v>
      </c>
      <c r="CU5" s="49">
        <v>6.1280071506249011E-5</v>
      </c>
      <c r="CV5" s="49">
        <v>7.2313729211698332E-5</v>
      </c>
      <c r="CW5" s="49">
        <v>8.4690891651031469E-5</v>
      </c>
      <c r="CX5" s="49">
        <v>3.6826945113431062E-5</v>
      </c>
      <c r="CY5" s="49">
        <v>1.2895309488788861E-2</v>
      </c>
      <c r="CZ5" s="49">
        <v>2.7707698998667957E-2</v>
      </c>
      <c r="DA5" s="49">
        <v>1.3520888342378456E-4</v>
      </c>
      <c r="DB5" s="49">
        <v>2.013214017479278E-4</v>
      </c>
      <c r="DC5" s="49">
        <v>6.2541543051587852E-4</v>
      </c>
      <c r="DD5" s="49">
        <v>9.3942181545790537E-4</v>
      </c>
      <c r="DE5" s="49">
        <v>4.3855042488053679E-4</v>
      </c>
      <c r="DF5" s="66">
        <v>9.1228389479028078E-5</v>
      </c>
      <c r="DG5" s="66">
        <f t="shared" ref="DG5:DG68" si="0">SUM(C5:DF5)</f>
        <v>1.489884555583467</v>
      </c>
      <c r="DH5" s="50">
        <f t="shared" ref="DH5:DH68" si="1">DG5/AVERAGE(DG$4:DG$111)</f>
        <v>0.68812288616142747</v>
      </c>
    </row>
    <row r="6" spans="1:112" ht="39.9" customHeight="1" x14ac:dyDescent="0.2">
      <c r="A6" s="14" t="s">
        <v>2</v>
      </c>
      <c r="B6" s="15" t="s">
        <v>130</v>
      </c>
      <c r="C6" s="49">
        <v>5.3030914865219901E-2</v>
      </c>
      <c r="D6" s="49">
        <v>4.9866417968751423E-2</v>
      </c>
      <c r="E6" s="49">
        <v>1.0027325150549837</v>
      </c>
      <c r="F6" s="49">
        <v>5.3176663493834466E-4</v>
      </c>
      <c r="G6" s="49">
        <v>1.7143062447313344E-3</v>
      </c>
      <c r="H6" s="49">
        <v>2.8015453033284344E-5</v>
      </c>
      <c r="I6" s="49">
        <v>3.0562448584899922E-5</v>
      </c>
      <c r="J6" s="49">
        <v>1.2913855577442637E-2</v>
      </c>
      <c r="K6" s="49">
        <v>3.3382060924798521E-3</v>
      </c>
      <c r="L6" s="49">
        <v>1.7498360625921697E-2</v>
      </c>
      <c r="M6" s="49">
        <v>1.9702886136947467E-3</v>
      </c>
      <c r="N6" s="49">
        <v>8.6077050601336854E-4</v>
      </c>
      <c r="O6" s="49">
        <v>3.5593645961647276E-4</v>
      </c>
      <c r="P6" s="49">
        <v>1.2473471787404966E-4</v>
      </c>
      <c r="Q6" s="49">
        <v>4.5682901433616825E-5</v>
      </c>
      <c r="R6" s="49">
        <v>5.2386547138843272E-4</v>
      </c>
      <c r="S6" s="49">
        <v>1.6473815616267599E-4</v>
      </c>
      <c r="T6" s="49">
        <v>7.1793855799876774E-5</v>
      </c>
      <c r="U6" s="49">
        <v>7.3914675216762667E-5</v>
      </c>
      <c r="V6" s="49">
        <v>2.3349301184288653E-5</v>
      </c>
      <c r="W6" s="49">
        <v>2.0956555474504861E-5</v>
      </c>
      <c r="X6" s="49">
        <v>1.0733497374325806E-4</v>
      </c>
      <c r="Y6" s="49">
        <v>5.1691324078893967E-5</v>
      </c>
      <c r="Z6" s="49">
        <v>1.2195964089276769E-4</v>
      </c>
      <c r="AA6" s="49">
        <v>3.8185947761457524E-4</v>
      </c>
      <c r="AB6" s="49">
        <v>3.1049098555115004E-4</v>
      </c>
      <c r="AC6" s="49">
        <v>1.5834842486108439E-5</v>
      </c>
      <c r="AD6" s="49">
        <v>2.2658037001193049E-5</v>
      </c>
      <c r="AE6" s="49">
        <v>2.6186987139448325E-5</v>
      </c>
      <c r="AF6" s="49">
        <v>2.1791298233429087E-3</v>
      </c>
      <c r="AG6" s="49">
        <v>1.3634646119903156E-3</v>
      </c>
      <c r="AH6" s="49">
        <v>2.9691816064719822E-5</v>
      </c>
      <c r="AI6" s="49">
        <v>2.0363134998542162E-5</v>
      </c>
      <c r="AJ6" s="49">
        <v>4.4104169101227043E-5</v>
      </c>
      <c r="AK6" s="49">
        <v>7.1136710196431115E-5</v>
      </c>
      <c r="AL6" s="49">
        <v>1.8814462436148801E-5</v>
      </c>
      <c r="AM6" s="49">
        <v>1.7532089765413995E-5</v>
      </c>
      <c r="AN6" s="49">
        <v>1.7698772381714043E-5</v>
      </c>
      <c r="AO6" s="49">
        <v>1.1563926090498278E-5</v>
      </c>
      <c r="AP6" s="49">
        <v>2.253978427572091E-5</v>
      </c>
      <c r="AQ6" s="49">
        <v>2.1876832242606124E-5</v>
      </c>
      <c r="AR6" s="49">
        <v>1.9675669237997343E-5</v>
      </c>
      <c r="AS6" s="49">
        <v>1.4328562105544598E-5</v>
      </c>
      <c r="AT6" s="49">
        <v>3.2384300724155457E-5</v>
      </c>
      <c r="AU6" s="49">
        <v>4.6615187224219506E-5</v>
      </c>
      <c r="AV6" s="49">
        <v>4.6679917009450116E-5</v>
      </c>
      <c r="AW6" s="49">
        <v>2.593002389921901E-5</v>
      </c>
      <c r="AX6" s="49">
        <v>2.1550885409677266E-5</v>
      </c>
      <c r="AY6" s="49">
        <v>4.3200690785245947E-5</v>
      </c>
      <c r="AZ6" s="49">
        <v>3.8784780754183344E-5</v>
      </c>
      <c r="BA6" s="49">
        <v>1.8308781621704268E-5</v>
      </c>
      <c r="BB6" s="49">
        <v>2.7059837505078763E-5</v>
      </c>
      <c r="BC6" s="49">
        <v>3.7780216395649257E-5</v>
      </c>
      <c r="BD6" s="49">
        <v>2.3009361743797168E-5</v>
      </c>
      <c r="BE6" s="49">
        <v>8.0570653014145846E-5</v>
      </c>
      <c r="BF6" s="49">
        <v>9.7606593636633679E-5</v>
      </c>
      <c r="BG6" s="49">
        <v>7.5619643886789314E-5</v>
      </c>
      <c r="BH6" s="49">
        <v>5.4808567476600684E-5</v>
      </c>
      <c r="BI6" s="49">
        <v>4.7347806268789125E-5</v>
      </c>
      <c r="BJ6" s="49">
        <v>3.0180481682806393E-4</v>
      </c>
      <c r="BK6" s="49">
        <v>2.7073479432846538E-5</v>
      </c>
      <c r="BL6" s="49">
        <v>6.1268879597243712E-5</v>
      </c>
      <c r="BM6" s="49">
        <v>2.3970284327201214E-5</v>
      </c>
      <c r="BN6" s="49">
        <v>1.1581131494278099E-4</v>
      </c>
      <c r="BO6" s="49">
        <v>1.1393648079619748E-4</v>
      </c>
      <c r="BP6" s="49">
        <v>1.5909133925549622E-5</v>
      </c>
      <c r="BQ6" s="49">
        <v>2.8352256207181673E-5</v>
      </c>
      <c r="BR6" s="49">
        <v>1.7716944317048925E-5</v>
      </c>
      <c r="BS6" s="49">
        <v>5.2962101002726201E-5</v>
      </c>
      <c r="BT6" s="49">
        <v>1.7298955342398996E-5</v>
      </c>
      <c r="BU6" s="49">
        <v>9.4893238274825768E-6</v>
      </c>
      <c r="BV6" s="49">
        <v>4.8032518171182893E-6</v>
      </c>
      <c r="BW6" s="49">
        <v>4.3870839109161629E-6</v>
      </c>
      <c r="BX6" s="49">
        <v>1.7814911717577039E-6</v>
      </c>
      <c r="BY6" s="49">
        <v>1.3186214213366877E-5</v>
      </c>
      <c r="BZ6" s="49">
        <v>1.2680863065800323E-5</v>
      </c>
      <c r="CA6" s="49">
        <v>5.6003166863636006E-5</v>
      </c>
      <c r="CB6" s="49">
        <v>2.3186455330413969E-5</v>
      </c>
      <c r="CC6" s="49">
        <v>2.7183464516992241E-5</v>
      </c>
      <c r="CD6" s="49">
        <v>1.0685924304667776E-5</v>
      </c>
      <c r="CE6" s="49">
        <v>1.2812944796997613E-5</v>
      </c>
      <c r="CF6" s="49">
        <v>4.2006469322052884E-5</v>
      </c>
      <c r="CG6" s="49">
        <v>6.8804208817826822E-6</v>
      </c>
      <c r="CH6" s="49">
        <v>1.3364889085905341E-5</v>
      </c>
      <c r="CI6" s="49">
        <v>3.4240015542658853E-5</v>
      </c>
      <c r="CJ6" s="49">
        <v>1.6224931695649849E-5</v>
      </c>
      <c r="CK6" s="49">
        <v>1.330901464755211E-5</v>
      </c>
      <c r="CL6" s="49">
        <v>5.3956501748648431E-5</v>
      </c>
      <c r="CM6" s="49">
        <v>2.2978289275139418E-5</v>
      </c>
      <c r="CN6" s="49">
        <v>1.7671510401536886E-4</v>
      </c>
      <c r="CO6" s="49">
        <v>1.7052551729623919E-4</v>
      </c>
      <c r="CP6" s="49">
        <v>1.9836243654420012E-4</v>
      </c>
      <c r="CQ6" s="49">
        <v>3.4291414755130835E-5</v>
      </c>
      <c r="CR6" s="49">
        <v>3.3670218073649492E-4</v>
      </c>
      <c r="CS6" s="49">
        <v>5.8027665693289113E-4</v>
      </c>
      <c r="CT6" s="49">
        <v>1.7303640622563018E-4</v>
      </c>
      <c r="CU6" s="49">
        <v>2.9392776803090344E-5</v>
      </c>
      <c r="CV6" s="49">
        <v>3.3868018117651336E-5</v>
      </c>
      <c r="CW6" s="49">
        <v>1.0740547608377569E-4</v>
      </c>
      <c r="CX6" s="49">
        <v>1.0305877508345384E-5</v>
      </c>
      <c r="CY6" s="49">
        <v>2.022217896808366E-3</v>
      </c>
      <c r="CZ6" s="49">
        <v>3.3802592539380672E-3</v>
      </c>
      <c r="DA6" s="49">
        <v>3.4146526820112966E-5</v>
      </c>
      <c r="DB6" s="49">
        <v>3.5499391244895771E-4</v>
      </c>
      <c r="DC6" s="49">
        <v>3.5664535983369122E-4</v>
      </c>
      <c r="DD6" s="49">
        <v>2.8499400940441941E-4</v>
      </c>
      <c r="DE6" s="49">
        <v>2.0224097653766981E-4</v>
      </c>
      <c r="DF6" s="66">
        <v>2.2988351048863245E-5</v>
      </c>
      <c r="DG6" s="66">
        <f t="shared" si="0"/>
        <v>1.1611927795746348</v>
      </c>
      <c r="DH6" s="50">
        <f t="shared" si="1"/>
        <v>0.53631224236550834</v>
      </c>
    </row>
    <row r="7" spans="1:112" ht="39.9" customHeight="1" x14ac:dyDescent="0.2">
      <c r="A7" s="14" t="s">
        <v>3</v>
      </c>
      <c r="B7" s="15" t="s">
        <v>131</v>
      </c>
      <c r="C7" s="49">
        <v>1.6521076291710474E-3</v>
      </c>
      <c r="D7" s="49">
        <v>2.2020573909025429E-3</v>
      </c>
      <c r="E7" s="49">
        <v>4.8282368299310891E-4</v>
      </c>
      <c r="F7" s="49">
        <v>1.2593197864388321</v>
      </c>
      <c r="G7" s="49">
        <v>9.8363623691885495E-4</v>
      </c>
      <c r="H7" s="49">
        <v>6.8108869340647584E-4</v>
      </c>
      <c r="I7" s="49">
        <v>3.6649048206799015E-4</v>
      </c>
      <c r="J7" s="49">
        <v>1.942377104719913E-3</v>
      </c>
      <c r="K7" s="49">
        <v>5.6749988065709744E-4</v>
      </c>
      <c r="L7" s="49">
        <v>1.7165677153977643E-3</v>
      </c>
      <c r="M7" s="49">
        <v>1.6332793774565018E-4</v>
      </c>
      <c r="N7" s="49">
        <v>4.6504511293557076E-4</v>
      </c>
      <c r="O7" s="49">
        <v>4.8602557008445312E-4</v>
      </c>
      <c r="P7" s="49">
        <v>0.1704237944869316</v>
      </c>
      <c r="Q7" s="49">
        <v>2.0192329423434418E-2</v>
      </c>
      <c r="R7" s="49">
        <v>1.479413924140207E-2</v>
      </c>
      <c r="S7" s="49">
        <v>4.5623604077723399E-3</v>
      </c>
      <c r="T7" s="49">
        <v>1.7271236093727037E-3</v>
      </c>
      <c r="U7" s="49">
        <v>3.9892723965451377E-4</v>
      </c>
      <c r="V7" s="49">
        <v>6.8741294592501744E-4</v>
      </c>
      <c r="W7" s="49">
        <v>3.5090997368526761E-4</v>
      </c>
      <c r="X7" s="49">
        <v>3.6165937747941108E-4</v>
      </c>
      <c r="Y7" s="49">
        <v>3.3072269749830101E-4</v>
      </c>
      <c r="Z7" s="49">
        <v>7.5317860481057593E-4</v>
      </c>
      <c r="AA7" s="49">
        <v>5.2639661844663011E-4</v>
      </c>
      <c r="AB7" s="49">
        <v>1.6406520255787568E-3</v>
      </c>
      <c r="AC7" s="49">
        <v>3.726771368691225E-4</v>
      </c>
      <c r="AD7" s="49">
        <v>4.3554698874146114E-4</v>
      </c>
      <c r="AE7" s="49">
        <v>3.4450705819080648E-4</v>
      </c>
      <c r="AF7" s="49">
        <v>3.6154796900479805E-4</v>
      </c>
      <c r="AG7" s="49">
        <v>1.7380512458763883E-3</v>
      </c>
      <c r="AH7" s="49">
        <v>1.5528562956146593E-3</v>
      </c>
      <c r="AI7" s="49">
        <v>2.6828381552494577E-4</v>
      </c>
      <c r="AJ7" s="49">
        <v>4.3156864751232931E-3</v>
      </c>
      <c r="AK7" s="49">
        <v>6.271637073181135E-4</v>
      </c>
      <c r="AL7" s="49">
        <v>3.0288852315418384E-4</v>
      </c>
      <c r="AM7" s="49">
        <v>2.9604041211155817E-4</v>
      </c>
      <c r="AN7" s="49">
        <v>3.7077651857434255E-4</v>
      </c>
      <c r="AO7" s="49">
        <v>2.0457026245828791E-4</v>
      </c>
      <c r="AP7" s="49">
        <v>3.3817870016324662E-4</v>
      </c>
      <c r="AQ7" s="49">
        <v>6.4295600397331059E-4</v>
      </c>
      <c r="AR7" s="49">
        <v>6.1086860809848485E-4</v>
      </c>
      <c r="AS7" s="49">
        <v>3.1035888333889736E-4</v>
      </c>
      <c r="AT7" s="49">
        <v>2.3198402225174964E-4</v>
      </c>
      <c r="AU7" s="49">
        <v>2.1296753387084808E-4</v>
      </c>
      <c r="AV7" s="49">
        <v>4.4553554227193384E-4</v>
      </c>
      <c r="AW7" s="49">
        <v>3.5390890425337422E-4</v>
      </c>
      <c r="AX7" s="49">
        <v>5.9288407513744955E-4</v>
      </c>
      <c r="AY7" s="49">
        <v>3.9644901526216794E-4</v>
      </c>
      <c r="AZ7" s="49">
        <v>3.9450535800428953E-4</v>
      </c>
      <c r="BA7" s="49">
        <v>3.1601584211590338E-4</v>
      </c>
      <c r="BB7" s="49">
        <v>4.0583730718193856E-4</v>
      </c>
      <c r="BC7" s="49">
        <v>4.0565376297936368E-4</v>
      </c>
      <c r="BD7" s="49">
        <v>3.8329779570403494E-4</v>
      </c>
      <c r="BE7" s="49">
        <v>3.3723107351758184E-4</v>
      </c>
      <c r="BF7" s="49">
        <v>3.3412217033685677E-4</v>
      </c>
      <c r="BG7" s="49">
        <v>3.3676618728326903E-4</v>
      </c>
      <c r="BH7" s="49">
        <v>9.1397515615278344E-4</v>
      </c>
      <c r="BI7" s="49">
        <v>4.5020078092447211E-4</v>
      </c>
      <c r="BJ7" s="49">
        <v>6.0162530160684695E-3</v>
      </c>
      <c r="BK7" s="49">
        <v>2.2835261067403928E-4</v>
      </c>
      <c r="BL7" s="49">
        <v>9.8593870974020247E-3</v>
      </c>
      <c r="BM7" s="49">
        <v>3.3764476954549396E-3</v>
      </c>
      <c r="BN7" s="49">
        <v>5.7376255401904279E-4</v>
      </c>
      <c r="BO7" s="49">
        <v>7.7018012235556467E-4</v>
      </c>
      <c r="BP7" s="49">
        <v>1.009517298490288E-3</v>
      </c>
      <c r="BQ7" s="49">
        <v>5.9967637082341044E-4</v>
      </c>
      <c r="BR7" s="49">
        <v>4.3155287796779534E-4</v>
      </c>
      <c r="BS7" s="49">
        <v>2.6252709046070775E-4</v>
      </c>
      <c r="BT7" s="49">
        <v>2.9901448616275996E-4</v>
      </c>
      <c r="BU7" s="49">
        <v>2.2851358108992895E-4</v>
      </c>
      <c r="BV7" s="49">
        <v>1.1111134093632958E-4</v>
      </c>
      <c r="BW7" s="49">
        <v>1.6176803312271579E-4</v>
      </c>
      <c r="BX7" s="49">
        <v>7.7688343440000796E-5</v>
      </c>
      <c r="BY7" s="49">
        <v>2.285220298936005E-4</v>
      </c>
      <c r="BZ7" s="49">
        <v>1.3986493262323126E-4</v>
      </c>
      <c r="CA7" s="49">
        <v>5.7797681904239143E-4</v>
      </c>
      <c r="CB7" s="49">
        <v>4.4951405374656019E-4</v>
      </c>
      <c r="CC7" s="49">
        <v>7.8450652583791436E-4</v>
      </c>
      <c r="CD7" s="49">
        <v>2.2069578710179414E-4</v>
      </c>
      <c r="CE7" s="49">
        <v>4.4438781672488268E-4</v>
      </c>
      <c r="CF7" s="49">
        <v>2.01900017643717E-3</v>
      </c>
      <c r="CG7" s="49">
        <v>1.0510913523503998E-4</v>
      </c>
      <c r="CH7" s="49">
        <v>2.6545957355571037E-4</v>
      </c>
      <c r="CI7" s="49">
        <v>3.6569276800347937E-4</v>
      </c>
      <c r="CJ7" s="49">
        <v>3.1825266968783089E-4</v>
      </c>
      <c r="CK7" s="49">
        <v>2.7505880513126527E-4</v>
      </c>
      <c r="CL7" s="49">
        <v>8.8158976802796165E-4</v>
      </c>
      <c r="CM7" s="49">
        <v>1.7669736712443672E-4</v>
      </c>
      <c r="CN7" s="49">
        <v>3.300548603760403E-4</v>
      </c>
      <c r="CO7" s="49">
        <v>5.4036983691859906E-4</v>
      </c>
      <c r="CP7" s="49">
        <v>2.9994141228350651E-4</v>
      </c>
      <c r="CQ7" s="49">
        <v>3.5876071879330316E-4</v>
      </c>
      <c r="CR7" s="49">
        <v>5.4475229993794798E-4</v>
      </c>
      <c r="CS7" s="49">
        <v>5.6666926613856106E-4</v>
      </c>
      <c r="CT7" s="49">
        <v>5.8659724591536382E-4</v>
      </c>
      <c r="CU7" s="49">
        <v>2.4505203112897564E-4</v>
      </c>
      <c r="CV7" s="49">
        <v>4.4253257986703642E-4</v>
      </c>
      <c r="CW7" s="49">
        <v>2.5383178832612431E-4</v>
      </c>
      <c r="CX7" s="49">
        <v>2.2758866159845517E-4</v>
      </c>
      <c r="CY7" s="49">
        <v>2.5531692382238787E-3</v>
      </c>
      <c r="CZ7" s="49">
        <v>3.5222767641602095E-3</v>
      </c>
      <c r="DA7" s="49">
        <v>2.8309919386125884E-4</v>
      </c>
      <c r="DB7" s="49">
        <v>3.996590423855905E-4</v>
      </c>
      <c r="DC7" s="49">
        <v>1.5350990588399534E-4</v>
      </c>
      <c r="DD7" s="49">
        <v>5.0738624486088208E-4</v>
      </c>
      <c r="DE7" s="49">
        <v>4.1748442175205541E-3</v>
      </c>
      <c r="DF7" s="66">
        <v>1.7422875744718474E-4</v>
      </c>
      <c r="DG7" s="66">
        <f t="shared" si="0"/>
        <v>1.5548051384714772</v>
      </c>
      <c r="DH7" s="50">
        <f t="shared" si="1"/>
        <v>0.71810731596222155</v>
      </c>
    </row>
    <row r="8" spans="1:112" ht="39.9" customHeight="1" x14ac:dyDescent="0.2">
      <c r="A8" s="14" t="s">
        <v>4</v>
      </c>
      <c r="B8" s="15" t="s">
        <v>132</v>
      </c>
      <c r="C8" s="49">
        <v>2.3294548547911595E-4</v>
      </c>
      <c r="D8" s="49">
        <v>5.1324549593508642E-3</v>
      </c>
      <c r="E8" s="49">
        <v>5.7826005917775898E-4</v>
      </c>
      <c r="F8" s="49">
        <v>1.139741368252194E-3</v>
      </c>
      <c r="G8" s="49">
        <v>1.0468286484453289</v>
      </c>
      <c r="H8" s="49">
        <v>2.857190062600074E-5</v>
      </c>
      <c r="I8" s="49">
        <v>3.7167692819781402E-5</v>
      </c>
      <c r="J8" s="49">
        <v>4.2538885758797745E-2</v>
      </c>
      <c r="K8" s="49">
        <v>3.4999777170308687E-3</v>
      </c>
      <c r="L8" s="49">
        <v>1.3248726086375288E-2</v>
      </c>
      <c r="M8" s="49">
        <v>2.1358548794618332E-5</v>
      </c>
      <c r="N8" s="49">
        <v>8.8334864178475576E-5</v>
      </c>
      <c r="O8" s="49">
        <v>3.5612300073927151E-4</v>
      </c>
      <c r="P8" s="49">
        <v>2.9262967174063087E-4</v>
      </c>
      <c r="Q8" s="49">
        <v>1.3257077295338146E-4</v>
      </c>
      <c r="R8" s="49">
        <v>2.9185204991223439E-4</v>
      </c>
      <c r="S8" s="49">
        <v>1.1761775727566346E-4</v>
      </c>
      <c r="T8" s="49">
        <v>7.0331503499609588E-5</v>
      </c>
      <c r="U8" s="49">
        <v>1.4862064661423237E-4</v>
      </c>
      <c r="V8" s="49">
        <v>4.3716332123766633E-5</v>
      </c>
      <c r="W8" s="49">
        <v>3.0908440030166014E-5</v>
      </c>
      <c r="X8" s="49">
        <v>3.001962442422393E-4</v>
      </c>
      <c r="Y8" s="49">
        <v>1.2993278182568137E-4</v>
      </c>
      <c r="Z8" s="49">
        <v>1.0412330850653613E-4</v>
      </c>
      <c r="AA8" s="49">
        <v>8.1836543137291139E-4</v>
      </c>
      <c r="AB8" s="49">
        <v>8.8333062942718495E-4</v>
      </c>
      <c r="AC8" s="49">
        <v>1.7187180333091904E-5</v>
      </c>
      <c r="AD8" s="49">
        <v>3.0118317857193594E-5</v>
      </c>
      <c r="AE8" s="49">
        <v>5.2407613714724692E-5</v>
      </c>
      <c r="AF8" s="49">
        <v>6.670608220511371E-5</v>
      </c>
      <c r="AG8" s="49">
        <v>9.5146340198456168E-4</v>
      </c>
      <c r="AH8" s="49">
        <v>5.767501605350931E-5</v>
      </c>
      <c r="AI8" s="49">
        <v>2.5685689511297507E-5</v>
      </c>
      <c r="AJ8" s="49">
        <v>9.9842177599356903E-5</v>
      </c>
      <c r="AK8" s="49">
        <v>1.1008114694403545E-4</v>
      </c>
      <c r="AL8" s="49">
        <v>2.0691030895175089E-5</v>
      </c>
      <c r="AM8" s="49">
        <v>3.0349046980139882E-5</v>
      </c>
      <c r="AN8" s="49">
        <v>4.0312849252186047E-5</v>
      </c>
      <c r="AO8" s="49">
        <v>1.8936015440633987E-5</v>
      </c>
      <c r="AP8" s="49">
        <v>2.693205137984654E-5</v>
      </c>
      <c r="AQ8" s="49">
        <v>3.3669713866133943E-5</v>
      </c>
      <c r="AR8" s="49">
        <v>2.3779302373837937E-5</v>
      </c>
      <c r="AS8" s="49">
        <v>2.1384248079048719E-5</v>
      </c>
      <c r="AT8" s="49">
        <v>2.0503615004298102E-5</v>
      </c>
      <c r="AU8" s="49">
        <v>3.0702196178183248E-5</v>
      </c>
      <c r="AV8" s="49">
        <v>4.643153447366488E-5</v>
      </c>
      <c r="AW8" s="49">
        <v>3.1709031942965272E-5</v>
      </c>
      <c r="AX8" s="49">
        <v>4.2909663770402106E-5</v>
      </c>
      <c r="AY8" s="49">
        <v>4.7192567796731417E-5</v>
      </c>
      <c r="AZ8" s="49">
        <v>3.0848838732390777E-5</v>
      </c>
      <c r="BA8" s="49">
        <v>5.1088943769089479E-5</v>
      </c>
      <c r="BB8" s="49">
        <v>3.491595102926974E-5</v>
      </c>
      <c r="BC8" s="49">
        <v>4.5244180361893805E-5</v>
      </c>
      <c r="BD8" s="49">
        <v>4.078784885457644E-5</v>
      </c>
      <c r="BE8" s="49">
        <v>4.5551050513425431E-5</v>
      </c>
      <c r="BF8" s="49">
        <v>4.3926960744565737E-5</v>
      </c>
      <c r="BG8" s="49">
        <v>4.5240995059492683E-5</v>
      </c>
      <c r="BH8" s="49">
        <v>4.6349519427557979E-5</v>
      </c>
      <c r="BI8" s="49">
        <v>2.7041675584129927E-5</v>
      </c>
      <c r="BJ8" s="49">
        <v>6.8750908238445806E-3</v>
      </c>
      <c r="BK8" s="49">
        <v>2.0090998849404174E-5</v>
      </c>
      <c r="BL8" s="49">
        <v>5.0029781467762271E-5</v>
      </c>
      <c r="BM8" s="49">
        <v>6.0800384343096575E-5</v>
      </c>
      <c r="BN8" s="49">
        <v>4.350247415176593E-5</v>
      </c>
      <c r="BO8" s="49">
        <v>4.360718669658162E-5</v>
      </c>
      <c r="BP8" s="49">
        <v>1.7701953753641506E-5</v>
      </c>
      <c r="BQ8" s="49">
        <v>3.4445047766167059E-5</v>
      </c>
      <c r="BR8" s="49">
        <v>2.9248932546096369E-5</v>
      </c>
      <c r="BS8" s="49">
        <v>2.6193550695148812E-5</v>
      </c>
      <c r="BT8" s="49">
        <v>1.8528977717852381E-5</v>
      </c>
      <c r="BU8" s="49">
        <v>2.1543158786699067E-5</v>
      </c>
      <c r="BV8" s="49">
        <v>1.0134494446831812E-5</v>
      </c>
      <c r="BW8" s="49">
        <v>9.4471818417751068E-6</v>
      </c>
      <c r="BX8" s="49">
        <v>3.1201555630702648E-6</v>
      </c>
      <c r="BY8" s="49">
        <v>1.6797481611606778E-5</v>
      </c>
      <c r="BZ8" s="49">
        <v>1.2484779657725478E-5</v>
      </c>
      <c r="CA8" s="49">
        <v>4.4291755757822589E-5</v>
      </c>
      <c r="CB8" s="49">
        <v>2.538945667616932E-5</v>
      </c>
      <c r="CC8" s="49">
        <v>4.0152318822968939E-5</v>
      </c>
      <c r="CD8" s="49">
        <v>1.7015976725787816E-5</v>
      </c>
      <c r="CE8" s="49">
        <v>1.8781383536429817E-5</v>
      </c>
      <c r="CF8" s="49">
        <v>7.6264715405956806E-5</v>
      </c>
      <c r="CG8" s="49">
        <v>1.0784963243467706E-5</v>
      </c>
      <c r="CH8" s="49">
        <v>3.7985365894826668E-5</v>
      </c>
      <c r="CI8" s="49">
        <v>4.9965291963388714E-5</v>
      </c>
      <c r="CJ8" s="49">
        <v>1.1310496401577223E-4</v>
      </c>
      <c r="CK8" s="49">
        <v>3.717584393923895E-5</v>
      </c>
      <c r="CL8" s="49">
        <v>8.7270068707626078E-5</v>
      </c>
      <c r="CM8" s="49">
        <v>5.826241027499996E-5</v>
      </c>
      <c r="CN8" s="49">
        <v>4.4192230047251257E-4</v>
      </c>
      <c r="CO8" s="49">
        <v>3.9954904150941376E-4</v>
      </c>
      <c r="CP8" s="49">
        <v>5.5067065370999798E-4</v>
      </c>
      <c r="CQ8" s="49">
        <v>5.7573201150464313E-5</v>
      </c>
      <c r="CR8" s="49">
        <v>1.1620977835143788E-3</v>
      </c>
      <c r="CS8" s="49">
        <v>2.2032135512659256E-3</v>
      </c>
      <c r="CT8" s="49">
        <v>1.3666228446204063E-4</v>
      </c>
      <c r="CU8" s="49">
        <v>8.7882340074082498E-5</v>
      </c>
      <c r="CV8" s="49">
        <v>6.3567914184846187E-5</v>
      </c>
      <c r="CW8" s="49">
        <v>3.5942177880772939E-5</v>
      </c>
      <c r="CX8" s="49">
        <v>3.246588042970084E-5</v>
      </c>
      <c r="CY8" s="49">
        <v>9.1721970802870149E-3</v>
      </c>
      <c r="CZ8" s="49">
        <v>1.455323664758784E-2</v>
      </c>
      <c r="DA8" s="49">
        <v>7.6009332694691183E-5</v>
      </c>
      <c r="DB8" s="49">
        <v>1.1127181944060029E-4</v>
      </c>
      <c r="DC8" s="49">
        <v>2.0188275815543553E-4</v>
      </c>
      <c r="DD8" s="49">
        <v>5.8088821069786519E-4</v>
      </c>
      <c r="DE8" s="49">
        <v>9.8126891371396233E-4</v>
      </c>
      <c r="DF8" s="66">
        <v>3.38771979059073E-5</v>
      </c>
      <c r="DG8" s="66">
        <f t="shared" si="0"/>
        <v>1.1581444478820293</v>
      </c>
      <c r="DH8" s="50">
        <f t="shared" si="1"/>
        <v>0.5349043300581876</v>
      </c>
    </row>
    <row r="9" spans="1:112" ht="39.9" customHeight="1" x14ac:dyDescent="0.2">
      <c r="A9" s="14" t="s">
        <v>5</v>
      </c>
      <c r="B9" s="15" t="s">
        <v>133</v>
      </c>
      <c r="C9" s="49">
        <v>3.2759735971371329E-2</v>
      </c>
      <c r="D9" s="49">
        <v>2.1759836977152731E-2</v>
      </c>
      <c r="E9" s="49">
        <v>2.3776733149391379E-2</v>
      </c>
      <c r="F9" s="49">
        <v>2.014519697575096E-2</v>
      </c>
      <c r="G9" s="49">
        <v>3.6068584303202193E-2</v>
      </c>
      <c r="H9" s="49">
        <v>1.032085695057485</v>
      </c>
      <c r="I9" s="49">
        <v>5.3062038182260393E-2</v>
      </c>
      <c r="J9" s="49">
        <v>2.2926910186919169E-2</v>
      </c>
      <c r="K9" s="49">
        <v>1.8589598896643005E-2</v>
      </c>
      <c r="L9" s="49">
        <v>2.1435686933678842E-2</v>
      </c>
      <c r="M9" s="49">
        <v>4.5823590978636697E-3</v>
      </c>
      <c r="N9" s="49">
        <v>4.2765650369739637E-2</v>
      </c>
      <c r="O9" s="49">
        <v>2.57591046129108E-2</v>
      </c>
      <c r="P9" s="49">
        <v>2.0467804003623812E-2</v>
      </c>
      <c r="Q9" s="49">
        <v>2.0560586786950691E-2</v>
      </c>
      <c r="R9" s="49">
        <v>6.0736610303353637E-2</v>
      </c>
      <c r="S9" s="49">
        <v>3.0032768472148415E-2</v>
      </c>
      <c r="T9" s="49">
        <v>2.0284277473157062E-2</v>
      </c>
      <c r="U9" s="49">
        <v>0.15607229834503367</v>
      </c>
      <c r="V9" s="49">
        <v>6.1386312024466531E-2</v>
      </c>
      <c r="W9" s="49">
        <v>0.39836925889364233</v>
      </c>
      <c r="X9" s="49">
        <v>0.14885853664984941</v>
      </c>
      <c r="Y9" s="49">
        <v>0.14385796751022123</v>
      </c>
      <c r="Z9" s="49">
        <v>7.7097034187648406E-2</v>
      </c>
      <c r="AA9" s="49">
        <v>3.0936415700326989E-2</v>
      </c>
      <c r="AB9" s="49">
        <v>5.1622068504282803E-2</v>
      </c>
      <c r="AC9" s="49">
        <v>0.53401502923095556</v>
      </c>
      <c r="AD9" s="49">
        <v>0.52556184651706794</v>
      </c>
      <c r="AE9" s="49">
        <v>4.3699021806734746E-2</v>
      </c>
      <c r="AF9" s="49">
        <v>3.5373572510003719E-2</v>
      </c>
      <c r="AG9" s="49">
        <v>2.3025066486593741E-2</v>
      </c>
      <c r="AH9" s="49">
        <v>4.68536401274589E-2</v>
      </c>
      <c r="AI9" s="49">
        <v>5.2082192768150661E-2</v>
      </c>
      <c r="AJ9" s="49">
        <v>5.5076855394037005E-2</v>
      </c>
      <c r="AK9" s="49">
        <v>5.048478963554421E-2</v>
      </c>
      <c r="AL9" s="49">
        <v>9.9258665529904672E-2</v>
      </c>
      <c r="AM9" s="49">
        <v>7.7581104778688931E-2</v>
      </c>
      <c r="AN9" s="49">
        <v>6.8486137299747951E-2</v>
      </c>
      <c r="AO9" s="49">
        <v>4.2341322368367525E-2</v>
      </c>
      <c r="AP9" s="49">
        <v>5.1749817571638164E-2</v>
      </c>
      <c r="AQ9" s="49">
        <v>4.2846036712850512E-2</v>
      </c>
      <c r="AR9" s="49">
        <v>2.802952685399895E-2</v>
      </c>
      <c r="AS9" s="49">
        <v>2.8022364245281511E-2</v>
      </c>
      <c r="AT9" s="49">
        <v>2.0618242160449687E-2</v>
      </c>
      <c r="AU9" s="49">
        <v>1.7848638703705611E-2</v>
      </c>
      <c r="AV9" s="49">
        <v>2.0669535149474508E-2</v>
      </c>
      <c r="AW9" s="49">
        <v>2.512047283613842E-2</v>
      </c>
      <c r="AX9" s="49">
        <v>2.6305971846526301E-2</v>
      </c>
      <c r="AY9" s="49">
        <v>2.2063365870053035E-2</v>
      </c>
      <c r="AZ9" s="49">
        <v>2.080880047238506E-2</v>
      </c>
      <c r="BA9" s="49">
        <v>1.6965308151744601E-2</v>
      </c>
      <c r="BB9" s="49">
        <v>2.4811593500805394E-2</v>
      </c>
      <c r="BC9" s="49">
        <v>1.9018588076131035E-2</v>
      </c>
      <c r="BD9" s="49">
        <v>1.8906078361454588E-2</v>
      </c>
      <c r="BE9" s="49">
        <v>2.6880273657561106E-2</v>
      </c>
      <c r="BF9" s="49">
        <v>2.6439544073275808E-2</v>
      </c>
      <c r="BG9" s="49">
        <v>2.7142074618865902E-2</v>
      </c>
      <c r="BH9" s="49">
        <v>3.1686083932376791E-2</v>
      </c>
      <c r="BI9" s="49">
        <v>2.4175066699711006E-2</v>
      </c>
      <c r="BJ9" s="49">
        <v>2.5128537307643768E-2</v>
      </c>
      <c r="BK9" s="49">
        <v>3.8008873806476197E-2</v>
      </c>
      <c r="BL9" s="49">
        <v>1.7652478164213184E-2</v>
      </c>
      <c r="BM9" s="49">
        <v>1.8689904720419901E-2</v>
      </c>
      <c r="BN9" s="49">
        <v>3.3477051779787367E-2</v>
      </c>
      <c r="BO9" s="49">
        <v>2.255337359617474E-2</v>
      </c>
      <c r="BP9" s="49">
        <v>0.22909109044911416</v>
      </c>
      <c r="BQ9" s="49">
        <v>0.46221335908552069</v>
      </c>
      <c r="BR9" s="49">
        <v>2.7784046045468837E-2</v>
      </c>
      <c r="BS9" s="49">
        <v>3.1315921158156519E-2</v>
      </c>
      <c r="BT9" s="49">
        <v>1.4467116806369336E-2</v>
      </c>
      <c r="BU9" s="49">
        <v>6.6532643804050971E-3</v>
      </c>
      <c r="BV9" s="49">
        <v>7.3155955952548084E-3</v>
      </c>
      <c r="BW9" s="49">
        <v>5.0743056910700366E-3</v>
      </c>
      <c r="BX9" s="49">
        <v>1.085683372570592E-3</v>
      </c>
      <c r="BY9" s="49">
        <v>1.6952977655171748E-2</v>
      </c>
      <c r="BZ9" s="49">
        <v>2.9887085310749843E-2</v>
      </c>
      <c r="CA9" s="49">
        <v>0.16266475765125746</v>
      </c>
      <c r="CB9" s="49">
        <v>5.7440281144984694E-2</v>
      </c>
      <c r="CC9" s="49">
        <v>9.826530818912671E-2</v>
      </c>
      <c r="CD9" s="49">
        <v>1.5214792581005356E-2</v>
      </c>
      <c r="CE9" s="49">
        <v>1.6647528909561612E-2</v>
      </c>
      <c r="CF9" s="49">
        <v>1.0731031913415104E-2</v>
      </c>
      <c r="CG9" s="49">
        <v>1.0714498555723319E-2</v>
      </c>
      <c r="CH9" s="49">
        <v>9.435402941393313E-3</v>
      </c>
      <c r="CI9" s="49">
        <v>9.2821039592308023E-3</v>
      </c>
      <c r="CJ9" s="49">
        <v>7.1181937054297113E-3</v>
      </c>
      <c r="CK9" s="49">
        <v>6.775302395130166E-3</v>
      </c>
      <c r="CL9" s="49">
        <v>1.2773251940935999E-2</v>
      </c>
      <c r="CM9" s="49">
        <v>1.4017322951968917E-2</v>
      </c>
      <c r="CN9" s="49">
        <v>1.0278552200714577E-2</v>
      </c>
      <c r="CO9" s="49">
        <v>1.4600163190967791E-2</v>
      </c>
      <c r="CP9" s="49">
        <v>1.4643291411066186E-2</v>
      </c>
      <c r="CQ9" s="49">
        <v>1.9721059580026862E-2</v>
      </c>
      <c r="CR9" s="49">
        <v>1.295752155550375E-2</v>
      </c>
      <c r="CS9" s="49">
        <v>1.0815617508808138E-2</v>
      </c>
      <c r="CT9" s="49">
        <v>1.0461884782060204E-2</v>
      </c>
      <c r="CU9" s="49">
        <v>9.2892879195697452E-3</v>
      </c>
      <c r="CV9" s="49">
        <v>1.116628187304489E-2</v>
      </c>
      <c r="CW9" s="49">
        <v>1.8462708420447782E-2</v>
      </c>
      <c r="CX9" s="49">
        <v>6.1541929053076849E-3</v>
      </c>
      <c r="CY9" s="49">
        <v>3.4941674899529741E-2</v>
      </c>
      <c r="CZ9" s="49">
        <v>2.2204456930954356E-2</v>
      </c>
      <c r="DA9" s="49">
        <v>1.9464231476664332E-2</v>
      </c>
      <c r="DB9" s="49">
        <v>1.8868124415825541E-2</v>
      </c>
      <c r="DC9" s="49">
        <v>1.042663989614788E-2</v>
      </c>
      <c r="DD9" s="49">
        <v>1.4624200653766288E-2</v>
      </c>
      <c r="DE9" s="49">
        <v>3.0095238085401068E-2</v>
      </c>
      <c r="DF9" s="66">
        <v>1.1935192097559295E-2</v>
      </c>
      <c r="DG9" s="66">
        <f t="shared" si="0"/>
        <v>6.4694864590838579</v>
      </c>
      <c r="DH9" s="50">
        <f t="shared" si="1"/>
        <v>2.9880178820053938</v>
      </c>
    </row>
    <row r="10" spans="1:112" ht="39.9" customHeight="1" x14ac:dyDescent="0.2">
      <c r="A10" s="14" t="s">
        <v>6</v>
      </c>
      <c r="B10" s="15" t="s">
        <v>134</v>
      </c>
      <c r="C10" s="49">
        <v>2.3677038222302241E-3</v>
      </c>
      <c r="D10" s="49">
        <v>1.5506841743160471E-3</v>
      </c>
      <c r="E10" s="49">
        <v>1.9978327185144356E-3</v>
      </c>
      <c r="F10" s="49">
        <v>1.2390419528158769E-3</v>
      </c>
      <c r="G10" s="49">
        <v>2.7937858273192439E-3</v>
      </c>
      <c r="H10" s="49">
        <v>4.5219971708225686E-3</v>
      </c>
      <c r="I10" s="49">
        <v>1.0053981532186467</v>
      </c>
      <c r="J10" s="49">
        <v>2.2016448216650862E-3</v>
      </c>
      <c r="K10" s="49">
        <v>4.4393650970026444E-3</v>
      </c>
      <c r="L10" s="49">
        <v>1.8119367847412022E-3</v>
      </c>
      <c r="M10" s="49">
        <v>3.3962339734313821E-4</v>
      </c>
      <c r="N10" s="49">
        <v>2.5198309130083649E-3</v>
      </c>
      <c r="O10" s="49">
        <v>1.9049318630627796E-3</v>
      </c>
      <c r="P10" s="49">
        <v>2.216626534048886E-3</v>
      </c>
      <c r="Q10" s="49">
        <v>1.4525910680131886E-2</v>
      </c>
      <c r="R10" s="49">
        <v>4.862297311715667E-3</v>
      </c>
      <c r="S10" s="49">
        <v>2.1960286457090765E-3</v>
      </c>
      <c r="T10" s="49">
        <v>1.4158785851233486E-3</v>
      </c>
      <c r="U10" s="49">
        <v>1.0339473244919595E-2</v>
      </c>
      <c r="V10" s="49">
        <v>5.112700543451125E-2</v>
      </c>
      <c r="W10" s="49">
        <v>1.6893958544435446E-3</v>
      </c>
      <c r="X10" s="49">
        <v>5.8055168574125005E-3</v>
      </c>
      <c r="Y10" s="49">
        <v>3.8737899066672576E-3</v>
      </c>
      <c r="Z10" s="49">
        <v>4.3542186113743565E-3</v>
      </c>
      <c r="AA10" s="49">
        <v>5.8626891474434012E-3</v>
      </c>
      <c r="AB10" s="49">
        <v>8.954088360706448E-3</v>
      </c>
      <c r="AC10" s="49">
        <v>1.0686075988526023E-3</v>
      </c>
      <c r="AD10" s="49">
        <v>1.7591456049078861E-2</v>
      </c>
      <c r="AE10" s="49">
        <v>3.6151016787001264E-3</v>
      </c>
      <c r="AF10" s="49">
        <v>5.4996147123772526E-3</v>
      </c>
      <c r="AG10" s="49">
        <v>2.6106454098257259E-3</v>
      </c>
      <c r="AH10" s="49">
        <v>5.5651413634401251E-2</v>
      </c>
      <c r="AI10" s="49">
        <v>4.2512063575301302E-2</v>
      </c>
      <c r="AJ10" s="49">
        <v>6.2432665945674148E-2</v>
      </c>
      <c r="AK10" s="49">
        <v>3.6868283662131462E-2</v>
      </c>
      <c r="AL10" s="49">
        <v>0.28523155764758884</v>
      </c>
      <c r="AM10" s="49">
        <v>0.15681424969202901</v>
      </c>
      <c r="AN10" s="49">
        <v>5.8396918024817848E-2</v>
      </c>
      <c r="AO10" s="49">
        <v>7.2713396539104386E-2</v>
      </c>
      <c r="AP10" s="49">
        <v>0.51879598403828775</v>
      </c>
      <c r="AQ10" s="49">
        <v>0.27844623000696866</v>
      </c>
      <c r="AR10" s="49">
        <v>4.5244185082079932E-2</v>
      </c>
      <c r="AS10" s="49">
        <v>4.5175131373262171E-2</v>
      </c>
      <c r="AT10" s="49">
        <v>2.7641283909499371E-2</v>
      </c>
      <c r="AU10" s="49">
        <v>2.1493211037865948E-2</v>
      </c>
      <c r="AV10" s="49">
        <v>3.0032556676059387E-2</v>
      </c>
      <c r="AW10" s="49">
        <v>1.8071308911471882E-2</v>
      </c>
      <c r="AX10" s="49">
        <v>4.3845309487384972E-2</v>
      </c>
      <c r="AY10" s="49">
        <v>4.2526286277921911E-2</v>
      </c>
      <c r="AZ10" s="49">
        <v>2.6561436725306722E-2</v>
      </c>
      <c r="BA10" s="49">
        <v>2.1833834091043839E-2</v>
      </c>
      <c r="BB10" s="49">
        <v>5.670821777134067E-2</v>
      </c>
      <c r="BC10" s="49">
        <v>2.8893331231724252E-2</v>
      </c>
      <c r="BD10" s="49">
        <v>1.9931568376936281E-2</v>
      </c>
      <c r="BE10" s="49">
        <v>3.0215836513921387E-2</v>
      </c>
      <c r="BF10" s="49">
        <v>2.9769177607219408E-2</v>
      </c>
      <c r="BG10" s="49">
        <v>3.2915264427757863E-2</v>
      </c>
      <c r="BH10" s="49">
        <v>4.0392618244496165E-2</v>
      </c>
      <c r="BI10" s="49">
        <v>1.9898290382486066E-2</v>
      </c>
      <c r="BJ10" s="49">
        <v>1.7884691233571535E-2</v>
      </c>
      <c r="BK10" s="49">
        <v>1.2013160657100663E-3</v>
      </c>
      <c r="BL10" s="49">
        <v>1.3366788606817183E-2</v>
      </c>
      <c r="BM10" s="49">
        <v>1.5275694711404589E-2</v>
      </c>
      <c r="BN10" s="49">
        <v>1.3992511171537495E-2</v>
      </c>
      <c r="BO10" s="49">
        <v>2.2852371364513908E-2</v>
      </c>
      <c r="BP10" s="49">
        <v>2.5539089544950964E-3</v>
      </c>
      <c r="BQ10" s="49">
        <v>3.2301264364584035E-3</v>
      </c>
      <c r="BR10" s="49">
        <v>2.8388139079525794E-3</v>
      </c>
      <c r="BS10" s="49">
        <v>1.3711347409325826E-3</v>
      </c>
      <c r="BT10" s="49">
        <v>7.1082117294655187E-4</v>
      </c>
      <c r="BU10" s="49">
        <v>5.1256998276519642E-4</v>
      </c>
      <c r="BV10" s="49">
        <v>3.6835285048347191E-4</v>
      </c>
      <c r="BW10" s="49">
        <v>5.3012585076683632E-4</v>
      </c>
      <c r="BX10" s="49">
        <v>3.1478484828086626E-4</v>
      </c>
      <c r="BY10" s="49">
        <v>2.2963007078975993E-3</v>
      </c>
      <c r="BZ10" s="49">
        <v>7.8714040874414842E-4</v>
      </c>
      <c r="CA10" s="49">
        <v>4.2321997650868731E-3</v>
      </c>
      <c r="CB10" s="49">
        <v>2.3639135665015306E-3</v>
      </c>
      <c r="CC10" s="49">
        <v>4.0321764725193129E-3</v>
      </c>
      <c r="CD10" s="49">
        <v>5.9561366281926089E-4</v>
      </c>
      <c r="CE10" s="49">
        <v>9.2355960406793956E-4</v>
      </c>
      <c r="CF10" s="49">
        <v>1.6235446252753395E-3</v>
      </c>
      <c r="CG10" s="49">
        <v>3.8576161943054644E-4</v>
      </c>
      <c r="CH10" s="49">
        <v>8.2839246064581073E-4</v>
      </c>
      <c r="CI10" s="49">
        <v>1.0634326404002907E-3</v>
      </c>
      <c r="CJ10" s="49">
        <v>9.275635681573049E-4</v>
      </c>
      <c r="CK10" s="49">
        <v>8.1915336877827006E-4</v>
      </c>
      <c r="CL10" s="49">
        <v>1.3691180000902456E-3</v>
      </c>
      <c r="CM10" s="49">
        <v>1.4835079403771414E-3</v>
      </c>
      <c r="CN10" s="49">
        <v>7.2704847602534739E-4</v>
      </c>
      <c r="CO10" s="49">
        <v>1.7814283063962747E-3</v>
      </c>
      <c r="CP10" s="49">
        <v>2.9234502313392561E-3</v>
      </c>
      <c r="CQ10" s="49">
        <v>2.5331906035270016E-3</v>
      </c>
      <c r="CR10" s="49">
        <v>1.0550119103473125E-3</v>
      </c>
      <c r="CS10" s="49">
        <v>8.3124069162562972E-4</v>
      </c>
      <c r="CT10" s="49">
        <v>1.1097850524447272E-3</v>
      </c>
      <c r="CU10" s="49">
        <v>2.5716897950882125E-3</v>
      </c>
      <c r="CV10" s="49">
        <v>1.0270425558997871E-3</v>
      </c>
      <c r="CW10" s="49">
        <v>1.4179424286448647E-2</v>
      </c>
      <c r="CX10" s="49">
        <v>4.9180832079276078E-4</v>
      </c>
      <c r="CY10" s="49">
        <v>1.5821974171957914E-3</v>
      </c>
      <c r="CZ10" s="49">
        <v>1.4533605809406338E-3</v>
      </c>
      <c r="DA10" s="49">
        <v>1.4568378068178461E-3</v>
      </c>
      <c r="DB10" s="49">
        <v>1.077512459095222E-3</v>
      </c>
      <c r="DC10" s="49">
        <v>1.4059533688519715E-3</v>
      </c>
      <c r="DD10" s="49">
        <v>1.2997824348761917E-3</v>
      </c>
      <c r="DE10" s="49">
        <v>6.7243758481512397E-3</v>
      </c>
      <c r="DF10" s="66">
        <v>2.2876373770478724E-3</v>
      </c>
      <c r="DG10" s="66">
        <f t="shared" si="0"/>
        <v>3.4969606551109536</v>
      </c>
      <c r="DH10" s="50">
        <f t="shared" si="1"/>
        <v>1.6151175269049876</v>
      </c>
    </row>
    <row r="11" spans="1:112" ht="39.9" customHeight="1" x14ac:dyDescent="0.2">
      <c r="A11" s="14" t="s">
        <v>7</v>
      </c>
      <c r="B11" s="15" t="s">
        <v>135</v>
      </c>
      <c r="C11" s="49">
        <v>6.1312479710645736E-3</v>
      </c>
      <c r="D11" s="49">
        <v>0.14087130056336045</v>
      </c>
      <c r="E11" s="49">
        <v>1.550291158266541E-2</v>
      </c>
      <c r="F11" s="49">
        <v>3.436451706080218E-2</v>
      </c>
      <c r="G11" s="49">
        <v>8.0319451247931911E-2</v>
      </c>
      <c r="H11" s="49">
        <v>2.6848575028509626E-4</v>
      </c>
      <c r="I11" s="49">
        <v>4.9442172579724369E-4</v>
      </c>
      <c r="J11" s="49">
        <v>1.3038001674509458</v>
      </c>
      <c r="K11" s="49">
        <v>0.10673178211906752</v>
      </c>
      <c r="L11" s="49">
        <v>0.3582165574508353</v>
      </c>
      <c r="M11" s="49">
        <v>5.4400005700783432E-4</v>
      </c>
      <c r="N11" s="49">
        <v>2.0332841101888101E-3</v>
      </c>
      <c r="O11" s="49">
        <v>6.5532867450003923E-3</v>
      </c>
      <c r="P11" s="49">
        <v>8.2561305521447383E-3</v>
      </c>
      <c r="Q11" s="49">
        <v>2.1504259001181307E-3</v>
      </c>
      <c r="R11" s="49">
        <v>8.4156861404851725E-3</v>
      </c>
      <c r="S11" s="49">
        <v>3.2582039113327028E-3</v>
      </c>
      <c r="T11" s="49">
        <v>1.9186508494076267E-3</v>
      </c>
      <c r="U11" s="49">
        <v>1.0527056437579583E-3</v>
      </c>
      <c r="V11" s="49">
        <v>1.0418158160399305E-3</v>
      </c>
      <c r="W11" s="49">
        <v>6.3509316340539207E-4</v>
      </c>
      <c r="X11" s="49">
        <v>8.7298445066415192E-3</v>
      </c>
      <c r="Y11" s="49">
        <v>3.6399680938969735E-3</v>
      </c>
      <c r="Z11" s="49">
        <v>2.6914991560385614E-3</v>
      </c>
      <c r="AA11" s="49">
        <v>1.8863153936633272E-2</v>
      </c>
      <c r="AB11" s="49">
        <v>2.6645790979959762E-2</v>
      </c>
      <c r="AC11" s="49">
        <v>1.9248689919004565E-4</v>
      </c>
      <c r="AD11" s="49">
        <v>5.1105050153492967E-4</v>
      </c>
      <c r="AE11" s="49">
        <v>1.3170717572886139E-3</v>
      </c>
      <c r="AF11" s="49">
        <v>1.6940747742115114E-3</v>
      </c>
      <c r="AG11" s="49">
        <v>2.817361338554894E-2</v>
      </c>
      <c r="AH11" s="49">
        <v>8.2773556137314384E-4</v>
      </c>
      <c r="AI11" s="49">
        <v>4.7124603828550837E-4</v>
      </c>
      <c r="AJ11" s="49">
        <v>1.8195972022258015E-3</v>
      </c>
      <c r="AK11" s="49">
        <v>2.6544851546005852E-3</v>
      </c>
      <c r="AL11" s="49">
        <v>2.9794208137570998E-4</v>
      </c>
      <c r="AM11" s="49">
        <v>2.7209798599022426E-4</v>
      </c>
      <c r="AN11" s="49">
        <v>4.007849534603911E-4</v>
      </c>
      <c r="AO11" s="49">
        <v>1.7824439522851906E-4</v>
      </c>
      <c r="AP11" s="49">
        <v>3.6606518426341935E-4</v>
      </c>
      <c r="AQ11" s="49">
        <v>4.3546044746732489E-4</v>
      </c>
      <c r="AR11" s="49">
        <v>3.9325965417573802E-4</v>
      </c>
      <c r="AS11" s="49">
        <v>3.5797528476477032E-4</v>
      </c>
      <c r="AT11" s="49">
        <v>2.9862207214168815E-4</v>
      </c>
      <c r="AU11" s="49">
        <v>3.230672674747771E-4</v>
      </c>
      <c r="AV11" s="49">
        <v>7.0684822469044013E-4</v>
      </c>
      <c r="AW11" s="49">
        <v>5.0521319072702349E-4</v>
      </c>
      <c r="AX11" s="49">
        <v>5.9498930919965945E-4</v>
      </c>
      <c r="AY11" s="49">
        <v>5.1302664592838584E-4</v>
      </c>
      <c r="AZ11" s="49">
        <v>5.3625972954045092E-4</v>
      </c>
      <c r="BA11" s="49">
        <v>4.3976288389153354E-4</v>
      </c>
      <c r="BB11" s="49">
        <v>5.9102581256846392E-4</v>
      </c>
      <c r="BC11" s="49">
        <v>5.8048931208615759E-4</v>
      </c>
      <c r="BD11" s="49">
        <v>5.8552574191488992E-4</v>
      </c>
      <c r="BE11" s="49">
        <v>8.3505667049923278E-4</v>
      </c>
      <c r="BF11" s="49">
        <v>8.3131056988511147E-4</v>
      </c>
      <c r="BG11" s="49">
        <v>9.019725630961163E-4</v>
      </c>
      <c r="BH11" s="49">
        <v>8.5562448382109281E-4</v>
      </c>
      <c r="BI11" s="49">
        <v>4.2710195541594741E-4</v>
      </c>
      <c r="BJ11" s="49">
        <v>6.2889744712106236E-3</v>
      </c>
      <c r="BK11" s="49">
        <v>2.0444618878326441E-4</v>
      </c>
      <c r="BL11" s="49">
        <v>8.9426666688951465E-4</v>
      </c>
      <c r="BM11" s="49">
        <v>6.4927543322545339E-4</v>
      </c>
      <c r="BN11" s="49">
        <v>3.7686282717924139E-4</v>
      </c>
      <c r="BO11" s="49">
        <v>3.3601628171759062E-4</v>
      </c>
      <c r="BP11" s="49">
        <v>2.1325856257852749E-4</v>
      </c>
      <c r="BQ11" s="49">
        <v>5.471623058305883E-4</v>
      </c>
      <c r="BR11" s="49">
        <v>3.1020052399785862E-4</v>
      </c>
      <c r="BS11" s="49">
        <v>3.8599664827584945E-4</v>
      </c>
      <c r="BT11" s="49">
        <v>1.9528263443662511E-4</v>
      </c>
      <c r="BU11" s="49">
        <v>1.8069606576946124E-4</v>
      </c>
      <c r="BV11" s="49">
        <v>8.9889262917552617E-5</v>
      </c>
      <c r="BW11" s="49">
        <v>8.8119163523171757E-5</v>
      </c>
      <c r="BX11" s="49">
        <v>3.1294816207426559E-5</v>
      </c>
      <c r="BY11" s="49">
        <v>2.0808482109556858E-4</v>
      </c>
      <c r="BZ11" s="49">
        <v>1.2546078985917959E-4</v>
      </c>
      <c r="CA11" s="49">
        <v>4.2342289569184319E-4</v>
      </c>
      <c r="CB11" s="49">
        <v>2.9024496278041111E-4</v>
      </c>
      <c r="CC11" s="49">
        <v>4.6904057791591759E-4</v>
      </c>
      <c r="CD11" s="49">
        <v>1.5831116445596158E-4</v>
      </c>
      <c r="CE11" s="49">
        <v>2.1647270388222252E-4</v>
      </c>
      <c r="CF11" s="49">
        <v>1.0237271962153921E-3</v>
      </c>
      <c r="CG11" s="49">
        <v>1.1323191136803223E-4</v>
      </c>
      <c r="CH11" s="49">
        <v>2.7796325068474303E-4</v>
      </c>
      <c r="CI11" s="49">
        <v>3.6505893755130431E-4</v>
      </c>
      <c r="CJ11" s="49">
        <v>3.3198059164411733E-4</v>
      </c>
      <c r="CK11" s="49">
        <v>2.928378255645314E-4</v>
      </c>
      <c r="CL11" s="49">
        <v>7.9771538673980029E-4</v>
      </c>
      <c r="CM11" s="49">
        <v>1.0212751052049512E-3</v>
      </c>
      <c r="CN11" s="49">
        <v>9.1588222418114949E-3</v>
      </c>
      <c r="CO11" s="49">
        <v>4.2898647399343647E-3</v>
      </c>
      <c r="CP11" s="49">
        <v>9.6430544112619272E-3</v>
      </c>
      <c r="CQ11" s="49">
        <v>1.1189646494364919E-3</v>
      </c>
      <c r="CR11" s="49">
        <v>1.6930290471275925E-2</v>
      </c>
      <c r="CS11" s="49">
        <v>3.0498941921144718E-2</v>
      </c>
      <c r="CT11" s="49">
        <v>2.6740601581407824E-3</v>
      </c>
      <c r="CU11" s="49">
        <v>3.4258650617712439E-4</v>
      </c>
      <c r="CV11" s="49">
        <v>5.3772166654664406E-4</v>
      </c>
      <c r="CW11" s="49">
        <v>5.2622240847474233E-4</v>
      </c>
      <c r="CX11" s="49">
        <v>2.6729936094546013E-4</v>
      </c>
      <c r="CY11" s="49">
        <v>9.8745009186377311E-2</v>
      </c>
      <c r="CZ11" s="49">
        <v>0.21660062067401464</v>
      </c>
      <c r="DA11" s="49">
        <v>1.0870125323803219E-3</v>
      </c>
      <c r="DB11" s="49">
        <v>1.0343275999409626E-3</v>
      </c>
      <c r="DC11" s="49">
        <v>4.9499305136374615E-3</v>
      </c>
      <c r="DD11" s="49">
        <v>6.8630488694047028E-3</v>
      </c>
      <c r="DE11" s="49">
        <v>3.3441508668325343E-3</v>
      </c>
      <c r="DF11" s="66">
        <v>6.9364198168713745E-4</v>
      </c>
      <c r="DG11" s="66">
        <f t="shared" si="0"/>
        <v>2.6192316109113016</v>
      </c>
      <c r="DH11" s="50">
        <f t="shared" si="1"/>
        <v>1.2097267596144012</v>
      </c>
    </row>
    <row r="12" spans="1:112" ht="39.9" customHeight="1" x14ac:dyDescent="0.2">
      <c r="A12" s="14" t="s">
        <v>8</v>
      </c>
      <c r="B12" s="15" t="s">
        <v>136</v>
      </c>
      <c r="C12" s="49">
        <v>8.386840431907871E-5</v>
      </c>
      <c r="D12" s="49">
        <v>5.1833984957374917E-4</v>
      </c>
      <c r="E12" s="49">
        <v>7.0535034120096479E-5</v>
      </c>
      <c r="F12" s="49">
        <v>9.2706226540307688E-5</v>
      </c>
      <c r="G12" s="49">
        <v>1.541654228508123E-2</v>
      </c>
      <c r="H12" s="49">
        <v>7.6258946622342213E-5</v>
      </c>
      <c r="I12" s="49">
        <v>7.2271337571403163E-5</v>
      </c>
      <c r="J12" s="49">
        <v>2.6846990791514801E-3</v>
      </c>
      <c r="K12" s="49">
        <v>1.0557084076087224</v>
      </c>
      <c r="L12" s="49">
        <v>8.0598305250247212E-4</v>
      </c>
      <c r="M12" s="49">
        <v>2.9346936021647903E-5</v>
      </c>
      <c r="N12" s="49">
        <v>4.8649256836970679E-5</v>
      </c>
      <c r="O12" s="49">
        <v>6.6538229896330413E-5</v>
      </c>
      <c r="P12" s="49">
        <v>8.8455752754770822E-5</v>
      </c>
      <c r="Q12" s="49">
        <v>5.2899007909886602E-5</v>
      </c>
      <c r="R12" s="49">
        <v>7.3615638677792828E-5</v>
      </c>
      <c r="S12" s="49">
        <v>5.154548820781827E-5</v>
      </c>
      <c r="T12" s="49">
        <v>3.7621063327432455E-5</v>
      </c>
      <c r="U12" s="49">
        <v>3.9673545713675181E-5</v>
      </c>
      <c r="V12" s="49">
        <v>4.0163261349927832E-5</v>
      </c>
      <c r="W12" s="49">
        <v>4.0677803176607664E-5</v>
      </c>
      <c r="X12" s="49">
        <v>6.2076027575451234E-5</v>
      </c>
      <c r="Y12" s="49">
        <v>4.6266249768620073E-5</v>
      </c>
      <c r="Z12" s="49">
        <v>7.1511872516562689E-5</v>
      </c>
      <c r="AA12" s="49">
        <v>1.9330313355459794E-4</v>
      </c>
      <c r="AB12" s="49">
        <v>9.7301227148685301E-5</v>
      </c>
      <c r="AC12" s="49">
        <v>4.3742896614092138E-5</v>
      </c>
      <c r="AD12" s="49">
        <v>7.7992557399990891E-5</v>
      </c>
      <c r="AE12" s="49">
        <v>4.0123836159632394E-5</v>
      </c>
      <c r="AF12" s="49">
        <v>5.3778110796239173E-5</v>
      </c>
      <c r="AG12" s="49">
        <v>1.1600780682238478E-4</v>
      </c>
      <c r="AH12" s="49">
        <v>9.0420498076555916E-5</v>
      </c>
      <c r="AI12" s="49">
        <v>7.2556860507785268E-5</v>
      </c>
      <c r="AJ12" s="49">
        <v>4.699552204206424E-5</v>
      </c>
      <c r="AK12" s="49">
        <v>8.7993466425190743E-5</v>
      </c>
      <c r="AL12" s="49">
        <v>7.4091336149394675E-5</v>
      </c>
      <c r="AM12" s="49">
        <v>7.4639879803835269E-5</v>
      </c>
      <c r="AN12" s="49">
        <v>1.0201503929358318E-4</v>
      </c>
      <c r="AO12" s="49">
        <v>7.9017973351460432E-5</v>
      </c>
      <c r="AP12" s="49">
        <v>7.4301156378447171E-5</v>
      </c>
      <c r="AQ12" s="49">
        <v>8.1408175450913201E-5</v>
      </c>
      <c r="AR12" s="49">
        <v>5.298023496871244E-5</v>
      </c>
      <c r="AS12" s="49">
        <v>6.0449013109194716E-5</v>
      </c>
      <c r="AT12" s="49">
        <v>6.9886669411895911E-5</v>
      </c>
      <c r="AU12" s="49">
        <v>5.8422089483698098E-5</v>
      </c>
      <c r="AV12" s="49">
        <v>4.7203499872599499E-5</v>
      </c>
      <c r="AW12" s="49">
        <v>3.7735778293493622E-5</v>
      </c>
      <c r="AX12" s="49">
        <v>4.1336668930353118E-5</v>
      </c>
      <c r="AY12" s="49">
        <v>5.7876575599018094E-5</v>
      </c>
      <c r="AZ12" s="49">
        <v>4.4556407349729202E-5</v>
      </c>
      <c r="BA12" s="49">
        <v>3.7974388561107612E-5</v>
      </c>
      <c r="BB12" s="49">
        <v>6.0842955366881008E-5</v>
      </c>
      <c r="BC12" s="49">
        <v>5.312771790317733E-5</v>
      </c>
      <c r="BD12" s="49">
        <v>4.31983350760551E-5</v>
      </c>
      <c r="BE12" s="49">
        <v>4.6518315572733063E-5</v>
      </c>
      <c r="BF12" s="49">
        <v>4.5128085167527929E-5</v>
      </c>
      <c r="BG12" s="49">
        <v>4.6687585557045101E-5</v>
      </c>
      <c r="BH12" s="49">
        <v>6.6004393130545154E-5</v>
      </c>
      <c r="BI12" s="49">
        <v>8.1574903164064846E-5</v>
      </c>
      <c r="BJ12" s="49">
        <v>1.5592750057554706E-4</v>
      </c>
      <c r="BK12" s="49">
        <v>5.3094728376337235E-5</v>
      </c>
      <c r="BL12" s="49">
        <v>9.5655339966308012E-5</v>
      </c>
      <c r="BM12" s="49">
        <v>1.0845592446506424E-4</v>
      </c>
      <c r="BN12" s="49">
        <v>8.1439039147243109E-5</v>
      </c>
      <c r="BO12" s="49">
        <v>9.0070718285926516E-5</v>
      </c>
      <c r="BP12" s="49">
        <v>4.7668881280503236E-5</v>
      </c>
      <c r="BQ12" s="49">
        <v>6.3758671355169762E-5</v>
      </c>
      <c r="BR12" s="49">
        <v>5.8941653763641642E-5</v>
      </c>
      <c r="BS12" s="49">
        <v>5.2612205238230928E-5</v>
      </c>
      <c r="BT12" s="49">
        <v>1.4132468599456811E-4</v>
      </c>
      <c r="BU12" s="49">
        <v>5.8228953261923539E-5</v>
      </c>
      <c r="BV12" s="49">
        <v>5.8544361267583998E-5</v>
      </c>
      <c r="BW12" s="49">
        <v>4.9606318560498495E-5</v>
      </c>
      <c r="BX12" s="49">
        <v>8.0520578952853796E-6</v>
      </c>
      <c r="BY12" s="49">
        <v>5.1813404458274523E-5</v>
      </c>
      <c r="BZ12" s="49">
        <v>3.2244256387908257E-5</v>
      </c>
      <c r="CA12" s="49">
        <v>1.1291368282200447E-4</v>
      </c>
      <c r="CB12" s="49">
        <v>1.4754057744197991E-4</v>
      </c>
      <c r="CC12" s="49">
        <v>1.7614417299041348E-4</v>
      </c>
      <c r="CD12" s="49">
        <v>6.2100927711988886E-5</v>
      </c>
      <c r="CE12" s="49">
        <v>3.8390117071392447E-5</v>
      </c>
      <c r="CF12" s="49">
        <v>4.6576259886492682E-4</v>
      </c>
      <c r="CG12" s="49">
        <v>1.7998180546116888E-5</v>
      </c>
      <c r="CH12" s="49">
        <v>6.2438026753927443E-5</v>
      </c>
      <c r="CI12" s="49">
        <v>4.972263607078864E-5</v>
      </c>
      <c r="CJ12" s="49">
        <v>2.8522796460804419E-5</v>
      </c>
      <c r="CK12" s="49">
        <v>8.4458815518072977E-5</v>
      </c>
      <c r="CL12" s="49">
        <v>4.9063210760769813E-5</v>
      </c>
      <c r="CM12" s="49">
        <v>7.6448849016498243E-5</v>
      </c>
      <c r="CN12" s="49">
        <v>7.9610097059172407E-4</v>
      </c>
      <c r="CO12" s="49">
        <v>9.2282747093477965E-5</v>
      </c>
      <c r="CP12" s="49">
        <v>9.2896940388337594E-4</v>
      </c>
      <c r="CQ12" s="49">
        <v>1.0512604380761405E-4</v>
      </c>
      <c r="CR12" s="49">
        <v>1.886673038394902E-3</v>
      </c>
      <c r="CS12" s="49">
        <v>3.5635635007464474E-3</v>
      </c>
      <c r="CT12" s="49">
        <v>8.2045262563322231E-5</v>
      </c>
      <c r="CU12" s="49">
        <v>4.3643194078824581E-5</v>
      </c>
      <c r="CV12" s="49">
        <v>5.1955190183286816E-5</v>
      </c>
      <c r="CW12" s="49">
        <v>6.2348688650499249E-5</v>
      </c>
      <c r="CX12" s="49">
        <v>3.4587744625768176E-5</v>
      </c>
      <c r="CY12" s="49">
        <v>2.3457753477832816E-2</v>
      </c>
      <c r="CZ12" s="49">
        <v>6.786678883630666E-2</v>
      </c>
      <c r="DA12" s="49">
        <v>6.4515912502119792E-5</v>
      </c>
      <c r="DB12" s="49">
        <v>3.0517009795472345E-5</v>
      </c>
      <c r="DC12" s="49">
        <v>1.4703015373817728E-4</v>
      </c>
      <c r="DD12" s="49">
        <v>1.2256888383946893E-3</v>
      </c>
      <c r="DE12" s="49">
        <v>9.0374030885677722E-5</v>
      </c>
      <c r="DF12" s="66">
        <v>4.1209308358278237E-3</v>
      </c>
      <c r="DG12" s="66">
        <f t="shared" si="0"/>
        <v>1.1858656832226426</v>
      </c>
      <c r="DH12" s="50">
        <f t="shared" si="1"/>
        <v>0.54770774922181042</v>
      </c>
    </row>
    <row r="13" spans="1:112" ht="39.9" customHeight="1" x14ac:dyDescent="0.2">
      <c r="A13" s="14" t="s">
        <v>9</v>
      </c>
      <c r="B13" s="15" t="s">
        <v>137</v>
      </c>
      <c r="C13" s="49">
        <v>1.3749329090740892E-2</v>
      </c>
      <c r="D13" s="49">
        <v>0.36199733358245723</v>
      </c>
      <c r="E13" s="49">
        <v>4.2800202614147242E-2</v>
      </c>
      <c r="F13" s="49">
        <v>6.7983361213910702E-3</v>
      </c>
      <c r="G13" s="49">
        <v>6.7876006870434769E-2</v>
      </c>
      <c r="H13" s="49">
        <v>2.5208755879612476E-5</v>
      </c>
      <c r="I13" s="49">
        <v>4.2229729996280558E-5</v>
      </c>
      <c r="J13" s="49">
        <v>4.823055459929057E-2</v>
      </c>
      <c r="K13" s="49">
        <v>4.5424373592203729E-3</v>
      </c>
      <c r="L13" s="49">
        <v>1.0670253450496927</v>
      </c>
      <c r="M13" s="49">
        <v>5.2495276536934058E-4</v>
      </c>
      <c r="N13" s="49">
        <v>5.996938579675645E-4</v>
      </c>
      <c r="O13" s="49">
        <v>4.8038572115124847E-4</v>
      </c>
      <c r="P13" s="49">
        <v>1.0671100690528073E-3</v>
      </c>
      <c r="Q13" s="49">
        <v>1.9278812398927525E-4</v>
      </c>
      <c r="R13" s="49">
        <v>4.9972542936062205E-4</v>
      </c>
      <c r="S13" s="49">
        <v>1.8657929737770894E-4</v>
      </c>
      <c r="T13" s="49">
        <v>9.9015903965745614E-5</v>
      </c>
      <c r="U13" s="49">
        <v>9.4103920887979276E-4</v>
      </c>
      <c r="V13" s="49">
        <v>5.7076356071764305E-5</v>
      </c>
      <c r="W13" s="49">
        <v>3.3308164324598735E-5</v>
      </c>
      <c r="X13" s="49">
        <v>3.4459999185686841E-4</v>
      </c>
      <c r="Y13" s="49">
        <v>1.5132744904274478E-4</v>
      </c>
      <c r="Z13" s="49">
        <v>1.4095229858101778E-4</v>
      </c>
      <c r="AA13" s="49">
        <v>7.8418952952292987E-4</v>
      </c>
      <c r="AB13" s="49">
        <v>1.0218899428849682E-3</v>
      </c>
      <c r="AC13" s="49">
        <v>1.5944312015988437E-5</v>
      </c>
      <c r="AD13" s="49">
        <v>2.9759341588849862E-5</v>
      </c>
      <c r="AE13" s="49">
        <v>6.3309690877793464E-5</v>
      </c>
      <c r="AF13" s="49">
        <v>6.2829747432165139E-4</v>
      </c>
      <c r="AG13" s="49">
        <v>8.0743564793873419E-3</v>
      </c>
      <c r="AH13" s="49">
        <v>5.280217592551002E-5</v>
      </c>
      <c r="AI13" s="49">
        <v>2.9186223422258306E-5</v>
      </c>
      <c r="AJ13" s="49">
        <v>1.1139798075344805E-4</v>
      </c>
      <c r="AK13" s="49">
        <v>1.2329405313284196E-4</v>
      </c>
      <c r="AL13" s="49">
        <v>2.1988156245395759E-5</v>
      </c>
      <c r="AM13" s="49">
        <v>2.2096577096912216E-5</v>
      </c>
      <c r="AN13" s="49">
        <v>2.9067544176883752E-5</v>
      </c>
      <c r="AO13" s="49">
        <v>1.6394269493463934E-5</v>
      </c>
      <c r="AP13" s="49">
        <v>3.065993686609484E-5</v>
      </c>
      <c r="AQ13" s="49">
        <v>3.4114944475749873E-5</v>
      </c>
      <c r="AR13" s="49">
        <v>2.9669422632330804E-5</v>
      </c>
      <c r="AS13" s="49">
        <v>2.3325646325985825E-5</v>
      </c>
      <c r="AT13" s="49">
        <v>2.6933516625331217E-5</v>
      </c>
      <c r="AU13" s="49">
        <v>3.3712234591353564E-5</v>
      </c>
      <c r="AV13" s="49">
        <v>5.6914026644072383E-5</v>
      </c>
      <c r="AW13" s="49">
        <v>3.8093713143706803E-5</v>
      </c>
      <c r="AX13" s="49">
        <v>4.128621347746779E-5</v>
      </c>
      <c r="AY13" s="49">
        <v>4.1846687467046301E-5</v>
      </c>
      <c r="AZ13" s="49">
        <v>4.2313040505429956E-5</v>
      </c>
      <c r="BA13" s="49">
        <v>3.3214381492260305E-5</v>
      </c>
      <c r="BB13" s="49">
        <v>3.9233818768265049E-5</v>
      </c>
      <c r="BC13" s="49">
        <v>4.6183793099830481E-5</v>
      </c>
      <c r="BD13" s="49">
        <v>3.9076989520334476E-5</v>
      </c>
      <c r="BE13" s="49">
        <v>6.2904001749426714E-5</v>
      </c>
      <c r="BF13" s="49">
        <v>6.5641995556256361E-5</v>
      </c>
      <c r="BG13" s="49">
        <v>6.3417182401223933E-5</v>
      </c>
      <c r="BH13" s="49">
        <v>5.8183638248692391E-5</v>
      </c>
      <c r="BI13" s="49">
        <v>3.7447004726732185E-5</v>
      </c>
      <c r="BJ13" s="49">
        <v>8.0004326570136679E-4</v>
      </c>
      <c r="BK13" s="49">
        <v>2.0873274478300668E-5</v>
      </c>
      <c r="BL13" s="49">
        <v>9.8392654509558153E-5</v>
      </c>
      <c r="BM13" s="49">
        <v>5.4031584680064175E-5</v>
      </c>
      <c r="BN13" s="49">
        <v>2.0163441322549602E-4</v>
      </c>
      <c r="BO13" s="49">
        <v>5.2403305976685117E-5</v>
      </c>
      <c r="BP13" s="49">
        <v>2.1060617403027515E-5</v>
      </c>
      <c r="BQ13" s="49">
        <v>7.2301298555241372E-5</v>
      </c>
      <c r="BR13" s="49">
        <v>2.4823062677120709E-5</v>
      </c>
      <c r="BS13" s="49">
        <v>3.5024378982183162E-5</v>
      </c>
      <c r="BT13" s="49">
        <v>6.5095880138285914E-5</v>
      </c>
      <c r="BU13" s="49">
        <v>1.7353003509927871E-5</v>
      </c>
      <c r="BV13" s="49">
        <v>9.0636920359424649E-6</v>
      </c>
      <c r="BW13" s="49">
        <v>8.9033938167067937E-6</v>
      </c>
      <c r="BX13" s="49">
        <v>2.7657312109599399E-6</v>
      </c>
      <c r="BY13" s="49">
        <v>1.9067734713014951E-5</v>
      </c>
      <c r="BZ13" s="49">
        <v>1.175227008651199E-5</v>
      </c>
      <c r="CA13" s="49">
        <v>4.4852947083157155E-5</v>
      </c>
      <c r="CB13" s="49">
        <v>2.4780611272268988E-5</v>
      </c>
      <c r="CC13" s="49">
        <v>3.5694055337885276E-5</v>
      </c>
      <c r="CD13" s="49">
        <v>1.3489653277911448E-5</v>
      </c>
      <c r="CE13" s="49">
        <v>1.7173433249981873E-5</v>
      </c>
      <c r="CF13" s="49">
        <v>6.8500423754522396E-5</v>
      </c>
      <c r="CG13" s="49">
        <v>1.1420078024669078E-5</v>
      </c>
      <c r="CH13" s="49">
        <v>2.9241763293906393E-5</v>
      </c>
      <c r="CI13" s="49">
        <v>1.334965789180737E-4</v>
      </c>
      <c r="CJ13" s="49">
        <v>3.0968845226158302E-5</v>
      </c>
      <c r="CK13" s="49">
        <v>2.9487478187553832E-5</v>
      </c>
      <c r="CL13" s="49">
        <v>1.5680694179799327E-4</v>
      </c>
      <c r="CM13" s="49">
        <v>5.0066295881809333E-5</v>
      </c>
      <c r="CN13" s="49">
        <v>7.5105349470983821E-4</v>
      </c>
      <c r="CO13" s="49">
        <v>4.01792862633088E-3</v>
      </c>
      <c r="CP13" s="49">
        <v>5.0879859534725086E-4</v>
      </c>
      <c r="CQ13" s="49">
        <v>5.9721758786569519E-5</v>
      </c>
      <c r="CR13" s="49">
        <v>9.2686311257999295E-4</v>
      </c>
      <c r="CS13" s="49">
        <v>1.5755466027371817E-3</v>
      </c>
      <c r="CT13" s="49">
        <v>1.6197409633807332E-4</v>
      </c>
      <c r="CU13" s="49">
        <v>3.5927090070401919E-5</v>
      </c>
      <c r="CV13" s="49">
        <v>1.1363794486266185E-4</v>
      </c>
      <c r="CW13" s="49">
        <v>5.7307325347459306E-5</v>
      </c>
      <c r="CX13" s="49">
        <v>1.992123266361402E-5</v>
      </c>
      <c r="CY13" s="49">
        <v>4.989428116391784E-3</v>
      </c>
      <c r="CZ13" s="49">
        <v>1.0193693965070937E-2</v>
      </c>
      <c r="DA13" s="49">
        <v>6.0902418923645584E-5</v>
      </c>
      <c r="DB13" s="49">
        <v>2.0236384087086575E-3</v>
      </c>
      <c r="DC13" s="49">
        <v>8.7919228644324273E-3</v>
      </c>
      <c r="DD13" s="49">
        <v>3.9147460307353355E-4</v>
      </c>
      <c r="DE13" s="49">
        <v>2.7194574593423858E-4</v>
      </c>
      <c r="DF13" s="66">
        <v>3.9822644486810002E-5</v>
      </c>
      <c r="DG13" s="66">
        <f t="shared" si="0"/>
        <v>1.6674257616632076</v>
      </c>
      <c r="DH13" s="50">
        <f t="shared" si="1"/>
        <v>0.77012264022447141</v>
      </c>
    </row>
    <row r="14" spans="1:112" ht="39.9" customHeight="1" x14ac:dyDescent="0.2">
      <c r="A14" s="14" t="s">
        <v>10</v>
      </c>
      <c r="B14" s="15" t="s">
        <v>138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1.03580970488234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>
        <v>0</v>
      </c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9"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49">
        <v>0</v>
      </c>
      <c r="BM14" s="49">
        <v>0</v>
      </c>
      <c r="BN14" s="49">
        <v>0</v>
      </c>
      <c r="BO14" s="49">
        <v>0</v>
      </c>
      <c r="BP14" s="49">
        <v>0</v>
      </c>
      <c r="BQ14" s="49">
        <v>0</v>
      </c>
      <c r="BR14" s="49">
        <v>0</v>
      </c>
      <c r="BS14" s="49">
        <v>0</v>
      </c>
      <c r="BT14" s="49">
        <v>0</v>
      </c>
      <c r="BU14" s="49">
        <v>0</v>
      </c>
      <c r="BV14" s="49">
        <v>0</v>
      </c>
      <c r="BW14" s="49">
        <v>0</v>
      </c>
      <c r="BX14" s="49">
        <v>0</v>
      </c>
      <c r="BY14" s="49">
        <v>0</v>
      </c>
      <c r="BZ14" s="49">
        <v>0</v>
      </c>
      <c r="CA14" s="49">
        <v>0</v>
      </c>
      <c r="CB14" s="49">
        <v>0</v>
      </c>
      <c r="CC14" s="49">
        <v>0</v>
      </c>
      <c r="CD14" s="49">
        <v>0</v>
      </c>
      <c r="CE14" s="49">
        <v>0</v>
      </c>
      <c r="CF14" s="49">
        <v>0</v>
      </c>
      <c r="CG14" s="49">
        <v>0</v>
      </c>
      <c r="CH14" s="49">
        <v>0</v>
      </c>
      <c r="CI14" s="49">
        <v>0</v>
      </c>
      <c r="CJ14" s="49">
        <v>0</v>
      </c>
      <c r="CK14" s="49">
        <v>0</v>
      </c>
      <c r="CL14" s="49">
        <v>0</v>
      </c>
      <c r="CM14" s="49">
        <v>0</v>
      </c>
      <c r="CN14" s="49">
        <v>0</v>
      </c>
      <c r="CO14" s="49">
        <v>0</v>
      </c>
      <c r="CP14" s="49">
        <v>0</v>
      </c>
      <c r="CQ14" s="49">
        <v>0</v>
      </c>
      <c r="CR14" s="49">
        <v>0</v>
      </c>
      <c r="CS14" s="49">
        <v>0</v>
      </c>
      <c r="CT14" s="49">
        <v>0</v>
      </c>
      <c r="CU14" s="49">
        <v>0</v>
      </c>
      <c r="CV14" s="49">
        <v>0</v>
      </c>
      <c r="CW14" s="49">
        <v>0</v>
      </c>
      <c r="CX14" s="49">
        <v>0</v>
      </c>
      <c r="CY14" s="49">
        <v>0</v>
      </c>
      <c r="CZ14" s="49">
        <v>0</v>
      </c>
      <c r="DA14" s="49">
        <v>0</v>
      </c>
      <c r="DB14" s="49">
        <v>0</v>
      </c>
      <c r="DC14" s="49">
        <v>0</v>
      </c>
      <c r="DD14" s="49">
        <v>0</v>
      </c>
      <c r="DE14" s="49">
        <v>0</v>
      </c>
      <c r="DF14" s="66">
        <v>0</v>
      </c>
      <c r="DG14" s="66">
        <f t="shared" si="0"/>
        <v>1.03580970488234</v>
      </c>
      <c r="DH14" s="50">
        <f t="shared" si="1"/>
        <v>0.47840241109051584</v>
      </c>
    </row>
    <row r="15" spans="1:112" ht="39.9" customHeight="1" x14ac:dyDescent="0.2">
      <c r="A15" s="14" t="s">
        <v>11</v>
      </c>
      <c r="B15" s="15" t="s">
        <v>139</v>
      </c>
      <c r="C15" s="49">
        <v>2.4756904011622536E-3</v>
      </c>
      <c r="D15" s="49">
        <v>1.3675416004984705E-3</v>
      </c>
      <c r="E15" s="49">
        <v>2.3924381155260026E-3</v>
      </c>
      <c r="F15" s="49">
        <v>2.3828834896069246E-3</v>
      </c>
      <c r="G15" s="49">
        <v>1.9138407198072468E-2</v>
      </c>
      <c r="H15" s="49">
        <v>1.7184463607480991E-3</v>
      </c>
      <c r="I15" s="49">
        <v>1.5379617899439393E-3</v>
      </c>
      <c r="J15" s="49">
        <v>2.230778109292903E-3</v>
      </c>
      <c r="K15" s="49">
        <v>1.2685124701549101E-3</v>
      </c>
      <c r="L15" s="49">
        <v>1.601801569582312E-3</v>
      </c>
      <c r="M15" s="49">
        <v>4.4296429304948925E-4</v>
      </c>
      <c r="N15" s="49">
        <v>1.1822588981923869</v>
      </c>
      <c r="O15" s="49">
        <v>0.26451741348963315</v>
      </c>
      <c r="P15" s="49">
        <v>1.9888982347231058E-3</v>
      </c>
      <c r="Q15" s="49">
        <v>6.417378090751491E-3</v>
      </c>
      <c r="R15" s="49">
        <v>2.9927219983806475E-3</v>
      </c>
      <c r="S15" s="49">
        <v>8.7354465075889006E-3</v>
      </c>
      <c r="T15" s="49">
        <v>1.1930521621670582E-3</v>
      </c>
      <c r="U15" s="49">
        <v>4.4644628134843109E-3</v>
      </c>
      <c r="V15" s="49">
        <v>1.0150698578962106E-3</v>
      </c>
      <c r="W15" s="49">
        <v>9.3372746919310676E-4</v>
      </c>
      <c r="X15" s="49">
        <v>1.0184830713444307E-3</v>
      </c>
      <c r="Y15" s="49">
        <v>9.7516429581527954E-4</v>
      </c>
      <c r="Z15" s="49">
        <v>1.223748538826671E-2</v>
      </c>
      <c r="AA15" s="49">
        <v>1.6115970510576134E-3</v>
      </c>
      <c r="AB15" s="49">
        <v>1.2561887455690174E-3</v>
      </c>
      <c r="AC15" s="49">
        <v>9.7463944603630481E-4</v>
      </c>
      <c r="AD15" s="49">
        <v>1.3135669984800508E-3</v>
      </c>
      <c r="AE15" s="49">
        <v>1.4418939574815078E-3</v>
      </c>
      <c r="AF15" s="49">
        <v>1.6952871971757745E-2</v>
      </c>
      <c r="AG15" s="49">
        <v>5.7051653190305286E-2</v>
      </c>
      <c r="AH15" s="49">
        <v>4.7103514415236551E-3</v>
      </c>
      <c r="AI15" s="49">
        <v>1.0592364455179566E-3</v>
      </c>
      <c r="AJ15" s="49">
        <v>2.3132343774753105E-3</v>
      </c>
      <c r="AK15" s="49">
        <v>3.4688448892187646E-3</v>
      </c>
      <c r="AL15" s="49">
        <v>1.0023550079424244E-3</v>
      </c>
      <c r="AM15" s="49">
        <v>9.2103978589997532E-4</v>
      </c>
      <c r="AN15" s="49">
        <v>1.1901449014879385E-3</v>
      </c>
      <c r="AO15" s="49">
        <v>8.2805506351310316E-4</v>
      </c>
      <c r="AP15" s="49">
        <v>1.3756406456857159E-3</v>
      </c>
      <c r="AQ15" s="49">
        <v>2.3226328717065882E-3</v>
      </c>
      <c r="AR15" s="49">
        <v>1.2184746701728207E-3</v>
      </c>
      <c r="AS15" s="49">
        <v>1.2722229755480138E-3</v>
      </c>
      <c r="AT15" s="49">
        <v>1.2699705374838346E-3</v>
      </c>
      <c r="AU15" s="49">
        <v>2.280680010687511E-3</v>
      </c>
      <c r="AV15" s="49">
        <v>2.3365102584563136E-3</v>
      </c>
      <c r="AW15" s="49">
        <v>4.0383373800004698E-3</v>
      </c>
      <c r="AX15" s="49">
        <v>2.551936730521882E-3</v>
      </c>
      <c r="AY15" s="49">
        <v>1.7903065254692581E-3</v>
      </c>
      <c r="AZ15" s="49">
        <v>5.1009821577248605E-3</v>
      </c>
      <c r="BA15" s="49">
        <v>1.9361331977231328E-3</v>
      </c>
      <c r="BB15" s="49">
        <v>1.8228695199336436E-3</v>
      </c>
      <c r="BC15" s="49">
        <v>2.3648163918223108E-3</v>
      </c>
      <c r="BD15" s="49">
        <v>2.0520120118857625E-3</v>
      </c>
      <c r="BE15" s="49">
        <v>3.6921054357657696E-3</v>
      </c>
      <c r="BF15" s="49">
        <v>2.4571200151902932E-3</v>
      </c>
      <c r="BG15" s="49">
        <v>2.7603098138719558E-3</v>
      </c>
      <c r="BH15" s="49">
        <v>5.2203795229962806E-3</v>
      </c>
      <c r="BI15" s="49">
        <v>2.1518913683208508E-3</v>
      </c>
      <c r="BJ15" s="49">
        <v>8.5904947913569459E-3</v>
      </c>
      <c r="BK15" s="49">
        <v>1.952381341148646E-3</v>
      </c>
      <c r="BL15" s="49">
        <v>2.4913975564240481E-3</v>
      </c>
      <c r="BM15" s="49">
        <v>4.4395671599585561E-3</v>
      </c>
      <c r="BN15" s="49">
        <v>1.9665583620487831E-3</v>
      </c>
      <c r="BO15" s="49">
        <v>1.5652425760481188E-3</v>
      </c>
      <c r="BP15" s="49">
        <v>8.7344385994069732E-4</v>
      </c>
      <c r="BQ15" s="49">
        <v>1.7440862295511842E-3</v>
      </c>
      <c r="BR15" s="49">
        <v>1.2254060837946638E-3</v>
      </c>
      <c r="BS15" s="49">
        <v>1.6291202914648915E-3</v>
      </c>
      <c r="BT15" s="49">
        <v>1.8584133450959745E-3</v>
      </c>
      <c r="BU15" s="49">
        <v>9.2852653660255497E-4</v>
      </c>
      <c r="BV15" s="49">
        <v>3.6639542214971719E-4</v>
      </c>
      <c r="BW15" s="49">
        <v>3.4753064606468854E-4</v>
      </c>
      <c r="BX15" s="49">
        <v>1.5010651619567128E-4</v>
      </c>
      <c r="BY15" s="49">
        <v>1.6652911478461877E-3</v>
      </c>
      <c r="BZ15" s="49">
        <v>7.5740683802848284E-4</v>
      </c>
      <c r="CA15" s="49">
        <v>2.0329173775066409E-3</v>
      </c>
      <c r="CB15" s="49">
        <v>5.7392117445252688E-3</v>
      </c>
      <c r="CC15" s="49">
        <v>1.942471722098569E-3</v>
      </c>
      <c r="CD15" s="49">
        <v>1.2101371507768257E-3</v>
      </c>
      <c r="CE15" s="49">
        <v>1.6550131273900461E-3</v>
      </c>
      <c r="CF15" s="49">
        <v>2.6486189086718198E-3</v>
      </c>
      <c r="CG15" s="49">
        <v>7.7742437936237103E-4</v>
      </c>
      <c r="CH15" s="49">
        <v>8.2805069701170377E-4</v>
      </c>
      <c r="CI15" s="49">
        <v>1.1147884005748515E-3</v>
      </c>
      <c r="CJ15" s="49">
        <v>1.2839231839142007E-3</v>
      </c>
      <c r="CK15" s="49">
        <v>9.4159718190918559E-4</v>
      </c>
      <c r="CL15" s="49">
        <v>1.4318154279046437E-3</v>
      </c>
      <c r="CM15" s="49">
        <v>1.6967802255655787E-3</v>
      </c>
      <c r="CN15" s="49">
        <v>4.4684114790616926E-4</v>
      </c>
      <c r="CO15" s="49">
        <v>1.1968004955953766E-3</v>
      </c>
      <c r="CP15" s="49">
        <v>1.6502973044047336E-3</v>
      </c>
      <c r="CQ15" s="49">
        <v>6.556348077021633E-3</v>
      </c>
      <c r="CR15" s="49">
        <v>2.2843996668628326E-3</v>
      </c>
      <c r="CS15" s="49">
        <v>1.3904626182770297E-3</v>
      </c>
      <c r="CT15" s="49">
        <v>6.6122162489289319E-3</v>
      </c>
      <c r="CU15" s="49">
        <v>1.8049632658987864E-3</v>
      </c>
      <c r="CV15" s="49">
        <v>1.0880851347715968E-3</v>
      </c>
      <c r="CW15" s="49">
        <v>2.2168130221742475E-3</v>
      </c>
      <c r="CX15" s="49">
        <v>1.2352946837097833E-3</v>
      </c>
      <c r="CY15" s="49">
        <v>3.6464862015406353E-3</v>
      </c>
      <c r="CZ15" s="49">
        <v>1.4391405787445863E-3</v>
      </c>
      <c r="DA15" s="49">
        <v>3.6676204324197861E-3</v>
      </c>
      <c r="DB15" s="49">
        <v>4.4211345839415758E-3</v>
      </c>
      <c r="DC15" s="49">
        <v>2.9668601678878928E-3</v>
      </c>
      <c r="DD15" s="49">
        <v>1.7766064536983124E-3</v>
      </c>
      <c r="DE15" s="49">
        <v>2.379784762428595E-2</v>
      </c>
      <c r="DF15" s="66">
        <v>6.8035010708231071E-4</v>
      </c>
      <c r="DG15" s="66">
        <f t="shared" si="0"/>
        <v>1.7961493183295871</v>
      </c>
      <c r="DH15" s="50">
        <f t="shared" si="1"/>
        <v>0.82957531727806</v>
      </c>
    </row>
    <row r="16" spans="1:112" ht="39.9" customHeight="1" x14ac:dyDescent="0.2">
      <c r="A16" s="14" t="s">
        <v>12</v>
      </c>
      <c r="B16" s="15" t="s">
        <v>140</v>
      </c>
      <c r="C16" s="49">
        <v>6.2831430634013846E-3</v>
      </c>
      <c r="D16" s="49">
        <v>3.0505761920474007E-3</v>
      </c>
      <c r="E16" s="49">
        <v>6.428104308409577E-3</v>
      </c>
      <c r="F16" s="49">
        <v>1.1756743269347285E-3</v>
      </c>
      <c r="G16" s="49">
        <v>8.6355241331245534E-3</v>
      </c>
      <c r="H16" s="49">
        <v>5.0828153677495843E-3</v>
      </c>
      <c r="I16" s="49">
        <v>3.9487466545596777E-3</v>
      </c>
      <c r="J16" s="49">
        <v>3.8955569662999807E-3</v>
      </c>
      <c r="K16" s="49">
        <v>2.0630519600495834E-3</v>
      </c>
      <c r="L16" s="49">
        <v>3.3657982400138969E-3</v>
      </c>
      <c r="M16" s="49">
        <v>5.619737536930097E-4</v>
      </c>
      <c r="N16" s="49">
        <v>4.3350850784472476E-3</v>
      </c>
      <c r="O16" s="49">
        <v>1.019563583384145</v>
      </c>
      <c r="P16" s="49">
        <v>2.5440561817207147E-3</v>
      </c>
      <c r="Q16" s="49">
        <v>3.4432923350454551E-3</v>
      </c>
      <c r="R16" s="49">
        <v>3.9039948560732067E-3</v>
      </c>
      <c r="S16" s="49">
        <v>3.3197240449201991E-3</v>
      </c>
      <c r="T16" s="49">
        <v>1.9052436840774093E-3</v>
      </c>
      <c r="U16" s="49">
        <v>9.2764444414802361E-3</v>
      </c>
      <c r="V16" s="49">
        <v>2.4448432269912578E-3</v>
      </c>
      <c r="W16" s="49">
        <v>2.4712549312613723E-3</v>
      </c>
      <c r="X16" s="49">
        <v>2.4382575258409776E-3</v>
      </c>
      <c r="Y16" s="49">
        <v>2.3608170813877597E-3</v>
      </c>
      <c r="Z16" s="49">
        <v>2.8960020339812683E-3</v>
      </c>
      <c r="AA16" s="49">
        <v>3.6337291187434578E-3</v>
      </c>
      <c r="AB16" s="49">
        <v>2.4908295108773174E-3</v>
      </c>
      <c r="AC16" s="49">
        <v>2.765294571754708E-3</v>
      </c>
      <c r="AD16" s="49">
        <v>3.3995193385328473E-3</v>
      </c>
      <c r="AE16" s="49">
        <v>2.5579765055327879E-3</v>
      </c>
      <c r="AF16" s="49">
        <v>3.4291664913027068E-3</v>
      </c>
      <c r="AG16" s="49">
        <v>6.0318779034774965E-3</v>
      </c>
      <c r="AH16" s="49">
        <v>7.2436200547606388E-3</v>
      </c>
      <c r="AI16" s="49">
        <v>2.2380611006192477E-3</v>
      </c>
      <c r="AJ16" s="49">
        <v>6.2462128373521322E-3</v>
      </c>
      <c r="AK16" s="49">
        <v>3.6307857454587482E-3</v>
      </c>
      <c r="AL16" s="49">
        <v>2.2206940072775788E-3</v>
      </c>
      <c r="AM16" s="49">
        <v>2.0691022663841836E-3</v>
      </c>
      <c r="AN16" s="49">
        <v>2.9129003214387324E-3</v>
      </c>
      <c r="AO16" s="49">
        <v>2.0517106522594231E-3</v>
      </c>
      <c r="AP16" s="49">
        <v>3.0848786269136266E-3</v>
      </c>
      <c r="AQ16" s="49">
        <v>3.46668621089083E-3</v>
      </c>
      <c r="AR16" s="49">
        <v>2.330335658518905E-3</v>
      </c>
      <c r="AS16" s="49">
        <v>2.1454690565350628E-3</v>
      </c>
      <c r="AT16" s="49">
        <v>2.6518240145791253E-3</v>
      </c>
      <c r="AU16" s="49">
        <v>2.1684828174000016E-3</v>
      </c>
      <c r="AV16" s="49">
        <v>3.359111741628226E-3</v>
      </c>
      <c r="AW16" s="49">
        <v>3.9506413370905954E-3</v>
      </c>
      <c r="AX16" s="49">
        <v>6.4370387419201069E-3</v>
      </c>
      <c r="AY16" s="49">
        <v>3.7390866113263649E-3</v>
      </c>
      <c r="AZ16" s="49">
        <v>6.1070250187503462E-3</v>
      </c>
      <c r="BA16" s="49">
        <v>3.4349743357633316E-3</v>
      </c>
      <c r="BB16" s="49">
        <v>2.4872364894423346E-3</v>
      </c>
      <c r="BC16" s="49">
        <v>4.3211676020663975E-3</v>
      </c>
      <c r="BD16" s="49">
        <v>3.5196587097783053E-3</v>
      </c>
      <c r="BE16" s="49">
        <v>4.6429119349949257E-3</v>
      </c>
      <c r="BF16" s="49">
        <v>2.7288830275358019E-3</v>
      </c>
      <c r="BG16" s="49">
        <v>2.7816658569703849E-3</v>
      </c>
      <c r="BH16" s="49">
        <v>2.9431551409026349E-3</v>
      </c>
      <c r="BI16" s="49">
        <v>2.1699443240535592E-3</v>
      </c>
      <c r="BJ16" s="49">
        <v>8.71315704949778E-3</v>
      </c>
      <c r="BK16" s="49">
        <v>3.6629376535713505E-3</v>
      </c>
      <c r="BL16" s="49">
        <v>5.6746018674783908E-3</v>
      </c>
      <c r="BM16" s="49">
        <v>3.2557341189798613E-3</v>
      </c>
      <c r="BN16" s="49">
        <v>3.2201838317003294E-3</v>
      </c>
      <c r="BO16" s="49">
        <v>3.3029820537415103E-3</v>
      </c>
      <c r="BP16" s="49">
        <v>1.9730220339750177E-3</v>
      </c>
      <c r="BQ16" s="49">
        <v>3.536294413594447E-3</v>
      </c>
      <c r="BR16" s="49">
        <v>2.2742110478377775E-3</v>
      </c>
      <c r="BS16" s="49">
        <v>3.6576851069561574E-3</v>
      </c>
      <c r="BT16" s="49">
        <v>4.8123914747196387E-3</v>
      </c>
      <c r="BU16" s="49">
        <v>2.3515025697805943E-3</v>
      </c>
      <c r="BV16" s="49">
        <v>8.0084898974634787E-4</v>
      </c>
      <c r="BW16" s="49">
        <v>6.3246565114483491E-4</v>
      </c>
      <c r="BX16" s="49">
        <v>2.4624840340898679E-4</v>
      </c>
      <c r="BY16" s="49">
        <v>1.7877990207830212E-3</v>
      </c>
      <c r="BZ16" s="49">
        <v>1.5352787518816899E-3</v>
      </c>
      <c r="CA16" s="49">
        <v>3.9104054578627447E-3</v>
      </c>
      <c r="CB16" s="49">
        <v>4.6162230190621763E-3</v>
      </c>
      <c r="CC16" s="49">
        <v>3.7466947364524199E-3</v>
      </c>
      <c r="CD16" s="49">
        <v>1.087698557859158E-3</v>
      </c>
      <c r="CE16" s="49">
        <v>2.6549359203549405E-3</v>
      </c>
      <c r="CF16" s="49">
        <v>3.7090464533342353E-3</v>
      </c>
      <c r="CG16" s="49">
        <v>2.0009199063089783E-3</v>
      </c>
      <c r="CH16" s="49">
        <v>1.5386821418404955E-3</v>
      </c>
      <c r="CI16" s="49">
        <v>2.1386207259566923E-3</v>
      </c>
      <c r="CJ16" s="49">
        <v>1.8627554558024425E-3</v>
      </c>
      <c r="CK16" s="49">
        <v>2.0691685269324232E-3</v>
      </c>
      <c r="CL16" s="49">
        <v>2.7383562552761747E-3</v>
      </c>
      <c r="CM16" s="49">
        <v>4.952494494929612E-3</v>
      </c>
      <c r="CN16" s="49">
        <v>7.5003144729779946E-4</v>
      </c>
      <c r="CO16" s="49">
        <v>2.3758036879124723E-3</v>
      </c>
      <c r="CP16" s="49">
        <v>4.4736450895277689E-3</v>
      </c>
      <c r="CQ16" s="49">
        <v>1.2728336868645402E-2</v>
      </c>
      <c r="CR16" s="49">
        <v>6.8380072752334646E-3</v>
      </c>
      <c r="CS16" s="49">
        <v>3.6779707199808545E-3</v>
      </c>
      <c r="CT16" s="49">
        <v>2.2748662623388673E-2</v>
      </c>
      <c r="CU16" s="49">
        <v>4.5303712896478405E-3</v>
      </c>
      <c r="CV16" s="49">
        <v>2.07465216041535E-3</v>
      </c>
      <c r="CW16" s="49">
        <v>3.087415735201974E-3</v>
      </c>
      <c r="CX16" s="49">
        <v>2.5585095340336476E-3</v>
      </c>
      <c r="CY16" s="49">
        <v>7.444872188026962E-3</v>
      </c>
      <c r="CZ16" s="49">
        <v>3.1328512199987192E-3</v>
      </c>
      <c r="DA16" s="49">
        <v>1.2364187273679344E-2</v>
      </c>
      <c r="DB16" s="49">
        <v>4.5813955210662789E-3</v>
      </c>
      <c r="DC16" s="49">
        <v>9.8124883189637177E-3</v>
      </c>
      <c r="DD16" s="49">
        <v>3.5708009932190954E-3</v>
      </c>
      <c r="DE16" s="49">
        <v>9.970485702454665E-3</v>
      </c>
      <c r="DF16" s="66">
        <v>1.2777568398946086E-3</v>
      </c>
      <c r="DG16" s="66">
        <f t="shared" si="0"/>
        <v>1.4332468116338464</v>
      </c>
      <c r="DH16" s="50">
        <f t="shared" si="1"/>
        <v>0.66196399506733061</v>
      </c>
    </row>
    <row r="17" spans="1:112" ht="39.9" customHeight="1" x14ac:dyDescent="0.2">
      <c r="A17" s="14" t="s">
        <v>13</v>
      </c>
      <c r="B17" s="15" t="s">
        <v>141</v>
      </c>
      <c r="C17" s="49">
        <v>2.8130439308623315E-3</v>
      </c>
      <c r="D17" s="49">
        <v>1.2085427100236794E-2</v>
      </c>
      <c r="E17" s="49">
        <v>2.7958073619469086E-3</v>
      </c>
      <c r="F17" s="49">
        <v>3.9572879775567012E-2</v>
      </c>
      <c r="G17" s="49">
        <v>3.4495816706665494E-3</v>
      </c>
      <c r="H17" s="49">
        <v>2.3591740103594259E-3</v>
      </c>
      <c r="I17" s="49">
        <v>1.9339134832726415E-3</v>
      </c>
      <c r="J17" s="49">
        <v>4.1435441877899952E-3</v>
      </c>
      <c r="K17" s="49">
        <v>2.6873071488100323E-3</v>
      </c>
      <c r="L17" s="49">
        <v>4.941966126232376E-3</v>
      </c>
      <c r="M17" s="49">
        <v>7.6533172449724871E-4</v>
      </c>
      <c r="N17" s="49">
        <v>2.4988524441588557E-3</v>
      </c>
      <c r="O17" s="49">
        <v>2.9013628969540104E-3</v>
      </c>
      <c r="P17" s="49">
        <v>1.200513914454046</v>
      </c>
      <c r="Q17" s="49">
        <v>0.14163647920154521</v>
      </c>
      <c r="R17" s="49">
        <v>9.9411052652707513E-2</v>
      </c>
      <c r="S17" s="49">
        <v>3.0564163027228454E-2</v>
      </c>
      <c r="T17" s="49">
        <v>1.1310954003657663E-2</v>
      </c>
      <c r="U17" s="49">
        <v>2.1916487688791886E-3</v>
      </c>
      <c r="V17" s="49">
        <v>2.1313935354030063E-3</v>
      </c>
      <c r="W17" s="49">
        <v>1.3979602581220701E-3</v>
      </c>
      <c r="X17" s="49">
        <v>1.808836280715475E-3</v>
      </c>
      <c r="Y17" s="49">
        <v>1.6808881421151412E-3</v>
      </c>
      <c r="Z17" s="49">
        <v>4.6036362851355119E-3</v>
      </c>
      <c r="AA17" s="49">
        <v>3.063194052979102E-3</v>
      </c>
      <c r="AB17" s="49">
        <v>2.8563716169545104E-3</v>
      </c>
      <c r="AC17" s="49">
        <v>1.3504515559492835E-3</v>
      </c>
      <c r="AD17" s="49">
        <v>1.70949300899256E-3</v>
      </c>
      <c r="AE17" s="49">
        <v>2.1509422746769915E-3</v>
      </c>
      <c r="AF17" s="49">
        <v>1.8471803897871255E-3</v>
      </c>
      <c r="AG17" s="49">
        <v>3.0695969902023623E-3</v>
      </c>
      <c r="AH17" s="49">
        <v>1.0558151974757601E-2</v>
      </c>
      <c r="AI17" s="49">
        <v>1.6266803481222571E-3</v>
      </c>
      <c r="AJ17" s="49">
        <v>2.9981427233948303E-2</v>
      </c>
      <c r="AK17" s="49">
        <v>3.9942956363792888E-3</v>
      </c>
      <c r="AL17" s="49">
        <v>1.6968843573484042E-3</v>
      </c>
      <c r="AM17" s="49">
        <v>1.7465213417014592E-3</v>
      </c>
      <c r="AN17" s="49">
        <v>2.3092295772377627E-3</v>
      </c>
      <c r="AO17" s="49">
        <v>1.2541058337778783E-3</v>
      </c>
      <c r="AP17" s="49">
        <v>1.9600546742330797E-3</v>
      </c>
      <c r="AQ17" s="49">
        <v>4.205868273011221E-3</v>
      </c>
      <c r="AR17" s="49">
        <v>4.0965530457400213E-3</v>
      </c>
      <c r="AS17" s="49">
        <v>1.992151861681864E-3</v>
      </c>
      <c r="AT17" s="49">
        <v>1.4900699904331479E-3</v>
      </c>
      <c r="AU17" s="49">
        <v>1.3510374638839556E-3</v>
      </c>
      <c r="AV17" s="49">
        <v>2.8703267622447598E-3</v>
      </c>
      <c r="AW17" s="49">
        <v>2.2850133439048527E-3</v>
      </c>
      <c r="AX17" s="49">
        <v>3.9345007135403124E-3</v>
      </c>
      <c r="AY17" s="49">
        <v>2.5710207636874278E-3</v>
      </c>
      <c r="AZ17" s="49">
        <v>2.5697230776738802E-3</v>
      </c>
      <c r="BA17" s="49">
        <v>2.0463694285203647E-3</v>
      </c>
      <c r="BB17" s="49">
        <v>2.5996459295010775E-3</v>
      </c>
      <c r="BC17" s="49">
        <v>2.630387493872607E-3</v>
      </c>
      <c r="BD17" s="49">
        <v>2.4736806739907627E-3</v>
      </c>
      <c r="BE17" s="49">
        <v>2.0599256307700501E-3</v>
      </c>
      <c r="BF17" s="49">
        <v>2.0286997760103776E-3</v>
      </c>
      <c r="BG17" s="49">
        <v>2.0307302251792799E-3</v>
      </c>
      <c r="BH17" s="49">
        <v>6.0357708086937259E-3</v>
      </c>
      <c r="BI17" s="49">
        <v>2.9787132298997789E-3</v>
      </c>
      <c r="BJ17" s="49">
        <v>3.8565971077873934E-2</v>
      </c>
      <c r="BK17" s="49">
        <v>1.4639625784985308E-3</v>
      </c>
      <c r="BL17" s="49">
        <v>6.9188485606774611E-2</v>
      </c>
      <c r="BM17" s="49">
        <v>2.3203199826001948E-2</v>
      </c>
      <c r="BN17" s="49">
        <v>2.9444627464265617E-3</v>
      </c>
      <c r="BO17" s="49">
        <v>4.9855072031415532E-3</v>
      </c>
      <c r="BP17" s="49">
        <v>6.5292430016701403E-3</v>
      </c>
      <c r="BQ17" s="49">
        <v>2.9829593484798481E-3</v>
      </c>
      <c r="BR17" s="49">
        <v>2.8621486225375121E-3</v>
      </c>
      <c r="BS17" s="49">
        <v>1.6773625705730378E-3</v>
      </c>
      <c r="BT17" s="49">
        <v>2.0254500315715685E-3</v>
      </c>
      <c r="BU17" s="49">
        <v>1.5353445923863619E-3</v>
      </c>
      <c r="BV17" s="49">
        <v>7.3816931604194272E-4</v>
      </c>
      <c r="BW17" s="49">
        <v>1.0967789291968422E-3</v>
      </c>
      <c r="BX17" s="49">
        <v>5.2984292102869015E-4</v>
      </c>
      <c r="BY17" s="49">
        <v>1.5142894594643516E-3</v>
      </c>
      <c r="BZ17" s="49">
        <v>8.8313662290186287E-4</v>
      </c>
      <c r="CA17" s="49">
        <v>3.5847377988150434E-3</v>
      </c>
      <c r="CB17" s="49">
        <v>2.9689551773462216E-3</v>
      </c>
      <c r="CC17" s="49">
        <v>5.208913231118069E-3</v>
      </c>
      <c r="CD17" s="49">
        <v>1.4747891996499038E-3</v>
      </c>
      <c r="CE17" s="49">
        <v>3.0189901491658525E-3</v>
      </c>
      <c r="CF17" s="49">
        <v>1.4060108283805601E-2</v>
      </c>
      <c r="CG17" s="49">
        <v>6.8618485634443888E-4</v>
      </c>
      <c r="CH17" s="49">
        <v>1.7720365348517959E-3</v>
      </c>
      <c r="CI17" s="49">
        <v>2.4292846259188279E-3</v>
      </c>
      <c r="CJ17" s="49">
        <v>2.0981298220252619E-3</v>
      </c>
      <c r="CK17" s="49">
        <v>1.8426450750800194E-3</v>
      </c>
      <c r="CL17" s="49">
        <v>5.850914636150218E-3</v>
      </c>
      <c r="CM17" s="49">
        <v>1.1179037209074836E-3</v>
      </c>
      <c r="CN17" s="49">
        <v>1.5763468362259868E-3</v>
      </c>
      <c r="CO17" s="49">
        <v>3.0506262618884123E-3</v>
      </c>
      <c r="CP17" s="49">
        <v>1.6347254898774989E-3</v>
      </c>
      <c r="CQ17" s="49">
        <v>2.2222024266092201E-3</v>
      </c>
      <c r="CR17" s="49">
        <v>2.5099913368233314E-3</v>
      </c>
      <c r="CS17" s="49">
        <v>1.5789162543489333E-3</v>
      </c>
      <c r="CT17" s="49">
        <v>3.9246221951752796E-3</v>
      </c>
      <c r="CU17" s="49">
        <v>1.5861240121070204E-3</v>
      </c>
      <c r="CV17" s="49">
        <v>2.9019822273226945E-3</v>
      </c>
      <c r="CW17" s="49">
        <v>1.5787120128850226E-3</v>
      </c>
      <c r="CX17" s="49">
        <v>1.499526558876431E-3</v>
      </c>
      <c r="CY17" s="49">
        <v>2.8151436904928083E-3</v>
      </c>
      <c r="CZ17" s="49">
        <v>3.1076616670682295E-3</v>
      </c>
      <c r="DA17" s="49">
        <v>1.6097555499340905E-3</v>
      </c>
      <c r="DB17" s="49">
        <v>2.6112517551549214E-3</v>
      </c>
      <c r="DC17" s="49">
        <v>8.7350537645298695E-4</v>
      </c>
      <c r="DD17" s="49">
        <v>2.3315329938059606E-3</v>
      </c>
      <c r="DE17" s="49">
        <v>2.7680984103043899E-2</v>
      </c>
      <c r="DF17" s="66">
        <v>1.1413175856035721E-3</v>
      </c>
      <c r="DG17" s="66">
        <f t="shared" si="0"/>
        <v>1.9786987237296403</v>
      </c>
      <c r="DH17" s="50">
        <f t="shared" si="1"/>
        <v>0.91388817443211201</v>
      </c>
    </row>
    <row r="18" spans="1:112" ht="39.9" customHeight="1" x14ac:dyDescent="0.2">
      <c r="A18" s="14" t="s">
        <v>14</v>
      </c>
      <c r="B18" s="15" t="s">
        <v>142</v>
      </c>
      <c r="C18" s="49">
        <v>1.1069647327920456E-3</v>
      </c>
      <c r="D18" s="49">
        <v>1.1101169027013188E-3</v>
      </c>
      <c r="E18" s="49">
        <v>1.0360179848237609E-3</v>
      </c>
      <c r="F18" s="49">
        <v>9.4346144135190569E-4</v>
      </c>
      <c r="G18" s="49">
        <v>1.6436806169361734E-3</v>
      </c>
      <c r="H18" s="49">
        <v>4.2269426311538957E-3</v>
      </c>
      <c r="I18" s="49">
        <v>1.7113069495631439E-3</v>
      </c>
      <c r="J18" s="49">
        <v>1.6382517832160847E-3</v>
      </c>
      <c r="K18" s="49">
        <v>1.4918921945009335E-3</v>
      </c>
      <c r="L18" s="49">
        <v>1.1942395704400051E-3</v>
      </c>
      <c r="M18" s="49">
        <v>4.9563133131711769E-4</v>
      </c>
      <c r="N18" s="49">
        <v>3.0688431974807552E-3</v>
      </c>
      <c r="O18" s="49">
        <v>2.720577981474626E-3</v>
      </c>
      <c r="P18" s="49">
        <v>1.7393344421795971E-3</v>
      </c>
      <c r="Q18" s="49">
        <v>1.0208415463733009</v>
      </c>
      <c r="R18" s="49">
        <v>3.8169731079163902E-3</v>
      </c>
      <c r="S18" s="49">
        <v>2.8585630359203081E-3</v>
      </c>
      <c r="T18" s="49">
        <v>1.7256051751683584E-3</v>
      </c>
      <c r="U18" s="49">
        <v>2.7692204788019991E-3</v>
      </c>
      <c r="V18" s="49">
        <v>2.3312427756924966E-3</v>
      </c>
      <c r="W18" s="49">
        <v>2.2089941968467842E-3</v>
      </c>
      <c r="X18" s="49">
        <v>2.3296846676859198E-3</v>
      </c>
      <c r="Y18" s="49">
        <v>2.2760590770098386E-3</v>
      </c>
      <c r="Z18" s="49">
        <v>2.7704291096051388E-3</v>
      </c>
      <c r="AA18" s="49">
        <v>3.5128968459617999E-3</v>
      </c>
      <c r="AB18" s="49">
        <v>2.1460576288747555E-3</v>
      </c>
      <c r="AC18" s="49">
        <v>2.3130269193542014E-3</v>
      </c>
      <c r="AD18" s="49">
        <v>2.9299327043221957E-3</v>
      </c>
      <c r="AE18" s="49">
        <v>2.256307752334665E-3</v>
      </c>
      <c r="AF18" s="49">
        <v>2.5719296358245811E-3</v>
      </c>
      <c r="AG18" s="49">
        <v>3.0596017793776734E-3</v>
      </c>
      <c r="AH18" s="49">
        <v>1.7978017100385723E-3</v>
      </c>
      <c r="AI18" s="49">
        <v>1.8242024022795374E-3</v>
      </c>
      <c r="AJ18" s="49">
        <v>6.0644985570104219E-3</v>
      </c>
      <c r="AK18" s="49">
        <v>2.8021411432994896E-3</v>
      </c>
      <c r="AL18" s="49">
        <v>1.6437131633803372E-3</v>
      </c>
      <c r="AM18" s="49">
        <v>1.6355744826193745E-3</v>
      </c>
      <c r="AN18" s="49">
        <v>2.2608647458449735E-3</v>
      </c>
      <c r="AO18" s="49">
        <v>1.219764650569332E-3</v>
      </c>
      <c r="AP18" s="49">
        <v>1.8208719506267457E-3</v>
      </c>
      <c r="AQ18" s="49">
        <v>2.6544115454231513E-3</v>
      </c>
      <c r="AR18" s="49">
        <v>1.5092625672464303E-3</v>
      </c>
      <c r="AS18" s="49">
        <v>1.4818265641808369E-3</v>
      </c>
      <c r="AT18" s="49">
        <v>1.6364743342126391E-3</v>
      </c>
      <c r="AU18" s="49">
        <v>1.6052419077717036E-3</v>
      </c>
      <c r="AV18" s="49">
        <v>2.280453815160152E-3</v>
      </c>
      <c r="AW18" s="49">
        <v>2.6583889664223968E-3</v>
      </c>
      <c r="AX18" s="49">
        <v>3.5287075296224846E-3</v>
      </c>
      <c r="AY18" s="49">
        <v>2.1763578424416107E-3</v>
      </c>
      <c r="AZ18" s="49">
        <v>2.4140925731171016E-3</v>
      </c>
      <c r="BA18" s="49">
        <v>2.4861169706218815E-3</v>
      </c>
      <c r="BB18" s="49">
        <v>1.9763122897678417E-3</v>
      </c>
      <c r="BC18" s="49">
        <v>3.624361729292975E-3</v>
      </c>
      <c r="BD18" s="49">
        <v>4.7927073479434043E-3</v>
      </c>
      <c r="BE18" s="49">
        <v>2.4103414902294619E-3</v>
      </c>
      <c r="BF18" s="49">
        <v>2.5604542075086966E-3</v>
      </c>
      <c r="BG18" s="49">
        <v>2.3584777486003682E-3</v>
      </c>
      <c r="BH18" s="49">
        <v>6.6867688993540765E-3</v>
      </c>
      <c r="BI18" s="49">
        <v>2.5351320086502696E-3</v>
      </c>
      <c r="BJ18" s="49">
        <v>4.3577747704051694E-3</v>
      </c>
      <c r="BK18" s="49">
        <v>1.59585635951426E-3</v>
      </c>
      <c r="BL18" s="49">
        <v>1.0708341593715975E-2</v>
      </c>
      <c r="BM18" s="49">
        <v>2.282933735693073E-2</v>
      </c>
      <c r="BN18" s="49">
        <v>1.2680276712780706E-3</v>
      </c>
      <c r="BO18" s="49">
        <v>1.2424162165838722E-3</v>
      </c>
      <c r="BP18" s="49">
        <v>2.7629898888847379E-3</v>
      </c>
      <c r="BQ18" s="49">
        <v>4.28523556328429E-3</v>
      </c>
      <c r="BR18" s="49">
        <v>5.9928708254656264E-3</v>
      </c>
      <c r="BS18" s="49">
        <v>4.1996611177454891E-3</v>
      </c>
      <c r="BT18" s="49">
        <v>1.9218238213987594E-3</v>
      </c>
      <c r="BU18" s="49">
        <v>3.6580736692978909E-3</v>
      </c>
      <c r="BV18" s="49">
        <v>1.4911553118534975E-3</v>
      </c>
      <c r="BW18" s="49">
        <v>2.9492700958070298E-3</v>
      </c>
      <c r="BX18" s="49">
        <v>8.0125280397006871E-4</v>
      </c>
      <c r="BY18" s="49">
        <v>1.7973619586100957E-3</v>
      </c>
      <c r="BZ18" s="49">
        <v>1.0224304889883582E-3</v>
      </c>
      <c r="CA18" s="49">
        <v>3.0946114118529755E-3</v>
      </c>
      <c r="CB18" s="49">
        <v>2.9360556162207072E-3</v>
      </c>
      <c r="CC18" s="49">
        <v>3.189882442281607E-3</v>
      </c>
      <c r="CD18" s="49">
        <v>1.2785673639421648E-3</v>
      </c>
      <c r="CE18" s="49">
        <v>3.4980570357930657E-3</v>
      </c>
      <c r="CF18" s="49">
        <v>4.4288173066603853E-3</v>
      </c>
      <c r="CG18" s="49">
        <v>7.501964327190023E-4</v>
      </c>
      <c r="CH18" s="49">
        <v>4.8993429841951708E-3</v>
      </c>
      <c r="CI18" s="49">
        <v>2.6066008666579248E-3</v>
      </c>
      <c r="CJ18" s="49">
        <v>3.3378448449331009E-3</v>
      </c>
      <c r="CK18" s="49">
        <v>5.0486712688514526E-3</v>
      </c>
      <c r="CL18" s="49">
        <v>3.0642781589906984E-3</v>
      </c>
      <c r="CM18" s="49">
        <v>1.8362008652886889E-3</v>
      </c>
      <c r="CN18" s="49">
        <v>3.565847217915329E-3</v>
      </c>
      <c r="CO18" s="49">
        <v>5.8113353306616352E-3</v>
      </c>
      <c r="CP18" s="49">
        <v>3.4079521285909271E-3</v>
      </c>
      <c r="CQ18" s="49">
        <v>1.8330100121930802E-3</v>
      </c>
      <c r="CR18" s="49">
        <v>8.681818144128009E-3</v>
      </c>
      <c r="CS18" s="49">
        <v>3.918926068680626E-3</v>
      </c>
      <c r="CT18" s="49">
        <v>1.607056385854478E-2</v>
      </c>
      <c r="CU18" s="49">
        <v>3.2985596406929466E-3</v>
      </c>
      <c r="CV18" s="49">
        <v>3.1879409116973042E-3</v>
      </c>
      <c r="CW18" s="49">
        <v>1.7479598578834469E-3</v>
      </c>
      <c r="CX18" s="49">
        <v>2.5056754987226788E-3</v>
      </c>
      <c r="CY18" s="49">
        <v>3.4927871527848119E-3</v>
      </c>
      <c r="CZ18" s="49">
        <v>3.6390723380945807E-3</v>
      </c>
      <c r="DA18" s="49">
        <v>1.5557808949445274E-3</v>
      </c>
      <c r="DB18" s="49">
        <v>4.850625478932254E-3</v>
      </c>
      <c r="DC18" s="49">
        <v>9.951417546797351E-4</v>
      </c>
      <c r="DD18" s="49">
        <v>3.3297748465643032E-3</v>
      </c>
      <c r="DE18" s="49">
        <v>2.8370289116301643E-3</v>
      </c>
      <c r="DF18" s="66">
        <v>1.3115401667649052E-3</v>
      </c>
      <c r="DG18" s="66">
        <f t="shared" si="0"/>
        <v>1.3481850024933928</v>
      </c>
      <c r="DH18" s="50">
        <f t="shared" si="1"/>
        <v>0.62267707354815371</v>
      </c>
    </row>
    <row r="19" spans="1:112" ht="39.9" customHeight="1" x14ac:dyDescent="0.2">
      <c r="A19" s="14" t="s">
        <v>15</v>
      </c>
      <c r="B19" s="15" t="s">
        <v>143</v>
      </c>
      <c r="C19" s="49">
        <v>2.0252883895566787E-2</v>
      </c>
      <c r="D19" s="49">
        <v>9.6937722857304721E-3</v>
      </c>
      <c r="E19" s="49">
        <v>1.8971790912157012E-2</v>
      </c>
      <c r="F19" s="49">
        <v>6.0397567555145731E-3</v>
      </c>
      <c r="G19" s="49">
        <v>5.0068749953575123E-3</v>
      </c>
      <c r="H19" s="49">
        <v>2.7087552614795561E-3</v>
      </c>
      <c r="I19" s="49">
        <v>3.4626286002673954E-3</v>
      </c>
      <c r="J19" s="49">
        <v>1.4875931002521115E-2</v>
      </c>
      <c r="K19" s="49">
        <v>1.5144904147305599E-2</v>
      </c>
      <c r="L19" s="49">
        <v>1.0902097125832155E-2</v>
      </c>
      <c r="M19" s="49">
        <v>8.091516685761739E-3</v>
      </c>
      <c r="N19" s="49">
        <v>1.2771663549945883E-2</v>
      </c>
      <c r="O19" s="49">
        <v>1.1739075964730752E-2</v>
      </c>
      <c r="P19" s="49">
        <v>1.4774095574521933E-2</v>
      </c>
      <c r="Q19" s="49">
        <v>1.3822314979409308E-2</v>
      </c>
      <c r="R19" s="49">
        <v>1.4815272142988229</v>
      </c>
      <c r="S19" s="49">
        <v>0.40320372847639235</v>
      </c>
      <c r="T19" s="49">
        <v>0.15746144916216592</v>
      </c>
      <c r="U19" s="49">
        <v>4.6635645789549597E-3</v>
      </c>
      <c r="V19" s="49">
        <v>5.42751130698372E-3</v>
      </c>
      <c r="W19" s="49">
        <v>2.0786369154104788E-3</v>
      </c>
      <c r="X19" s="49">
        <v>3.5714416571959811E-3</v>
      </c>
      <c r="Y19" s="49">
        <v>4.2553242801619947E-3</v>
      </c>
      <c r="Z19" s="49">
        <v>4.4543708985193192E-2</v>
      </c>
      <c r="AA19" s="49">
        <v>2.4140128837590237E-2</v>
      </c>
      <c r="AB19" s="49">
        <v>1.7784663630054279E-2</v>
      </c>
      <c r="AC19" s="49">
        <v>1.7333002819016267E-3</v>
      </c>
      <c r="AD19" s="49">
        <v>2.5355493410497776E-3</v>
      </c>
      <c r="AE19" s="49">
        <v>7.077984177804187E-3</v>
      </c>
      <c r="AF19" s="49">
        <v>9.3637023795565925E-3</v>
      </c>
      <c r="AG19" s="49">
        <v>8.1973043792429728E-3</v>
      </c>
      <c r="AH19" s="49">
        <v>2.8630123100039422E-2</v>
      </c>
      <c r="AI19" s="49">
        <v>4.2153215906154343E-3</v>
      </c>
      <c r="AJ19" s="49">
        <v>3.8522341797600612E-2</v>
      </c>
      <c r="AK19" s="49">
        <v>1.5698546550080721E-2</v>
      </c>
      <c r="AL19" s="49">
        <v>2.5456096241113372E-3</v>
      </c>
      <c r="AM19" s="49">
        <v>2.5142700951889994E-3</v>
      </c>
      <c r="AN19" s="49">
        <v>2.780062137340921E-3</v>
      </c>
      <c r="AO19" s="49">
        <v>2.7131894555956059E-3</v>
      </c>
      <c r="AP19" s="49">
        <v>3.3629278134908644E-3</v>
      </c>
      <c r="AQ19" s="49">
        <v>5.2795098601867351E-3</v>
      </c>
      <c r="AR19" s="49">
        <v>3.1632138542577511E-3</v>
      </c>
      <c r="AS19" s="49">
        <v>4.8967483826933417E-3</v>
      </c>
      <c r="AT19" s="49">
        <v>4.393601361245599E-3</v>
      </c>
      <c r="AU19" s="49">
        <v>3.6268386662511452E-3</v>
      </c>
      <c r="AV19" s="49">
        <v>6.9560355840420293E-3</v>
      </c>
      <c r="AW19" s="49">
        <v>7.3347048150647744E-3</v>
      </c>
      <c r="AX19" s="49">
        <v>1.151926880724074E-2</v>
      </c>
      <c r="AY19" s="49">
        <v>1.1468550711581474E-2</v>
      </c>
      <c r="AZ19" s="49">
        <v>1.207266234515993E-2</v>
      </c>
      <c r="BA19" s="49">
        <v>5.7442883286016331E-3</v>
      </c>
      <c r="BB19" s="49">
        <v>1.0469525322112819E-2</v>
      </c>
      <c r="BC19" s="49">
        <v>1.0273747862869501E-2</v>
      </c>
      <c r="BD19" s="49">
        <v>7.4644359855492318E-3</v>
      </c>
      <c r="BE19" s="49">
        <v>6.0780856010581976E-3</v>
      </c>
      <c r="BF19" s="49">
        <v>5.1047379809654849E-3</v>
      </c>
      <c r="BG19" s="49">
        <v>5.7921098075415312E-3</v>
      </c>
      <c r="BH19" s="49">
        <v>4.0353060926096819E-3</v>
      </c>
      <c r="BI19" s="49">
        <v>4.465281450839023E-3</v>
      </c>
      <c r="BJ19" s="49">
        <v>2.7930499739185974E-2</v>
      </c>
      <c r="BK19" s="49">
        <v>4.8605427868203491E-3</v>
      </c>
      <c r="BL19" s="49">
        <v>1.0991880580354258E-2</v>
      </c>
      <c r="BM19" s="49">
        <v>1.0709176016281376E-2</v>
      </c>
      <c r="BN19" s="49">
        <v>3.8206029608359063E-3</v>
      </c>
      <c r="BO19" s="49">
        <v>2.9587790451794317E-3</v>
      </c>
      <c r="BP19" s="49">
        <v>2.6714572329956747E-3</v>
      </c>
      <c r="BQ19" s="49">
        <v>4.452869284610082E-3</v>
      </c>
      <c r="BR19" s="49">
        <v>4.4761098564353235E-3</v>
      </c>
      <c r="BS19" s="49">
        <v>4.6593624128318878E-3</v>
      </c>
      <c r="BT19" s="49">
        <v>5.5092940134040241E-3</v>
      </c>
      <c r="BU19" s="49">
        <v>7.9251781818611717E-3</v>
      </c>
      <c r="BV19" s="49">
        <v>2.6444760854486739E-3</v>
      </c>
      <c r="BW19" s="49">
        <v>2.3641651635787739E-3</v>
      </c>
      <c r="BX19" s="49">
        <v>9.104093759000106E-4</v>
      </c>
      <c r="BY19" s="49">
        <v>3.4224632604269297E-3</v>
      </c>
      <c r="BZ19" s="49">
        <v>3.1099750086127508E-3</v>
      </c>
      <c r="CA19" s="49">
        <v>7.1626421747896596E-3</v>
      </c>
      <c r="CB19" s="49">
        <v>6.1538367329796772E-3</v>
      </c>
      <c r="CC19" s="49">
        <v>1.0465680564056404E-2</v>
      </c>
      <c r="CD19" s="49">
        <v>6.8204716914660709E-3</v>
      </c>
      <c r="CE19" s="49">
        <v>1.1211766075227196E-2</v>
      </c>
      <c r="CF19" s="49">
        <v>2.5618193603297638E-2</v>
      </c>
      <c r="CG19" s="49">
        <v>3.3113856357178586E-3</v>
      </c>
      <c r="CH19" s="49">
        <v>6.4212398403071984E-3</v>
      </c>
      <c r="CI19" s="49">
        <v>1.7069036223744241E-2</v>
      </c>
      <c r="CJ19" s="49">
        <v>1.2185974504297665E-2</v>
      </c>
      <c r="CK19" s="49">
        <v>7.2296494636066959E-3</v>
      </c>
      <c r="CL19" s="49">
        <v>6.7689805600993774E-2</v>
      </c>
      <c r="CM19" s="49">
        <v>4.2185486647619633E-3</v>
      </c>
      <c r="CN19" s="49">
        <v>6.690165991774041E-3</v>
      </c>
      <c r="CO19" s="49">
        <v>1.7484749726874093E-2</v>
      </c>
      <c r="CP19" s="49">
        <v>8.4113255127830598E-3</v>
      </c>
      <c r="CQ19" s="49">
        <v>1.5647647331716436E-2</v>
      </c>
      <c r="CR19" s="49">
        <v>9.1515900572693189E-3</v>
      </c>
      <c r="CS19" s="49">
        <v>7.1064415639090208E-3</v>
      </c>
      <c r="CT19" s="49">
        <v>1.4193184852375714E-2</v>
      </c>
      <c r="CU19" s="49">
        <v>3.9747953508426056E-3</v>
      </c>
      <c r="CV19" s="49">
        <v>2.4720683632156973E-2</v>
      </c>
      <c r="CW19" s="49">
        <v>5.4752796806479317E-3</v>
      </c>
      <c r="CX19" s="49">
        <v>7.8763323548480431E-3</v>
      </c>
      <c r="CY19" s="49">
        <v>7.4754881149849692E-3</v>
      </c>
      <c r="CZ19" s="49">
        <v>7.4168702521766293E-3</v>
      </c>
      <c r="DA19" s="49">
        <v>5.9814244482456376E-3</v>
      </c>
      <c r="DB19" s="49">
        <v>5.6547328727203647E-3</v>
      </c>
      <c r="DC19" s="49">
        <v>4.9987547302952195E-3</v>
      </c>
      <c r="DD19" s="49">
        <v>4.113241795294824E-3</v>
      </c>
      <c r="DE19" s="49">
        <v>0.31459829791052724</v>
      </c>
      <c r="DF19" s="66">
        <v>3.0082921468088161E-3</v>
      </c>
      <c r="DG19" s="66">
        <f t="shared" si="0"/>
        <v>3.3398990895147787</v>
      </c>
      <c r="DH19" s="50">
        <f t="shared" si="1"/>
        <v>1.5425765656485988</v>
      </c>
    </row>
    <row r="20" spans="1:112" ht="39.9" customHeight="1" x14ac:dyDescent="0.2">
      <c r="A20" s="14" t="s">
        <v>16</v>
      </c>
      <c r="B20" s="15" t="s">
        <v>144</v>
      </c>
      <c r="C20" s="49">
        <v>4.5363311183271506E-2</v>
      </c>
      <c r="D20" s="49">
        <v>1.8827304726997566E-2</v>
      </c>
      <c r="E20" s="49">
        <v>4.329287571241025E-2</v>
      </c>
      <c r="F20" s="49">
        <v>9.7142400317316996E-3</v>
      </c>
      <c r="G20" s="49">
        <v>6.2501649317983137E-3</v>
      </c>
      <c r="H20" s="49">
        <v>1.4663958971448026E-3</v>
      </c>
      <c r="I20" s="49">
        <v>2.2704215822006535E-3</v>
      </c>
      <c r="J20" s="49">
        <v>2.7581378416257716E-2</v>
      </c>
      <c r="K20" s="49">
        <v>2.8795556381851821E-2</v>
      </c>
      <c r="L20" s="49">
        <v>2.0568713576720219E-2</v>
      </c>
      <c r="M20" s="49">
        <v>5.981321721832451E-3</v>
      </c>
      <c r="N20" s="49">
        <v>6.5575739564525193E-3</v>
      </c>
      <c r="O20" s="49">
        <v>6.5549896056841745E-3</v>
      </c>
      <c r="P20" s="49">
        <v>5.7138400327181472E-3</v>
      </c>
      <c r="Q20" s="49">
        <v>9.0488455352989543E-3</v>
      </c>
      <c r="R20" s="49">
        <v>6.0662276955713995E-3</v>
      </c>
      <c r="S20" s="49">
        <v>1.0328702890992489</v>
      </c>
      <c r="T20" s="49">
        <v>3.947674380197868E-3</v>
      </c>
      <c r="U20" s="49">
        <v>4.927091856614883E-3</v>
      </c>
      <c r="V20" s="49">
        <v>3.3165951744849294E-3</v>
      </c>
      <c r="W20" s="49">
        <v>1.3472236148183451E-3</v>
      </c>
      <c r="X20" s="49">
        <v>3.9651668184835665E-3</v>
      </c>
      <c r="Y20" s="49">
        <v>5.9230146447887605E-3</v>
      </c>
      <c r="Z20" s="49">
        <v>8.6269267440743855E-3</v>
      </c>
      <c r="AA20" s="49">
        <v>3.2155586701329508E-2</v>
      </c>
      <c r="AB20" s="49">
        <v>2.3464079797892376E-2</v>
      </c>
      <c r="AC20" s="49">
        <v>9.5745169365581888E-4</v>
      </c>
      <c r="AD20" s="49">
        <v>1.5827796634526005E-3</v>
      </c>
      <c r="AE20" s="49">
        <v>6.2547765564064054E-3</v>
      </c>
      <c r="AF20" s="49">
        <v>5.61795850494895E-3</v>
      </c>
      <c r="AG20" s="49">
        <v>1.029568733404246E-2</v>
      </c>
      <c r="AH20" s="49">
        <v>1.5127477946995604E-2</v>
      </c>
      <c r="AI20" s="49">
        <v>4.7015726506920612E-3</v>
      </c>
      <c r="AJ20" s="49">
        <v>2.5915289943633006E-2</v>
      </c>
      <c r="AK20" s="49">
        <v>4.2130464237146534E-3</v>
      </c>
      <c r="AL20" s="49">
        <v>1.5390641774455898E-3</v>
      </c>
      <c r="AM20" s="49">
        <v>1.4345415189442466E-3</v>
      </c>
      <c r="AN20" s="49">
        <v>1.6206506288273909E-3</v>
      </c>
      <c r="AO20" s="49">
        <v>2.0486897362888136E-3</v>
      </c>
      <c r="AP20" s="49">
        <v>2.0655604083863999E-3</v>
      </c>
      <c r="AQ20" s="49">
        <v>2.5840609392077658E-3</v>
      </c>
      <c r="AR20" s="49">
        <v>2.1515115675083208E-3</v>
      </c>
      <c r="AS20" s="49">
        <v>4.9936852104460645E-3</v>
      </c>
      <c r="AT20" s="49">
        <v>2.4704253211212885E-3</v>
      </c>
      <c r="AU20" s="49">
        <v>2.369953703703115E-3</v>
      </c>
      <c r="AV20" s="49">
        <v>7.0387304117999795E-3</v>
      </c>
      <c r="AW20" s="49">
        <v>3.934659137807538E-3</v>
      </c>
      <c r="AX20" s="49">
        <v>5.6653800615424407E-3</v>
      </c>
      <c r="AY20" s="49">
        <v>5.0157740525171796E-3</v>
      </c>
      <c r="AZ20" s="49">
        <v>8.7095501224886355E-3</v>
      </c>
      <c r="BA20" s="49">
        <v>3.3200255357632713E-3</v>
      </c>
      <c r="BB20" s="49">
        <v>8.5840145051440924E-3</v>
      </c>
      <c r="BC20" s="49">
        <v>5.7732901087220534E-3</v>
      </c>
      <c r="BD20" s="49">
        <v>4.4953806666357581E-3</v>
      </c>
      <c r="BE20" s="49">
        <v>3.6784200845633524E-3</v>
      </c>
      <c r="BF20" s="49">
        <v>3.1364690323344257E-3</v>
      </c>
      <c r="BG20" s="49">
        <v>3.6369283680911966E-3</v>
      </c>
      <c r="BH20" s="49">
        <v>2.9078210285483587E-3</v>
      </c>
      <c r="BI20" s="49">
        <v>2.9199200822925468E-3</v>
      </c>
      <c r="BJ20" s="49">
        <v>8.7813840912377081E-3</v>
      </c>
      <c r="BK20" s="49">
        <v>3.6507567951172795E-3</v>
      </c>
      <c r="BL20" s="49">
        <v>2.566672994143232E-3</v>
      </c>
      <c r="BM20" s="49">
        <v>3.4662441486638901E-3</v>
      </c>
      <c r="BN20" s="49">
        <v>2.4465335083077347E-3</v>
      </c>
      <c r="BO20" s="49">
        <v>1.7693274878687259E-3</v>
      </c>
      <c r="BP20" s="49">
        <v>1.1047870369057331E-3</v>
      </c>
      <c r="BQ20" s="49">
        <v>1.7030147827305495E-3</v>
      </c>
      <c r="BR20" s="49">
        <v>1.8583697277889651E-3</v>
      </c>
      <c r="BS20" s="49">
        <v>3.3438783099657391E-3</v>
      </c>
      <c r="BT20" s="49">
        <v>8.0452098621440482E-3</v>
      </c>
      <c r="BU20" s="49">
        <v>3.6842629208374781E-3</v>
      </c>
      <c r="BV20" s="49">
        <v>1.1655053312987715E-3</v>
      </c>
      <c r="BW20" s="49">
        <v>9.4789842902793012E-4</v>
      </c>
      <c r="BX20" s="49">
        <v>3.572695478572304E-4</v>
      </c>
      <c r="BY20" s="49">
        <v>2.2193324446859171E-3</v>
      </c>
      <c r="BZ20" s="49">
        <v>1.9949043705759146E-3</v>
      </c>
      <c r="CA20" s="49">
        <v>4.6996612737060395E-3</v>
      </c>
      <c r="CB20" s="49">
        <v>4.5433549228803063E-3</v>
      </c>
      <c r="CC20" s="49">
        <v>6.7355702819340627E-3</v>
      </c>
      <c r="CD20" s="49">
        <v>3.1989068183215061E-3</v>
      </c>
      <c r="CE20" s="49">
        <v>3.9625615631685776E-3</v>
      </c>
      <c r="CF20" s="49">
        <v>1.6131762221971557E-2</v>
      </c>
      <c r="CG20" s="49">
        <v>2.0579648482962269E-3</v>
      </c>
      <c r="CH20" s="49">
        <v>2.5571060018721569E-3</v>
      </c>
      <c r="CI20" s="49">
        <v>2.4261355340723084E-3</v>
      </c>
      <c r="CJ20" s="49">
        <v>2.2187595479370142E-3</v>
      </c>
      <c r="CK20" s="49">
        <v>2.3440389647210293E-3</v>
      </c>
      <c r="CL20" s="49">
        <v>2.8713699200451355E-3</v>
      </c>
      <c r="CM20" s="49">
        <v>1.9311450331713628E-3</v>
      </c>
      <c r="CN20" s="49">
        <v>2.3359561418144115E-3</v>
      </c>
      <c r="CO20" s="49">
        <v>6.3081582616426584E-3</v>
      </c>
      <c r="CP20" s="49">
        <v>1.0228110128671555E-2</v>
      </c>
      <c r="CQ20" s="49">
        <v>8.8774008207455138E-3</v>
      </c>
      <c r="CR20" s="49">
        <v>8.3172316820278955E-3</v>
      </c>
      <c r="CS20" s="49">
        <v>9.548748174740147E-3</v>
      </c>
      <c r="CT20" s="49">
        <v>5.017320884114578E-3</v>
      </c>
      <c r="CU20" s="49">
        <v>1.9799710232727297E-3</v>
      </c>
      <c r="CV20" s="49">
        <v>3.1023974160744967E-3</v>
      </c>
      <c r="CW20" s="49">
        <v>3.2969586866943845E-3</v>
      </c>
      <c r="CX20" s="49">
        <v>1.9605998432787189E-3</v>
      </c>
      <c r="CY20" s="49">
        <v>7.8705326455186433E-3</v>
      </c>
      <c r="CZ20" s="49">
        <v>1.1944331956334774E-2</v>
      </c>
      <c r="DA20" s="49">
        <v>4.0166061925918737E-3</v>
      </c>
      <c r="DB20" s="49">
        <v>2.6887837340775532E-3</v>
      </c>
      <c r="DC20" s="49">
        <v>5.3329163023449148E-3</v>
      </c>
      <c r="DD20" s="49">
        <v>3.7193613448560153E-3</v>
      </c>
      <c r="DE20" s="49">
        <v>0.3235816013729178</v>
      </c>
      <c r="DF20" s="66">
        <v>1.5634457599908542E-3</v>
      </c>
      <c r="DG20" s="66">
        <f t="shared" si="0"/>
        <v>2.0578314780405105</v>
      </c>
      <c r="DH20" s="50">
        <f t="shared" si="1"/>
        <v>0.95043668356473687</v>
      </c>
    </row>
    <row r="21" spans="1:112" ht="39.9" customHeight="1" x14ac:dyDescent="0.2">
      <c r="A21" s="14" t="s">
        <v>17</v>
      </c>
      <c r="B21" s="15" t="s">
        <v>145</v>
      </c>
      <c r="C21" s="49">
        <v>2.7468666855590806E-3</v>
      </c>
      <c r="D21" s="49">
        <v>3.5649937276486933E-3</v>
      </c>
      <c r="E21" s="49">
        <v>2.4650103756796052E-3</v>
      </c>
      <c r="F21" s="49">
        <v>2.0146099797209126E-3</v>
      </c>
      <c r="G21" s="49">
        <v>3.5247617781277133E-3</v>
      </c>
      <c r="H21" s="49">
        <v>3.5428485412981885E-3</v>
      </c>
      <c r="I21" s="49">
        <v>3.5380230237214349E-3</v>
      </c>
      <c r="J21" s="49">
        <v>1.2604602739003408E-2</v>
      </c>
      <c r="K21" s="49">
        <v>7.2597002918028987E-3</v>
      </c>
      <c r="L21" s="49">
        <v>5.278381713380683E-3</v>
      </c>
      <c r="M21" s="49">
        <v>2.6705597152865438E-3</v>
      </c>
      <c r="N21" s="49">
        <v>3.2563093471766821E-3</v>
      </c>
      <c r="O21" s="49">
        <v>4.0898737650895672E-3</v>
      </c>
      <c r="P21" s="49">
        <v>3.2480023792028872E-3</v>
      </c>
      <c r="Q21" s="49">
        <v>3.7232149222154272E-3</v>
      </c>
      <c r="R21" s="49">
        <v>3.9645683139566852E-3</v>
      </c>
      <c r="S21" s="49">
        <v>5.6416890825717039E-3</v>
      </c>
      <c r="T21" s="49">
        <v>1.0428869908881908</v>
      </c>
      <c r="U21" s="49">
        <v>3.4896599250820127E-3</v>
      </c>
      <c r="V21" s="49">
        <v>2.8224496115496992E-3</v>
      </c>
      <c r="W21" s="49">
        <v>2.3484866108080061E-3</v>
      </c>
      <c r="X21" s="49">
        <v>2.8212666501208801E-3</v>
      </c>
      <c r="Y21" s="49">
        <v>2.5366680332810508E-3</v>
      </c>
      <c r="Z21" s="49">
        <v>4.6455551749974393E-3</v>
      </c>
      <c r="AA21" s="49">
        <v>1.1211592649085944E-2</v>
      </c>
      <c r="AB21" s="49">
        <v>1.1024255458921889E-2</v>
      </c>
      <c r="AC21" s="49">
        <v>2.1464898106385378E-3</v>
      </c>
      <c r="AD21" s="49">
        <v>2.841457620563927E-3</v>
      </c>
      <c r="AE21" s="49">
        <v>3.4008135110676322E-3</v>
      </c>
      <c r="AF21" s="49">
        <v>2.6490871906628389E-3</v>
      </c>
      <c r="AG21" s="49">
        <v>3.4602866965711813E-3</v>
      </c>
      <c r="AH21" s="49">
        <v>6.7989934453752277E-3</v>
      </c>
      <c r="AI21" s="49">
        <v>2.3697047116523779E-3</v>
      </c>
      <c r="AJ21" s="49">
        <v>4.3791579284596632E-3</v>
      </c>
      <c r="AK21" s="49">
        <v>2.7584411063762302E-3</v>
      </c>
      <c r="AL21" s="49">
        <v>2.5750009143205113E-3</v>
      </c>
      <c r="AM21" s="49">
        <v>2.3803358948446766E-3</v>
      </c>
      <c r="AN21" s="49">
        <v>3.6727584579603601E-3</v>
      </c>
      <c r="AO21" s="49">
        <v>2.0323565461760002E-3</v>
      </c>
      <c r="AP21" s="49">
        <v>3.36207828862582E-3</v>
      </c>
      <c r="AQ21" s="49">
        <v>3.8111092000830959E-3</v>
      </c>
      <c r="AR21" s="49">
        <v>2.4976307701478602E-3</v>
      </c>
      <c r="AS21" s="49">
        <v>4.5227694573790576E-3</v>
      </c>
      <c r="AT21" s="49">
        <v>3.5914663973580056E-3</v>
      </c>
      <c r="AU21" s="49">
        <v>3.2834364214447188E-3</v>
      </c>
      <c r="AV21" s="49">
        <v>6.4103689411548334E-3</v>
      </c>
      <c r="AW21" s="49">
        <v>6.0243250585610992E-3</v>
      </c>
      <c r="AX21" s="49">
        <v>3.8595850641046769E-3</v>
      </c>
      <c r="AY21" s="49">
        <v>3.6476030192383233E-3</v>
      </c>
      <c r="AZ21" s="49">
        <v>1.2594043047599215E-2</v>
      </c>
      <c r="BA21" s="49">
        <v>4.1693531603554405E-3</v>
      </c>
      <c r="BB21" s="49">
        <v>3.3090119341663091E-3</v>
      </c>
      <c r="BC21" s="49">
        <v>7.9510083691300502E-3</v>
      </c>
      <c r="BD21" s="49">
        <v>6.1746974101146825E-3</v>
      </c>
      <c r="BE21" s="49">
        <v>4.6719226557510153E-3</v>
      </c>
      <c r="BF21" s="49">
        <v>3.988330240187076E-3</v>
      </c>
      <c r="BG21" s="49">
        <v>3.5938712531455416E-3</v>
      </c>
      <c r="BH21" s="49">
        <v>4.2428973392966566E-3</v>
      </c>
      <c r="BI21" s="49">
        <v>6.4656323992656889E-3</v>
      </c>
      <c r="BJ21" s="49">
        <v>9.1208414804313243E-3</v>
      </c>
      <c r="BK21" s="49">
        <v>5.9461132289816733E-3</v>
      </c>
      <c r="BL21" s="49">
        <v>3.3337155234087895E-3</v>
      </c>
      <c r="BM21" s="49">
        <v>3.391788845598695E-3</v>
      </c>
      <c r="BN21" s="49">
        <v>3.0400556437788517E-3</v>
      </c>
      <c r="BO21" s="49">
        <v>2.6419532070087667E-3</v>
      </c>
      <c r="BP21" s="49">
        <v>4.172593589078709E-3</v>
      </c>
      <c r="BQ21" s="49">
        <v>9.2337876824776927E-3</v>
      </c>
      <c r="BR21" s="49">
        <v>6.2126402831307404E-3</v>
      </c>
      <c r="BS21" s="49">
        <v>7.1094906641757764E-3</v>
      </c>
      <c r="BT21" s="49">
        <v>7.5491703887109584E-3</v>
      </c>
      <c r="BU21" s="49">
        <v>1.9661616597916386E-2</v>
      </c>
      <c r="BV21" s="49">
        <v>4.3701387900286952E-3</v>
      </c>
      <c r="BW21" s="49">
        <v>3.771715477528274E-3</v>
      </c>
      <c r="BX21" s="49">
        <v>1.5440451826243366E-3</v>
      </c>
      <c r="BY21" s="49">
        <v>4.2618274122381275E-3</v>
      </c>
      <c r="BZ21" s="49">
        <v>2.8515803545912902E-3</v>
      </c>
      <c r="CA21" s="49">
        <v>5.2141177964123179E-3</v>
      </c>
      <c r="CB21" s="49">
        <v>4.4855411398882659E-3</v>
      </c>
      <c r="CC21" s="49">
        <v>6.0478487200298706E-3</v>
      </c>
      <c r="CD21" s="49">
        <v>3.590224146439639E-3</v>
      </c>
      <c r="CE21" s="49">
        <v>3.3929485797164422E-3</v>
      </c>
      <c r="CF21" s="49">
        <v>8.0470917072081628E-3</v>
      </c>
      <c r="CG21" s="49">
        <v>6.9768225711673961E-3</v>
      </c>
      <c r="CH21" s="49">
        <v>1.2908552121011911E-2</v>
      </c>
      <c r="CI21" s="49">
        <v>2.3469692600666916E-2</v>
      </c>
      <c r="CJ21" s="49">
        <v>8.6354372260519317E-3</v>
      </c>
      <c r="CK21" s="49">
        <v>1.4167882359514479E-2</v>
      </c>
      <c r="CL21" s="49">
        <v>9.0915071880329781E-2</v>
      </c>
      <c r="CM21" s="49">
        <v>7.9532241953601934E-3</v>
      </c>
      <c r="CN21" s="49">
        <v>4.8331659404320148E-3</v>
      </c>
      <c r="CO21" s="49">
        <v>2.6730616141329978E-2</v>
      </c>
      <c r="CP21" s="49">
        <v>6.231409091304139E-3</v>
      </c>
      <c r="CQ21" s="49">
        <v>1.1516284760983745E-2</v>
      </c>
      <c r="CR21" s="49">
        <v>9.9442208744683278E-3</v>
      </c>
      <c r="CS21" s="49">
        <v>3.0222549814026118E-3</v>
      </c>
      <c r="CT21" s="49">
        <v>3.8614204141581725E-2</v>
      </c>
      <c r="CU21" s="49">
        <v>4.3197408737859393E-3</v>
      </c>
      <c r="CV21" s="49">
        <v>5.5424719713124446E-2</v>
      </c>
      <c r="CW21" s="49">
        <v>4.5313769431399873E-3</v>
      </c>
      <c r="CX21" s="49">
        <v>5.6840014910164646E-3</v>
      </c>
      <c r="CY21" s="49">
        <v>5.5264689025058726E-3</v>
      </c>
      <c r="CZ21" s="49">
        <v>5.8225999264699523E-3</v>
      </c>
      <c r="DA21" s="49">
        <v>5.0805931113291737E-3</v>
      </c>
      <c r="DB21" s="49">
        <v>8.3764859006241425E-3</v>
      </c>
      <c r="DC21" s="49">
        <v>3.1249527309516272E-3</v>
      </c>
      <c r="DD21" s="49">
        <v>4.3283006689937556E-3</v>
      </c>
      <c r="DE21" s="49">
        <v>6.01647899425122E-3</v>
      </c>
      <c r="DF21" s="66">
        <v>3.1730869471684013E-3</v>
      </c>
      <c r="DG21" s="66">
        <f t="shared" si="0"/>
        <v>1.8028754571756282</v>
      </c>
      <c r="DH21" s="50">
        <f t="shared" si="1"/>
        <v>0.83268187345928557</v>
      </c>
    </row>
    <row r="22" spans="1:112" ht="39.9" customHeight="1" x14ac:dyDescent="0.2">
      <c r="A22" s="14" t="s">
        <v>18</v>
      </c>
      <c r="B22" s="15" t="s">
        <v>146</v>
      </c>
      <c r="C22" s="49">
        <v>5.3350102768114825E-2</v>
      </c>
      <c r="D22" s="49">
        <v>1.059389679172156E-2</v>
      </c>
      <c r="E22" s="49">
        <v>3.103625809278135E-3</v>
      </c>
      <c r="F22" s="49">
        <v>5.747810968056167E-4</v>
      </c>
      <c r="G22" s="49">
        <v>1.5668538533120562E-3</v>
      </c>
      <c r="H22" s="49">
        <v>8.1575527827612487E-5</v>
      </c>
      <c r="I22" s="49">
        <v>1.4268491397621022E-4</v>
      </c>
      <c r="J22" s="49">
        <v>8.3857467850186312E-3</v>
      </c>
      <c r="K22" s="49">
        <v>3.3572726648573564E-3</v>
      </c>
      <c r="L22" s="49">
        <v>1.627246805842179E-2</v>
      </c>
      <c r="M22" s="49">
        <v>2.0538664274000647E-3</v>
      </c>
      <c r="N22" s="49">
        <v>1.8844297343645112E-3</v>
      </c>
      <c r="O22" s="49">
        <v>8.7919844385170808E-4</v>
      </c>
      <c r="P22" s="49">
        <v>4.8191037030184534E-4</v>
      </c>
      <c r="Q22" s="49">
        <v>3.5285245699510166E-4</v>
      </c>
      <c r="R22" s="49">
        <v>1.0801656746309023E-3</v>
      </c>
      <c r="S22" s="49">
        <v>6.3420791182115408E-4</v>
      </c>
      <c r="T22" s="49">
        <v>4.0234399345026231E-4</v>
      </c>
      <c r="U22" s="49">
        <v>1.2309708253115059</v>
      </c>
      <c r="V22" s="49">
        <v>8.6480843460734914E-3</v>
      </c>
      <c r="W22" s="49">
        <v>4.4252111102123558E-4</v>
      </c>
      <c r="X22" s="49">
        <v>1.1256749724780815E-2</v>
      </c>
      <c r="Y22" s="49">
        <v>7.2569333170196077E-3</v>
      </c>
      <c r="Z22" s="49">
        <v>3.5009341161504571E-3</v>
      </c>
      <c r="AA22" s="49">
        <v>3.2808729079960804E-3</v>
      </c>
      <c r="AB22" s="49">
        <v>5.5336314398739287E-3</v>
      </c>
      <c r="AC22" s="49">
        <v>6.2286677994746601E-5</v>
      </c>
      <c r="AD22" s="49">
        <v>-2.4615204096689733E-3</v>
      </c>
      <c r="AE22" s="49">
        <v>1.7882533960115797E-3</v>
      </c>
      <c r="AF22" s="49">
        <v>3.8041684171188422E-3</v>
      </c>
      <c r="AG22" s="49">
        <v>9.2979152604370297E-4</v>
      </c>
      <c r="AH22" s="49">
        <v>5.8539352929366231E-4</v>
      </c>
      <c r="AI22" s="49">
        <v>1.19727356116779E-4</v>
      </c>
      <c r="AJ22" s="49">
        <v>3.0484276875825014E-4</v>
      </c>
      <c r="AK22" s="49">
        <v>6.7486586644662189E-4</v>
      </c>
      <c r="AL22" s="49">
        <v>-3.235164156523179E-3</v>
      </c>
      <c r="AM22" s="49">
        <v>-1.1996845566679569E-3</v>
      </c>
      <c r="AN22" s="49">
        <v>-5.1983397825910397E-4</v>
      </c>
      <c r="AO22" s="49">
        <v>-5.3861235960734938E-4</v>
      </c>
      <c r="AP22" s="49">
        <v>2.5820436300138768E-4</v>
      </c>
      <c r="AQ22" s="49">
        <v>2.9689987277797868E-4</v>
      </c>
      <c r="AR22" s="49">
        <v>-8.5744544824932549E-5</v>
      </c>
      <c r="AS22" s="49">
        <v>-6.4534284522077464E-5</v>
      </c>
      <c r="AT22" s="49">
        <v>3.2742274084537929E-5</v>
      </c>
      <c r="AU22" s="49">
        <v>7.5327315451394287E-5</v>
      </c>
      <c r="AV22" s="49">
        <v>2.9963786158537027E-4</v>
      </c>
      <c r="AW22" s="49">
        <v>3.8391812826215233E-4</v>
      </c>
      <c r="AX22" s="49">
        <v>2.5046600046987406E-4</v>
      </c>
      <c r="AY22" s="49">
        <v>1.9008262069923032E-4</v>
      </c>
      <c r="AZ22" s="49">
        <v>3.2010672301994417E-4</v>
      </c>
      <c r="BA22" s="49">
        <v>2.0115093157449046E-4</v>
      </c>
      <c r="BB22" s="49">
        <v>7.1429325864053039E-4</v>
      </c>
      <c r="BC22" s="49">
        <v>3.1068365718613675E-4</v>
      </c>
      <c r="BD22" s="49">
        <v>2.8840797240310988E-4</v>
      </c>
      <c r="BE22" s="49">
        <v>3.5176556090756375E-4</v>
      </c>
      <c r="BF22" s="49">
        <v>3.0594841319134025E-4</v>
      </c>
      <c r="BG22" s="49">
        <v>3.6120530932891315E-4</v>
      </c>
      <c r="BH22" s="49">
        <v>5.8596346122544952E-5</v>
      </c>
      <c r="BI22" s="49">
        <v>1.4464254009812934E-4</v>
      </c>
      <c r="BJ22" s="49">
        <v>7.7326535374864082E-4</v>
      </c>
      <c r="BK22" s="49">
        <v>8.4606931371339843E-5</v>
      </c>
      <c r="BL22" s="49">
        <v>1.4835337036777914E-4</v>
      </c>
      <c r="BM22" s="49">
        <v>1.2191416496656914E-4</v>
      </c>
      <c r="BN22" s="49">
        <v>3.8353243387765252E-4</v>
      </c>
      <c r="BO22" s="49">
        <v>3.7658380103131815E-4</v>
      </c>
      <c r="BP22" s="49">
        <v>1.4528374008514647E-4</v>
      </c>
      <c r="BQ22" s="49">
        <v>2.6456355603784261E-4</v>
      </c>
      <c r="BR22" s="49">
        <v>2.0475402892328916E-4</v>
      </c>
      <c r="BS22" s="49">
        <v>2.0761696475724614E-4</v>
      </c>
      <c r="BT22" s="49">
        <v>5.3928600756540661E-5</v>
      </c>
      <c r="BU22" s="49">
        <v>4.6960598077047716E-5</v>
      </c>
      <c r="BV22" s="49">
        <v>3.3615910685404619E-5</v>
      </c>
      <c r="BW22" s="49">
        <v>2.8194354555881929E-5</v>
      </c>
      <c r="BX22" s="49">
        <v>7.9508004379687414E-6</v>
      </c>
      <c r="BY22" s="49">
        <v>5.2273400340898106E-5</v>
      </c>
      <c r="BZ22" s="49">
        <v>3.8641277759520081E-5</v>
      </c>
      <c r="CA22" s="49">
        <v>1.5169569221385761E-4</v>
      </c>
      <c r="CB22" s="49">
        <v>7.0281901176383544E-5</v>
      </c>
      <c r="CC22" s="49">
        <v>8.488831535619338E-5</v>
      </c>
      <c r="CD22" s="49">
        <v>3.9121077727496518E-5</v>
      </c>
      <c r="CE22" s="49">
        <v>7.1626986577711556E-5</v>
      </c>
      <c r="CF22" s="49">
        <v>1.0810546088130532E-4</v>
      </c>
      <c r="CG22" s="49">
        <v>2.398929527920801E-5</v>
      </c>
      <c r="CH22" s="49">
        <v>5.111361395706126E-5</v>
      </c>
      <c r="CI22" s="49">
        <v>9.1207172665809313E-5</v>
      </c>
      <c r="CJ22" s="49">
        <v>6.8249729060730925E-5</v>
      </c>
      <c r="CK22" s="49">
        <v>5.5103534031150462E-5</v>
      </c>
      <c r="CL22" s="49">
        <v>1.6505136346037799E-4</v>
      </c>
      <c r="CM22" s="49">
        <v>5.9368081112448916E-5</v>
      </c>
      <c r="CN22" s="49">
        <v>1.7821075673089723E-4</v>
      </c>
      <c r="CO22" s="49">
        <v>3.4128102341087982E-4</v>
      </c>
      <c r="CP22" s="49">
        <v>8.7985397885723582E-4</v>
      </c>
      <c r="CQ22" s="49">
        <v>3.9562288518861977E-4</v>
      </c>
      <c r="CR22" s="49">
        <v>3.5432821308843427E-4</v>
      </c>
      <c r="CS22" s="49">
        <v>5.0864402075902876E-4</v>
      </c>
      <c r="CT22" s="49">
        <v>2.4676798441016683E-4</v>
      </c>
      <c r="CU22" s="49">
        <v>9.4637630090389771E-5</v>
      </c>
      <c r="CV22" s="49">
        <v>1.2489670014153139E-4</v>
      </c>
      <c r="CW22" s="49">
        <v>3.0302274563072834E-4</v>
      </c>
      <c r="CX22" s="49">
        <v>5.6002454584598131E-5</v>
      </c>
      <c r="CY22" s="49">
        <v>1.7060965499871559E-3</v>
      </c>
      <c r="CZ22" s="49">
        <v>2.5485867538396264E-3</v>
      </c>
      <c r="DA22" s="49">
        <v>2.6439002249628303E-4</v>
      </c>
      <c r="DB22" s="49">
        <v>5.2080688246477396E-4</v>
      </c>
      <c r="DC22" s="49">
        <v>7.1591197040677854E-4</v>
      </c>
      <c r="DD22" s="49">
        <v>8.3406412083317802E-4</v>
      </c>
      <c r="DE22" s="49">
        <v>6.5091320006541696E-4</v>
      </c>
      <c r="DF22" s="66">
        <v>6.5082552182262467E-4</v>
      </c>
      <c r="DG22" s="66">
        <f t="shared" si="0"/>
        <v>1.3964835548791747</v>
      </c>
      <c r="DH22" s="50">
        <f t="shared" si="1"/>
        <v>0.64498439873020952</v>
      </c>
    </row>
    <row r="23" spans="1:112" ht="39.9" customHeight="1" x14ac:dyDescent="0.2">
      <c r="A23" s="14" t="s">
        <v>19</v>
      </c>
      <c r="B23" s="15" t="s">
        <v>147</v>
      </c>
      <c r="C23" s="49">
        <v>8.4206810915074017E-3</v>
      </c>
      <c r="D23" s="49">
        <v>5.8244209537889075E-3</v>
      </c>
      <c r="E23" s="49">
        <v>2.3870030400754416E-3</v>
      </c>
      <c r="F23" s="49">
        <v>1.2277833493503911E-3</v>
      </c>
      <c r="G23" s="49">
        <v>4.9394693354120282E-3</v>
      </c>
      <c r="H23" s="49">
        <v>1.3858613888078218E-3</v>
      </c>
      <c r="I23" s="49">
        <v>2.0771571911558698E-3</v>
      </c>
      <c r="J23" s="49">
        <v>9.6348036784038183E-3</v>
      </c>
      <c r="K23" s="49">
        <v>8.1048281364074874E-3</v>
      </c>
      <c r="L23" s="49">
        <v>8.2079116124808525E-3</v>
      </c>
      <c r="M23" s="49">
        <v>1.4832418007034256E-3</v>
      </c>
      <c r="N23" s="49">
        <v>3.0463492978419965E-2</v>
      </c>
      <c r="O23" s="49">
        <v>1.3094202535501278E-2</v>
      </c>
      <c r="P23" s="49">
        <v>4.8303928213204346E-3</v>
      </c>
      <c r="Q23" s="49">
        <v>5.9309948904178065E-3</v>
      </c>
      <c r="R23" s="49">
        <v>2.2062492902550565E-2</v>
      </c>
      <c r="S23" s="49">
        <v>9.9376324021797011E-3</v>
      </c>
      <c r="T23" s="49">
        <v>5.5277478184872116E-3</v>
      </c>
      <c r="U23" s="49">
        <v>6.4945018149366998E-2</v>
      </c>
      <c r="V23" s="49">
        <v>1.1651236810802443</v>
      </c>
      <c r="W23" s="49">
        <v>1.2980304181473411E-2</v>
      </c>
      <c r="X23" s="49">
        <v>5.4518040257136739E-2</v>
      </c>
      <c r="Y23" s="49">
        <v>4.1880178797103436E-2</v>
      </c>
      <c r="Z23" s="49">
        <v>6.0959633643510654E-2</v>
      </c>
      <c r="AA23" s="49">
        <v>4.8231834761977718E-2</v>
      </c>
      <c r="AB23" s="49">
        <v>6.7191924424658336E-2</v>
      </c>
      <c r="AC23" s="49">
        <v>9.4233630138661358E-4</v>
      </c>
      <c r="AD23" s="49">
        <v>2.0111835132886539E-3</v>
      </c>
      <c r="AE23" s="49">
        <v>1.5624645356644479E-2</v>
      </c>
      <c r="AF23" s="49">
        <v>4.0427195602823783E-2</v>
      </c>
      <c r="AG23" s="49">
        <v>8.015675975553839E-3</v>
      </c>
      <c r="AH23" s="49">
        <v>3.7655041070869144E-2</v>
      </c>
      <c r="AI23" s="49">
        <v>2.9444230529644191E-3</v>
      </c>
      <c r="AJ23" s="49">
        <v>2.4196925471224356E-2</v>
      </c>
      <c r="AK23" s="49">
        <v>7.3864179127864161E-3</v>
      </c>
      <c r="AL23" s="49">
        <v>1.0729373302827982E-2</v>
      </c>
      <c r="AM23" s="49">
        <v>1.2177058955780397E-2</v>
      </c>
      <c r="AN23" s="49">
        <v>5.2858938681435968E-3</v>
      </c>
      <c r="AO23" s="49">
        <v>6.0546710374999643E-3</v>
      </c>
      <c r="AP23" s="49">
        <v>5.7598461712270715E-3</v>
      </c>
      <c r="AQ23" s="49">
        <v>7.2053342290879958E-3</v>
      </c>
      <c r="AR23" s="49">
        <v>8.8471426604889662E-3</v>
      </c>
      <c r="AS23" s="49">
        <v>4.2359501229740013E-3</v>
      </c>
      <c r="AT23" s="49">
        <v>4.6313673340480626E-3</v>
      </c>
      <c r="AU23" s="49">
        <v>3.8984327992870002E-3</v>
      </c>
      <c r="AV23" s="49">
        <v>6.5211560426763375E-3</v>
      </c>
      <c r="AW23" s="49">
        <v>1.7112443339216292E-2</v>
      </c>
      <c r="AX23" s="49">
        <v>9.2237462635192235E-3</v>
      </c>
      <c r="AY23" s="49">
        <v>6.0648816474733218E-3</v>
      </c>
      <c r="AZ23" s="49">
        <v>1.24171301486008E-2</v>
      </c>
      <c r="BA23" s="49">
        <v>7.9846947957995917E-3</v>
      </c>
      <c r="BB23" s="49">
        <v>1.8903130063498651E-2</v>
      </c>
      <c r="BC23" s="49">
        <v>1.059127896703139E-2</v>
      </c>
      <c r="BD23" s="49">
        <v>1.0018164116516657E-2</v>
      </c>
      <c r="BE23" s="49">
        <v>7.0403223420992707E-3</v>
      </c>
      <c r="BF23" s="49">
        <v>6.308384675547494E-3</v>
      </c>
      <c r="BG23" s="49">
        <v>6.2490612332241563E-3</v>
      </c>
      <c r="BH23" s="49">
        <v>8.4911021205146472E-3</v>
      </c>
      <c r="BI23" s="49">
        <v>5.252647658947617E-3</v>
      </c>
      <c r="BJ23" s="49">
        <v>9.654482098398403E-3</v>
      </c>
      <c r="BK23" s="49">
        <v>1.9969866437984062E-3</v>
      </c>
      <c r="BL23" s="49">
        <v>3.1476549859280776E-3</v>
      </c>
      <c r="BM23" s="49">
        <v>3.6115902207637211E-3</v>
      </c>
      <c r="BN23" s="49">
        <v>2.7502272522837382E-3</v>
      </c>
      <c r="BO23" s="49">
        <v>3.3096408861396E-3</v>
      </c>
      <c r="BP23" s="49">
        <v>1.045781800987206E-3</v>
      </c>
      <c r="BQ23" s="49">
        <v>1.6141826046314146E-3</v>
      </c>
      <c r="BR23" s="49">
        <v>1.055766620962335E-2</v>
      </c>
      <c r="BS23" s="49">
        <v>9.1089434354663431E-3</v>
      </c>
      <c r="BT23" s="49">
        <v>6.1081846071509146E-4</v>
      </c>
      <c r="BU23" s="49">
        <v>6.0372936017588229E-4</v>
      </c>
      <c r="BV23" s="49">
        <v>2.9911222322003895E-4</v>
      </c>
      <c r="BW23" s="49">
        <v>3.1546888828759892E-4</v>
      </c>
      <c r="BX23" s="49">
        <v>1.2276922477640856E-4</v>
      </c>
      <c r="BY23" s="49">
        <v>1.3587010978821903E-3</v>
      </c>
      <c r="BZ23" s="49">
        <v>6.3359511084068476E-4</v>
      </c>
      <c r="CA23" s="49">
        <v>2.4648846578120024E-3</v>
      </c>
      <c r="CB23" s="49">
        <v>1.2171556931860942E-3</v>
      </c>
      <c r="CC23" s="49">
        <v>1.7871410114623459E-3</v>
      </c>
      <c r="CD23" s="49">
        <v>5.476568948596266E-4</v>
      </c>
      <c r="CE23" s="49">
        <v>1.7465990183522561E-3</v>
      </c>
      <c r="CF23" s="49">
        <v>1.8828266230039804E-3</v>
      </c>
      <c r="CG23" s="49">
        <v>3.6687681067273985E-4</v>
      </c>
      <c r="CH23" s="49">
        <v>8.1082386960028481E-4</v>
      </c>
      <c r="CI23" s="49">
        <v>1.0808443740734032E-3</v>
      </c>
      <c r="CJ23" s="49">
        <v>8.9354332115264648E-4</v>
      </c>
      <c r="CK23" s="49">
        <v>7.099183618584394E-4</v>
      </c>
      <c r="CL23" s="49">
        <v>2.3969674838532481E-3</v>
      </c>
      <c r="CM23" s="49">
        <v>1.1672877566726418E-3</v>
      </c>
      <c r="CN23" s="49">
        <v>7.3634944923713791E-4</v>
      </c>
      <c r="CO23" s="49">
        <v>9.2668623929916E-3</v>
      </c>
      <c r="CP23" s="49">
        <v>1.2302971977835919E-2</v>
      </c>
      <c r="CQ23" s="49">
        <v>2.3121509438296772E-2</v>
      </c>
      <c r="CR23" s="49">
        <v>2.1428641850270423E-3</v>
      </c>
      <c r="CS23" s="49">
        <v>1.7560727208204359E-3</v>
      </c>
      <c r="CT23" s="49">
        <v>1.4982008626316214E-3</v>
      </c>
      <c r="CU23" s="49">
        <v>1.3967427794941089E-3</v>
      </c>
      <c r="CV23" s="49">
        <v>1.7382344158475135E-3</v>
      </c>
      <c r="CW23" s="49">
        <v>5.5498292344012832E-3</v>
      </c>
      <c r="CX23" s="49">
        <v>7.3178358258308178E-4</v>
      </c>
      <c r="CY23" s="49">
        <v>2.924613489578775E-3</v>
      </c>
      <c r="CZ23" s="49">
        <v>3.4886327323844029E-3</v>
      </c>
      <c r="DA23" s="49">
        <v>5.2933814280423921E-3</v>
      </c>
      <c r="DB23" s="49">
        <v>1.9615340982586647E-3</v>
      </c>
      <c r="DC23" s="49">
        <v>1.0508311708454029E-2</v>
      </c>
      <c r="DD23" s="49">
        <v>1.5630119746201242E-3</v>
      </c>
      <c r="DE23" s="49">
        <v>9.8530768434663043E-3</v>
      </c>
      <c r="DF23" s="66">
        <v>1.5757452997996514E-3</v>
      </c>
      <c r="DG23" s="66">
        <f t="shared" si="0"/>
        <v>2.1668013963702624</v>
      </c>
      <c r="DH23" s="50">
        <f t="shared" si="1"/>
        <v>1.0007658815048273</v>
      </c>
    </row>
    <row r="24" spans="1:112" ht="39.9" customHeight="1" x14ac:dyDescent="0.2">
      <c r="A24" s="14" t="s">
        <v>20</v>
      </c>
      <c r="B24" s="15" t="s">
        <v>148</v>
      </c>
      <c r="C24" s="49">
        <v>6.6955248812742129E-3</v>
      </c>
      <c r="D24" s="49">
        <v>3.1224380652783326E-3</v>
      </c>
      <c r="E24" s="49">
        <v>2.437086147157836E-3</v>
      </c>
      <c r="F24" s="49">
        <v>1.7850413276187605E-3</v>
      </c>
      <c r="G24" s="49">
        <v>3.3140728813047422E-3</v>
      </c>
      <c r="H24" s="49">
        <v>1.2961771842027825E-3</v>
      </c>
      <c r="I24" s="49">
        <v>2.3378371225998705E-3</v>
      </c>
      <c r="J24" s="49">
        <v>5.1544311698636085E-3</v>
      </c>
      <c r="K24" s="49">
        <v>5.7218278610546821E-3</v>
      </c>
      <c r="L24" s="49">
        <v>3.8808037324204242E-3</v>
      </c>
      <c r="M24" s="49">
        <v>1.9946090587734987E-3</v>
      </c>
      <c r="N24" s="49">
        <v>2.447070122990282E-2</v>
      </c>
      <c r="O24" s="49">
        <v>1.2998929023735079E-2</v>
      </c>
      <c r="P24" s="49">
        <v>7.4616949494336884E-3</v>
      </c>
      <c r="Q24" s="49">
        <v>8.942359727214879E-3</v>
      </c>
      <c r="R24" s="49">
        <v>1.0843944615261961E-2</v>
      </c>
      <c r="S24" s="49">
        <v>1.0927587066626041E-2</v>
      </c>
      <c r="T24" s="49">
        <v>7.4157694377833339E-3</v>
      </c>
      <c r="U24" s="49">
        <v>3.0304028151105441E-2</v>
      </c>
      <c r="V24" s="49">
        <v>1.4263232530738639E-2</v>
      </c>
      <c r="W24" s="49">
        <v>1.2002265778616867</v>
      </c>
      <c r="X24" s="49">
        <v>0.32660927357826142</v>
      </c>
      <c r="Y24" s="49">
        <v>0.36068129300247331</v>
      </c>
      <c r="Z24" s="49">
        <v>8.4492773646580005E-2</v>
      </c>
      <c r="AA24" s="49">
        <v>3.5489436465935248E-2</v>
      </c>
      <c r="AB24" s="49">
        <v>8.5106648682249833E-2</v>
      </c>
      <c r="AC24" s="49">
        <v>1.1168037085638803E-3</v>
      </c>
      <c r="AD24" s="49">
        <v>2.3154213871569834E-3</v>
      </c>
      <c r="AE24" s="49">
        <v>7.3388485205289289E-2</v>
      </c>
      <c r="AF24" s="49">
        <v>3.9902177930596576E-2</v>
      </c>
      <c r="AG24" s="49">
        <v>1.1944120619883772E-2</v>
      </c>
      <c r="AH24" s="49">
        <v>9.4606982232675954E-3</v>
      </c>
      <c r="AI24" s="49">
        <v>2.0060296644154891E-3</v>
      </c>
      <c r="AJ24" s="49">
        <v>2.6098053110179486E-3</v>
      </c>
      <c r="AK24" s="49">
        <v>1.2536345470691082E-2</v>
      </c>
      <c r="AL24" s="49">
        <v>1.4291924041759346E-3</v>
      </c>
      <c r="AM24" s="49">
        <v>1.2836750383578312E-3</v>
      </c>
      <c r="AN24" s="49">
        <v>1.542863054797612E-3</v>
      </c>
      <c r="AO24" s="49">
        <v>7.846065110928863E-4</v>
      </c>
      <c r="AP24" s="49">
        <v>1.8813978326407299E-3</v>
      </c>
      <c r="AQ24" s="49">
        <v>5.3268356642754838E-3</v>
      </c>
      <c r="AR24" s="49">
        <v>1.9457302141949154E-3</v>
      </c>
      <c r="AS24" s="49">
        <v>1.9470241200200357E-3</v>
      </c>
      <c r="AT24" s="49">
        <v>2.4277614653681412E-3</v>
      </c>
      <c r="AU24" s="49">
        <v>2.6013993733730745E-3</v>
      </c>
      <c r="AV24" s="49">
        <v>7.6837192550381454E-3</v>
      </c>
      <c r="AW24" s="49">
        <v>8.099333447122388E-3</v>
      </c>
      <c r="AX24" s="49">
        <v>5.7408890665709414E-3</v>
      </c>
      <c r="AY24" s="49">
        <v>6.0022695589800638E-3</v>
      </c>
      <c r="AZ24" s="49">
        <v>9.157041132581251E-3</v>
      </c>
      <c r="BA24" s="49">
        <v>4.3756349361264261E-3</v>
      </c>
      <c r="BB24" s="49">
        <v>1.1325701318541137E-2</v>
      </c>
      <c r="BC24" s="49">
        <v>7.3399444311798515E-3</v>
      </c>
      <c r="BD24" s="49">
        <v>7.0285691508258979E-3</v>
      </c>
      <c r="BE24" s="49">
        <v>1.0220797681017574E-2</v>
      </c>
      <c r="BF24" s="49">
        <v>8.1862658493039586E-3</v>
      </c>
      <c r="BG24" s="49">
        <v>1.023648701282725E-2</v>
      </c>
      <c r="BH24" s="49">
        <v>4.4220672105259361E-3</v>
      </c>
      <c r="BI24" s="49">
        <v>3.8684885555741026E-3</v>
      </c>
      <c r="BJ24" s="49">
        <v>1.3822968095650959E-2</v>
      </c>
      <c r="BK24" s="49">
        <v>1.1477074553181037E-3</v>
      </c>
      <c r="BL24" s="49">
        <v>2.8949208383013229E-3</v>
      </c>
      <c r="BM24" s="49">
        <v>3.2728688424842963E-3</v>
      </c>
      <c r="BN24" s="49">
        <v>2.1933309543513868E-3</v>
      </c>
      <c r="BO24" s="49">
        <v>2.1588614138531841E-3</v>
      </c>
      <c r="BP24" s="49">
        <v>8.9557489079815768E-4</v>
      </c>
      <c r="BQ24" s="49">
        <v>1.9804294375982716E-3</v>
      </c>
      <c r="BR24" s="49">
        <v>3.9815979254601355E-3</v>
      </c>
      <c r="BS24" s="49">
        <v>2.0252491040238098E-3</v>
      </c>
      <c r="BT24" s="49">
        <v>8.8954440913586704E-4</v>
      </c>
      <c r="BU24" s="49">
        <v>7.7805367341223679E-4</v>
      </c>
      <c r="BV24" s="49">
        <v>3.4877673382903538E-4</v>
      </c>
      <c r="BW24" s="49">
        <v>4.4808759802777862E-4</v>
      </c>
      <c r="BX24" s="49">
        <v>1.5386755427378444E-4</v>
      </c>
      <c r="BY24" s="49">
        <v>7.8647792127564437E-4</v>
      </c>
      <c r="BZ24" s="49">
        <v>5.772300902490363E-4</v>
      </c>
      <c r="CA24" s="49">
        <v>2.4221182213734018E-3</v>
      </c>
      <c r="CB24" s="49">
        <v>1.0092536199417473E-3</v>
      </c>
      <c r="CC24" s="49">
        <v>1.5919943581677207E-3</v>
      </c>
      <c r="CD24" s="49">
        <v>5.9821833996425648E-4</v>
      </c>
      <c r="CE24" s="49">
        <v>9.0779998863346127E-4</v>
      </c>
      <c r="CF24" s="49">
        <v>1.6736064252099007E-3</v>
      </c>
      <c r="CG24" s="49">
        <v>3.4711794795953241E-4</v>
      </c>
      <c r="CH24" s="49">
        <v>7.0041009979752782E-4</v>
      </c>
      <c r="CI24" s="49">
        <v>1.0456554029654205E-3</v>
      </c>
      <c r="CJ24" s="49">
        <v>1.4291878710402793E-3</v>
      </c>
      <c r="CK24" s="49">
        <v>7.4586785277543696E-4</v>
      </c>
      <c r="CL24" s="49">
        <v>2.2182729708965987E-3</v>
      </c>
      <c r="CM24" s="49">
        <v>7.9813743612276017E-4</v>
      </c>
      <c r="CN24" s="49">
        <v>7.9298544840310269E-4</v>
      </c>
      <c r="CO24" s="49">
        <v>5.4062762570235862E-3</v>
      </c>
      <c r="CP24" s="49">
        <v>9.1779060551421335E-3</v>
      </c>
      <c r="CQ24" s="49">
        <v>3.940078759554563E-3</v>
      </c>
      <c r="CR24" s="49">
        <v>1.5399259842779486E-3</v>
      </c>
      <c r="CS24" s="49">
        <v>1.184571109886982E-3</v>
      </c>
      <c r="CT24" s="49">
        <v>1.7872607341201205E-3</v>
      </c>
      <c r="CU24" s="49">
        <v>1.5038250017039654E-3</v>
      </c>
      <c r="CV24" s="49">
        <v>1.7975987961434869E-3</v>
      </c>
      <c r="CW24" s="49">
        <v>5.3603764891800324E-3</v>
      </c>
      <c r="CX24" s="49">
        <v>8.8270449245002173E-4</v>
      </c>
      <c r="CY24" s="49">
        <v>1.9816304656075671E-3</v>
      </c>
      <c r="CZ24" s="49">
        <v>2.0968401447568012E-3</v>
      </c>
      <c r="DA24" s="49">
        <v>3.8038482468105285E-3</v>
      </c>
      <c r="DB24" s="49">
        <v>1.461674862476214E-3</v>
      </c>
      <c r="DC24" s="49">
        <v>4.7720330483567745E-3</v>
      </c>
      <c r="DD24" s="49">
        <v>1.4436989553516225E-3</v>
      </c>
      <c r="DE24" s="49">
        <v>1.14538705504825E-2</v>
      </c>
      <c r="DF24" s="66">
        <v>9.5239644681379115E-4</v>
      </c>
      <c r="DG24" s="66">
        <f t="shared" si="0"/>
        <v>2.6532943705273637</v>
      </c>
      <c r="DH24" s="50">
        <f t="shared" si="1"/>
        <v>1.2254590956331799</v>
      </c>
    </row>
    <row r="25" spans="1:112" ht="39.9" customHeight="1" x14ac:dyDescent="0.2">
      <c r="A25" s="14" t="s">
        <v>21</v>
      </c>
      <c r="B25" s="15" t="s">
        <v>149</v>
      </c>
      <c r="C25" s="49">
        <v>1.5330633112184616E-2</v>
      </c>
      <c r="D25" s="49">
        <v>8.7375452801534189E-3</v>
      </c>
      <c r="E25" s="49">
        <v>6.719659112140933E-3</v>
      </c>
      <c r="F25" s="49">
        <v>4.3847258394412248E-3</v>
      </c>
      <c r="G25" s="49">
        <v>8.8037296279590317E-3</v>
      </c>
      <c r="H25" s="49">
        <v>3.8528765967867041E-3</v>
      </c>
      <c r="I25" s="49">
        <v>7.4038223037317724E-3</v>
      </c>
      <c r="J25" s="49">
        <v>1.4622880171417673E-2</v>
      </c>
      <c r="K25" s="49">
        <v>1.6130887751955786E-2</v>
      </c>
      <c r="L25" s="49">
        <v>1.0636925414317558E-2</v>
      </c>
      <c r="M25" s="49">
        <v>6.2172453065596654E-3</v>
      </c>
      <c r="N25" s="49">
        <v>8.2010460073498298E-2</v>
      </c>
      <c r="O25" s="49">
        <v>4.2652253957486196E-2</v>
      </c>
      <c r="P25" s="49">
        <v>1.9858326640785937E-2</v>
      </c>
      <c r="Q25" s="49">
        <v>2.2322839505423752E-2</v>
      </c>
      <c r="R25" s="49">
        <v>3.494956893921175E-2</v>
      </c>
      <c r="S25" s="49">
        <v>3.3490122328212191E-2</v>
      </c>
      <c r="T25" s="49">
        <v>1.8907014004849881E-2</v>
      </c>
      <c r="U25" s="49">
        <v>2.0930993348960876E-2</v>
      </c>
      <c r="V25" s="49">
        <v>3.6167633236445694E-2</v>
      </c>
      <c r="W25" s="49">
        <v>3.6911755709262965E-2</v>
      </c>
      <c r="X25" s="49">
        <v>1.3919570145311018</v>
      </c>
      <c r="Y25" s="49">
        <v>0.50082006831075698</v>
      </c>
      <c r="Z25" s="49">
        <v>0.2919403278836552</v>
      </c>
      <c r="AA25" s="49">
        <v>0.13328678567821223</v>
      </c>
      <c r="AB25" s="49">
        <v>0.23383945484763821</v>
      </c>
      <c r="AC25" s="49">
        <v>2.8432041720418211E-3</v>
      </c>
      <c r="AD25" s="49">
        <v>7.3950790922468574E-3</v>
      </c>
      <c r="AE25" s="49">
        <v>0.14871291231150205</v>
      </c>
      <c r="AF25" s="49">
        <v>0.16012531839609265</v>
      </c>
      <c r="AG25" s="49">
        <v>3.1939047916294531E-2</v>
      </c>
      <c r="AH25" s="49">
        <v>2.9287323275159777E-2</v>
      </c>
      <c r="AI25" s="49">
        <v>6.1452092274294299E-3</v>
      </c>
      <c r="AJ25" s="49">
        <v>7.6406943952700337E-3</v>
      </c>
      <c r="AK25" s="49">
        <v>4.5979781675493013E-2</v>
      </c>
      <c r="AL25" s="49">
        <v>4.6592664775160506E-3</v>
      </c>
      <c r="AM25" s="49">
        <v>3.9294555063408339E-3</v>
      </c>
      <c r="AN25" s="49">
        <v>4.5527334886407908E-3</v>
      </c>
      <c r="AO25" s="49">
        <v>2.3386755122508057E-3</v>
      </c>
      <c r="AP25" s="49">
        <v>6.0186629134039819E-3</v>
      </c>
      <c r="AQ25" s="49">
        <v>1.3458039093177769E-2</v>
      </c>
      <c r="AR25" s="49">
        <v>5.4526112715138301E-3</v>
      </c>
      <c r="AS25" s="49">
        <v>5.4954109475412929E-3</v>
      </c>
      <c r="AT25" s="49">
        <v>7.2350300104087389E-3</v>
      </c>
      <c r="AU25" s="49">
        <v>7.4839464294077776E-3</v>
      </c>
      <c r="AV25" s="49">
        <v>1.8848263760483295E-2</v>
      </c>
      <c r="AW25" s="49">
        <v>2.3003238847350577E-2</v>
      </c>
      <c r="AX25" s="49">
        <v>1.3790344978101832E-2</v>
      </c>
      <c r="AY25" s="49">
        <v>1.475519049102398E-2</v>
      </c>
      <c r="AZ25" s="49">
        <v>2.3153828320759906E-2</v>
      </c>
      <c r="BA25" s="49">
        <v>1.2009745144767676E-2</v>
      </c>
      <c r="BB25" s="49">
        <v>2.5640908223637866E-2</v>
      </c>
      <c r="BC25" s="49">
        <v>1.764724969861705E-2</v>
      </c>
      <c r="BD25" s="49">
        <v>1.6830341267181616E-2</v>
      </c>
      <c r="BE25" s="49">
        <v>2.4717712990721515E-2</v>
      </c>
      <c r="BF25" s="49">
        <v>2.1210690569386442E-2</v>
      </c>
      <c r="BG25" s="49">
        <v>2.438847086943147E-2</v>
      </c>
      <c r="BH25" s="49">
        <v>1.2423211513613086E-2</v>
      </c>
      <c r="BI25" s="49">
        <v>1.0234847634008943E-2</v>
      </c>
      <c r="BJ25" s="49">
        <v>3.1460351418883238E-2</v>
      </c>
      <c r="BK25" s="49">
        <v>3.3794130561232904E-3</v>
      </c>
      <c r="BL25" s="49">
        <v>7.4132288981149886E-3</v>
      </c>
      <c r="BM25" s="49">
        <v>8.4304875688122182E-3</v>
      </c>
      <c r="BN25" s="49">
        <v>5.7431771887078761E-3</v>
      </c>
      <c r="BO25" s="49">
        <v>5.687250383846122E-3</v>
      </c>
      <c r="BP25" s="49">
        <v>2.5431827044717467E-3</v>
      </c>
      <c r="BQ25" s="49">
        <v>4.4675345680972979E-3</v>
      </c>
      <c r="BR25" s="49">
        <v>8.9879527050083906E-3</v>
      </c>
      <c r="BS25" s="49">
        <v>6.5561554936061292E-3</v>
      </c>
      <c r="BT25" s="49">
        <v>2.2154766693530739E-3</v>
      </c>
      <c r="BU25" s="49">
        <v>1.943794519180714E-3</v>
      </c>
      <c r="BV25" s="49">
        <v>8.7534910842544482E-4</v>
      </c>
      <c r="BW25" s="49">
        <v>1.0759970120798549E-3</v>
      </c>
      <c r="BX25" s="49">
        <v>3.7723459323769969E-4</v>
      </c>
      <c r="BY25" s="49">
        <v>2.1568855012675742E-3</v>
      </c>
      <c r="BZ25" s="49">
        <v>1.6773699983829646E-3</v>
      </c>
      <c r="CA25" s="49">
        <v>7.1454993084842594E-3</v>
      </c>
      <c r="CB25" s="49">
        <v>2.9542571377650295E-3</v>
      </c>
      <c r="CC25" s="49">
        <v>4.2915918319062973E-3</v>
      </c>
      <c r="CD25" s="49">
        <v>1.6050630384097161E-3</v>
      </c>
      <c r="CE25" s="49">
        <v>2.3763221542020159E-3</v>
      </c>
      <c r="CF25" s="49">
        <v>4.7359799304071259E-3</v>
      </c>
      <c r="CG25" s="49">
        <v>1.0047654162773133E-3</v>
      </c>
      <c r="CH25" s="49">
        <v>1.8800315566490919E-3</v>
      </c>
      <c r="CI25" s="49">
        <v>2.7752331599114818E-3</v>
      </c>
      <c r="CJ25" s="49">
        <v>3.4111188541003398E-3</v>
      </c>
      <c r="CK25" s="49">
        <v>1.976700177871753E-3</v>
      </c>
      <c r="CL25" s="49">
        <v>5.9998366249377584E-3</v>
      </c>
      <c r="CM25" s="49">
        <v>2.2307349756671797E-3</v>
      </c>
      <c r="CN25" s="49">
        <v>2.5697940885962616E-3</v>
      </c>
      <c r="CO25" s="49">
        <v>1.3618779779241598E-2</v>
      </c>
      <c r="CP25" s="49">
        <v>3.3181696468481021E-2</v>
      </c>
      <c r="CQ25" s="49">
        <v>1.2066343660561894E-2</v>
      </c>
      <c r="CR25" s="49">
        <v>4.6239828698924016E-3</v>
      </c>
      <c r="CS25" s="49">
        <v>3.4995279822687231E-3</v>
      </c>
      <c r="CT25" s="49">
        <v>5.015181492909161E-3</v>
      </c>
      <c r="CU25" s="49">
        <v>4.1808153679163294E-3</v>
      </c>
      <c r="CV25" s="49">
        <v>4.6433160860149736E-3</v>
      </c>
      <c r="CW25" s="49">
        <v>1.580448956487842E-2</v>
      </c>
      <c r="CX25" s="49">
        <v>2.3311716100407769E-3</v>
      </c>
      <c r="CY25" s="49">
        <v>5.4429089488884199E-3</v>
      </c>
      <c r="CZ25" s="49">
        <v>5.7329148781088864E-3</v>
      </c>
      <c r="DA25" s="49">
        <v>1.0578794491688196E-2</v>
      </c>
      <c r="DB25" s="49">
        <v>3.8043403420410043E-3</v>
      </c>
      <c r="DC25" s="49">
        <v>1.7665532716845313E-2</v>
      </c>
      <c r="DD25" s="49">
        <v>3.9661399500517686E-3</v>
      </c>
      <c r="DE25" s="49">
        <v>3.109292750953711E-2</v>
      </c>
      <c r="DF25" s="66">
        <v>2.3329125358216431E-3</v>
      </c>
      <c r="DG25" s="66">
        <f t="shared" si="0"/>
        <v>4.0817615418309394</v>
      </c>
      <c r="DH25" s="50">
        <f t="shared" si="1"/>
        <v>1.8852155506018138</v>
      </c>
    </row>
    <row r="26" spans="1:112" ht="39.9" customHeight="1" x14ac:dyDescent="0.2">
      <c r="A26" s="14" t="s">
        <v>22</v>
      </c>
      <c r="B26" s="15" t="s">
        <v>150</v>
      </c>
      <c r="C26" s="49">
        <v>4.4227553275515315E-3</v>
      </c>
      <c r="D26" s="49">
        <v>2.2641453966528737E-3</v>
      </c>
      <c r="E26" s="49">
        <v>2.2466107482472207E-3</v>
      </c>
      <c r="F26" s="49">
        <v>2.6471520459149327E-3</v>
      </c>
      <c r="G26" s="49">
        <v>4.0701382650972671E-3</v>
      </c>
      <c r="H26" s="49">
        <v>1.1106581393084943E-3</v>
      </c>
      <c r="I26" s="49">
        <v>1.2682721617272845E-3</v>
      </c>
      <c r="J26" s="49">
        <v>5.1309380368216194E-3</v>
      </c>
      <c r="K26" s="49">
        <v>6.7324165918181177E-3</v>
      </c>
      <c r="L26" s="49">
        <v>2.8653236698673759E-3</v>
      </c>
      <c r="M26" s="49">
        <v>1.3886648765339875E-3</v>
      </c>
      <c r="N26" s="49">
        <v>1.8341205235072221E-2</v>
      </c>
      <c r="O26" s="49">
        <v>1.0266333826354706E-2</v>
      </c>
      <c r="P26" s="49">
        <v>6.7348928555660522E-3</v>
      </c>
      <c r="Q26" s="49">
        <v>1.1299264319562699E-2</v>
      </c>
      <c r="R26" s="49">
        <v>7.7956940937248228E-3</v>
      </c>
      <c r="S26" s="49">
        <v>9.3326348806179547E-3</v>
      </c>
      <c r="T26" s="49">
        <v>8.4799785581566138E-3</v>
      </c>
      <c r="U26" s="49">
        <v>3.3770431970325371E-3</v>
      </c>
      <c r="V26" s="49">
        <v>2.3233851526067197E-3</v>
      </c>
      <c r="W26" s="49">
        <v>9.8015759133320978E-4</v>
      </c>
      <c r="X26" s="49">
        <v>1.8960931332634512E-3</v>
      </c>
      <c r="Y26" s="49">
        <v>1.0032601395011991</v>
      </c>
      <c r="Z26" s="49">
        <v>6.3445572280762835E-2</v>
      </c>
      <c r="AA26" s="49">
        <v>1.2649438169452756E-2</v>
      </c>
      <c r="AB26" s="49">
        <v>2.9088081232522635E-2</v>
      </c>
      <c r="AC26" s="49">
        <v>6.8409565644289366E-4</v>
      </c>
      <c r="AD26" s="49">
        <v>1.1469948084129788E-3</v>
      </c>
      <c r="AE26" s="49">
        <v>0.15797110311661913</v>
      </c>
      <c r="AF26" s="49">
        <v>6.2041723101922729E-3</v>
      </c>
      <c r="AG26" s="49">
        <v>1.6745289928907461E-2</v>
      </c>
      <c r="AH26" s="49">
        <v>6.1764928122661931E-3</v>
      </c>
      <c r="AI26" s="49">
        <v>1.1757890929818551E-3</v>
      </c>
      <c r="AJ26" s="49">
        <v>2.2606524699075275E-3</v>
      </c>
      <c r="AK26" s="49">
        <v>4.3759114338589884E-3</v>
      </c>
      <c r="AL26" s="49">
        <v>8.3864984799280121E-4</v>
      </c>
      <c r="AM26" s="49">
        <v>8.2489215788458608E-4</v>
      </c>
      <c r="AN26" s="49">
        <v>9.9586936213460413E-4</v>
      </c>
      <c r="AO26" s="49">
        <v>5.8613568800718388E-4</v>
      </c>
      <c r="AP26" s="49">
        <v>1.077694889774301E-3</v>
      </c>
      <c r="AQ26" s="49">
        <v>8.0431108486466174E-3</v>
      </c>
      <c r="AR26" s="49">
        <v>1.6730735644249343E-3</v>
      </c>
      <c r="AS26" s="49">
        <v>1.7518364470488306E-3</v>
      </c>
      <c r="AT26" s="49">
        <v>2.2951921169194842E-3</v>
      </c>
      <c r="AU26" s="49">
        <v>2.7366214385841077E-3</v>
      </c>
      <c r="AV26" s="49">
        <v>1.1658717377526081E-2</v>
      </c>
      <c r="AW26" s="49">
        <v>9.8653813593192006E-3</v>
      </c>
      <c r="AX26" s="49">
        <v>8.4243347932624231E-3</v>
      </c>
      <c r="AY26" s="49">
        <v>9.4297775366737873E-3</v>
      </c>
      <c r="AZ26" s="49">
        <v>1.4322427953489118E-2</v>
      </c>
      <c r="BA26" s="49">
        <v>5.3023408510528402E-3</v>
      </c>
      <c r="BB26" s="49">
        <v>2.0494864015503649E-2</v>
      </c>
      <c r="BC26" s="49">
        <v>1.1855482210968623E-2</v>
      </c>
      <c r="BD26" s="49">
        <v>1.112721123827487E-2</v>
      </c>
      <c r="BE26" s="49">
        <v>1.600172196070376E-2</v>
      </c>
      <c r="BF26" s="49">
        <v>1.0871912483129954E-2</v>
      </c>
      <c r="BG26" s="49">
        <v>1.6114367638878548E-2</v>
      </c>
      <c r="BH26" s="49">
        <v>3.533086333387074E-3</v>
      </c>
      <c r="BI26" s="49">
        <v>4.9195314977595727E-3</v>
      </c>
      <c r="BJ26" s="49">
        <v>2.2115661751821003E-2</v>
      </c>
      <c r="BK26" s="49">
        <v>1.1111689392225633E-3</v>
      </c>
      <c r="BL26" s="49">
        <v>3.5649820492984503E-3</v>
      </c>
      <c r="BM26" s="49">
        <v>4.1215126360882462E-3</v>
      </c>
      <c r="BN26" s="49">
        <v>2.8561831568955261E-3</v>
      </c>
      <c r="BO26" s="49">
        <v>2.7673733884462557E-3</v>
      </c>
      <c r="BP26" s="49">
        <v>8.2873388350809915E-4</v>
      </c>
      <c r="BQ26" s="49">
        <v>1.2987703160564923E-3</v>
      </c>
      <c r="BR26" s="49">
        <v>7.0707795043478119E-3</v>
      </c>
      <c r="BS26" s="49">
        <v>1.2854847251677541E-3</v>
      </c>
      <c r="BT26" s="49">
        <v>1.3177901896266925E-3</v>
      </c>
      <c r="BU26" s="49">
        <v>1.081017301185083E-3</v>
      </c>
      <c r="BV26" s="49">
        <v>4.6817591003039835E-4</v>
      </c>
      <c r="BW26" s="49">
        <v>6.8157977925861312E-4</v>
      </c>
      <c r="BX26" s="49">
        <v>2.2292041029124324E-4</v>
      </c>
      <c r="BY26" s="49">
        <v>8.8326905787083985E-4</v>
      </c>
      <c r="BZ26" s="49">
        <v>5.3462483353148465E-4</v>
      </c>
      <c r="CA26" s="49">
        <v>2.1926599891980876E-3</v>
      </c>
      <c r="CB26" s="49">
        <v>8.9060317092662258E-4</v>
      </c>
      <c r="CC26" s="49">
        <v>1.8011840693007673E-3</v>
      </c>
      <c r="CD26" s="49">
        <v>7.3518869889826642E-4</v>
      </c>
      <c r="CE26" s="49">
        <v>1.1580725919140373E-3</v>
      </c>
      <c r="CF26" s="49">
        <v>1.8772097694297442E-3</v>
      </c>
      <c r="CG26" s="49">
        <v>3.3665519344344431E-4</v>
      </c>
      <c r="CH26" s="49">
        <v>7.7983829052277948E-4</v>
      </c>
      <c r="CI26" s="49">
        <v>1.159204224916142E-3</v>
      </c>
      <c r="CJ26" s="49">
        <v>2.2188591113715705E-3</v>
      </c>
      <c r="CK26" s="49">
        <v>8.4547172664814312E-4</v>
      </c>
      <c r="CL26" s="49">
        <v>2.2850163629007064E-3</v>
      </c>
      <c r="CM26" s="49">
        <v>8.4765499442453456E-4</v>
      </c>
      <c r="CN26" s="49">
        <v>5.8657041061549702E-4</v>
      </c>
      <c r="CO26" s="49">
        <v>2.9923027187964924E-3</v>
      </c>
      <c r="CP26" s="49">
        <v>3.9534730607422835E-3</v>
      </c>
      <c r="CQ26" s="49">
        <v>2.189185314146708E-3</v>
      </c>
      <c r="CR26" s="49">
        <v>1.1312782127466832E-3</v>
      </c>
      <c r="CS26" s="49">
        <v>9.0421958270879262E-4</v>
      </c>
      <c r="CT26" s="49">
        <v>1.8434352327405599E-3</v>
      </c>
      <c r="CU26" s="49">
        <v>1.5285007424125471E-3</v>
      </c>
      <c r="CV26" s="49">
        <v>2.0020860668462132E-3</v>
      </c>
      <c r="CW26" s="49">
        <v>5.4355242181751053E-3</v>
      </c>
      <c r="CX26" s="49">
        <v>8.3041051191251017E-4</v>
      </c>
      <c r="CY26" s="49">
        <v>1.8301829641435713E-3</v>
      </c>
      <c r="CZ26" s="49">
        <v>2.1070536504015054E-3</v>
      </c>
      <c r="DA26" s="49">
        <v>2.1997889376636861E-3</v>
      </c>
      <c r="DB26" s="49">
        <v>1.7754252070969071E-3</v>
      </c>
      <c r="DC26" s="49">
        <v>1.8125485768955237E-3</v>
      </c>
      <c r="DD26" s="49">
        <v>1.0336271846352401E-3</v>
      </c>
      <c r="DE26" s="49">
        <v>1.3967480379037594E-2</v>
      </c>
      <c r="DF26" s="66">
        <v>1.3901571712040034E-3</v>
      </c>
      <c r="DG26" s="66">
        <f t="shared" si="0"/>
        <v>1.7137526206971689</v>
      </c>
      <c r="DH26" s="50">
        <f t="shared" si="1"/>
        <v>0.79151931275575949</v>
      </c>
    </row>
    <row r="27" spans="1:112" ht="39.9" customHeight="1" x14ac:dyDescent="0.2">
      <c r="A27" s="14" t="s">
        <v>23</v>
      </c>
      <c r="B27" s="15" t="s">
        <v>151</v>
      </c>
      <c r="C27" s="49">
        <v>7.759393235764147E-4</v>
      </c>
      <c r="D27" s="49">
        <v>4.0480498360395982E-4</v>
      </c>
      <c r="E27" s="49">
        <v>7.9379856299333952E-4</v>
      </c>
      <c r="F27" s="49">
        <v>4.0049363067183304E-4</v>
      </c>
      <c r="G27" s="49">
        <v>2.9615020645708196E-3</v>
      </c>
      <c r="H27" s="49">
        <v>5.7832166129387342E-4</v>
      </c>
      <c r="I27" s="49">
        <v>4.760929559556018E-4</v>
      </c>
      <c r="J27" s="49">
        <v>5.7605767946095141E-4</v>
      </c>
      <c r="K27" s="49">
        <v>3.5835856105019174E-4</v>
      </c>
      <c r="L27" s="49">
        <v>4.5304225999246074E-4</v>
      </c>
      <c r="M27" s="49">
        <v>1.2802267670083944E-2</v>
      </c>
      <c r="N27" s="49">
        <v>0.14464009606216086</v>
      </c>
      <c r="O27" s="49">
        <v>9.5473623580638989E-2</v>
      </c>
      <c r="P27" s="49">
        <v>5.8649314440111324E-4</v>
      </c>
      <c r="Q27" s="49">
        <v>1.5975734491557965E-3</v>
      </c>
      <c r="R27" s="49">
        <v>2.3399445352372109E-3</v>
      </c>
      <c r="S27" s="49">
        <v>1.790543853263377E-3</v>
      </c>
      <c r="T27" s="49">
        <v>4.7716943630539107E-4</v>
      </c>
      <c r="U27" s="49">
        <v>1.2184038427867935E-3</v>
      </c>
      <c r="V27" s="49">
        <v>4.3943928705675919E-4</v>
      </c>
      <c r="W27" s="49">
        <v>2.9725049175470476E-4</v>
      </c>
      <c r="X27" s="49">
        <v>3.274418367719449E-4</v>
      </c>
      <c r="Y27" s="49">
        <v>3.0725017401105141E-4</v>
      </c>
      <c r="Z27" s="49">
        <v>1.001886408655783</v>
      </c>
      <c r="AA27" s="49">
        <v>5.4084744084343501E-4</v>
      </c>
      <c r="AB27" s="49">
        <v>3.8850201589255115E-4</v>
      </c>
      <c r="AC27" s="49">
        <v>3.201340519265346E-4</v>
      </c>
      <c r="AD27" s="49">
        <v>6.9108253455539212E-4</v>
      </c>
      <c r="AE27" s="49">
        <v>8.0036895283735869E-4</v>
      </c>
      <c r="AF27" s="49">
        <v>2.4153683359176619E-3</v>
      </c>
      <c r="AG27" s="49">
        <v>8.1230894161516878E-3</v>
      </c>
      <c r="AH27" s="49">
        <v>2.0102521528798196E-3</v>
      </c>
      <c r="AI27" s="49">
        <v>5.7513838013383293E-4</v>
      </c>
      <c r="AJ27" s="49">
        <v>9.4489845731394149E-4</v>
      </c>
      <c r="AK27" s="49">
        <v>7.9984246577609729E-3</v>
      </c>
      <c r="AL27" s="49">
        <v>3.9749597901619633E-4</v>
      </c>
      <c r="AM27" s="49">
        <v>3.5324664924620491E-4</v>
      </c>
      <c r="AN27" s="49">
        <v>5.1721526167046396E-4</v>
      </c>
      <c r="AO27" s="49">
        <v>2.8859170479791696E-4</v>
      </c>
      <c r="AP27" s="49">
        <v>4.9716811937458116E-4</v>
      </c>
      <c r="AQ27" s="49">
        <v>6.1923145911343795E-4</v>
      </c>
      <c r="AR27" s="49">
        <v>3.8363630638237793E-4</v>
      </c>
      <c r="AS27" s="49">
        <v>3.564342904693886E-4</v>
      </c>
      <c r="AT27" s="49">
        <v>4.1861221976915422E-4</v>
      </c>
      <c r="AU27" s="49">
        <v>5.160846926102479E-4</v>
      </c>
      <c r="AV27" s="49">
        <v>1.3403006820705723E-3</v>
      </c>
      <c r="AW27" s="49">
        <v>9.0038307855060627E-4</v>
      </c>
      <c r="AX27" s="49">
        <v>8.3991978657927378E-4</v>
      </c>
      <c r="AY27" s="49">
        <v>5.9460671433785018E-4</v>
      </c>
      <c r="AZ27" s="49">
        <v>1.1066634566380999E-3</v>
      </c>
      <c r="BA27" s="49">
        <v>5.7619313435362254E-4</v>
      </c>
      <c r="BB27" s="49">
        <v>5.4047196927228499E-4</v>
      </c>
      <c r="BC27" s="49">
        <v>6.8167672545235767E-4</v>
      </c>
      <c r="BD27" s="49">
        <v>5.8754116703129268E-4</v>
      </c>
      <c r="BE27" s="49">
        <v>8.8257360308614178E-4</v>
      </c>
      <c r="BF27" s="49">
        <v>5.6961943343725922E-4</v>
      </c>
      <c r="BG27" s="49">
        <v>6.2429546315499024E-4</v>
      </c>
      <c r="BH27" s="49">
        <v>9.0626603839455465E-4</v>
      </c>
      <c r="BI27" s="49">
        <v>4.7510087934720486E-4</v>
      </c>
      <c r="BJ27" s="49">
        <v>1.0939190854928589E-2</v>
      </c>
      <c r="BK27" s="49">
        <v>4.9623459206549236E-4</v>
      </c>
      <c r="BL27" s="49">
        <v>7.9701383256290746E-4</v>
      </c>
      <c r="BM27" s="49">
        <v>9.5792277444542613E-4</v>
      </c>
      <c r="BN27" s="49">
        <v>6.1742827470018865E-4</v>
      </c>
      <c r="BO27" s="49">
        <v>5.7636003581134558E-4</v>
      </c>
      <c r="BP27" s="49">
        <v>2.6556481901091088E-4</v>
      </c>
      <c r="BQ27" s="49">
        <v>4.8564205286406637E-4</v>
      </c>
      <c r="BR27" s="49">
        <v>3.9447116142062445E-4</v>
      </c>
      <c r="BS27" s="49">
        <v>4.598765654402007E-4</v>
      </c>
      <c r="BT27" s="49">
        <v>5.5510952965250374E-4</v>
      </c>
      <c r="BU27" s="49">
        <v>2.9616702394475743E-4</v>
      </c>
      <c r="BV27" s="49">
        <v>1.1086321266207018E-4</v>
      </c>
      <c r="BW27" s="49">
        <v>9.9498519167045294E-5</v>
      </c>
      <c r="BX27" s="49">
        <v>4.0532095039516747E-5</v>
      </c>
      <c r="BY27" s="49">
        <v>3.4169112089121152E-4</v>
      </c>
      <c r="BZ27" s="49">
        <v>2.0636453937934021E-4</v>
      </c>
      <c r="CA27" s="49">
        <v>5.6143878918235004E-4</v>
      </c>
      <c r="CB27" s="49">
        <v>1.0201040966017886E-3</v>
      </c>
      <c r="CC27" s="49">
        <v>5.2091411243858235E-4</v>
      </c>
      <c r="CD27" s="49">
        <v>2.4274222786867789E-4</v>
      </c>
      <c r="CE27" s="49">
        <v>4.0335503575806837E-4</v>
      </c>
      <c r="CF27" s="49">
        <v>6.1504580726175824E-4</v>
      </c>
      <c r="CG27" s="49">
        <v>2.3450045467785944E-4</v>
      </c>
      <c r="CH27" s="49">
        <v>2.5033794359149053E-4</v>
      </c>
      <c r="CI27" s="49">
        <v>3.4638992934319838E-4</v>
      </c>
      <c r="CJ27" s="49">
        <v>4.3594805872486825E-4</v>
      </c>
      <c r="CK27" s="49">
        <v>2.9633195816133342E-4</v>
      </c>
      <c r="CL27" s="49">
        <v>5.1377432468252418E-4</v>
      </c>
      <c r="CM27" s="49">
        <v>5.5527515316203973E-4</v>
      </c>
      <c r="CN27" s="49">
        <v>1.5637986861539088E-4</v>
      </c>
      <c r="CO27" s="49">
        <v>4.4262204999148262E-4</v>
      </c>
      <c r="CP27" s="49">
        <v>5.3865783159798785E-4</v>
      </c>
      <c r="CQ27" s="49">
        <v>1.652498843557354E-3</v>
      </c>
      <c r="CR27" s="49">
        <v>7.6900361390873373E-4</v>
      </c>
      <c r="CS27" s="49">
        <v>4.4293704599915947E-4</v>
      </c>
      <c r="CT27" s="49">
        <v>2.312074222737881E-3</v>
      </c>
      <c r="CU27" s="49">
        <v>6.2631475157111946E-4</v>
      </c>
      <c r="CV27" s="49">
        <v>3.6036950386372042E-4</v>
      </c>
      <c r="CW27" s="49">
        <v>5.5748240752208442E-4</v>
      </c>
      <c r="CX27" s="49">
        <v>3.5523143603591231E-4</v>
      </c>
      <c r="CY27" s="49">
        <v>9.7117763872461697E-4</v>
      </c>
      <c r="CZ27" s="49">
        <v>4.2435452160831806E-4</v>
      </c>
      <c r="DA27" s="49">
        <v>1.2836052602240534E-3</v>
      </c>
      <c r="DB27" s="49">
        <v>9.1477222128505072E-4</v>
      </c>
      <c r="DC27" s="49">
        <v>1.0050955406099584E-3</v>
      </c>
      <c r="DD27" s="49">
        <v>5.3770702590265633E-4</v>
      </c>
      <c r="DE27" s="49">
        <v>5.1951098356734877E-3</v>
      </c>
      <c r="DF27" s="66">
        <v>2.4403004874397921E-4</v>
      </c>
      <c r="DG27" s="66">
        <f t="shared" si="0"/>
        <v>1.3541692654765625</v>
      </c>
      <c r="DH27" s="50">
        <f t="shared" si="1"/>
        <v>0.62544098455058372</v>
      </c>
    </row>
    <row r="28" spans="1:112" ht="39.9" customHeight="1" x14ac:dyDescent="0.2">
      <c r="A28" s="14" t="s">
        <v>24</v>
      </c>
      <c r="B28" s="15" t="s">
        <v>152</v>
      </c>
      <c r="C28" s="49">
        <v>2.7810065594426579E-4</v>
      </c>
      <c r="D28" s="49">
        <v>1.3871738438916212E-2</v>
      </c>
      <c r="E28" s="49">
        <v>1.1226255021622633E-3</v>
      </c>
      <c r="F28" s="49">
        <v>8.4307779213397708E-5</v>
      </c>
      <c r="G28" s="49">
        <v>7.5301767309445223E-3</v>
      </c>
      <c r="H28" s="49">
        <v>9.3433293637160537E-5</v>
      </c>
      <c r="I28" s="49">
        <v>7.9090736438753705E-5</v>
      </c>
      <c r="J28" s="49">
        <v>2.0645743070422458E-3</v>
      </c>
      <c r="K28" s="49">
        <v>2.3302656524719665E-4</v>
      </c>
      <c r="L28" s="49">
        <v>7.205471745389229E-4</v>
      </c>
      <c r="M28" s="49">
        <v>3.2363224675299349E-5</v>
      </c>
      <c r="N28" s="49">
        <v>1.1202322369630102E-4</v>
      </c>
      <c r="O28" s="49">
        <v>1.5852874497579406E-4</v>
      </c>
      <c r="P28" s="49">
        <v>1.4208718980999251E-4</v>
      </c>
      <c r="Q28" s="49">
        <v>1.0924383186468666E-4</v>
      </c>
      <c r="R28" s="49">
        <v>1.3794805810454238E-4</v>
      </c>
      <c r="S28" s="49">
        <v>1.0975938337600446E-4</v>
      </c>
      <c r="T28" s="49">
        <v>1.038302860715015E-4</v>
      </c>
      <c r="U28" s="49">
        <v>1.6498618729098477E-4</v>
      </c>
      <c r="V28" s="49">
        <v>1.3377941495712611E-4</v>
      </c>
      <c r="W28" s="49">
        <v>9.1195241690086967E-5</v>
      </c>
      <c r="X28" s="49">
        <v>1.2782782857907659E-4</v>
      </c>
      <c r="Y28" s="49">
        <v>1.0376464565820025E-4</v>
      </c>
      <c r="Z28" s="49">
        <v>1.5831634110303097E-4</v>
      </c>
      <c r="AA28" s="49">
        <v>1.0875366207802815</v>
      </c>
      <c r="AB28" s="49">
        <v>1.7849001557837265E-3</v>
      </c>
      <c r="AC28" s="49">
        <v>5.73885183167611E-5</v>
      </c>
      <c r="AD28" s="49">
        <v>9.371058203273014E-5</v>
      </c>
      <c r="AE28" s="49">
        <v>5.9485553341032429E-5</v>
      </c>
      <c r="AF28" s="49">
        <v>8.0335802859768301E-5</v>
      </c>
      <c r="AG28" s="49">
        <v>3.7489091427195714E-4</v>
      </c>
      <c r="AH28" s="49">
        <v>8.5708784507048028E-5</v>
      </c>
      <c r="AI28" s="49">
        <v>1.0098254514815472E-4</v>
      </c>
      <c r="AJ28" s="49">
        <v>5.8292029421386473E-5</v>
      </c>
      <c r="AK28" s="49">
        <v>1.2412138869918377E-4</v>
      </c>
      <c r="AL28" s="49">
        <v>7.7026881980978354E-5</v>
      </c>
      <c r="AM28" s="49">
        <v>7.0642817216912243E-5</v>
      </c>
      <c r="AN28" s="49">
        <v>9.0160563059734042E-5</v>
      </c>
      <c r="AO28" s="49">
        <v>5.6679492061235118E-5</v>
      </c>
      <c r="AP28" s="49">
        <v>8.2047989700490177E-5</v>
      </c>
      <c r="AQ28" s="49">
        <v>8.3115925322812249E-5</v>
      </c>
      <c r="AR28" s="49">
        <v>5.4890635680876621E-5</v>
      </c>
      <c r="AS28" s="49">
        <v>5.6913427238640342E-5</v>
      </c>
      <c r="AT28" s="49">
        <v>5.4085642758809422E-5</v>
      </c>
      <c r="AU28" s="49">
        <v>4.719456098150342E-5</v>
      </c>
      <c r="AV28" s="49">
        <v>6.9338091172846839E-5</v>
      </c>
      <c r="AW28" s="49">
        <v>5.9769016001238484E-5</v>
      </c>
      <c r="AX28" s="49">
        <v>6.4132430523567116E-5</v>
      </c>
      <c r="AY28" s="49">
        <v>5.7720200199704087E-5</v>
      </c>
      <c r="AZ28" s="49">
        <v>5.0154916406714518E-5</v>
      </c>
      <c r="BA28" s="49">
        <v>4.8759957653079773E-5</v>
      </c>
      <c r="BB28" s="49">
        <v>6.9341296737834146E-5</v>
      </c>
      <c r="BC28" s="49">
        <v>6.0882871852126821E-5</v>
      </c>
      <c r="BD28" s="49">
        <v>6.1930469770204058E-5</v>
      </c>
      <c r="BE28" s="49">
        <v>7.5417523859572678E-5</v>
      </c>
      <c r="BF28" s="49">
        <v>7.7441896792517003E-5</v>
      </c>
      <c r="BG28" s="49">
        <v>7.9542882069321655E-5</v>
      </c>
      <c r="BH28" s="49">
        <v>1.0040898526187143E-4</v>
      </c>
      <c r="BI28" s="49">
        <v>1.089028449193266E-4</v>
      </c>
      <c r="BJ28" s="49">
        <v>1.5576145674299204E-4</v>
      </c>
      <c r="BK28" s="49">
        <v>1.2632950243252148E-4</v>
      </c>
      <c r="BL28" s="49">
        <v>7.767200948697903E-5</v>
      </c>
      <c r="BM28" s="49">
        <v>8.1743245679761752E-5</v>
      </c>
      <c r="BN28" s="49">
        <v>9.2500841084640329E-5</v>
      </c>
      <c r="BO28" s="49">
        <v>1.0448657159960852E-4</v>
      </c>
      <c r="BP28" s="49">
        <v>1.8730701311455789E-4</v>
      </c>
      <c r="BQ28" s="49">
        <v>1.117420497805022E-4</v>
      </c>
      <c r="BR28" s="49">
        <v>1.1798792415701378E-4</v>
      </c>
      <c r="BS28" s="49">
        <v>6.863194356924316E-3</v>
      </c>
      <c r="BT28" s="49">
        <v>4.4078694504103018E-5</v>
      </c>
      <c r="BU28" s="49">
        <v>8.4600205852534166E-5</v>
      </c>
      <c r="BV28" s="49">
        <v>3.8559678867216817E-5</v>
      </c>
      <c r="BW28" s="49">
        <v>3.2842513086765696E-5</v>
      </c>
      <c r="BX28" s="49">
        <v>8.4840594807214266E-6</v>
      </c>
      <c r="BY28" s="49">
        <v>3.6575496932458266E-4</v>
      </c>
      <c r="BZ28" s="49">
        <v>7.0814440837163326E-5</v>
      </c>
      <c r="CA28" s="49">
        <v>7.7326302669248725E-5</v>
      </c>
      <c r="CB28" s="49">
        <v>1.4134189848037464E-4</v>
      </c>
      <c r="CC28" s="49">
        <v>1.0179268016842495E-4</v>
      </c>
      <c r="CD28" s="49">
        <v>6.1097804969983101E-5</v>
      </c>
      <c r="CE28" s="49">
        <v>3.3235223155569335E-4</v>
      </c>
      <c r="CF28" s="49">
        <v>1.7030065601878521E-4</v>
      </c>
      <c r="CG28" s="49">
        <v>9.7489245925580492E-4</v>
      </c>
      <c r="CH28" s="49">
        <v>1.8545265090988037E-4</v>
      </c>
      <c r="CI28" s="49">
        <v>1.1098576899410992E-4</v>
      </c>
      <c r="CJ28" s="49">
        <v>3.3185914642042526E-5</v>
      </c>
      <c r="CK28" s="49">
        <v>9.5969583190744126E-5</v>
      </c>
      <c r="CL28" s="49">
        <v>9.3162732289403473E-5</v>
      </c>
      <c r="CM28" s="49">
        <v>6.4063744911720013E-4</v>
      </c>
      <c r="CN28" s="49">
        <v>1.5592896048578601E-4</v>
      </c>
      <c r="CO28" s="49">
        <v>1.1036984793702514E-3</v>
      </c>
      <c r="CP28" s="49">
        <v>0.24548562632754439</v>
      </c>
      <c r="CQ28" s="49">
        <v>2.566437639332703E-2</v>
      </c>
      <c r="CR28" s="49">
        <v>1.0033736383198141E-2</v>
      </c>
      <c r="CS28" s="49">
        <v>5.4625828588639588E-3</v>
      </c>
      <c r="CT28" s="49">
        <v>6.4910419699500102E-5</v>
      </c>
      <c r="CU28" s="49">
        <v>4.8430472185784663E-5</v>
      </c>
      <c r="CV28" s="49">
        <v>9.3173811328048687E-5</v>
      </c>
      <c r="CW28" s="49">
        <v>8.0837228726126308E-5</v>
      </c>
      <c r="CX28" s="49">
        <v>4.0437343211405387E-5</v>
      </c>
      <c r="CY28" s="49">
        <v>7.2828373696771248E-4</v>
      </c>
      <c r="CZ28" s="49">
        <v>6.4389055016866729E-4</v>
      </c>
      <c r="DA28" s="49">
        <v>1.7240933346688304E-4</v>
      </c>
      <c r="DB28" s="49">
        <v>4.1018365670226597E-4</v>
      </c>
      <c r="DC28" s="49">
        <v>0.10617992212546572</v>
      </c>
      <c r="DD28" s="49">
        <v>1.8766304683780151E-4</v>
      </c>
      <c r="DE28" s="49">
        <v>1.1562311161919411E-4</v>
      </c>
      <c r="DF28" s="66">
        <v>1.5900514827703952E-3</v>
      </c>
      <c r="DG28" s="66">
        <f t="shared" si="0"/>
        <v>1.5296203365469798</v>
      </c>
      <c r="DH28" s="50">
        <f t="shared" si="1"/>
        <v>0.7064753821169163</v>
      </c>
    </row>
    <row r="29" spans="1:112" ht="39.9" customHeight="1" x14ac:dyDescent="0.2">
      <c r="A29" s="14" t="s">
        <v>25</v>
      </c>
      <c r="B29" s="15" t="s">
        <v>153</v>
      </c>
      <c r="C29" s="49">
        <v>4.6912338139493352E-2</v>
      </c>
      <c r="D29" s="49">
        <v>1.4206881199504058E-2</v>
      </c>
      <c r="E29" s="49">
        <v>1.185193415294832E-2</v>
      </c>
      <c r="F29" s="49">
        <v>4.6458905111285637E-3</v>
      </c>
      <c r="G29" s="49">
        <v>9.9048079516293758E-3</v>
      </c>
      <c r="H29" s="49">
        <v>5.3466848393590076E-3</v>
      </c>
      <c r="I29" s="49">
        <v>1.3213074055200075E-2</v>
      </c>
      <c r="J29" s="49">
        <v>1.3833169681200413E-2</v>
      </c>
      <c r="K29" s="49">
        <v>1.0303691365424103E-2</v>
      </c>
      <c r="L29" s="49">
        <v>1.6807245569715312E-2</v>
      </c>
      <c r="M29" s="49">
        <v>4.7994188145807498E-3</v>
      </c>
      <c r="N29" s="49">
        <v>3.1254217975157775E-2</v>
      </c>
      <c r="O29" s="49">
        <v>2.2196547169808716E-2</v>
      </c>
      <c r="P29" s="49">
        <v>5.7007253989253506E-2</v>
      </c>
      <c r="Q29" s="49">
        <v>4.6644606852661474E-2</v>
      </c>
      <c r="R29" s="49">
        <v>2.4772023367709936E-2</v>
      </c>
      <c r="S29" s="49">
        <v>3.5435181575964238E-2</v>
      </c>
      <c r="T29" s="49">
        <v>4.325758765395997E-2</v>
      </c>
      <c r="U29" s="49">
        <v>1.1255544791592589E-2</v>
      </c>
      <c r="V29" s="49">
        <v>1.686967097344905E-2</v>
      </c>
      <c r="W29" s="49">
        <v>1.5330995930241313E-2</v>
      </c>
      <c r="X29" s="49">
        <v>2.6813683888154013E-2</v>
      </c>
      <c r="Y29" s="49">
        <v>2.4701876631677153E-2</v>
      </c>
      <c r="Z29" s="49">
        <v>2.9969064037854438E-2</v>
      </c>
      <c r="AA29" s="49">
        <v>3.1320803082178619E-2</v>
      </c>
      <c r="AB29" s="49">
        <v>1.1386925749730399</v>
      </c>
      <c r="AC29" s="49">
        <v>4.2718187715489924E-3</v>
      </c>
      <c r="AD29" s="49">
        <v>1.6062712241729855E-2</v>
      </c>
      <c r="AE29" s="49">
        <v>1.3775244122331996E-2</v>
      </c>
      <c r="AF29" s="49">
        <v>1.9821446810545519E-2</v>
      </c>
      <c r="AG29" s="49">
        <v>1.7376178701996491E-2</v>
      </c>
      <c r="AH29" s="49">
        <v>8.826105210100809E-3</v>
      </c>
      <c r="AI29" s="49">
        <v>1.2553057549502934E-2</v>
      </c>
      <c r="AJ29" s="49">
        <v>7.121832335366062E-3</v>
      </c>
      <c r="AK29" s="49">
        <v>2.4502361348967296E-2</v>
      </c>
      <c r="AL29" s="49">
        <v>6.9990115106673828E-3</v>
      </c>
      <c r="AM29" s="49">
        <v>6.1689148828781935E-3</v>
      </c>
      <c r="AN29" s="49">
        <v>9.668403268947157E-3</v>
      </c>
      <c r="AO29" s="49">
        <v>3.6068868940467539E-3</v>
      </c>
      <c r="AP29" s="49">
        <v>8.2403808443012993E-3</v>
      </c>
      <c r="AQ29" s="49">
        <v>8.9170386658940989E-3</v>
      </c>
      <c r="AR29" s="49">
        <v>1.0925841653995615E-2</v>
      </c>
      <c r="AS29" s="49">
        <v>1.0411791335764538E-2</v>
      </c>
      <c r="AT29" s="49">
        <v>6.4401380913223739E-3</v>
      </c>
      <c r="AU29" s="49">
        <v>7.6028299350604581E-3</v>
      </c>
      <c r="AV29" s="49">
        <v>1.9024712912265783E-2</v>
      </c>
      <c r="AW29" s="49">
        <v>8.7614469291910999E-3</v>
      </c>
      <c r="AX29" s="49">
        <v>1.1447263237173825E-2</v>
      </c>
      <c r="AY29" s="49">
        <v>1.0729817241145093E-2</v>
      </c>
      <c r="AZ29" s="49">
        <v>9.3702308086355008E-3</v>
      </c>
      <c r="BA29" s="49">
        <v>9.5207648395591506E-3</v>
      </c>
      <c r="BB29" s="49">
        <v>1.2456651980612332E-2</v>
      </c>
      <c r="BC29" s="49">
        <v>1.208865368316347E-2</v>
      </c>
      <c r="BD29" s="49">
        <v>1.4982770717270525E-2</v>
      </c>
      <c r="BE29" s="49">
        <v>2.4624365800414792E-2</v>
      </c>
      <c r="BF29" s="49">
        <v>2.6476197330743054E-2</v>
      </c>
      <c r="BG29" s="49">
        <v>2.8622662400560554E-2</v>
      </c>
      <c r="BH29" s="49">
        <v>2.8913761806323476E-2</v>
      </c>
      <c r="BI29" s="49">
        <v>1.1649754509780657E-2</v>
      </c>
      <c r="BJ29" s="49">
        <v>3.9466023819357696E-2</v>
      </c>
      <c r="BK29" s="49">
        <v>3.0787936401585514E-3</v>
      </c>
      <c r="BL29" s="49">
        <v>1.3390309055115715E-2</v>
      </c>
      <c r="BM29" s="49">
        <v>1.352704347914566E-2</v>
      </c>
      <c r="BN29" s="49">
        <v>6.3122159256917068E-3</v>
      </c>
      <c r="BO29" s="49">
        <v>6.2708295568229449E-3</v>
      </c>
      <c r="BP29" s="49">
        <v>3.8494778156614629E-3</v>
      </c>
      <c r="BQ29" s="49">
        <v>1.0805737890093188E-2</v>
      </c>
      <c r="BR29" s="49">
        <v>5.5173333216612299E-3</v>
      </c>
      <c r="BS29" s="49">
        <v>6.084270896661215E-3</v>
      </c>
      <c r="BT29" s="49">
        <v>2.1043086001106188E-3</v>
      </c>
      <c r="BU29" s="49">
        <v>2.6680378135649535E-3</v>
      </c>
      <c r="BV29" s="49">
        <v>1.2813515043629815E-3</v>
      </c>
      <c r="BW29" s="49">
        <v>1.355361210948469E-3</v>
      </c>
      <c r="BX29" s="49">
        <v>5.1301659661693449E-4</v>
      </c>
      <c r="BY29" s="49">
        <v>2.7592935471996939E-3</v>
      </c>
      <c r="BZ29" s="49">
        <v>1.936305399770041E-3</v>
      </c>
      <c r="CA29" s="49">
        <v>6.7757356201157753E-3</v>
      </c>
      <c r="CB29" s="49">
        <v>3.5575379798685812E-3</v>
      </c>
      <c r="CC29" s="49">
        <v>5.1007580763389867E-3</v>
      </c>
      <c r="CD29" s="49">
        <v>1.7107460777681324E-3</v>
      </c>
      <c r="CE29" s="49">
        <v>2.8310555885757262E-3</v>
      </c>
      <c r="CF29" s="49">
        <v>4.6871461618121181E-3</v>
      </c>
      <c r="CG29" s="49">
        <v>1.158985014311551E-3</v>
      </c>
      <c r="CH29" s="49">
        <v>3.058016181451849E-3</v>
      </c>
      <c r="CI29" s="49">
        <v>4.9164632979789872E-3</v>
      </c>
      <c r="CJ29" s="49">
        <v>4.0028080126503062E-3</v>
      </c>
      <c r="CK29" s="49">
        <v>3.44591180621997E-3</v>
      </c>
      <c r="CL29" s="49">
        <v>1.0871443758914122E-2</v>
      </c>
      <c r="CM29" s="49">
        <v>2.8195248892107696E-3</v>
      </c>
      <c r="CN29" s="49">
        <v>1.8781373134253948E-3</v>
      </c>
      <c r="CO29" s="49">
        <v>1.4950938071541129E-2</v>
      </c>
      <c r="CP29" s="49">
        <v>1.1293712837881231E-2</v>
      </c>
      <c r="CQ29" s="49">
        <v>1.9301705367586255E-2</v>
      </c>
      <c r="CR29" s="49">
        <v>7.7951220044754545E-3</v>
      </c>
      <c r="CS29" s="49">
        <v>6.0294460905334201E-3</v>
      </c>
      <c r="CT29" s="49">
        <v>7.2855210154668219E-3</v>
      </c>
      <c r="CU29" s="49">
        <v>6.7987289746479513E-3</v>
      </c>
      <c r="CV29" s="49">
        <v>1.0137009419307485E-2</v>
      </c>
      <c r="CW29" s="49">
        <v>1.3836314831771052E-2</v>
      </c>
      <c r="CX29" s="49">
        <v>6.3353980921606236E-3</v>
      </c>
      <c r="CY29" s="49">
        <v>1.0077265075781675E-2</v>
      </c>
      <c r="CZ29" s="49">
        <v>8.4148316291303444E-3</v>
      </c>
      <c r="DA29" s="49">
        <v>3.7699280043408695E-2</v>
      </c>
      <c r="DB29" s="49">
        <v>5.6479313287940746E-3</v>
      </c>
      <c r="DC29" s="49">
        <v>5.0932340588282698E-3</v>
      </c>
      <c r="DD29" s="49">
        <v>1.1624041247346905E-2</v>
      </c>
      <c r="DE29" s="49">
        <v>3.2579460003610901E-2</v>
      </c>
      <c r="DF29" s="66">
        <v>2.2194075387417908E-3</v>
      </c>
      <c r="DG29" s="66">
        <f t="shared" si="0"/>
        <v>2.5341611450272912</v>
      </c>
      <c r="DH29" s="50">
        <f t="shared" si="1"/>
        <v>1.1704358398637247</v>
      </c>
    </row>
    <row r="30" spans="1:112" ht="39.9" customHeight="1" x14ac:dyDescent="0.2">
      <c r="A30" s="14" t="s">
        <v>26</v>
      </c>
      <c r="B30" s="15" t="s">
        <v>154</v>
      </c>
      <c r="C30" s="49">
        <v>4.5403793156832788E-2</v>
      </c>
      <c r="D30" s="49">
        <v>2.6632272853738884E-2</v>
      </c>
      <c r="E30" s="49">
        <v>1.888284217127182E-2</v>
      </c>
      <c r="F30" s="49">
        <v>3.1390842956182927E-2</v>
      </c>
      <c r="G30" s="49">
        <v>6.1152371179523039E-2</v>
      </c>
      <c r="H30" s="49">
        <v>2.6679602712136544E-2</v>
      </c>
      <c r="I30" s="49">
        <v>8.9407180918956136E-2</v>
      </c>
      <c r="J30" s="49">
        <v>2.6208759970952327E-2</v>
      </c>
      <c r="K30" s="49">
        <v>1.8917150509539311E-2</v>
      </c>
      <c r="L30" s="49">
        <v>2.7161809106232782E-2</v>
      </c>
      <c r="M30" s="49">
        <v>5.5691497526947943E-3</v>
      </c>
      <c r="N30" s="49">
        <v>4.1413480213546176E-2</v>
      </c>
      <c r="O30" s="49">
        <v>2.5306943149856629E-2</v>
      </c>
      <c r="P30" s="49">
        <v>2.4570672005608963E-2</v>
      </c>
      <c r="Q30" s="49">
        <v>2.1007212647240505E-2</v>
      </c>
      <c r="R30" s="49">
        <v>3.6007845815549125E-2</v>
      </c>
      <c r="S30" s="49">
        <v>2.4482980026958132E-2</v>
      </c>
      <c r="T30" s="49">
        <v>1.7158609459357196E-2</v>
      </c>
      <c r="U30" s="49">
        <v>9.842372196159771E-2</v>
      </c>
      <c r="V30" s="49">
        <v>4.2798958750951639E-2</v>
      </c>
      <c r="W30" s="49">
        <v>0.79389028511469351</v>
      </c>
      <c r="X30" s="49">
        <v>0.24479663342391958</v>
      </c>
      <c r="Y30" s="49">
        <v>0.25434590978708438</v>
      </c>
      <c r="Z30" s="49">
        <v>8.2324347223914782E-2</v>
      </c>
      <c r="AA30" s="49">
        <v>3.8210195627011175E-2</v>
      </c>
      <c r="AB30" s="49">
        <v>7.5666896272546011E-2</v>
      </c>
      <c r="AC30" s="49">
        <v>1.0785671544706796</v>
      </c>
      <c r="AD30" s="49">
        <v>0.10413238834789951</v>
      </c>
      <c r="AE30" s="49">
        <v>5.9233302750004865E-2</v>
      </c>
      <c r="AF30" s="49">
        <v>4.136281693251298E-2</v>
      </c>
      <c r="AG30" s="49">
        <v>2.4481713027688694E-2</v>
      </c>
      <c r="AH30" s="49">
        <v>4.9538332488063927E-2</v>
      </c>
      <c r="AI30" s="49">
        <v>3.2858456194165109E-2</v>
      </c>
      <c r="AJ30" s="49">
        <v>5.4887770534426804E-2</v>
      </c>
      <c r="AK30" s="49">
        <v>5.1472762940679533E-2</v>
      </c>
      <c r="AL30" s="49">
        <v>4.686992406871892E-2</v>
      </c>
      <c r="AM30" s="49">
        <v>3.5632221171072946E-2</v>
      </c>
      <c r="AN30" s="49">
        <v>2.5556925875963633E-2</v>
      </c>
      <c r="AO30" s="49">
        <v>2.1338662614807578E-2</v>
      </c>
      <c r="AP30" s="49">
        <v>6.2193720315075397E-2</v>
      </c>
      <c r="AQ30" s="49">
        <v>4.5883309304584313E-2</v>
      </c>
      <c r="AR30" s="49">
        <v>2.1471901881066777E-2</v>
      </c>
      <c r="AS30" s="49">
        <v>1.9995609644882607E-2</v>
      </c>
      <c r="AT30" s="49">
        <v>1.4925992174351517E-2</v>
      </c>
      <c r="AU30" s="49">
        <v>1.3380489535779659E-2</v>
      </c>
      <c r="AV30" s="49">
        <v>1.9994493740244808E-2</v>
      </c>
      <c r="AW30" s="49">
        <v>1.8806854827850838E-2</v>
      </c>
      <c r="AX30" s="49">
        <v>1.9953361737070078E-2</v>
      </c>
      <c r="AY30" s="49">
        <v>1.8944454227140667E-2</v>
      </c>
      <c r="AZ30" s="49">
        <v>1.9048983316596074E-2</v>
      </c>
      <c r="BA30" s="49">
        <v>1.4210628481925065E-2</v>
      </c>
      <c r="BB30" s="49">
        <v>2.3807723020143116E-2</v>
      </c>
      <c r="BC30" s="49">
        <v>1.6792211897184856E-2</v>
      </c>
      <c r="BD30" s="49">
        <v>1.7028948680328657E-2</v>
      </c>
      <c r="BE30" s="49">
        <v>2.2905431302417577E-2</v>
      </c>
      <c r="BF30" s="49">
        <v>2.0616776097064433E-2</v>
      </c>
      <c r="BG30" s="49">
        <v>2.2792299435922293E-2</v>
      </c>
      <c r="BH30" s="49">
        <v>2.2078800077665311E-2</v>
      </c>
      <c r="BI30" s="49">
        <v>2.008922350252693E-2</v>
      </c>
      <c r="BJ30" s="49">
        <v>3.1434049982884002E-2</v>
      </c>
      <c r="BK30" s="49">
        <v>5.622378787522541E-2</v>
      </c>
      <c r="BL30" s="49">
        <v>1.9561720530555507E-2</v>
      </c>
      <c r="BM30" s="49">
        <v>2.099846350824508E-2</v>
      </c>
      <c r="BN30" s="49">
        <v>2.8573323810864561E-2</v>
      </c>
      <c r="BO30" s="49">
        <v>1.9763540273411793E-2</v>
      </c>
      <c r="BP30" s="49">
        <v>3.2662471882724101E-2</v>
      </c>
      <c r="BQ30" s="49">
        <v>4.8658715886145648E-2</v>
      </c>
      <c r="BR30" s="49">
        <v>2.4948651727287399E-2</v>
      </c>
      <c r="BS30" s="49">
        <v>2.8043180398084917E-2</v>
      </c>
      <c r="BT30" s="49">
        <v>1.5595334035922151E-2</v>
      </c>
      <c r="BU30" s="49">
        <v>7.5759804444435344E-3</v>
      </c>
      <c r="BV30" s="49">
        <v>5.2914729525039778E-3</v>
      </c>
      <c r="BW30" s="49">
        <v>4.6952175931012311E-3</v>
      </c>
      <c r="BX30" s="49">
        <v>1.2684260682797491E-3</v>
      </c>
      <c r="BY30" s="49">
        <v>1.0104154603507153E-2</v>
      </c>
      <c r="BZ30" s="49">
        <v>5.5884812550686336E-2</v>
      </c>
      <c r="CA30" s="49">
        <v>0.31850595907703294</v>
      </c>
      <c r="CB30" s="49">
        <v>0.10969252739499977</v>
      </c>
      <c r="CC30" s="49">
        <v>0.18825200869359177</v>
      </c>
      <c r="CD30" s="49">
        <v>2.6064420350123498E-2</v>
      </c>
      <c r="CE30" s="49">
        <v>9.0218269384082835E-3</v>
      </c>
      <c r="CF30" s="49">
        <v>9.9494272792119472E-3</v>
      </c>
      <c r="CG30" s="49">
        <v>1.6919772323355557E-2</v>
      </c>
      <c r="CH30" s="49">
        <v>8.7776369289767151E-3</v>
      </c>
      <c r="CI30" s="49">
        <v>1.0408374958000141E-2</v>
      </c>
      <c r="CJ30" s="49">
        <v>9.3121350878006288E-3</v>
      </c>
      <c r="CK30" s="49">
        <v>6.4677687480719764E-3</v>
      </c>
      <c r="CL30" s="49">
        <v>1.4895082829960559E-2</v>
      </c>
      <c r="CM30" s="49">
        <v>1.8658640394245519E-2</v>
      </c>
      <c r="CN30" s="49">
        <v>9.5170535136148929E-3</v>
      </c>
      <c r="CO30" s="49">
        <v>1.7892901665176219E-2</v>
      </c>
      <c r="CP30" s="49">
        <v>1.6458601737712554E-2</v>
      </c>
      <c r="CQ30" s="49">
        <v>1.8985470248433018E-2</v>
      </c>
      <c r="CR30" s="49">
        <v>9.1613316576167857E-3</v>
      </c>
      <c r="CS30" s="49">
        <v>9.1229533419523029E-3</v>
      </c>
      <c r="CT30" s="49">
        <v>1.3578373053188276E-2</v>
      </c>
      <c r="CU30" s="49">
        <v>1.1620426402854515E-2</v>
      </c>
      <c r="CV30" s="49">
        <v>1.3065342386778865E-2</v>
      </c>
      <c r="CW30" s="49">
        <v>1.9154701277610563E-2</v>
      </c>
      <c r="CX30" s="49">
        <v>6.8557793301110828E-3</v>
      </c>
      <c r="CY30" s="49">
        <v>2.9489235413676106E-2</v>
      </c>
      <c r="CZ30" s="49">
        <v>1.6880067223675969E-2</v>
      </c>
      <c r="DA30" s="49">
        <v>1.9898195319839607E-2</v>
      </c>
      <c r="DB30" s="49">
        <v>2.1034298750904516E-2</v>
      </c>
      <c r="DC30" s="49">
        <v>1.1198496288378134E-2</v>
      </c>
      <c r="DD30" s="49">
        <v>1.7109011199904593E-2</v>
      </c>
      <c r="DE30" s="49">
        <v>2.8368242036769378E-2</v>
      </c>
      <c r="DF30" s="66">
        <v>1.8651272710959472E-2</v>
      </c>
      <c r="DG30" s="66">
        <f t="shared" si="0"/>
        <v>5.7449147500712092</v>
      </c>
      <c r="DH30" s="50">
        <f t="shared" si="1"/>
        <v>2.6533648555221148</v>
      </c>
    </row>
    <row r="31" spans="1:112" ht="39.9" customHeight="1" x14ac:dyDescent="0.2">
      <c r="A31" s="14" t="s">
        <v>27</v>
      </c>
      <c r="B31" s="15" t="s">
        <v>155</v>
      </c>
      <c r="C31" s="49">
        <v>1.140757919282325E-3</v>
      </c>
      <c r="D31" s="49">
        <v>9.4826929806770654E-4</v>
      </c>
      <c r="E31" s="49">
        <v>1.6419542547493368E-3</v>
      </c>
      <c r="F31" s="49">
        <v>5.3389806481241421E-4</v>
      </c>
      <c r="G31" s="49">
        <v>1.2172377022732757E-3</v>
      </c>
      <c r="H31" s="49">
        <v>2.7050731009754122E-3</v>
      </c>
      <c r="I31" s="49">
        <v>1.3522472062664809E-3</v>
      </c>
      <c r="J31" s="49">
        <v>9.9070435721562884E-4</v>
      </c>
      <c r="K31" s="49">
        <v>1.3187202129055805E-3</v>
      </c>
      <c r="L31" s="49">
        <v>8.2343097125678788E-4</v>
      </c>
      <c r="M31" s="49">
        <v>1.9381159361605202E-4</v>
      </c>
      <c r="N31" s="49">
        <v>1.8843900703389275E-3</v>
      </c>
      <c r="O31" s="49">
        <v>1.225784200669857E-3</v>
      </c>
      <c r="P31" s="49">
        <v>1.1016391544352543E-3</v>
      </c>
      <c r="Q31" s="49">
        <v>4.1305541043418345E-3</v>
      </c>
      <c r="R31" s="49">
        <v>3.6514703529776254E-3</v>
      </c>
      <c r="S31" s="49">
        <v>1.7012969571138274E-3</v>
      </c>
      <c r="T31" s="49">
        <v>1.1725769462083463E-3</v>
      </c>
      <c r="U31" s="49">
        <v>7.1324324415972954E-3</v>
      </c>
      <c r="V31" s="49">
        <v>4.7605584942972592E-3</v>
      </c>
      <c r="W31" s="49">
        <v>2.0999197971708745E-3</v>
      </c>
      <c r="X31" s="49">
        <v>7.740449922073794E-3</v>
      </c>
      <c r="Y31" s="49">
        <v>3.7950970343654123E-3</v>
      </c>
      <c r="Z31" s="49">
        <v>3.4031228001612005E-3</v>
      </c>
      <c r="AA31" s="49">
        <v>1.815349173320386E-3</v>
      </c>
      <c r="AB31" s="49">
        <v>2.5035196436519651E-3</v>
      </c>
      <c r="AC31" s="49">
        <v>1.5647445148748913E-3</v>
      </c>
      <c r="AD31" s="49">
        <v>1.041102501494712</v>
      </c>
      <c r="AE31" s="49">
        <v>2.165992867744917E-3</v>
      </c>
      <c r="AF31" s="49">
        <v>2.3954037117437372E-3</v>
      </c>
      <c r="AG31" s="49">
        <v>1.3575871874335213E-3</v>
      </c>
      <c r="AH31" s="49">
        <v>1.8896977970577296E-3</v>
      </c>
      <c r="AI31" s="49">
        <v>3.1718076691038427E-3</v>
      </c>
      <c r="AJ31" s="49">
        <v>2.0433449792406173E-3</v>
      </c>
      <c r="AK31" s="49">
        <v>1.203607971079121E-2</v>
      </c>
      <c r="AL31" s="49">
        <v>0.10900864612233642</v>
      </c>
      <c r="AM31" s="49">
        <v>6.8419010874179412E-2</v>
      </c>
      <c r="AN31" s="49">
        <v>4.3351626324988062E-2</v>
      </c>
      <c r="AO31" s="49">
        <v>3.2138269871873404E-2</v>
      </c>
      <c r="AP31" s="49">
        <v>3.9548645572944404E-3</v>
      </c>
      <c r="AQ31" s="49">
        <v>3.2705747907700385E-3</v>
      </c>
      <c r="AR31" s="49">
        <v>1.3614936129941689E-2</v>
      </c>
      <c r="AS31" s="49">
        <v>1.1055567936118624E-2</v>
      </c>
      <c r="AT31" s="49">
        <v>7.5034740818782251E-3</v>
      </c>
      <c r="AU31" s="49">
        <v>6.3561589992314586E-3</v>
      </c>
      <c r="AV31" s="49">
        <v>2.9214651235299552E-3</v>
      </c>
      <c r="AW31" s="49">
        <v>2.1262231940716914E-3</v>
      </c>
      <c r="AX31" s="49">
        <v>2.8194091957155338E-3</v>
      </c>
      <c r="AY31" s="49">
        <v>5.4660448076760881E-3</v>
      </c>
      <c r="AZ31" s="49">
        <v>4.3460672834860301E-3</v>
      </c>
      <c r="BA31" s="49">
        <v>2.0548659356212822E-3</v>
      </c>
      <c r="BB31" s="49">
        <v>3.5377163364470865E-3</v>
      </c>
      <c r="BC31" s="49">
        <v>2.3193673170555152E-3</v>
      </c>
      <c r="BD31" s="49">
        <v>2.0948546265317854E-3</v>
      </c>
      <c r="BE31" s="49">
        <v>6.2432205561186857E-3</v>
      </c>
      <c r="BF31" s="49">
        <v>6.9796023485963607E-3</v>
      </c>
      <c r="BG31" s="49">
        <v>5.715693466029903E-3</v>
      </c>
      <c r="BH31" s="49">
        <v>1.3993074215476775E-2</v>
      </c>
      <c r="BI31" s="49">
        <v>5.9421366801056018E-3</v>
      </c>
      <c r="BJ31" s="49">
        <v>1.9006600701638769E-3</v>
      </c>
      <c r="BK31" s="49">
        <v>1.3058366771290155E-3</v>
      </c>
      <c r="BL31" s="49">
        <v>4.0246624321039273E-3</v>
      </c>
      <c r="BM31" s="49">
        <v>3.665875337553652E-3</v>
      </c>
      <c r="BN31" s="49">
        <v>3.0522659764050566E-2</v>
      </c>
      <c r="BO31" s="49">
        <v>1.4802704487543743E-2</v>
      </c>
      <c r="BP31" s="49">
        <v>2.0614433269578555E-2</v>
      </c>
      <c r="BQ31" s="49">
        <v>2.0812527122252406E-3</v>
      </c>
      <c r="BR31" s="49">
        <v>1.8510446020203531E-3</v>
      </c>
      <c r="BS31" s="49">
        <v>1.8554778185919582E-3</v>
      </c>
      <c r="BT31" s="49">
        <v>6.2745882746511282E-4</v>
      </c>
      <c r="BU31" s="49">
        <v>3.0406724581608476E-4</v>
      </c>
      <c r="BV31" s="49">
        <v>4.2224166273977751E-4</v>
      </c>
      <c r="BW31" s="49">
        <v>3.2366748685291955E-4</v>
      </c>
      <c r="BX31" s="49">
        <v>9.5598851736728376E-5</v>
      </c>
      <c r="BY31" s="49">
        <v>1.5940029400692076E-3</v>
      </c>
      <c r="BZ31" s="49">
        <v>3.5730786946985453E-4</v>
      </c>
      <c r="CA31" s="49">
        <v>1.3883138466062037E-3</v>
      </c>
      <c r="CB31" s="49">
        <v>9.8400106519264618E-4</v>
      </c>
      <c r="CC31" s="49">
        <v>1.5470664324639188E-3</v>
      </c>
      <c r="CD31" s="49">
        <v>3.0426455881333691E-4</v>
      </c>
      <c r="CE31" s="49">
        <v>1.2644734418039638E-3</v>
      </c>
      <c r="CF31" s="49">
        <v>8.361414418253867E-4</v>
      </c>
      <c r="CG31" s="49">
        <v>2.6097409315716002E-4</v>
      </c>
      <c r="CH31" s="49">
        <v>5.3782791143523712E-4</v>
      </c>
      <c r="CI31" s="49">
        <v>4.6301370842640008E-4</v>
      </c>
      <c r="CJ31" s="49">
        <v>3.1418992406339268E-4</v>
      </c>
      <c r="CK31" s="49">
        <v>3.8884852938664684E-4</v>
      </c>
      <c r="CL31" s="49">
        <v>5.8655391527011531E-4</v>
      </c>
      <c r="CM31" s="49">
        <v>5.7755640648344988E-4</v>
      </c>
      <c r="CN31" s="49">
        <v>5.3168948458713313E-4</v>
      </c>
      <c r="CO31" s="49">
        <v>6.4647810167825688E-4</v>
      </c>
      <c r="CP31" s="49">
        <v>7.9466220214363149E-4</v>
      </c>
      <c r="CQ31" s="49">
        <v>9.1932304756839225E-4</v>
      </c>
      <c r="CR31" s="49">
        <v>7.0183905734638524E-4</v>
      </c>
      <c r="CS31" s="49">
        <v>5.1473299686794003E-4</v>
      </c>
      <c r="CT31" s="49">
        <v>6.6894170061073473E-4</v>
      </c>
      <c r="CU31" s="49">
        <v>6.2694210158843863E-4</v>
      </c>
      <c r="CV31" s="49">
        <v>5.1700358492198599E-4</v>
      </c>
      <c r="CW31" s="49">
        <v>2.4898547022064441E-3</v>
      </c>
      <c r="CX31" s="49">
        <v>2.5353106836469453E-4</v>
      </c>
      <c r="CY31" s="49">
        <v>1.4544650445122015E-3</v>
      </c>
      <c r="CZ31" s="49">
        <v>1.4240382189639879E-3</v>
      </c>
      <c r="DA31" s="49">
        <v>8.1752829246659812E-4</v>
      </c>
      <c r="DB31" s="49">
        <v>8.8400278696738215E-4</v>
      </c>
      <c r="DC31" s="49">
        <v>5.0756937443156402E-4</v>
      </c>
      <c r="DD31" s="49">
        <v>7.3765070175837934E-4</v>
      </c>
      <c r="DE31" s="49">
        <v>1.7960589438040604E-3</v>
      </c>
      <c r="DF31" s="66">
        <v>5.4403325635822574E-4</v>
      </c>
      <c r="DG31" s="66">
        <f t="shared" si="0"/>
        <v>1.6065768184791058</v>
      </c>
      <c r="DH31" s="50">
        <f t="shared" si="1"/>
        <v>0.74201875106957038</v>
      </c>
    </row>
    <row r="32" spans="1:112" ht="39.9" customHeight="1" x14ac:dyDescent="0.2">
      <c r="A32" s="14" t="s">
        <v>28</v>
      </c>
      <c r="B32" s="15" t="s">
        <v>156</v>
      </c>
      <c r="C32" s="49">
        <v>2.6164570645079474E-2</v>
      </c>
      <c r="D32" s="49">
        <v>1.4591904962634497E-2</v>
      </c>
      <c r="E32" s="49">
        <v>1.3824168557193608E-2</v>
      </c>
      <c r="F32" s="49">
        <v>1.9359922158208594E-2</v>
      </c>
      <c r="G32" s="49">
        <v>2.8056832245283329E-2</v>
      </c>
      <c r="H32" s="49">
        <v>6.7480730559308063E-3</v>
      </c>
      <c r="I32" s="49">
        <v>6.6376748502370601E-3</v>
      </c>
      <c r="J32" s="49">
        <v>3.7268141959201528E-2</v>
      </c>
      <c r="K32" s="49">
        <v>5.1763232843006018E-2</v>
      </c>
      <c r="L32" s="49">
        <v>1.8821732152648533E-2</v>
      </c>
      <c r="M32" s="49">
        <v>3.8311015354810913E-3</v>
      </c>
      <c r="N32" s="49">
        <v>1.4145799582766665E-2</v>
      </c>
      <c r="O32" s="49">
        <v>1.8149525817031699E-2</v>
      </c>
      <c r="P32" s="49">
        <v>2.7070085471537497E-2</v>
      </c>
      <c r="Q32" s="49">
        <v>7.7852131533051344E-2</v>
      </c>
      <c r="R32" s="49">
        <v>2.4939784093977201E-2</v>
      </c>
      <c r="S32" s="49">
        <v>4.6929955232331982E-2</v>
      </c>
      <c r="T32" s="49">
        <v>5.5227468608555694E-2</v>
      </c>
      <c r="U32" s="49">
        <v>2.4113325717785884E-2</v>
      </c>
      <c r="V32" s="49">
        <v>1.4852353862204447E-2</v>
      </c>
      <c r="W32" s="49">
        <v>4.6749671164529527E-3</v>
      </c>
      <c r="X32" s="49">
        <v>1.0027538468461833E-2</v>
      </c>
      <c r="Y32" s="49">
        <v>8.3708571380055798E-3</v>
      </c>
      <c r="Z32" s="49">
        <v>1.6691895720375761E-2</v>
      </c>
      <c r="AA32" s="49">
        <v>9.6567432369906753E-2</v>
      </c>
      <c r="AB32" s="49">
        <v>5.0230996224779299E-2</v>
      </c>
      <c r="AC32" s="49">
        <v>4.0662210685299656E-3</v>
      </c>
      <c r="AD32" s="49">
        <v>5.3644610877008041E-3</v>
      </c>
      <c r="AE32" s="49">
        <v>1.2935177202811907</v>
      </c>
      <c r="AF32" s="49">
        <v>4.0819534479635343E-2</v>
      </c>
      <c r="AG32" s="49">
        <v>0.10198567328204711</v>
      </c>
      <c r="AH32" s="49">
        <v>3.8212195353301302E-2</v>
      </c>
      <c r="AI32" s="49">
        <v>5.776367341746102E-3</v>
      </c>
      <c r="AJ32" s="49">
        <v>1.3913621545388217E-2</v>
      </c>
      <c r="AK32" s="49">
        <v>9.6787750983024536E-3</v>
      </c>
      <c r="AL32" s="49">
        <v>4.4606962538179364E-3</v>
      </c>
      <c r="AM32" s="49">
        <v>4.3907748478857504E-3</v>
      </c>
      <c r="AN32" s="49">
        <v>5.0250505267391207E-3</v>
      </c>
      <c r="AO32" s="49">
        <v>3.2907816804650302E-3</v>
      </c>
      <c r="AP32" s="49">
        <v>5.8820127874491777E-3</v>
      </c>
      <c r="AQ32" s="49">
        <v>2.0057294493765511E-2</v>
      </c>
      <c r="AR32" s="49">
        <v>8.3114995275741146E-3</v>
      </c>
      <c r="AS32" s="49">
        <v>9.3793252148277034E-3</v>
      </c>
      <c r="AT32" s="49">
        <v>1.3541737628291559E-2</v>
      </c>
      <c r="AU32" s="49">
        <v>1.6981421211495373E-2</v>
      </c>
      <c r="AV32" s="49">
        <v>5.8304856585288389E-2</v>
      </c>
      <c r="AW32" s="49">
        <v>3.784318720202396E-2</v>
      </c>
      <c r="AX32" s="49">
        <v>3.2646005283444239E-2</v>
      </c>
      <c r="AY32" s="49">
        <v>3.9223115904859697E-2</v>
      </c>
      <c r="AZ32" s="49">
        <v>7.0828177436891238E-2</v>
      </c>
      <c r="BA32" s="49">
        <v>2.4745476419656812E-2</v>
      </c>
      <c r="BB32" s="49">
        <v>0.12696424266852033</v>
      </c>
      <c r="BC32" s="49">
        <v>6.9624427538549014E-2</v>
      </c>
      <c r="BD32" s="49">
        <v>6.2582613425175959E-2</v>
      </c>
      <c r="BE32" s="49">
        <v>0.10121053974822836</v>
      </c>
      <c r="BF32" s="49">
        <v>6.1434089727505074E-2</v>
      </c>
      <c r="BG32" s="49">
        <v>8.8278359499614906E-2</v>
      </c>
      <c r="BH32" s="49">
        <v>1.738591858618159E-2</v>
      </c>
      <c r="BI32" s="49">
        <v>3.2865318938197614E-2</v>
      </c>
      <c r="BJ32" s="49">
        <v>0.1110069806947714</v>
      </c>
      <c r="BK32" s="49">
        <v>7.4295550690851577E-3</v>
      </c>
      <c r="BL32" s="49">
        <v>2.3504406417461491E-2</v>
      </c>
      <c r="BM32" s="49">
        <v>2.8139983950434905E-2</v>
      </c>
      <c r="BN32" s="49">
        <v>2.0445862458905034E-2</v>
      </c>
      <c r="BO32" s="49">
        <v>1.8463942349671282E-2</v>
      </c>
      <c r="BP32" s="49">
        <v>4.938715353307992E-3</v>
      </c>
      <c r="BQ32" s="49">
        <v>7.4639137646947329E-3</v>
      </c>
      <c r="BR32" s="49">
        <v>5.5782676398493922E-2</v>
      </c>
      <c r="BS32" s="49">
        <v>8.4253818372117227E-3</v>
      </c>
      <c r="BT32" s="49">
        <v>9.4507391705223286E-3</v>
      </c>
      <c r="BU32" s="49">
        <v>7.5718506919487593E-3</v>
      </c>
      <c r="BV32" s="49">
        <v>3.2232833412823097E-3</v>
      </c>
      <c r="BW32" s="49">
        <v>4.9885301752755481E-3</v>
      </c>
      <c r="BX32" s="49">
        <v>1.6113864801895852E-3</v>
      </c>
      <c r="BY32" s="49">
        <v>5.7120579060721604E-3</v>
      </c>
      <c r="BZ32" s="49">
        <v>3.3064785706368865E-3</v>
      </c>
      <c r="CA32" s="49">
        <v>1.3333909146535381E-2</v>
      </c>
      <c r="CB32" s="49">
        <v>5.0399163946676651E-3</v>
      </c>
      <c r="CC32" s="49">
        <v>1.1878501121486983E-2</v>
      </c>
      <c r="CD32" s="49">
        <v>4.9908772659941593E-3</v>
      </c>
      <c r="CE32" s="49">
        <v>7.9966823366179277E-3</v>
      </c>
      <c r="CF32" s="49">
        <v>1.2737041801312684E-2</v>
      </c>
      <c r="CG32" s="49">
        <v>2.0610206471871643E-3</v>
      </c>
      <c r="CH32" s="49">
        <v>4.8772132093064012E-3</v>
      </c>
      <c r="CI32" s="49">
        <v>7.1681564261068201E-3</v>
      </c>
      <c r="CJ32" s="49">
        <v>1.5711609516446106E-2</v>
      </c>
      <c r="CK32" s="49">
        <v>5.3166866225658341E-3</v>
      </c>
      <c r="CL32" s="49">
        <v>1.3583164933916342E-2</v>
      </c>
      <c r="CM32" s="49">
        <v>5.1526463206285249E-3</v>
      </c>
      <c r="CN32" s="49">
        <v>3.7188008287610689E-3</v>
      </c>
      <c r="CO32" s="49">
        <v>2.005839460976162E-2</v>
      </c>
      <c r="CP32" s="49">
        <v>2.7372603621820066E-2</v>
      </c>
      <c r="CQ32" s="49">
        <v>8.3800627313137324E-3</v>
      </c>
      <c r="CR32" s="49">
        <v>6.4500871788191819E-3</v>
      </c>
      <c r="CS32" s="49">
        <v>5.2564107110466517E-3</v>
      </c>
      <c r="CT32" s="49">
        <v>1.1089578354749137E-2</v>
      </c>
      <c r="CU32" s="49">
        <v>8.5462440212628697E-3</v>
      </c>
      <c r="CV32" s="49">
        <v>1.2934090992587239E-2</v>
      </c>
      <c r="CW32" s="49">
        <v>3.1090181610958702E-2</v>
      </c>
      <c r="CX32" s="49">
        <v>4.9039218935979841E-3</v>
      </c>
      <c r="CY32" s="49">
        <v>1.1493497844527245E-2</v>
      </c>
      <c r="CZ32" s="49">
        <v>1.4592124146845997E-2</v>
      </c>
      <c r="DA32" s="49">
        <v>1.0130783357639525E-2</v>
      </c>
      <c r="DB32" s="49">
        <v>1.1888447786465046E-2</v>
      </c>
      <c r="DC32" s="49">
        <v>1.2556720253570826E-2</v>
      </c>
      <c r="DD32" s="49">
        <v>5.2112064675590378E-3</v>
      </c>
      <c r="DE32" s="49">
        <v>8.459662616176146E-2</v>
      </c>
      <c r="DF32" s="66">
        <v>5.5215559174240751E-3</v>
      </c>
      <c r="DG32" s="66">
        <f t="shared" si="0"/>
        <v>3.872607473459627</v>
      </c>
      <c r="DH32" s="50">
        <f t="shared" si="1"/>
        <v>1.7886149779999259</v>
      </c>
    </row>
    <row r="33" spans="1:112" ht="39.9" customHeight="1" x14ac:dyDescent="0.2">
      <c r="A33" s="14" t="s">
        <v>29</v>
      </c>
      <c r="B33" s="15" t="s">
        <v>157</v>
      </c>
      <c r="C33" s="49">
        <v>5.1094434478216677E-3</v>
      </c>
      <c r="D33" s="49">
        <v>3.4394527273326043E-3</v>
      </c>
      <c r="E33" s="49">
        <v>5.4715472775058666E-3</v>
      </c>
      <c r="F33" s="49">
        <v>2.6809527565471868E-3</v>
      </c>
      <c r="G33" s="49">
        <v>3.3235731375423154E-3</v>
      </c>
      <c r="H33" s="49">
        <v>9.8037403192806662E-3</v>
      </c>
      <c r="I33" s="49">
        <v>9.2266899896482086E-3</v>
      </c>
      <c r="J33" s="49">
        <v>2.8042110977199871E-3</v>
      </c>
      <c r="K33" s="49">
        <v>2.089228725271937E-3</v>
      </c>
      <c r="L33" s="49">
        <v>2.7407377518281532E-3</v>
      </c>
      <c r="M33" s="49">
        <v>5.3231217216931283E-4</v>
      </c>
      <c r="N33" s="49">
        <v>2.594866375971637E-3</v>
      </c>
      <c r="O33" s="49">
        <v>5.9233748378710403E-3</v>
      </c>
      <c r="P33" s="49">
        <v>3.1082171509951872E-3</v>
      </c>
      <c r="Q33" s="49">
        <v>3.2502613014881894E-3</v>
      </c>
      <c r="R33" s="49">
        <v>3.0574595603254573E-3</v>
      </c>
      <c r="S33" s="49">
        <v>2.9879997264000212E-3</v>
      </c>
      <c r="T33" s="49">
        <v>1.6528935565195549E-3</v>
      </c>
      <c r="U33" s="49">
        <v>5.5565091521595621E-3</v>
      </c>
      <c r="V33" s="49">
        <v>3.4930136154827885E-3</v>
      </c>
      <c r="W33" s="49">
        <v>5.367742094097132E-3</v>
      </c>
      <c r="X33" s="49">
        <v>5.3928261267217874E-3</v>
      </c>
      <c r="Y33" s="49">
        <v>4.4346986554069864E-3</v>
      </c>
      <c r="Z33" s="49">
        <v>2.9098672721922484E-3</v>
      </c>
      <c r="AA33" s="49">
        <v>5.3731461954454997E-3</v>
      </c>
      <c r="AB33" s="49">
        <v>2.8577813738465932E-3</v>
      </c>
      <c r="AC33" s="49">
        <v>5.2734218972827962E-3</v>
      </c>
      <c r="AD33" s="49">
        <v>6.265770425005735E-3</v>
      </c>
      <c r="AE33" s="49">
        <v>3.3752791849207286E-3</v>
      </c>
      <c r="AF33" s="49">
        <v>1.0474976156671463</v>
      </c>
      <c r="AG33" s="49">
        <v>4.5218331871095238E-2</v>
      </c>
      <c r="AH33" s="49">
        <v>2.8184901087359706E-3</v>
      </c>
      <c r="AI33" s="49">
        <v>5.0051594128285373E-3</v>
      </c>
      <c r="AJ33" s="49">
        <v>3.4386147820080742E-3</v>
      </c>
      <c r="AK33" s="49">
        <v>4.6859583040008328E-3</v>
      </c>
      <c r="AL33" s="49">
        <v>5.6195104112928803E-3</v>
      </c>
      <c r="AM33" s="49">
        <v>5.1039800277664924E-3</v>
      </c>
      <c r="AN33" s="49">
        <v>4.1244210860668295E-3</v>
      </c>
      <c r="AO33" s="49">
        <v>2.9759835396453347E-3</v>
      </c>
      <c r="AP33" s="49">
        <v>6.4184364371487265E-3</v>
      </c>
      <c r="AQ33" s="49">
        <v>4.9299935290228105E-3</v>
      </c>
      <c r="AR33" s="49">
        <v>5.4757398769186075E-3</v>
      </c>
      <c r="AS33" s="49">
        <v>3.0435809162764928E-3</v>
      </c>
      <c r="AT33" s="49">
        <v>1.1961936363566043E-2</v>
      </c>
      <c r="AU33" s="49">
        <v>1.8474145139850053E-2</v>
      </c>
      <c r="AV33" s="49">
        <v>1.5276107769627375E-2</v>
      </c>
      <c r="AW33" s="49">
        <v>6.0483382245528194E-3</v>
      </c>
      <c r="AX33" s="49">
        <v>3.1668903877606902E-3</v>
      </c>
      <c r="AY33" s="49">
        <v>1.4476207659432496E-2</v>
      </c>
      <c r="AZ33" s="49">
        <v>1.1193311268484142E-2</v>
      </c>
      <c r="BA33" s="49">
        <v>3.4731562852605901E-3</v>
      </c>
      <c r="BB33" s="49">
        <v>6.6198111016650303E-3</v>
      </c>
      <c r="BC33" s="49">
        <v>1.1338553315519318E-2</v>
      </c>
      <c r="BD33" s="49">
        <v>4.8847190697982315E-3</v>
      </c>
      <c r="BE33" s="49">
        <v>3.125898538543135E-2</v>
      </c>
      <c r="BF33" s="49">
        <v>4.0335953694558495E-2</v>
      </c>
      <c r="BG33" s="49">
        <v>2.8955032241983668E-2</v>
      </c>
      <c r="BH33" s="49">
        <v>1.8385749649944858E-2</v>
      </c>
      <c r="BI33" s="49">
        <v>1.8320195917455189E-2</v>
      </c>
      <c r="BJ33" s="49">
        <v>8.8638880019600401E-3</v>
      </c>
      <c r="BK33" s="49">
        <v>9.465999116353388E-3</v>
      </c>
      <c r="BL33" s="49">
        <v>2.6969728022306762E-3</v>
      </c>
      <c r="BM33" s="49">
        <v>2.868589891723285E-3</v>
      </c>
      <c r="BN33" s="49">
        <v>6.3282933123750733E-3</v>
      </c>
      <c r="BO33" s="49">
        <v>6.159061331327275E-3</v>
      </c>
      <c r="BP33" s="49">
        <v>4.9805883520584434E-3</v>
      </c>
      <c r="BQ33" s="49">
        <v>5.6475076945102978E-3</v>
      </c>
      <c r="BR33" s="49">
        <v>4.2544181533398775E-3</v>
      </c>
      <c r="BS33" s="49">
        <v>2.110460307332853E-2</v>
      </c>
      <c r="BT33" s="49">
        <v>1.4026088153128104E-3</v>
      </c>
      <c r="BU33" s="49">
        <v>1.042961637096421E-3</v>
      </c>
      <c r="BV33" s="49">
        <v>5.8656562395529807E-4</v>
      </c>
      <c r="BW33" s="49">
        <v>5.1103637860465227E-4</v>
      </c>
      <c r="BX33" s="49">
        <v>1.5169082837867634E-4</v>
      </c>
      <c r="BY33" s="49">
        <v>3.2792695489601504E-3</v>
      </c>
      <c r="BZ33" s="49">
        <v>4.0263164600286162E-3</v>
      </c>
      <c r="CA33" s="49">
        <v>2.0420534694684505E-2</v>
      </c>
      <c r="CB33" s="49">
        <v>5.0643505756434344E-3</v>
      </c>
      <c r="CC33" s="49">
        <v>5.2186150461585746E-3</v>
      </c>
      <c r="CD33" s="49">
        <v>2.0031916647781072E-3</v>
      </c>
      <c r="CE33" s="49">
        <v>1.9272691844849461E-3</v>
      </c>
      <c r="CF33" s="49">
        <v>1.8691441884224416E-3</v>
      </c>
      <c r="CG33" s="49">
        <v>1.2856268525621461E-3</v>
      </c>
      <c r="CH33" s="49">
        <v>2.0164279623720248E-3</v>
      </c>
      <c r="CI33" s="49">
        <v>1.7047225188978879E-3</v>
      </c>
      <c r="CJ33" s="49">
        <v>1.6805224637768171E-3</v>
      </c>
      <c r="CK33" s="49">
        <v>1.7172342035186026E-3</v>
      </c>
      <c r="CL33" s="49">
        <v>1.5330875501179053E-3</v>
      </c>
      <c r="CM33" s="49">
        <v>3.423559286444285E-3</v>
      </c>
      <c r="CN33" s="49">
        <v>1.1627477581205501E-3</v>
      </c>
      <c r="CO33" s="49">
        <v>2.4206464831972251E-3</v>
      </c>
      <c r="CP33" s="49">
        <v>3.4735443404754662E-3</v>
      </c>
      <c r="CQ33" s="49">
        <v>3.0142857149909122E-3</v>
      </c>
      <c r="CR33" s="49">
        <v>3.1113521782829019E-3</v>
      </c>
      <c r="CS33" s="49">
        <v>2.3818174339067361E-3</v>
      </c>
      <c r="CT33" s="49">
        <v>6.4004885299142151E-3</v>
      </c>
      <c r="CU33" s="49">
        <v>7.3241875381141975E-3</v>
      </c>
      <c r="CV33" s="49">
        <v>1.6945367113678446E-3</v>
      </c>
      <c r="CW33" s="49">
        <v>4.6678678129535744E-2</v>
      </c>
      <c r="CX33" s="49">
        <v>8.6307317413585321E-4</v>
      </c>
      <c r="CY33" s="49">
        <v>3.9983412916502611E-3</v>
      </c>
      <c r="CZ33" s="49">
        <v>2.0788330565560424E-3</v>
      </c>
      <c r="DA33" s="49">
        <v>2.2884120816538569E-3</v>
      </c>
      <c r="DB33" s="49">
        <v>3.636127711572032E-3</v>
      </c>
      <c r="DC33" s="49">
        <v>1.2616676565518316E-2</v>
      </c>
      <c r="DD33" s="49">
        <v>2.6310881991998946E-3</v>
      </c>
      <c r="DE33" s="49">
        <v>1.4329006632673011E-2</v>
      </c>
      <c r="DF33" s="66">
        <v>1.4682986175705529E-3</v>
      </c>
      <c r="DG33" s="66">
        <f t="shared" si="0"/>
        <v>1.765428726711485</v>
      </c>
      <c r="DH33" s="50">
        <f t="shared" si="1"/>
        <v>0.81538660575030253</v>
      </c>
    </row>
    <row r="34" spans="1:112" ht="39.9" customHeight="1" x14ac:dyDescent="0.2">
      <c r="A34" s="14" t="s">
        <v>30</v>
      </c>
      <c r="B34" s="15" t="s">
        <v>158</v>
      </c>
      <c r="C34" s="49">
        <v>2.6986260843806696E-4</v>
      </c>
      <c r="D34" s="49">
        <v>1.4942325599081124E-4</v>
      </c>
      <c r="E34" s="49">
        <v>1.3282566247079414E-4</v>
      </c>
      <c r="F34" s="49">
        <v>2.9109256705723755E-4</v>
      </c>
      <c r="G34" s="49">
        <v>4.7544021786490438E-4</v>
      </c>
      <c r="H34" s="49">
        <v>1.8219537951367538E-4</v>
      </c>
      <c r="I34" s="49">
        <v>1.7364783623715998E-3</v>
      </c>
      <c r="J34" s="49">
        <v>2.2139758057860109E-4</v>
      </c>
      <c r="K34" s="49">
        <v>1.7215844681505734E-4</v>
      </c>
      <c r="L34" s="49">
        <v>1.7508542299044799E-4</v>
      </c>
      <c r="M34" s="49">
        <v>4.1514002218362283E-5</v>
      </c>
      <c r="N34" s="49">
        <v>3.1710678109128719E-4</v>
      </c>
      <c r="O34" s="49">
        <v>4.8559480495534366E-3</v>
      </c>
      <c r="P34" s="49">
        <v>3.5695359998812095E-4</v>
      </c>
      <c r="Q34" s="49">
        <v>1.1228573366772901E-3</v>
      </c>
      <c r="R34" s="49">
        <v>2.5349254986561058E-4</v>
      </c>
      <c r="S34" s="49">
        <v>2.8432673507457548E-4</v>
      </c>
      <c r="T34" s="49">
        <v>1.9553698741627175E-4</v>
      </c>
      <c r="U34" s="49">
        <v>4.571178201315016E-4</v>
      </c>
      <c r="V34" s="49">
        <v>2.5262976688043419E-4</v>
      </c>
      <c r="W34" s="49">
        <v>1.4419424257493079E-4</v>
      </c>
      <c r="X34" s="49">
        <v>1.7035168815553501E-4</v>
      </c>
      <c r="Y34" s="49">
        <v>1.5804853207856533E-4</v>
      </c>
      <c r="Z34" s="49">
        <v>2.6021168400431623E-4</v>
      </c>
      <c r="AA34" s="49">
        <v>2.0144025303504802E-4</v>
      </c>
      <c r="AB34" s="49">
        <v>4.9144645196524093E-4</v>
      </c>
      <c r="AC34" s="49">
        <v>1.0281581171078592E-4</v>
      </c>
      <c r="AD34" s="49">
        <v>3.458159116334672E-4</v>
      </c>
      <c r="AE34" s="49">
        <v>2.1298478902985208E-4</v>
      </c>
      <c r="AF34" s="49">
        <v>2.790969169219141E-4</v>
      </c>
      <c r="AG34" s="49">
        <v>1.1875380141363701</v>
      </c>
      <c r="AH34" s="49">
        <v>3.3653340994105677E-4</v>
      </c>
      <c r="AI34" s="49">
        <v>3.4828673962075863E-4</v>
      </c>
      <c r="AJ34" s="49">
        <v>1.3646682392505307E-3</v>
      </c>
      <c r="AK34" s="49">
        <v>6.436185757819295E-4</v>
      </c>
      <c r="AL34" s="49">
        <v>6.2398126153622303E-4</v>
      </c>
      <c r="AM34" s="49">
        <v>4.8386820383082183E-4</v>
      </c>
      <c r="AN34" s="49">
        <v>6.3948321364956596E-4</v>
      </c>
      <c r="AO34" s="49">
        <v>2.8863928852321876E-4</v>
      </c>
      <c r="AP34" s="49">
        <v>9.7907384905128025E-4</v>
      </c>
      <c r="AQ34" s="49">
        <v>6.6990438780768465E-4</v>
      </c>
      <c r="AR34" s="49">
        <v>6.022412145566023E-4</v>
      </c>
      <c r="AS34" s="49">
        <v>2.5174717118182119E-4</v>
      </c>
      <c r="AT34" s="49">
        <v>2.2883111960225671E-4</v>
      </c>
      <c r="AU34" s="49">
        <v>5.7013034146847011E-4</v>
      </c>
      <c r="AV34" s="49">
        <v>1.7788639278175505E-3</v>
      </c>
      <c r="AW34" s="49">
        <v>6.2920267139636129E-4</v>
      </c>
      <c r="AX34" s="49">
        <v>6.4959934035931945E-4</v>
      </c>
      <c r="AY34" s="49">
        <v>3.5717409998715037E-4</v>
      </c>
      <c r="AZ34" s="49">
        <v>2.9431674166397425E-4</v>
      </c>
      <c r="BA34" s="49">
        <v>4.0770835034352026E-4</v>
      </c>
      <c r="BB34" s="49">
        <v>3.204594900349198E-4</v>
      </c>
      <c r="BC34" s="49">
        <v>7.7984767852024137E-4</v>
      </c>
      <c r="BD34" s="49">
        <v>4.1116743241348966E-4</v>
      </c>
      <c r="BE34" s="49">
        <v>4.3372102350040039E-4</v>
      </c>
      <c r="BF34" s="49">
        <v>4.0568116321165401E-4</v>
      </c>
      <c r="BG34" s="49">
        <v>4.0148297892390634E-4</v>
      </c>
      <c r="BH34" s="49">
        <v>3.1401740191013862E-4</v>
      </c>
      <c r="BI34" s="49">
        <v>3.3018932741354424E-4</v>
      </c>
      <c r="BJ34" s="49">
        <v>3.1086046745246736E-3</v>
      </c>
      <c r="BK34" s="49">
        <v>2.7735972135790166E-4</v>
      </c>
      <c r="BL34" s="49">
        <v>2.45281344912818E-4</v>
      </c>
      <c r="BM34" s="49">
        <v>2.6280952220540541E-4</v>
      </c>
      <c r="BN34" s="49">
        <v>2.2273941433977675E-4</v>
      </c>
      <c r="BO34" s="49">
        <v>2.8702529571477948E-4</v>
      </c>
      <c r="BP34" s="49">
        <v>2.8017995537482149E-4</v>
      </c>
      <c r="BQ34" s="49">
        <v>6.6192841421906911E-3</v>
      </c>
      <c r="BR34" s="49">
        <v>3.3895326338656599E-4</v>
      </c>
      <c r="BS34" s="49">
        <v>4.8394638102586599E-4</v>
      </c>
      <c r="BT34" s="49">
        <v>2.3400542922891868E-4</v>
      </c>
      <c r="BU34" s="49">
        <v>2.3453762541214392E-4</v>
      </c>
      <c r="BV34" s="49">
        <v>8.5872881468579166E-5</v>
      </c>
      <c r="BW34" s="49">
        <v>7.0229121537724215E-5</v>
      </c>
      <c r="BX34" s="49">
        <v>2.3954167133195387E-5</v>
      </c>
      <c r="BY34" s="49">
        <v>2.8747219893423761E-4</v>
      </c>
      <c r="BZ34" s="49">
        <v>1.0890301732542374E-4</v>
      </c>
      <c r="CA34" s="49">
        <v>3.2105592136213052E-4</v>
      </c>
      <c r="CB34" s="49">
        <v>1.5090370037668531E-4</v>
      </c>
      <c r="CC34" s="49">
        <v>2.1337760383213905E-4</v>
      </c>
      <c r="CD34" s="49">
        <v>8.2220613151961586E-5</v>
      </c>
      <c r="CE34" s="49">
        <v>1.2624590423843417E-4</v>
      </c>
      <c r="CF34" s="49">
        <v>1.8631558858004098E-4</v>
      </c>
      <c r="CG34" s="49">
        <v>5.3730877026480649E-4</v>
      </c>
      <c r="CH34" s="49">
        <v>7.7828715511515456E-4</v>
      </c>
      <c r="CI34" s="49">
        <v>4.235834966372238E-4</v>
      </c>
      <c r="CJ34" s="49">
        <v>1.4979078872904739E-4</v>
      </c>
      <c r="CK34" s="49">
        <v>3.962117726327019E-4</v>
      </c>
      <c r="CL34" s="49">
        <v>1.9828409040538905E-4</v>
      </c>
      <c r="CM34" s="49">
        <v>4.1055471032953677E-4</v>
      </c>
      <c r="CN34" s="49">
        <v>1.8821795295754742E-4</v>
      </c>
      <c r="CO34" s="49">
        <v>9.0604554160023001E-4</v>
      </c>
      <c r="CP34" s="49">
        <v>2.0999256891421494E-4</v>
      </c>
      <c r="CQ34" s="49">
        <v>4.200535602529394E-4</v>
      </c>
      <c r="CR34" s="49">
        <v>2.6523446367343357E-4</v>
      </c>
      <c r="CS34" s="49">
        <v>1.7207740271740402E-4</v>
      </c>
      <c r="CT34" s="49">
        <v>1.9054877296898339E-3</v>
      </c>
      <c r="CU34" s="49">
        <v>8.584662916638799E-4</v>
      </c>
      <c r="CV34" s="49">
        <v>3.1806776552976138E-4</v>
      </c>
      <c r="CW34" s="49">
        <v>3.1031150096353462E-4</v>
      </c>
      <c r="CX34" s="49">
        <v>2.5219414134134094E-4</v>
      </c>
      <c r="CY34" s="49">
        <v>4.5128397760761608E-4</v>
      </c>
      <c r="CZ34" s="49">
        <v>2.4422533946716406E-4</v>
      </c>
      <c r="DA34" s="49">
        <v>4.6998090773954455E-4</v>
      </c>
      <c r="DB34" s="49">
        <v>4.4710759319519617E-4</v>
      </c>
      <c r="DC34" s="49">
        <v>1.7784666660675111E-4</v>
      </c>
      <c r="DD34" s="49">
        <v>1.1189847001073874E-3</v>
      </c>
      <c r="DE34" s="49">
        <v>6.9603255707531325E-4</v>
      </c>
      <c r="DF34" s="66">
        <v>6.306505033781694E-4</v>
      </c>
      <c r="DG34" s="66">
        <f t="shared" si="0"/>
        <v>1.2445798616299757</v>
      </c>
      <c r="DH34" s="50">
        <f t="shared" si="1"/>
        <v>0.57482566903166343</v>
      </c>
    </row>
    <row r="35" spans="1:112" ht="39.9" customHeight="1" x14ac:dyDescent="0.2">
      <c r="A35" s="14" t="s">
        <v>31</v>
      </c>
      <c r="B35" s="15" t="s">
        <v>159</v>
      </c>
      <c r="C35" s="49">
        <v>8.2700215161445067E-4</v>
      </c>
      <c r="D35" s="49">
        <v>7.5663209299468425E-4</v>
      </c>
      <c r="E35" s="49">
        <v>7.994116514262004E-4</v>
      </c>
      <c r="F35" s="49">
        <v>6.8046824388600323E-4</v>
      </c>
      <c r="G35" s="49">
        <v>7.4464345403724402E-4</v>
      </c>
      <c r="H35" s="49">
        <v>5.7635749301779651E-4</v>
      </c>
      <c r="I35" s="49">
        <v>6.9410794553331171E-4</v>
      </c>
      <c r="J35" s="49">
        <v>1.520617005261078E-3</v>
      </c>
      <c r="K35" s="49">
        <v>8.5308001699179563E-3</v>
      </c>
      <c r="L35" s="49">
        <v>7.3161732947171505E-4</v>
      </c>
      <c r="M35" s="49">
        <v>1.1016461798047315E-4</v>
      </c>
      <c r="N35" s="49">
        <v>9.561952741932064E-4</v>
      </c>
      <c r="O35" s="49">
        <v>1.2373992967581252E-3</v>
      </c>
      <c r="P35" s="49">
        <v>8.1416025761986801E-4</v>
      </c>
      <c r="Q35" s="49">
        <v>8.2400614478239723E-3</v>
      </c>
      <c r="R35" s="49">
        <v>6.6509136379536225E-4</v>
      </c>
      <c r="S35" s="49">
        <v>6.0637592300087108E-4</v>
      </c>
      <c r="T35" s="49">
        <v>5.9682538214913118E-4</v>
      </c>
      <c r="U35" s="49">
        <v>6.8720706588152279E-4</v>
      </c>
      <c r="V35" s="49">
        <v>1.919888073142354E-3</v>
      </c>
      <c r="W35" s="49">
        <v>4.926015767548887E-4</v>
      </c>
      <c r="X35" s="49">
        <v>1.6316200147413677E-3</v>
      </c>
      <c r="Y35" s="49">
        <v>9.3318529716703924E-4</v>
      </c>
      <c r="Z35" s="49">
        <v>8.0463439762302926E-4</v>
      </c>
      <c r="AA35" s="49">
        <v>1.5882626500605519E-2</v>
      </c>
      <c r="AB35" s="49">
        <v>5.9869985946781525E-3</v>
      </c>
      <c r="AC35" s="49">
        <v>3.3835000009896013E-4</v>
      </c>
      <c r="AD35" s="49">
        <v>5.554160680415214E-4</v>
      </c>
      <c r="AE35" s="49">
        <v>4.5149386101487488E-3</v>
      </c>
      <c r="AF35" s="49">
        <v>1.350583218448119E-3</v>
      </c>
      <c r="AG35" s="49">
        <v>8.1698909754589514E-4</v>
      </c>
      <c r="AH35" s="49">
        <v>1.0460564289107415</v>
      </c>
      <c r="AI35" s="49">
        <v>8.4053555250000831E-4</v>
      </c>
      <c r="AJ35" s="49">
        <v>6.8049841380523409E-4</v>
      </c>
      <c r="AK35" s="49">
        <v>7.1397516854717104E-3</v>
      </c>
      <c r="AL35" s="49">
        <v>5.4067319431241661E-4</v>
      </c>
      <c r="AM35" s="49">
        <v>4.8409899376726328E-4</v>
      </c>
      <c r="AN35" s="49">
        <v>5.7585814687094331E-4</v>
      </c>
      <c r="AO35" s="49">
        <v>3.0772945528887428E-4</v>
      </c>
      <c r="AP35" s="49">
        <v>6.4623390262140727E-4</v>
      </c>
      <c r="AQ35" s="49">
        <v>6.3493409118451048E-3</v>
      </c>
      <c r="AR35" s="49">
        <v>1.269872012688479E-3</v>
      </c>
      <c r="AS35" s="49">
        <v>3.1966545744410439E-3</v>
      </c>
      <c r="AT35" s="49">
        <v>1.6490352850152734E-3</v>
      </c>
      <c r="AU35" s="49">
        <v>1.1278272732373727E-3</v>
      </c>
      <c r="AV35" s="49">
        <v>1.5844775556094873E-2</v>
      </c>
      <c r="AW35" s="49">
        <v>9.8819376912241564E-3</v>
      </c>
      <c r="AX35" s="49">
        <v>1.1097733615304773E-2</v>
      </c>
      <c r="AY35" s="49">
        <v>2.2792987106430955E-3</v>
      </c>
      <c r="AZ35" s="49">
        <v>5.1535290080352162E-3</v>
      </c>
      <c r="BA35" s="49">
        <v>4.8006385651974282E-3</v>
      </c>
      <c r="BB35" s="49">
        <v>1.1197535291540233E-2</v>
      </c>
      <c r="BC35" s="49">
        <v>4.6188459208432887E-3</v>
      </c>
      <c r="BD35" s="49">
        <v>5.0859332522523544E-3</v>
      </c>
      <c r="BE35" s="49">
        <v>1.868347107529501E-2</v>
      </c>
      <c r="BF35" s="49">
        <v>6.7571857594409491E-3</v>
      </c>
      <c r="BG35" s="49">
        <v>1.6275560729614705E-3</v>
      </c>
      <c r="BH35" s="49">
        <v>1.9909872416216537E-3</v>
      </c>
      <c r="BI35" s="49">
        <v>1.4559943560406997E-2</v>
      </c>
      <c r="BJ35" s="49">
        <v>8.56133067010377E-3</v>
      </c>
      <c r="BK35" s="49">
        <v>4.3121614279870434E-4</v>
      </c>
      <c r="BL35" s="49">
        <v>4.1004290231489325E-3</v>
      </c>
      <c r="BM35" s="49">
        <v>3.2526454504371504E-3</v>
      </c>
      <c r="BN35" s="49">
        <v>6.2595817262804145E-4</v>
      </c>
      <c r="BO35" s="49">
        <v>8.0881723424442711E-4</v>
      </c>
      <c r="BP35" s="49">
        <v>5.6566496633342616E-4</v>
      </c>
      <c r="BQ35" s="49">
        <v>5.9885549534272281E-4</v>
      </c>
      <c r="BR35" s="49">
        <v>7.9950252570537463E-4</v>
      </c>
      <c r="BS35" s="49">
        <v>6.2605594178113066E-4</v>
      </c>
      <c r="BT35" s="49">
        <v>3.0137384648263487E-4</v>
      </c>
      <c r="BU35" s="49">
        <v>2.2811976398356089E-4</v>
      </c>
      <c r="BV35" s="49">
        <v>1.3247126997927724E-4</v>
      </c>
      <c r="BW35" s="49">
        <v>1.683233872634498E-4</v>
      </c>
      <c r="BX35" s="49">
        <v>7.6673441607929101E-5</v>
      </c>
      <c r="BY35" s="49">
        <v>1.3465255553067215E-3</v>
      </c>
      <c r="BZ35" s="49">
        <v>3.5207375381369642E-4</v>
      </c>
      <c r="CA35" s="49">
        <v>1.8109926353941461E-3</v>
      </c>
      <c r="CB35" s="49">
        <v>3.9570827989064531E-4</v>
      </c>
      <c r="CC35" s="49">
        <v>2.5761754562805281E-3</v>
      </c>
      <c r="CD35" s="49">
        <v>2.275236302927256E-4</v>
      </c>
      <c r="CE35" s="49">
        <v>3.5099659857550639E-4</v>
      </c>
      <c r="CF35" s="49">
        <v>3.8537347655276166E-4</v>
      </c>
      <c r="CG35" s="49">
        <v>1.8721098235927381E-4</v>
      </c>
      <c r="CH35" s="49">
        <v>3.3118253347190908E-4</v>
      </c>
      <c r="CI35" s="49">
        <v>4.2223538057160073E-4</v>
      </c>
      <c r="CJ35" s="49">
        <v>4.3477344866323228E-4</v>
      </c>
      <c r="CK35" s="49">
        <v>3.2563727600778226E-4</v>
      </c>
      <c r="CL35" s="49">
        <v>4.9190649995466628E-4</v>
      </c>
      <c r="CM35" s="49">
        <v>5.8875378155116777E-4</v>
      </c>
      <c r="CN35" s="49">
        <v>6.8587891882246994E-4</v>
      </c>
      <c r="CO35" s="49">
        <v>2.7378515958737678E-3</v>
      </c>
      <c r="CP35" s="49">
        <v>4.356246244459544E-3</v>
      </c>
      <c r="CQ35" s="49">
        <v>7.8348875863736948E-3</v>
      </c>
      <c r="CR35" s="49">
        <v>7.398089130487281E-4</v>
      </c>
      <c r="CS35" s="49">
        <v>5.7500582915038861E-4</v>
      </c>
      <c r="CT35" s="49">
        <v>7.2638985017340436E-4</v>
      </c>
      <c r="CU35" s="49">
        <v>1.1770472314026532E-3</v>
      </c>
      <c r="CV35" s="49">
        <v>4.5766974084305244E-4</v>
      </c>
      <c r="CW35" s="49">
        <v>6.7984285666032596E-3</v>
      </c>
      <c r="CX35" s="49">
        <v>2.1615398511299521E-4</v>
      </c>
      <c r="CY35" s="49">
        <v>1.2284768636031135E-3</v>
      </c>
      <c r="CZ35" s="49">
        <v>1.1951997275816359E-3</v>
      </c>
      <c r="DA35" s="49">
        <v>6.2569412533308862E-4</v>
      </c>
      <c r="DB35" s="49">
        <v>1.2670432095969986E-3</v>
      </c>
      <c r="DC35" s="49">
        <v>1.8611713412133512E-3</v>
      </c>
      <c r="DD35" s="49">
        <v>5.2159270757363974E-4</v>
      </c>
      <c r="DE35" s="49">
        <v>2.4936141534394394E-3</v>
      </c>
      <c r="DF35" s="66">
        <v>9.5718687120832993E-4</v>
      </c>
      <c r="DG35" s="66">
        <f t="shared" si="0"/>
        <v>1.3174067333307675</v>
      </c>
      <c r="DH35" s="50">
        <f t="shared" si="1"/>
        <v>0.60846172288365552</v>
      </c>
    </row>
    <row r="36" spans="1:112" ht="39.9" customHeight="1" x14ac:dyDescent="0.2">
      <c r="A36" s="14" t="s">
        <v>32</v>
      </c>
      <c r="B36" s="15" t="s">
        <v>160</v>
      </c>
      <c r="C36" s="49">
        <v>4.1890009899329652E-4</v>
      </c>
      <c r="D36" s="49">
        <v>3.943733090381243E-4</v>
      </c>
      <c r="E36" s="49">
        <v>5.1381027017374521E-4</v>
      </c>
      <c r="F36" s="49">
        <v>2.521432263886933E-4</v>
      </c>
      <c r="G36" s="49">
        <v>2.3387445950332771E-4</v>
      </c>
      <c r="H36" s="49">
        <v>1.3692511810846756E-3</v>
      </c>
      <c r="I36" s="49">
        <v>6.3115535865597991E-4</v>
      </c>
      <c r="J36" s="49">
        <v>2.9443483588654232E-4</v>
      </c>
      <c r="K36" s="49">
        <v>2.4977655709480844E-4</v>
      </c>
      <c r="L36" s="49">
        <v>2.9499176685178084E-4</v>
      </c>
      <c r="M36" s="49">
        <v>6.7330578995222353E-5</v>
      </c>
      <c r="N36" s="49">
        <v>5.7511360199818376E-4</v>
      </c>
      <c r="O36" s="49">
        <v>4.0113670349960716E-4</v>
      </c>
      <c r="P36" s="49">
        <v>2.8742272710774165E-4</v>
      </c>
      <c r="Q36" s="49">
        <v>3.7450655602494043E-4</v>
      </c>
      <c r="R36" s="49">
        <v>9.426817582765763E-4</v>
      </c>
      <c r="S36" s="49">
        <v>5.5950821420676779E-4</v>
      </c>
      <c r="T36" s="49">
        <v>3.1290645944532771E-4</v>
      </c>
      <c r="U36" s="49">
        <v>5.8392366858691497E-4</v>
      </c>
      <c r="V36" s="49">
        <v>5.5271379810197397E-4</v>
      </c>
      <c r="W36" s="49">
        <v>7.7897926596217628E-4</v>
      </c>
      <c r="X36" s="49">
        <v>7.6869282608885419E-4</v>
      </c>
      <c r="Y36" s="49">
        <v>8.0707063970429573E-4</v>
      </c>
      <c r="Z36" s="49">
        <v>8.9311905494951418E-4</v>
      </c>
      <c r="AA36" s="49">
        <v>3.6716423407115928E-4</v>
      </c>
      <c r="AB36" s="49">
        <v>4.9921196300923578E-4</v>
      </c>
      <c r="AC36" s="49">
        <v>7.4234581716182925E-4</v>
      </c>
      <c r="AD36" s="49">
        <v>9.7710194092546381E-4</v>
      </c>
      <c r="AE36" s="49">
        <v>5.471318579200183E-4</v>
      </c>
      <c r="AF36" s="49">
        <v>4.2186113661970583E-4</v>
      </c>
      <c r="AG36" s="49">
        <v>3.1303964189557005E-4</v>
      </c>
      <c r="AH36" s="49">
        <v>5.0571769016832032E-4</v>
      </c>
      <c r="AI36" s="49">
        <v>1.1065462179483949</v>
      </c>
      <c r="AJ36" s="49">
        <v>5.4416372706946232E-4</v>
      </c>
      <c r="AK36" s="49">
        <v>1.141661615077797E-3</v>
      </c>
      <c r="AL36" s="49">
        <v>7.9218832078602522E-4</v>
      </c>
      <c r="AM36" s="49">
        <v>7.6521047240482923E-4</v>
      </c>
      <c r="AN36" s="49">
        <v>7.3611986798844049E-4</v>
      </c>
      <c r="AO36" s="49">
        <v>5.2205716724735033E-4</v>
      </c>
      <c r="AP36" s="49">
        <v>6.8457483384404554E-4</v>
      </c>
      <c r="AQ36" s="49">
        <v>6.4721185963228405E-4</v>
      </c>
      <c r="AR36" s="49">
        <v>5.4965749354352349E-4</v>
      </c>
      <c r="AS36" s="49">
        <v>5.3779385124958466E-4</v>
      </c>
      <c r="AT36" s="49">
        <v>3.5636376543520134E-4</v>
      </c>
      <c r="AU36" s="49">
        <v>3.1587692047765762E-4</v>
      </c>
      <c r="AV36" s="49">
        <v>3.4850960627408442E-4</v>
      </c>
      <c r="AW36" s="49">
        <v>3.9833436081684675E-4</v>
      </c>
      <c r="AX36" s="49">
        <v>5.8029682884629162E-4</v>
      </c>
      <c r="AY36" s="49">
        <v>4.2298314499774183E-4</v>
      </c>
      <c r="AZ36" s="49">
        <v>3.7929227640667135E-4</v>
      </c>
      <c r="BA36" s="49">
        <v>3.5899951778387809E-4</v>
      </c>
      <c r="BB36" s="49">
        <v>4.2900535627373099E-4</v>
      </c>
      <c r="BC36" s="49">
        <v>4.1548458525463727E-4</v>
      </c>
      <c r="BD36" s="49">
        <v>4.0413480828422E-4</v>
      </c>
      <c r="BE36" s="49">
        <v>3.5059683157282346E-4</v>
      </c>
      <c r="BF36" s="49">
        <v>3.5756283986224905E-4</v>
      </c>
      <c r="BG36" s="49">
        <v>3.5362262581031828E-4</v>
      </c>
      <c r="BH36" s="49">
        <v>4.3899472392144076E-4</v>
      </c>
      <c r="BI36" s="49">
        <v>3.970247613043756E-4</v>
      </c>
      <c r="BJ36" s="49">
        <v>8.5880055376012169E-4</v>
      </c>
      <c r="BK36" s="49">
        <v>2.5321680836579689E-4</v>
      </c>
      <c r="BL36" s="49">
        <v>3.2873008417722824E-2</v>
      </c>
      <c r="BM36" s="49">
        <v>3.9062488501974683E-2</v>
      </c>
      <c r="BN36" s="49">
        <v>6.3540825547532362E-2</v>
      </c>
      <c r="BO36" s="49">
        <v>3.4848397244613298E-2</v>
      </c>
      <c r="BP36" s="49">
        <v>1.1564369386792177E-3</v>
      </c>
      <c r="BQ36" s="49">
        <v>2.784630569636991E-3</v>
      </c>
      <c r="BR36" s="49">
        <v>2.2694056493388036E-3</v>
      </c>
      <c r="BS36" s="49">
        <v>5.2836937615847264E-4</v>
      </c>
      <c r="BT36" s="49">
        <v>3.0221211023637938E-4</v>
      </c>
      <c r="BU36" s="49">
        <v>2.6275071950392813E-4</v>
      </c>
      <c r="BV36" s="49">
        <v>3.2099831936617551E-4</v>
      </c>
      <c r="BW36" s="49">
        <v>8.2830143439034209E-4</v>
      </c>
      <c r="BX36" s="49">
        <v>7.5119302959081021E-4</v>
      </c>
      <c r="BY36" s="49">
        <v>9.8080843719639357E-4</v>
      </c>
      <c r="BZ36" s="49">
        <v>1.4496368777269704E-4</v>
      </c>
      <c r="CA36" s="49">
        <v>1.2394927128765009E-3</v>
      </c>
      <c r="CB36" s="49">
        <v>4.2236366197675714E-4</v>
      </c>
      <c r="CC36" s="49">
        <v>4.9052958979551079E-4</v>
      </c>
      <c r="CD36" s="49">
        <v>2.6568176218531186E-4</v>
      </c>
      <c r="CE36" s="49">
        <v>6.610027493598559E-4</v>
      </c>
      <c r="CF36" s="49">
        <v>8.7063173634293624E-4</v>
      </c>
      <c r="CG36" s="49">
        <v>1.4926310046715666E-4</v>
      </c>
      <c r="CH36" s="49">
        <v>4.4884796462946625E-4</v>
      </c>
      <c r="CI36" s="49">
        <v>6.7385614358194182E-4</v>
      </c>
      <c r="CJ36" s="49">
        <v>1.6234833815194805E-4</v>
      </c>
      <c r="CK36" s="49">
        <v>5.5432661379856162E-4</v>
      </c>
      <c r="CL36" s="49">
        <v>2.5794796473423528E-4</v>
      </c>
      <c r="CM36" s="49">
        <v>4.462054967735409E-4</v>
      </c>
      <c r="CN36" s="49">
        <v>5.2012179614001775E-4</v>
      </c>
      <c r="CO36" s="49">
        <v>3.9650364572683852E-4</v>
      </c>
      <c r="CP36" s="49">
        <v>2.8095593552338825E-4</v>
      </c>
      <c r="CQ36" s="49">
        <v>3.4422763562821728E-4</v>
      </c>
      <c r="CR36" s="49">
        <v>3.1159970427895251E-4</v>
      </c>
      <c r="CS36" s="49">
        <v>2.2333804920066569E-4</v>
      </c>
      <c r="CT36" s="49">
        <v>2.0803823662492358E-4</v>
      </c>
      <c r="CU36" s="49">
        <v>2.5813455690799816E-4</v>
      </c>
      <c r="CV36" s="49">
        <v>4.2097391619524895E-4</v>
      </c>
      <c r="CW36" s="49">
        <v>2.8897917071326739E-4</v>
      </c>
      <c r="CX36" s="49">
        <v>1.4779276751360814E-4</v>
      </c>
      <c r="CY36" s="49">
        <v>4.7479394272158373E-4</v>
      </c>
      <c r="CZ36" s="49">
        <v>3.2331553959708443E-4</v>
      </c>
      <c r="DA36" s="49">
        <v>3.3446362934843205E-4</v>
      </c>
      <c r="DB36" s="49">
        <v>4.0847206765518831E-4</v>
      </c>
      <c r="DC36" s="49">
        <v>1.612028886918268E-4</v>
      </c>
      <c r="DD36" s="49">
        <v>2.7762788032547941E-4</v>
      </c>
      <c r="DE36" s="49">
        <v>5.6051025471954479E-4</v>
      </c>
      <c r="DF36" s="66">
        <v>1.1762659763344377E-3</v>
      </c>
      <c r="DG36" s="66">
        <f t="shared" si="0"/>
        <v>1.3322319540833099</v>
      </c>
      <c r="DH36" s="50">
        <f t="shared" si="1"/>
        <v>0.61530894715615936</v>
      </c>
    </row>
    <row r="37" spans="1:112" ht="39.9" customHeight="1" x14ac:dyDescent="0.2">
      <c r="A37" s="14" t="s">
        <v>33</v>
      </c>
      <c r="B37" s="15" t="s">
        <v>161</v>
      </c>
      <c r="C37" s="49">
        <v>3.2911615766449817E-4</v>
      </c>
      <c r="D37" s="49">
        <v>1.9062469060916439E-4</v>
      </c>
      <c r="E37" s="49">
        <v>3.5721497911224464E-4</v>
      </c>
      <c r="F37" s="49">
        <v>1.3431128637272539E-4</v>
      </c>
      <c r="G37" s="49">
        <v>1.4201478970017826E-4</v>
      </c>
      <c r="H37" s="49">
        <v>2.2719427755287373E-4</v>
      </c>
      <c r="I37" s="49">
        <v>3.2607233763891591E-4</v>
      </c>
      <c r="J37" s="49">
        <v>1.6576491370357081E-4</v>
      </c>
      <c r="K37" s="49">
        <v>2.7547215687503035E-4</v>
      </c>
      <c r="L37" s="49">
        <v>1.7732409982426111E-4</v>
      </c>
      <c r="M37" s="49">
        <v>3.9464668807814313E-5</v>
      </c>
      <c r="N37" s="49">
        <v>1.5636826300919788E-4</v>
      </c>
      <c r="O37" s="49">
        <v>1.3734266269785708E-4</v>
      </c>
      <c r="P37" s="49">
        <v>1.7410323460750687E-4</v>
      </c>
      <c r="Q37" s="49">
        <v>9.3612131525386418E-4</v>
      </c>
      <c r="R37" s="49">
        <v>1.8431753575813849E-4</v>
      </c>
      <c r="S37" s="49">
        <v>1.2321587572320248E-4</v>
      </c>
      <c r="T37" s="49">
        <v>1.0447120685702112E-4</v>
      </c>
      <c r="U37" s="49">
        <v>1.9366468654339063E-4</v>
      </c>
      <c r="V37" s="49">
        <v>4.3404243348040493E-4</v>
      </c>
      <c r="W37" s="49">
        <v>1.5327666280086355E-4</v>
      </c>
      <c r="X37" s="49">
        <v>2.3160446687627232E-4</v>
      </c>
      <c r="Y37" s="49">
        <v>1.7615062736213099E-4</v>
      </c>
      <c r="Z37" s="49">
        <v>1.7346016489877528E-4</v>
      </c>
      <c r="AA37" s="49">
        <v>1.643527271910386E-4</v>
      </c>
      <c r="AB37" s="49">
        <v>2.1972711477470034E-4</v>
      </c>
      <c r="AC37" s="49">
        <v>1.3435539858167926E-4</v>
      </c>
      <c r="AD37" s="49">
        <v>1.9179980130071606E-4</v>
      </c>
      <c r="AE37" s="49">
        <v>2.343193938107771E-4</v>
      </c>
      <c r="AF37" s="49">
        <v>1.9031600190590889E-4</v>
      </c>
      <c r="AG37" s="49">
        <v>1.4441974512368708E-4</v>
      </c>
      <c r="AH37" s="49">
        <v>1.6427675128818947E-4</v>
      </c>
      <c r="AI37" s="49">
        <v>1.9559147840940465E-4</v>
      </c>
      <c r="AJ37" s="49">
        <v>1.0053267102578234</v>
      </c>
      <c r="AK37" s="49">
        <v>2.1165091997727334E-4</v>
      </c>
      <c r="AL37" s="49">
        <v>2.1658736167003403E-4</v>
      </c>
      <c r="AM37" s="49">
        <v>1.8765657936639863E-4</v>
      </c>
      <c r="AN37" s="49">
        <v>1.9029490245588783E-4</v>
      </c>
      <c r="AO37" s="49">
        <v>1.2864491189943492E-4</v>
      </c>
      <c r="AP37" s="49">
        <v>2.6373476072727621E-4</v>
      </c>
      <c r="AQ37" s="49">
        <v>2.4521621451892517E-4</v>
      </c>
      <c r="AR37" s="49">
        <v>1.636227494191192E-4</v>
      </c>
      <c r="AS37" s="49">
        <v>5.4244516052891515E-4</v>
      </c>
      <c r="AT37" s="49">
        <v>8.265823664181407E-4</v>
      </c>
      <c r="AU37" s="49">
        <v>8.3274698316250094E-4</v>
      </c>
      <c r="AV37" s="49">
        <v>4.4397616553868598E-3</v>
      </c>
      <c r="AW37" s="49">
        <v>1.3280604736520776E-2</v>
      </c>
      <c r="AX37" s="49">
        <v>4.8491156134031273E-2</v>
      </c>
      <c r="AY37" s="49">
        <v>5.7387689765121914E-3</v>
      </c>
      <c r="AZ37" s="49">
        <v>4.4155634826224715E-3</v>
      </c>
      <c r="BA37" s="49">
        <v>1.1209388506598746E-2</v>
      </c>
      <c r="BB37" s="49">
        <v>3.2402306546156882E-3</v>
      </c>
      <c r="BC37" s="49">
        <v>1.0848218594600558E-2</v>
      </c>
      <c r="BD37" s="49">
        <v>9.7513915223072789E-3</v>
      </c>
      <c r="BE37" s="49">
        <v>1.509332938231736E-3</v>
      </c>
      <c r="BF37" s="49">
        <v>1.2049643154598598E-3</v>
      </c>
      <c r="BG37" s="49">
        <v>1.7086843722843282E-3</v>
      </c>
      <c r="BH37" s="49">
        <v>6.834791072137591E-4</v>
      </c>
      <c r="BI37" s="49">
        <v>5.1281713875048923E-4</v>
      </c>
      <c r="BJ37" s="49">
        <v>7.6520864189042154E-4</v>
      </c>
      <c r="BK37" s="49">
        <v>3.1509270356553358E-4</v>
      </c>
      <c r="BL37" s="49">
        <v>5.5555403072484353E-3</v>
      </c>
      <c r="BM37" s="49">
        <v>9.5123859735559357E-4</v>
      </c>
      <c r="BN37" s="49">
        <v>4.3639875679916978E-4</v>
      </c>
      <c r="BO37" s="49">
        <v>1.2899562098271408E-3</v>
      </c>
      <c r="BP37" s="49">
        <v>2.7279988187986758E-4</v>
      </c>
      <c r="BQ37" s="49">
        <v>2.1478072911671308E-4</v>
      </c>
      <c r="BR37" s="49">
        <v>2.5297336831697976E-4</v>
      </c>
      <c r="BS37" s="49">
        <v>3.6925210669560069E-4</v>
      </c>
      <c r="BT37" s="49">
        <v>1.6311034420736295E-4</v>
      </c>
      <c r="BU37" s="49">
        <v>9.2090351151634498E-5</v>
      </c>
      <c r="BV37" s="49">
        <v>5.9432681661246996E-5</v>
      </c>
      <c r="BW37" s="49">
        <v>6.1542906428499927E-5</v>
      </c>
      <c r="BX37" s="49">
        <v>2.4234310558503195E-5</v>
      </c>
      <c r="BY37" s="49">
        <v>1.3217163320863331E-4</v>
      </c>
      <c r="BZ37" s="49">
        <v>1.9550430357003848E-4</v>
      </c>
      <c r="CA37" s="49">
        <v>9.9909643204539739E-4</v>
      </c>
      <c r="CB37" s="49">
        <v>2.6192490414196314E-4</v>
      </c>
      <c r="CC37" s="49">
        <v>2.2960126703260408E-4</v>
      </c>
      <c r="CD37" s="49">
        <v>2.2184030187201944E-4</v>
      </c>
      <c r="CE37" s="49">
        <v>1.1013619949092717E-4</v>
      </c>
      <c r="CF37" s="49">
        <v>1.4207563870684796E-4</v>
      </c>
      <c r="CG37" s="49">
        <v>6.331846595943192E-5</v>
      </c>
      <c r="CH37" s="49">
        <v>1.5519253613120474E-4</v>
      </c>
      <c r="CI37" s="49">
        <v>2.4412027100372864E-4</v>
      </c>
      <c r="CJ37" s="49">
        <v>1.7197161175190286E-4</v>
      </c>
      <c r="CK37" s="49">
        <v>1.4859284896522545E-4</v>
      </c>
      <c r="CL37" s="49">
        <v>2.8509278040988963E-4</v>
      </c>
      <c r="CM37" s="49">
        <v>3.2362415948189211E-4</v>
      </c>
      <c r="CN37" s="49">
        <v>2.0981643582620958E-4</v>
      </c>
      <c r="CO37" s="49">
        <v>2.8860026302255168E-4</v>
      </c>
      <c r="CP37" s="49">
        <v>3.4833011608109861E-4</v>
      </c>
      <c r="CQ37" s="49">
        <v>3.9991724292541049E-4</v>
      </c>
      <c r="CR37" s="49">
        <v>8.3902803914956945E-4</v>
      </c>
      <c r="CS37" s="49">
        <v>5.6669891216928414E-4</v>
      </c>
      <c r="CT37" s="49">
        <v>3.0649968194841409E-4</v>
      </c>
      <c r="CU37" s="49">
        <v>6.2364753376075799E-4</v>
      </c>
      <c r="CV37" s="49">
        <v>1.9340381175095777E-4</v>
      </c>
      <c r="CW37" s="49">
        <v>4.0265922060779445E-3</v>
      </c>
      <c r="CX37" s="49">
        <v>8.1782119195316266E-5</v>
      </c>
      <c r="CY37" s="49">
        <v>1.1567841553749042E-3</v>
      </c>
      <c r="CZ37" s="49">
        <v>9.2959826209676076E-4</v>
      </c>
      <c r="DA37" s="49">
        <v>1.2132193225777036E-4</v>
      </c>
      <c r="DB37" s="49">
        <v>1.505830682930215E-4</v>
      </c>
      <c r="DC37" s="49">
        <v>1.1370708579797742E-4</v>
      </c>
      <c r="DD37" s="49">
        <v>2.889292291671373E-4</v>
      </c>
      <c r="DE37" s="49">
        <v>1.8860815904014944E-3</v>
      </c>
      <c r="DF37" s="66">
        <v>6.9935546823609467E-4</v>
      </c>
      <c r="DG37" s="66">
        <f t="shared" si="0"/>
        <v>1.1610907196132272</v>
      </c>
      <c r="DH37" s="50">
        <f t="shared" si="1"/>
        <v>0.53626510462255894</v>
      </c>
    </row>
    <row r="38" spans="1:112" ht="39.9" customHeight="1" x14ac:dyDescent="0.2">
      <c r="A38" s="14" t="s">
        <v>34</v>
      </c>
      <c r="B38" s="15" t="s">
        <v>162</v>
      </c>
      <c r="C38" s="49">
        <v>5.5928572232367482E-3</v>
      </c>
      <c r="D38" s="49">
        <v>2.7447086119967534E-3</v>
      </c>
      <c r="E38" s="49">
        <v>8.9976081986585521E-3</v>
      </c>
      <c r="F38" s="49">
        <v>4.6052125134020909E-4</v>
      </c>
      <c r="G38" s="49">
        <v>8.9328678103355432E-4</v>
      </c>
      <c r="H38" s="49">
        <v>2.4972896749605633E-3</v>
      </c>
      <c r="I38" s="49">
        <v>8.1534952051561525E-4</v>
      </c>
      <c r="J38" s="49">
        <v>1.6997196180476969E-3</v>
      </c>
      <c r="K38" s="49">
        <v>1.238774501781381E-3</v>
      </c>
      <c r="L38" s="49">
        <v>2.2961301245039444E-3</v>
      </c>
      <c r="M38" s="49">
        <v>3.1617305296887136E-4</v>
      </c>
      <c r="N38" s="49">
        <v>1.2561630298447571E-3</v>
      </c>
      <c r="O38" s="49">
        <v>8.3009019066112135E-4</v>
      </c>
      <c r="P38" s="49">
        <v>8.7752449933064982E-4</v>
      </c>
      <c r="Q38" s="49">
        <v>2.8571462839674022E-3</v>
      </c>
      <c r="R38" s="49">
        <v>3.0149639518357069E-3</v>
      </c>
      <c r="S38" s="49">
        <v>1.2184119926293546E-3</v>
      </c>
      <c r="T38" s="49">
        <v>6.8061278814736154E-4</v>
      </c>
      <c r="U38" s="49">
        <v>9.8682641058574043E-3</v>
      </c>
      <c r="V38" s="49">
        <v>1.9896888507133989E-2</v>
      </c>
      <c r="W38" s="49">
        <v>1.4400610016750462E-3</v>
      </c>
      <c r="X38" s="49">
        <v>2.9132973179671396E-3</v>
      </c>
      <c r="Y38" s="49">
        <v>2.4319461243891768E-3</v>
      </c>
      <c r="Z38" s="49">
        <v>2.2757815794408305E-3</v>
      </c>
      <c r="AA38" s="49">
        <v>3.9347070442133873E-3</v>
      </c>
      <c r="AB38" s="49">
        <v>2.7574869127537987E-3</v>
      </c>
      <c r="AC38" s="49">
        <v>1.3608144999546388E-3</v>
      </c>
      <c r="AD38" s="49">
        <v>1.0359873176738497E-2</v>
      </c>
      <c r="AE38" s="49">
        <v>1.2333975628809873E-3</v>
      </c>
      <c r="AF38" s="49">
        <v>1.974527322929201E-3</v>
      </c>
      <c r="AG38" s="49">
        <v>8.6776331362834022E-4</v>
      </c>
      <c r="AH38" s="49">
        <v>1.5136466463567992E-2</v>
      </c>
      <c r="AI38" s="49">
        <v>4.1267201366214805E-2</v>
      </c>
      <c r="AJ38" s="49">
        <v>2.4143114789465594E-2</v>
      </c>
      <c r="AK38" s="49">
        <v>1.0618373185147341</v>
      </c>
      <c r="AL38" s="49">
        <v>1.341082583020559E-2</v>
      </c>
      <c r="AM38" s="49">
        <v>9.009659939202436E-3</v>
      </c>
      <c r="AN38" s="49">
        <v>1.9948328275505803E-2</v>
      </c>
      <c r="AO38" s="49">
        <v>4.3176996874552034E-3</v>
      </c>
      <c r="AP38" s="49">
        <v>1.5822705303373936E-2</v>
      </c>
      <c r="AQ38" s="49">
        <v>1.0742271907064092E-2</v>
      </c>
      <c r="AR38" s="49">
        <v>9.2416396489051998E-3</v>
      </c>
      <c r="AS38" s="49">
        <v>5.8278799246927774E-3</v>
      </c>
      <c r="AT38" s="49">
        <v>9.9328007502733334E-3</v>
      </c>
      <c r="AU38" s="49">
        <v>8.3122651468969834E-3</v>
      </c>
      <c r="AV38" s="49">
        <v>5.5264599163779475E-3</v>
      </c>
      <c r="AW38" s="49">
        <v>1.6205994818052624E-2</v>
      </c>
      <c r="AX38" s="49">
        <v>9.1940085787672286E-3</v>
      </c>
      <c r="AY38" s="49">
        <v>1.0285485937347138E-2</v>
      </c>
      <c r="AZ38" s="49">
        <v>6.4255679891682517E-3</v>
      </c>
      <c r="BA38" s="49">
        <v>8.1418706796612221E-3</v>
      </c>
      <c r="BB38" s="49">
        <v>1.1262494776643898E-2</v>
      </c>
      <c r="BC38" s="49">
        <v>6.9545740153107577E-3</v>
      </c>
      <c r="BD38" s="49">
        <v>7.6563600980800173E-3</v>
      </c>
      <c r="BE38" s="49">
        <v>8.6575908189059775E-3</v>
      </c>
      <c r="BF38" s="49">
        <v>5.8353177750878884E-3</v>
      </c>
      <c r="BG38" s="49">
        <v>7.4448328545560737E-3</v>
      </c>
      <c r="BH38" s="49">
        <v>5.8567553541935971E-3</v>
      </c>
      <c r="BI38" s="49">
        <v>4.0565955667027686E-3</v>
      </c>
      <c r="BJ38" s="49">
        <v>5.1601984954811773E-3</v>
      </c>
      <c r="BK38" s="49">
        <v>4.7426559327149641E-4</v>
      </c>
      <c r="BL38" s="49">
        <v>1.1161662124709461E-2</v>
      </c>
      <c r="BM38" s="49">
        <v>1.7776893009949783E-2</v>
      </c>
      <c r="BN38" s="49">
        <v>1.6812517883943664E-2</v>
      </c>
      <c r="BO38" s="49">
        <v>1.7553114639633938E-2</v>
      </c>
      <c r="BP38" s="49">
        <v>1.3857801319606153E-3</v>
      </c>
      <c r="BQ38" s="49">
        <v>2.3614562096389894E-3</v>
      </c>
      <c r="BR38" s="49">
        <v>7.1714567659860919E-3</v>
      </c>
      <c r="BS38" s="49">
        <v>6.635426535745914E-4</v>
      </c>
      <c r="BT38" s="49">
        <v>4.0777279363178679E-4</v>
      </c>
      <c r="BU38" s="49">
        <v>2.8857299500378608E-4</v>
      </c>
      <c r="BV38" s="49">
        <v>2.5679588210622897E-4</v>
      </c>
      <c r="BW38" s="49">
        <v>4.3967832174203377E-4</v>
      </c>
      <c r="BX38" s="49">
        <v>3.1655457332996568E-4</v>
      </c>
      <c r="BY38" s="49">
        <v>9.4854378020500524E-4</v>
      </c>
      <c r="BZ38" s="49">
        <v>3.2146365904718555E-4</v>
      </c>
      <c r="CA38" s="49">
        <v>1.899104630822339E-3</v>
      </c>
      <c r="CB38" s="49">
        <v>6.917289512093388E-4</v>
      </c>
      <c r="CC38" s="49">
        <v>1.1906404863625793E-3</v>
      </c>
      <c r="CD38" s="49">
        <v>3.1399279835507939E-4</v>
      </c>
      <c r="CE38" s="49">
        <v>5.3563426144197191E-4</v>
      </c>
      <c r="CF38" s="49">
        <v>7.2942625739891732E-4</v>
      </c>
      <c r="CG38" s="49">
        <v>1.9752063655955913E-4</v>
      </c>
      <c r="CH38" s="49">
        <v>4.6812203069631389E-4</v>
      </c>
      <c r="CI38" s="49">
        <v>6.1203699962038662E-4</v>
      </c>
      <c r="CJ38" s="49">
        <v>3.4156776084454235E-4</v>
      </c>
      <c r="CK38" s="49">
        <v>4.7714599168272129E-4</v>
      </c>
      <c r="CL38" s="49">
        <v>6.192672406854199E-4</v>
      </c>
      <c r="CM38" s="49">
        <v>6.0246826314783761E-4</v>
      </c>
      <c r="CN38" s="49">
        <v>1.6122066953518199E-3</v>
      </c>
      <c r="CO38" s="49">
        <v>1.0044980630753628E-3</v>
      </c>
      <c r="CP38" s="49">
        <v>1.2872564101561047E-3</v>
      </c>
      <c r="CQ38" s="49">
        <v>1.0454998992478807E-3</v>
      </c>
      <c r="CR38" s="49">
        <v>5.0207912242275585E-4</v>
      </c>
      <c r="CS38" s="49">
        <v>4.3113498567330015E-4</v>
      </c>
      <c r="CT38" s="49">
        <v>4.2926253544860632E-4</v>
      </c>
      <c r="CU38" s="49">
        <v>8.1171936739951806E-4</v>
      </c>
      <c r="CV38" s="49">
        <v>5.2499744943958475E-4</v>
      </c>
      <c r="CW38" s="49">
        <v>3.9459134839432679E-3</v>
      </c>
      <c r="CX38" s="49">
        <v>2.1991256519086465E-4</v>
      </c>
      <c r="CY38" s="49">
        <v>9.5473402720226426E-4</v>
      </c>
      <c r="CZ38" s="49">
        <v>8.7911172450426227E-4</v>
      </c>
      <c r="DA38" s="49">
        <v>6.6226787584619225E-4</v>
      </c>
      <c r="DB38" s="49">
        <v>1.0538715922359591E-3</v>
      </c>
      <c r="DC38" s="49">
        <v>7.3055781332528186E-4</v>
      </c>
      <c r="DD38" s="49">
        <v>1.403642470879117E-3</v>
      </c>
      <c r="DE38" s="49">
        <v>7.8108810107063954E-3</v>
      </c>
      <c r="DF38" s="66">
        <v>1.7746263305363252E-3</v>
      </c>
      <c r="DG38" s="66">
        <f t="shared" si="0"/>
        <v>1.5813193257360634</v>
      </c>
      <c r="DH38" s="50">
        <f t="shared" si="1"/>
        <v>0.73035324400836232</v>
      </c>
    </row>
    <row r="39" spans="1:112" ht="39.9" customHeight="1" x14ac:dyDescent="0.2">
      <c r="A39" s="14" t="s">
        <v>35</v>
      </c>
      <c r="B39" s="15" t="s">
        <v>163</v>
      </c>
      <c r="C39" s="49">
        <v>2.6980557650137871E-3</v>
      </c>
      <c r="D39" s="49">
        <v>1.8980574139264442E-3</v>
      </c>
      <c r="E39" s="49">
        <v>2.5109489721662891E-3</v>
      </c>
      <c r="F39" s="49">
        <v>1.3254416912803835E-3</v>
      </c>
      <c r="G39" s="49">
        <v>7.7576298671168881E-3</v>
      </c>
      <c r="H39" s="49">
        <v>1.276141205586317E-2</v>
      </c>
      <c r="I39" s="49">
        <v>4.9669477005325662E-3</v>
      </c>
      <c r="J39" s="49">
        <v>2.3574580777525403E-3</v>
      </c>
      <c r="K39" s="49">
        <v>7.7649488895783665E-3</v>
      </c>
      <c r="L39" s="49">
        <v>1.821298239698082E-3</v>
      </c>
      <c r="M39" s="49">
        <v>3.5704262615160617E-4</v>
      </c>
      <c r="N39" s="49">
        <v>2.0287362280839291E-3</v>
      </c>
      <c r="O39" s="49">
        <v>2.0432300009413742E-3</v>
      </c>
      <c r="P39" s="49">
        <v>3.3091716781161267E-3</v>
      </c>
      <c r="Q39" s="49">
        <v>4.0226172154421536E-2</v>
      </c>
      <c r="R39" s="49">
        <v>2.8078510819488024E-3</v>
      </c>
      <c r="S39" s="49">
        <v>1.8410048758277201E-3</v>
      </c>
      <c r="T39" s="49">
        <v>1.2472432439678937E-3</v>
      </c>
      <c r="U39" s="49">
        <v>3.2596000359430425E-3</v>
      </c>
      <c r="V39" s="49">
        <v>4.0635348895769951E-3</v>
      </c>
      <c r="W39" s="49">
        <v>5.611715382164372E-3</v>
      </c>
      <c r="X39" s="49">
        <v>4.2469205474035222E-3</v>
      </c>
      <c r="Y39" s="49">
        <v>3.6346061919620121E-3</v>
      </c>
      <c r="Z39" s="49">
        <v>2.7848759414069927E-3</v>
      </c>
      <c r="AA39" s="49">
        <v>4.5649978020051857E-3</v>
      </c>
      <c r="AB39" s="49">
        <v>3.9499090779863974E-3</v>
      </c>
      <c r="AC39" s="49">
        <v>6.7947952878800611E-3</v>
      </c>
      <c r="AD39" s="49">
        <v>7.3935992334091963E-3</v>
      </c>
      <c r="AE39" s="49">
        <v>3.9083788517446545E-3</v>
      </c>
      <c r="AF39" s="49">
        <v>7.9044645925164074E-3</v>
      </c>
      <c r="AG39" s="49">
        <v>3.5912807958114927E-3</v>
      </c>
      <c r="AH39" s="49">
        <v>3.5757031191348907E-3</v>
      </c>
      <c r="AI39" s="49">
        <v>1.4633384344946565E-2</v>
      </c>
      <c r="AJ39" s="49">
        <v>6.0604889790128813E-3</v>
      </c>
      <c r="AK39" s="49">
        <v>5.6836506386381781E-3</v>
      </c>
      <c r="AL39" s="49">
        <v>1.5851382270877798</v>
      </c>
      <c r="AM39" s="49">
        <v>0.81760340386875208</v>
      </c>
      <c r="AN39" s="49">
        <v>0.30264877729355355</v>
      </c>
      <c r="AO39" s="49">
        <v>0.37931548295365425</v>
      </c>
      <c r="AP39" s="49">
        <v>4.0946992980700012E-3</v>
      </c>
      <c r="AQ39" s="49">
        <v>4.7323841976329179E-3</v>
      </c>
      <c r="AR39" s="49">
        <v>0.15228967712847985</v>
      </c>
      <c r="AS39" s="49">
        <v>0.12000392653946509</v>
      </c>
      <c r="AT39" s="49">
        <v>7.3843163225742539E-2</v>
      </c>
      <c r="AU39" s="49">
        <v>6.2224956176776772E-2</v>
      </c>
      <c r="AV39" s="49">
        <v>2.2058230394176256E-2</v>
      </c>
      <c r="AW39" s="49">
        <v>6.9200678255600867E-3</v>
      </c>
      <c r="AX39" s="49">
        <v>1.5527403493452703E-2</v>
      </c>
      <c r="AY39" s="49">
        <v>5.0946462041802726E-2</v>
      </c>
      <c r="AZ39" s="49">
        <v>4.0460113524910642E-2</v>
      </c>
      <c r="BA39" s="49">
        <v>1.2946183136912587E-2</v>
      </c>
      <c r="BB39" s="49">
        <v>2.6719948307576177E-2</v>
      </c>
      <c r="BC39" s="49">
        <v>1.5436128533426494E-2</v>
      </c>
      <c r="BD39" s="49">
        <v>1.2925173090401657E-2</v>
      </c>
      <c r="BE39" s="49">
        <v>5.7469635778466137E-2</v>
      </c>
      <c r="BF39" s="49">
        <v>6.8167206091715116E-2</v>
      </c>
      <c r="BG39" s="49">
        <v>4.7217155689737604E-2</v>
      </c>
      <c r="BH39" s="49">
        <v>0.14809746526510717</v>
      </c>
      <c r="BI39" s="49">
        <v>4.6703412979189292E-2</v>
      </c>
      <c r="BJ39" s="49">
        <v>1.0929097312817229E-2</v>
      </c>
      <c r="BK39" s="49">
        <v>2.4746771255002662E-3</v>
      </c>
      <c r="BL39" s="49">
        <v>3.117538377482524E-2</v>
      </c>
      <c r="BM39" s="49">
        <v>3.56241572958663E-2</v>
      </c>
      <c r="BN39" s="49">
        <v>2.3137066777810508E-2</v>
      </c>
      <c r="BO39" s="49">
        <v>3.5890490684237858E-2</v>
      </c>
      <c r="BP39" s="49">
        <v>4.7038724312577071E-3</v>
      </c>
      <c r="BQ39" s="49">
        <v>8.2771361932815358E-3</v>
      </c>
      <c r="BR39" s="49">
        <v>4.471684699844782E-3</v>
      </c>
      <c r="BS39" s="49">
        <v>1.7607981174194653E-3</v>
      </c>
      <c r="BT39" s="49">
        <v>1.2899194160006602E-3</v>
      </c>
      <c r="BU39" s="49">
        <v>8.3237579322351519E-4</v>
      </c>
      <c r="BV39" s="49">
        <v>6.4585342896848069E-4</v>
      </c>
      <c r="BW39" s="49">
        <v>1.0757569563762774E-3</v>
      </c>
      <c r="BX39" s="49">
        <v>6.9698338401008597E-4</v>
      </c>
      <c r="BY39" s="49">
        <v>5.0535966814015789E-3</v>
      </c>
      <c r="BZ39" s="49">
        <v>1.5177124798877602E-3</v>
      </c>
      <c r="CA39" s="49">
        <v>7.9833638636476415E-3</v>
      </c>
      <c r="CB39" s="49">
        <v>7.6907321168831772E-3</v>
      </c>
      <c r="CC39" s="49">
        <v>9.9374577118417889E-3</v>
      </c>
      <c r="CD39" s="49">
        <v>1.1252333693973012E-3</v>
      </c>
      <c r="CE39" s="49">
        <v>1.6742803734129369E-3</v>
      </c>
      <c r="CF39" s="49">
        <v>4.1617444614484977E-3</v>
      </c>
      <c r="CG39" s="49">
        <v>7.4337047203711852E-4</v>
      </c>
      <c r="CH39" s="49">
        <v>1.3649508463795942E-3</v>
      </c>
      <c r="CI39" s="49">
        <v>1.4524063011730642E-3</v>
      </c>
      <c r="CJ39" s="49">
        <v>1.1452702379724541E-3</v>
      </c>
      <c r="CK39" s="49">
        <v>1.3554282113794015E-3</v>
      </c>
      <c r="CL39" s="49">
        <v>1.2397688168341529E-3</v>
      </c>
      <c r="CM39" s="49">
        <v>2.4055134346457952E-3</v>
      </c>
      <c r="CN39" s="49">
        <v>1.1185372046109922E-3</v>
      </c>
      <c r="CO39" s="49">
        <v>1.632640879372481E-3</v>
      </c>
      <c r="CP39" s="49">
        <v>2.0707093993186038E-3</v>
      </c>
      <c r="CQ39" s="49">
        <v>1.6296847310901088E-3</v>
      </c>
      <c r="CR39" s="49">
        <v>1.425219036777286E-3</v>
      </c>
      <c r="CS39" s="49">
        <v>9.7353410276481615E-4</v>
      </c>
      <c r="CT39" s="49">
        <v>1.7952043622760474E-3</v>
      </c>
      <c r="CU39" s="49">
        <v>3.5592591765753146E-3</v>
      </c>
      <c r="CV39" s="49">
        <v>1.2863959491125156E-3</v>
      </c>
      <c r="CW39" s="49">
        <v>1.9782210634837923E-2</v>
      </c>
      <c r="CX39" s="49">
        <v>6.7076737907167201E-4</v>
      </c>
      <c r="CY39" s="49">
        <v>2.2282024474502339E-3</v>
      </c>
      <c r="CZ39" s="49">
        <v>2.1607615844624357E-3</v>
      </c>
      <c r="DA39" s="49">
        <v>1.665635821565196E-3</v>
      </c>
      <c r="DB39" s="49">
        <v>1.430035809968241E-3</v>
      </c>
      <c r="DC39" s="49">
        <v>1.1850707760054958E-3</v>
      </c>
      <c r="DD39" s="49">
        <v>1.8793598554394143E-3</v>
      </c>
      <c r="DE39" s="49">
        <v>4.1520361269377793E-3</v>
      </c>
      <c r="DF39" s="66">
        <v>3.4397370968135147E-3</v>
      </c>
      <c r="DG39" s="66">
        <f t="shared" si="0"/>
        <v>4.530794925340504</v>
      </c>
      <c r="DH39" s="50">
        <f t="shared" si="1"/>
        <v>2.0926075573754033</v>
      </c>
    </row>
    <row r="40" spans="1:112" ht="39.9" customHeight="1" x14ac:dyDescent="0.2">
      <c r="A40" s="14" t="s">
        <v>36</v>
      </c>
      <c r="B40" s="15" t="s">
        <v>164</v>
      </c>
      <c r="C40" s="49">
        <v>4.0775805845793926E-3</v>
      </c>
      <c r="D40" s="49">
        <v>2.8774879112581845E-3</v>
      </c>
      <c r="E40" s="49">
        <v>3.7042636761967008E-3</v>
      </c>
      <c r="F40" s="49">
        <v>2.0012179048570738E-3</v>
      </c>
      <c r="G40" s="49">
        <v>1.1692762453907758E-2</v>
      </c>
      <c r="H40" s="49">
        <v>1.9885919570326961E-2</v>
      </c>
      <c r="I40" s="49">
        <v>7.298674566983362E-3</v>
      </c>
      <c r="J40" s="49">
        <v>3.6116670612682568E-3</v>
      </c>
      <c r="K40" s="49">
        <v>1.2233730395635514E-2</v>
      </c>
      <c r="L40" s="49">
        <v>2.769892049167715E-3</v>
      </c>
      <c r="M40" s="49">
        <v>5.4172916948417964E-4</v>
      </c>
      <c r="N40" s="49">
        <v>3.1015183942815819E-3</v>
      </c>
      <c r="O40" s="49">
        <v>3.1394240331346149E-3</v>
      </c>
      <c r="P40" s="49">
        <v>5.1255296481660965E-3</v>
      </c>
      <c r="Q40" s="49">
        <v>6.2801412572601301E-2</v>
      </c>
      <c r="R40" s="49">
        <v>4.3191385302275408E-3</v>
      </c>
      <c r="S40" s="49">
        <v>2.8355353760404498E-3</v>
      </c>
      <c r="T40" s="49">
        <v>1.9115006840506928E-3</v>
      </c>
      <c r="U40" s="49">
        <v>5.0104694495283018E-3</v>
      </c>
      <c r="V40" s="49">
        <v>6.1251690607957519E-3</v>
      </c>
      <c r="W40" s="49">
        <v>8.7160026198099486E-3</v>
      </c>
      <c r="X40" s="49">
        <v>6.5455245998080258E-3</v>
      </c>
      <c r="Y40" s="49">
        <v>5.6151467019537014E-3</v>
      </c>
      <c r="Z40" s="49">
        <v>4.2878916195490373E-3</v>
      </c>
      <c r="AA40" s="49">
        <v>7.1330599822241074E-3</v>
      </c>
      <c r="AB40" s="49">
        <v>6.1490414337354495E-3</v>
      </c>
      <c r="AC40" s="49">
        <v>1.0580518597855627E-2</v>
      </c>
      <c r="AD40" s="49">
        <v>1.1492133479212883E-2</v>
      </c>
      <c r="AE40" s="49">
        <v>6.0285258852486364E-3</v>
      </c>
      <c r="AF40" s="49">
        <v>1.2367261936128296E-2</v>
      </c>
      <c r="AG40" s="49">
        <v>5.5424144368458267E-3</v>
      </c>
      <c r="AH40" s="49">
        <v>5.4846420427055549E-3</v>
      </c>
      <c r="AI40" s="49">
        <v>2.2831708662099146E-2</v>
      </c>
      <c r="AJ40" s="49">
        <v>8.5543197039944646E-3</v>
      </c>
      <c r="AK40" s="49">
        <v>8.7661504438329724E-3</v>
      </c>
      <c r="AL40" s="49">
        <v>5.4174803320548044E-3</v>
      </c>
      <c r="AM40" s="49">
        <v>1.2853326278116246</v>
      </c>
      <c r="AN40" s="49">
        <v>0.10067288425604311</v>
      </c>
      <c r="AO40" s="49">
        <v>0.59005712737834304</v>
      </c>
      <c r="AP40" s="49">
        <v>6.1146824561815975E-3</v>
      </c>
      <c r="AQ40" s="49">
        <v>7.2075133433176777E-3</v>
      </c>
      <c r="AR40" s="49">
        <v>0.23442502589622288</v>
      </c>
      <c r="AS40" s="49">
        <v>0.19045323356499891</v>
      </c>
      <c r="AT40" s="49">
        <v>0.10484236443529414</v>
      </c>
      <c r="AU40" s="49">
        <v>8.8991454675166767E-2</v>
      </c>
      <c r="AV40" s="49">
        <v>3.3326253849841676E-2</v>
      </c>
      <c r="AW40" s="49">
        <v>1.0696116840382727E-2</v>
      </c>
      <c r="AX40" s="49">
        <v>2.4004527813317654E-2</v>
      </c>
      <c r="AY40" s="49">
        <v>7.5727609534214715E-2</v>
      </c>
      <c r="AZ40" s="49">
        <v>6.3600879674764577E-2</v>
      </c>
      <c r="BA40" s="49">
        <v>1.9311924908287474E-2</v>
      </c>
      <c r="BB40" s="49">
        <v>4.2575327367566855E-2</v>
      </c>
      <c r="BC40" s="49">
        <v>2.4324123041104661E-2</v>
      </c>
      <c r="BD40" s="49">
        <v>1.9534214558777917E-2</v>
      </c>
      <c r="BE40" s="49">
        <v>8.3115860250990201E-2</v>
      </c>
      <c r="BF40" s="49">
        <v>0.10159496099990346</v>
      </c>
      <c r="BG40" s="49">
        <v>6.1808988028604218E-2</v>
      </c>
      <c r="BH40" s="49">
        <v>0.22358287804470281</v>
      </c>
      <c r="BI40" s="49">
        <v>6.6757170468425886E-2</v>
      </c>
      <c r="BJ40" s="49">
        <v>1.6576754108042845E-2</v>
      </c>
      <c r="BK40" s="49">
        <v>3.7320452868650177E-3</v>
      </c>
      <c r="BL40" s="49">
        <v>4.8373180256365444E-2</v>
      </c>
      <c r="BM40" s="49">
        <v>5.6137456089015755E-2</v>
      </c>
      <c r="BN40" s="49">
        <v>3.5882825486254738E-2</v>
      </c>
      <c r="BO40" s="49">
        <v>5.3864104043867315E-2</v>
      </c>
      <c r="BP40" s="49">
        <v>7.2182293608977263E-3</v>
      </c>
      <c r="BQ40" s="49">
        <v>1.2906581951026659E-2</v>
      </c>
      <c r="BR40" s="49">
        <v>6.7745943962194124E-3</v>
      </c>
      <c r="BS40" s="49">
        <v>2.6584810733261974E-3</v>
      </c>
      <c r="BT40" s="49">
        <v>1.9834251211425825E-3</v>
      </c>
      <c r="BU40" s="49">
        <v>1.2653436280394875E-3</v>
      </c>
      <c r="BV40" s="49">
        <v>9.9056786217603904E-4</v>
      </c>
      <c r="BW40" s="49">
        <v>1.6727048744584274E-3</v>
      </c>
      <c r="BX40" s="49">
        <v>1.094178752686571E-3</v>
      </c>
      <c r="BY40" s="49">
        <v>7.3954796702449012E-3</v>
      </c>
      <c r="BZ40" s="49">
        <v>2.2741523125825417E-3</v>
      </c>
      <c r="CA40" s="49">
        <v>1.1845442464877454E-2</v>
      </c>
      <c r="CB40" s="49">
        <v>1.1694111650939223E-2</v>
      </c>
      <c r="CC40" s="49">
        <v>1.452259245216068E-2</v>
      </c>
      <c r="CD40" s="49">
        <v>1.7158565488461972E-3</v>
      </c>
      <c r="CE40" s="49">
        <v>2.5834663843042715E-3</v>
      </c>
      <c r="CF40" s="49">
        <v>6.4704067900609452E-3</v>
      </c>
      <c r="CG40" s="49">
        <v>1.1115550582997174E-3</v>
      </c>
      <c r="CH40" s="49">
        <v>2.0745191173137207E-3</v>
      </c>
      <c r="CI40" s="49">
        <v>2.2144781547858705E-3</v>
      </c>
      <c r="CJ40" s="49">
        <v>1.7091135527918255E-3</v>
      </c>
      <c r="CK40" s="49">
        <v>2.0669248740933003E-3</v>
      </c>
      <c r="CL40" s="49">
        <v>1.8871762601416976E-3</v>
      </c>
      <c r="CM40" s="49">
        <v>3.6465368851003261E-3</v>
      </c>
      <c r="CN40" s="49">
        <v>1.7192582698856982E-3</v>
      </c>
      <c r="CO40" s="49">
        <v>2.4708346372977886E-3</v>
      </c>
      <c r="CP40" s="49">
        <v>3.1944309881336212E-3</v>
      </c>
      <c r="CQ40" s="49">
        <v>2.463704855093579E-3</v>
      </c>
      <c r="CR40" s="49">
        <v>2.1776272008929001E-3</v>
      </c>
      <c r="CS40" s="49">
        <v>1.4888190717620598E-3</v>
      </c>
      <c r="CT40" s="49">
        <v>2.756371059557661E-3</v>
      </c>
      <c r="CU40" s="49">
        <v>5.1730414784146696E-3</v>
      </c>
      <c r="CV40" s="49">
        <v>1.9546988427221385E-3</v>
      </c>
      <c r="CW40" s="49">
        <v>2.8125326272738806E-2</v>
      </c>
      <c r="CX40" s="49">
        <v>1.016503626325318E-3</v>
      </c>
      <c r="CY40" s="49">
        <v>3.3976372796516792E-3</v>
      </c>
      <c r="CZ40" s="49">
        <v>3.3377287792128066E-3</v>
      </c>
      <c r="DA40" s="49">
        <v>2.5632142346918808E-3</v>
      </c>
      <c r="DB40" s="49">
        <v>2.1778178377100318E-3</v>
      </c>
      <c r="DC40" s="49">
        <v>1.8187555795123203E-3</v>
      </c>
      <c r="DD40" s="49">
        <v>2.8798722525391588E-3</v>
      </c>
      <c r="DE40" s="49">
        <v>6.3401884238824414E-3</v>
      </c>
      <c r="DF40" s="66">
        <v>5.2844321790558053E-3</v>
      </c>
      <c r="DG40" s="66">
        <f t="shared" si="0"/>
        <v>4.1633167421036354</v>
      </c>
      <c r="DH40" s="50">
        <f t="shared" si="1"/>
        <v>1.9228828984394744</v>
      </c>
    </row>
    <row r="41" spans="1:112" ht="39.9" customHeight="1" x14ac:dyDescent="0.2">
      <c r="A41" s="14" t="s">
        <v>37</v>
      </c>
      <c r="B41" s="15" t="s">
        <v>165</v>
      </c>
      <c r="C41" s="49">
        <v>5.9790140789565667E-4</v>
      </c>
      <c r="D41" s="49">
        <v>4.0189350187912746E-4</v>
      </c>
      <c r="E41" s="49">
        <v>7.9727121482713829E-4</v>
      </c>
      <c r="F41" s="49">
        <v>2.9523350321543915E-4</v>
      </c>
      <c r="G41" s="49">
        <v>2.0923806743524914E-3</v>
      </c>
      <c r="H41" s="49">
        <v>8.2822663333460302E-4</v>
      </c>
      <c r="I41" s="49">
        <v>1.5842854971775074E-3</v>
      </c>
      <c r="J41" s="49">
        <v>4.1001214184624619E-4</v>
      </c>
      <c r="K41" s="49">
        <v>5.3145905332247965E-4</v>
      </c>
      <c r="L41" s="49">
        <v>3.6256443882280883E-4</v>
      </c>
      <c r="M41" s="49">
        <v>7.2099475012192207E-5</v>
      </c>
      <c r="N41" s="49">
        <v>3.3063318619247603E-4</v>
      </c>
      <c r="O41" s="49">
        <v>2.9734620006124603E-4</v>
      </c>
      <c r="P41" s="49">
        <v>4.0149162395926085E-4</v>
      </c>
      <c r="Q41" s="49">
        <v>1.2213092959920302E-3</v>
      </c>
      <c r="R41" s="49">
        <v>4.0394377705784616E-4</v>
      </c>
      <c r="S41" s="49">
        <v>2.5975012864238862E-4</v>
      </c>
      <c r="T41" s="49">
        <v>1.9880985856854109E-4</v>
      </c>
      <c r="U41" s="49">
        <v>4.4670936263216848E-4</v>
      </c>
      <c r="V41" s="49">
        <v>5.6138235326754784E-4</v>
      </c>
      <c r="W41" s="49">
        <v>4.6600271318681898E-4</v>
      </c>
      <c r="X41" s="49">
        <v>5.5582852987825701E-4</v>
      </c>
      <c r="Y41" s="49">
        <v>4.324991797119809E-4</v>
      </c>
      <c r="Z41" s="49">
        <v>3.7301428002492915E-4</v>
      </c>
      <c r="AA41" s="49">
        <v>4.2098749128769553E-4</v>
      </c>
      <c r="AB41" s="49">
        <v>3.8890797806663584E-4</v>
      </c>
      <c r="AC41" s="49">
        <v>4.7068619259161215E-4</v>
      </c>
      <c r="AD41" s="49">
        <v>6.2329280096480415E-4</v>
      </c>
      <c r="AE41" s="49">
        <v>4.5509268927069199E-4</v>
      </c>
      <c r="AF41" s="49">
        <v>4.9841093384726863E-4</v>
      </c>
      <c r="AG41" s="49">
        <v>5.0742040423100367E-4</v>
      </c>
      <c r="AH41" s="49">
        <v>5.6943853501781241E-4</v>
      </c>
      <c r="AI41" s="49">
        <v>6.4101541363784608E-4</v>
      </c>
      <c r="AJ41" s="49">
        <v>2.9297924881219726E-3</v>
      </c>
      <c r="AK41" s="49">
        <v>7.4267741726275719E-4</v>
      </c>
      <c r="AL41" s="49">
        <v>7.5173733460281924E-4</v>
      </c>
      <c r="AM41" s="49">
        <v>5.7013553029949988E-4</v>
      </c>
      <c r="AN41" s="49">
        <v>1.0063918463239681</v>
      </c>
      <c r="AO41" s="49">
        <v>3.5556352938417591E-4</v>
      </c>
      <c r="AP41" s="49">
        <v>1.0585521760193551E-3</v>
      </c>
      <c r="AQ41" s="49">
        <v>7.7238329585684181E-4</v>
      </c>
      <c r="AR41" s="49">
        <v>1.5243295828336743E-2</v>
      </c>
      <c r="AS41" s="49">
        <v>5.0561711118068935E-3</v>
      </c>
      <c r="AT41" s="49">
        <v>3.3540411900181449E-2</v>
      </c>
      <c r="AU41" s="49">
        <v>2.8878128119351688E-2</v>
      </c>
      <c r="AV41" s="49">
        <v>6.0124764473849217E-3</v>
      </c>
      <c r="AW41" s="49">
        <v>8.2235572008611203E-4</v>
      </c>
      <c r="AX41" s="49">
        <v>1.5530671910051399E-3</v>
      </c>
      <c r="AY41" s="49">
        <v>1.3897875967173247E-2</v>
      </c>
      <c r="AZ41" s="49">
        <v>2.9972681020327139E-3</v>
      </c>
      <c r="BA41" s="49">
        <v>3.2945472402731617E-3</v>
      </c>
      <c r="BB41" s="49">
        <v>2.0395984008847877E-3</v>
      </c>
      <c r="BC41" s="49">
        <v>1.5143381887329178E-3</v>
      </c>
      <c r="BD41" s="49">
        <v>2.7315617439804523E-3</v>
      </c>
      <c r="BE41" s="49">
        <v>2.1675459860253314E-2</v>
      </c>
      <c r="BF41" s="49">
        <v>2.0344419925614705E-2</v>
      </c>
      <c r="BG41" s="49">
        <v>3.5596412106145045E-2</v>
      </c>
      <c r="BH41" s="49">
        <v>4.0833915697743466E-2</v>
      </c>
      <c r="BI41" s="49">
        <v>2.1491307846962421E-2</v>
      </c>
      <c r="BJ41" s="49">
        <v>2.2460051098574154E-3</v>
      </c>
      <c r="BK41" s="49">
        <v>5.9049357050256976E-4</v>
      </c>
      <c r="BL41" s="49">
        <v>2.1404983457536737E-3</v>
      </c>
      <c r="BM41" s="49">
        <v>2.3938167906313894E-3</v>
      </c>
      <c r="BN41" s="49">
        <v>2.0739304548095536E-3</v>
      </c>
      <c r="BO41" s="49">
        <v>7.5650775358154822E-3</v>
      </c>
      <c r="BP41" s="49">
        <v>6.76932667700662E-4</v>
      </c>
      <c r="BQ41" s="49">
        <v>6.3468278007738715E-4</v>
      </c>
      <c r="BR41" s="49">
        <v>9.5024625426419452E-4</v>
      </c>
      <c r="BS41" s="49">
        <v>3.7890490288604897E-4</v>
      </c>
      <c r="BT41" s="49">
        <v>1.997837175070685E-4</v>
      </c>
      <c r="BU41" s="49">
        <v>1.5883993905316994E-4</v>
      </c>
      <c r="BV41" s="49">
        <v>1.0340055926507894E-4</v>
      </c>
      <c r="BW41" s="49">
        <v>1.1754828134771031E-4</v>
      </c>
      <c r="BX41" s="49">
        <v>5.5544289683490129E-5</v>
      </c>
      <c r="BY41" s="49">
        <v>1.8461206343462467E-3</v>
      </c>
      <c r="BZ41" s="49">
        <v>3.8108733821059685E-4</v>
      </c>
      <c r="CA41" s="49">
        <v>2.3032018883410352E-3</v>
      </c>
      <c r="CB41" s="49">
        <v>1.7678287306651785E-3</v>
      </c>
      <c r="CC41" s="49">
        <v>3.6096532726292026E-3</v>
      </c>
      <c r="CD41" s="49">
        <v>2.0466866127162337E-4</v>
      </c>
      <c r="CE41" s="49">
        <v>2.3245792434953709E-4</v>
      </c>
      <c r="CF41" s="49">
        <v>3.6767768631870446E-4</v>
      </c>
      <c r="CG41" s="49">
        <v>1.9710451238252947E-4</v>
      </c>
      <c r="CH41" s="49">
        <v>2.6660541080568482E-4</v>
      </c>
      <c r="CI41" s="49">
        <v>2.7421253976830457E-4</v>
      </c>
      <c r="CJ41" s="49">
        <v>3.0522300675827545E-4</v>
      </c>
      <c r="CK41" s="49">
        <v>2.4787984487387345E-4</v>
      </c>
      <c r="CL41" s="49">
        <v>2.3472251143730834E-4</v>
      </c>
      <c r="CM41" s="49">
        <v>5.3506773438346102E-4</v>
      </c>
      <c r="CN41" s="49">
        <v>1.7111365568066214E-4</v>
      </c>
      <c r="CO41" s="49">
        <v>3.4067873159636966E-4</v>
      </c>
      <c r="CP41" s="49">
        <v>3.0705706426332097E-4</v>
      </c>
      <c r="CQ41" s="49">
        <v>3.5835229846571074E-4</v>
      </c>
      <c r="CR41" s="49">
        <v>2.3915391226367457E-4</v>
      </c>
      <c r="CS41" s="49">
        <v>1.6528308050754078E-4</v>
      </c>
      <c r="CT41" s="49">
        <v>2.5057474970899285E-4</v>
      </c>
      <c r="CU41" s="49">
        <v>1.3398773189444901E-3</v>
      </c>
      <c r="CV41" s="49">
        <v>2.5444560006119285E-4</v>
      </c>
      <c r="CW41" s="49">
        <v>9.1208891363760806E-3</v>
      </c>
      <c r="CX41" s="49">
        <v>1.3750904338203024E-4</v>
      </c>
      <c r="CY41" s="49">
        <v>4.0653698861998941E-4</v>
      </c>
      <c r="CZ41" s="49">
        <v>2.9816935399989275E-4</v>
      </c>
      <c r="DA41" s="49">
        <v>2.5112636027265557E-4</v>
      </c>
      <c r="DB41" s="49">
        <v>2.6620089431613798E-4</v>
      </c>
      <c r="DC41" s="49">
        <v>1.9780901571243444E-4</v>
      </c>
      <c r="DD41" s="49">
        <v>2.6274618550564455E-4</v>
      </c>
      <c r="DE41" s="49">
        <v>7.4816571028551938E-4</v>
      </c>
      <c r="DF41" s="66">
        <v>4.3793489157929928E-4</v>
      </c>
      <c r="DG41" s="66">
        <f t="shared" si="0"/>
        <v>1.3382054408504795</v>
      </c>
      <c r="DH41" s="50">
        <f t="shared" si="1"/>
        <v>0.6180678810207112</v>
      </c>
    </row>
    <row r="42" spans="1:112" ht="39.9" customHeight="1" x14ac:dyDescent="0.2">
      <c r="A42" s="14" t="s">
        <v>38</v>
      </c>
      <c r="B42" s="15" t="s">
        <v>166</v>
      </c>
      <c r="C42" s="49">
        <v>1.1380777441393184E-3</v>
      </c>
      <c r="D42" s="49">
        <v>8.1917043449346706E-4</v>
      </c>
      <c r="E42" s="49">
        <v>1.0422576983385118E-3</v>
      </c>
      <c r="F42" s="49">
        <v>5.4642801664275852E-4</v>
      </c>
      <c r="G42" s="49">
        <v>3.3277512884982248E-3</v>
      </c>
      <c r="H42" s="49">
        <v>2.6465109429815266E-3</v>
      </c>
      <c r="I42" s="49">
        <v>1.5515858606401714E-3</v>
      </c>
      <c r="J42" s="49">
        <v>1.0773980016164052E-3</v>
      </c>
      <c r="K42" s="49">
        <v>4.1505387198729716E-3</v>
      </c>
      <c r="L42" s="49">
        <v>7.9546312791326814E-4</v>
      </c>
      <c r="M42" s="49">
        <v>1.5897912790230367E-4</v>
      </c>
      <c r="N42" s="49">
        <v>8.2545854245134399E-4</v>
      </c>
      <c r="O42" s="49">
        <v>8.4650450678210574E-4</v>
      </c>
      <c r="P42" s="49">
        <v>1.4993490627409811E-3</v>
      </c>
      <c r="Q42" s="49">
        <v>4.5354828218424431E-2</v>
      </c>
      <c r="R42" s="49">
        <v>1.1649774358800744E-3</v>
      </c>
      <c r="S42" s="49">
        <v>8.0779172562940821E-4</v>
      </c>
      <c r="T42" s="49">
        <v>5.2965082994631046E-4</v>
      </c>
      <c r="U42" s="49">
        <v>1.0506274273985778E-3</v>
      </c>
      <c r="V42" s="49">
        <v>1.9827782599612133E-3</v>
      </c>
      <c r="W42" s="49">
        <v>1.3494216538404479E-3</v>
      </c>
      <c r="X42" s="49">
        <v>1.5904186165119182E-3</v>
      </c>
      <c r="Y42" s="49">
        <v>1.2956952190031951E-3</v>
      </c>
      <c r="Z42" s="49">
        <v>1.1006347609899005E-3</v>
      </c>
      <c r="AA42" s="49">
        <v>2.3267506634603989E-3</v>
      </c>
      <c r="AB42" s="49">
        <v>1.9008025305516367E-3</v>
      </c>
      <c r="AC42" s="49">
        <v>1.4630073074539088E-3</v>
      </c>
      <c r="AD42" s="49">
        <v>1.7778120414503509E-3</v>
      </c>
      <c r="AE42" s="49">
        <v>1.1053659415508159E-3</v>
      </c>
      <c r="AF42" s="49">
        <v>2.4876853561934492E-3</v>
      </c>
      <c r="AG42" s="49">
        <v>1.7031495355253536E-3</v>
      </c>
      <c r="AH42" s="49">
        <v>1.6108441176109782E-3</v>
      </c>
      <c r="AI42" s="49">
        <v>4.5353733127770496E-3</v>
      </c>
      <c r="AJ42" s="49">
        <v>3.5946215029333656E-3</v>
      </c>
      <c r="AK42" s="49">
        <v>3.4818710280240979E-3</v>
      </c>
      <c r="AL42" s="49">
        <v>1.3061687737162058E-3</v>
      </c>
      <c r="AM42" s="49">
        <v>1.0861637503568381E-3</v>
      </c>
      <c r="AN42" s="49">
        <v>2.4196860426108791E-3</v>
      </c>
      <c r="AO42" s="49">
        <v>1.0007061878002637</v>
      </c>
      <c r="AP42" s="49">
        <v>1.3534254905509977E-3</v>
      </c>
      <c r="AQ42" s="49">
        <v>1.9058237198168757E-3</v>
      </c>
      <c r="AR42" s="49">
        <v>9.4253689655378239E-2</v>
      </c>
      <c r="AS42" s="49">
        <v>6.672581960029679E-2</v>
      </c>
      <c r="AT42" s="49">
        <v>2.7923796605588233E-2</v>
      </c>
      <c r="AU42" s="49">
        <v>2.2054583154431946E-2</v>
      </c>
      <c r="AV42" s="49">
        <v>1.1036325384742062E-2</v>
      </c>
      <c r="AW42" s="49">
        <v>3.7256108383767195E-3</v>
      </c>
      <c r="AX42" s="49">
        <v>1.0538821176532317E-2</v>
      </c>
      <c r="AY42" s="49">
        <v>1.748855978733407E-2</v>
      </c>
      <c r="AZ42" s="49">
        <v>2.8912583422377881E-2</v>
      </c>
      <c r="BA42" s="49">
        <v>4.914494471027024E-3</v>
      </c>
      <c r="BB42" s="49">
        <v>1.1390971143160008E-2</v>
      </c>
      <c r="BC42" s="49">
        <v>1.0466783517051666E-2</v>
      </c>
      <c r="BD42" s="49">
        <v>6.1456414607235456E-3</v>
      </c>
      <c r="BE42" s="49">
        <v>1.6654856248628724E-2</v>
      </c>
      <c r="BF42" s="49">
        <v>1.5953276568866602E-2</v>
      </c>
      <c r="BG42" s="49">
        <v>1.786014789178569E-2</v>
      </c>
      <c r="BH42" s="49">
        <v>6.4763470052335251E-2</v>
      </c>
      <c r="BI42" s="49">
        <v>3.3195326022231054E-2</v>
      </c>
      <c r="BJ42" s="49">
        <v>5.3808941045708587E-3</v>
      </c>
      <c r="BK42" s="49">
        <v>1.0021069309711038E-3</v>
      </c>
      <c r="BL42" s="49">
        <v>9.9110458660896621E-3</v>
      </c>
      <c r="BM42" s="49">
        <v>1.5732282175251525E-2</v>
      </c>
      <c r="BN42" s="49">
        <v>4.7112728393706215E-3</v>
      </c>
      <c r="BO42" s="49">
        <v>7.3563158416242213E-3</v>
      </c>
      <c r="BP42" s="49">
        <v>1.4434873445286418E-3</v>
      </c>
      <c r="BQ42" s="49">
        <v>2.375762603887434E-3</v>
      </c>
      <c r="BR42" s="49">
        <v>1.9532122434263617E-3</v>
      </c>
      <c r="BS42" s="49">
        <v>7.9091234275273576E-4</v>
      </c>
      <c r="BT42" s="49">
        <v>6.1361323313427875E-4</v>
      </c>
      <c r="BU42" s="49">
        <v>4.5097277705718753E-4</v>
      </c>
      <c r="BV42" s="49">
        <v>2.9809589927412035E-4</v>
      </c>
      <c r="BW42" s="49">
        <v>5.3223288257974756E-4</v>
      </c>
      <c r="BX42" s="49">
        <v>3.2224584541281525E-4</v>
      </c>
      <c r="BY42" s="49">
        <v>3.1971128591587235E-3</v>
      </c>
      <c r="BZ42" s="49">
        <v>5.986793784336339E-4</v>
      </c>
      <c r="CA42" s="49">
        <v>2.9474522059082472E-3</v>
      </c>
      <c r="CB42" s="49">
        <v>3.2330829408950194E-3</v>
      </c>
      <c r="CC42" s="49">
        <v>5.8758626201172795E-3</v>
      </c>
      <c r="CD42" s="49">
        <v>4.6829169185920563E-4</v>
      </c>
      <c r="CE42" s="49">
        <v>7.9658301650911852E-4</v>
      </c>
      <c r="CF42" s="49">
        <v>1.2513792590618941E-3</v>
      </c>
      <c r="CG42" s="49">
        <v>3.5458406356924564E-4</v>
      </c>
      <c r="CH42" s="49">
        <v>7.1366285717265544E-4</v>
      </c>
      <c r="CI42" s="49">
        <v>6.9236887317154327E-4</v>
      </c>
      <c r="CJ42" s="49">
        <v>5.813418576928206E-4</v>
      </c>
      <c r="CK42" s="49">
        <v>7.1552272660752991E-4</v>
      </c>
      <c r="CL42" s="49">
        <v>6.284657107321548E-4</v>
      </c>
      <c r="CM42" s="49">
        <v>1.253218534541951E-3</v>
      </c>
      <c r="CN42" s="49">
        <v>5.5930588029081297E-4</v>
      </c>
      <c r="CO42" s="49">
        <v>8.5756682682635557E-4</v>
      </c>
      <c r="CP42" s="49">
        <v>1.0587176629698984E-3</v>
      </c>
      <c r="CQ42" s="49">
        <v>7.3253189443801305E-4</v>
      </c>
      <c r="CR42" s="49">
        <v>8.385915916641379E-4</v>
      </c>
      <c r="CS42" s="49">
        <v>5.1615523376053439E-4</v>
      </c>
      <c r="CT42" s="49">
        <v>1.2274987861428685E-3</v>
      </c>
      <c r="CU42" s="49">
        <v>1.615566426338696E-3</v>
      </c>
      <c r="CV42" s="49">
        <v>6.3314354531470959E-4</v>
      </c>
      <c r="CW42" s="49">
        <v>8.3736240669798033E-3</v>
      </c>
      <c r="CX42" s="49">
        <v>3.5328897323462245E-4</v>
      </c>
      <c r="CY42" s="49">
        <v>9.77890437286478E-4</v>
      </c>
      <c r="CZ42" s="49">
        <v>1.0761911122305022E-3</v>
      </c>
      <c r="DA42" s="49">
        <v>7.7561863851714112E-4</v>
      </c>
      <c r="DB42" s="49">
        <v>7.0696477780568762E-4</v>
      </c>
      <c r="DC42" s="49">
        <v>5.5204261248405272E-4</v>
      </c>
      <c r="DD42" s="49">
        <v>8.9068270234123992E-4</v>
      </c>
      <c r="DE42" s="49">
        <v>2.0248823031768486E-3</v>
      </c>
      <c r="DF42" s="66">
        <v>1.1623676886557467E-3</v>
      </c>
      <c r="DG42" s="66">
        <f t="shared" si="0"/>
        <v>1.6765364858241336</v>
      </c>
      <c r="DH42" s="50">
        <f t="shared" si="1"/>
        <v>0.77433054867022477</v>
      </c>
    </row>
    <row r="43" spans="1:112" ht="39.9" customHeight="1" x14ac:dyDescent="0.2">
      <c r="A43" s="14" t="s">
        <v>39</v>
      </c>
      <c r="B43" s="15" t="s">
        <v>167</v>
      </c>
      <c r="C43" s="49">
        <v>3.0449656142322919E-3</v>
      </c>
      <c r="D43" s="49">
        <v>2.0599048369627526E-3</v>
      </c>
      <c r="E43" s="49">
        <v>2.8705609743519323E-3</v>
      </c>
      <c r="F43" s="49">
        <v>1.2665297923531451E-3</v>
      </c>
      <c r="G43" s="49">
        <v>3.1841155121713738E-3</v>
      </c>
      <c r="H43" s="49">
        <v>5.3013860026969008E-3</v>
      </c>
      <c r="I43" s="49">
        <v>3.5129016194597852E-3</v>
      </c>
      <c r="J43" s="49">
        <v>3.3885578707656258E-3</v>
      </c>
      <c r="K43" s="49">
        <v>6.0141467681032474E-3</v>
      </c>
      <c r="L43" s="49">
        <v>2.2261427417036941E-3</v>
      </c>
      <c r="M43" s="49">
        <v>5.0241010306915175E-4</v>
      </c>
      <c r="N43" s="49">
        <v>3.1124854313354525E-3</v>
      </c>
      <c r="O43" s="49">
        <v>2.6743464326857728E-3</v>
      </c>
      <c r="P43" s="49">
        <v>3.4008779823076125E-3</v>
      </c>
      <c r="Q43" s="49">
        <v>1.7105341970229011E-2</v>
      </c>
      <c r="R43" s="49">
        <v>3.1448007724018037E-3</v>
      </c>
      <c r="S43" s="49">
        <v>2.1758301982689426E-3</v>
      </c>
      <c r="T43" s="49">
        <v>1.8450032194753277E-3</v>
      </c>
      <c r="U43" s="49">
        <v>4.8554672649109799E-3</v>
      </c>
      <c r="V43" s="49">
        <v>4.9968516928329113E-2</v>
      </c>
      <c r="W43" s="49">
        <v>3.2746216451648045E-3</v>
      </c>
      <c r="X43" s="49">
        <v>7.7148999846378885E-3</v>
      </c>
      <c r="Y43" s="49">
        <v>4.9620795208750136E-3</v>
      </c>
      <c r="Z43" s="49">
        <v>5.0687211848948798E-3</v>
      </c>
      <c r="AA43" s="49">
        <v>6.9276102900268609E-3</v>
      </c>
      <c r="AB43" s="49">
        <v>1.4947548247673199E-2</v>
      </c>
      <c r="AC43" s="49">
        <v>2.9255146217862936E-3</v>
      </c>
      <c r="AD43" s="49">
        <v>3.6529135330048371E-3</v>
      </c>
      <c r="AE43" s="49">
        <v>5.5839565355756916E-3</v>
      </c>
      <c r="AF43" s="49">
        <v>6.4642760964750785E-3</v>
      </c>
      <c r="AG43" s="49">
        <v>4.0358553598751163E-3</v>
      </c>
      <c r="AH43" s="49">
        <v>1.2625286064812729E-2</v>
      </c>
      <c r="AI43" s="49">
        <v>3.6857147251050577E-3</v>
      </c>
      <c r="AJ43" s="49">
        <v>4.6103299267581221E-2</v>
      </c>
      <c r="AK43" s="49">
        <v>1.9828954984878747E-2</v>
      </c>
      <c r="AL43" s="49">
        <v>1.7899105650594271E-2</v>
      </c>
      <c r="AM43" s="49">
        <v>3.2683365356746007E-2</v>
      </c>
      <c r="AN43" s="49">
        <v>1.0529355787381067E-2</v>
      </c>
      <c r="AO43" s="49">
        <v>1.49906547164885E-2</v>
      </c>
      <c r="AP43" s="49">
        <v>1.3079247647904724</v>
      </c>
      <c r="AQ43" s="49">
        <v>0.69954527994099747</v>
      </c>
      <c r="AR43" s="49">
        <v>4.5290871190467756E-2</v>
      </c>
      <c r="AS43" s="49">
        <v>5.9810054987743791E-2</v>
      </c>
      <c r="AT43" s="49">
        <v>3.579302365271457E-2</v>
      </c>
      <c r="AU43" s="49">
        <v>2.5567403469749582E-2</v>
      </c>
      <c r="AV43" s="49">
        <v>6.2695644766185388E-2</v>
      </c>
      <c r="AW43" s="49">
        <v>3.7778012037682898E-2</v>
      </c>
      <c r="AX43" s="49">
        <v>9.6205610503464808E-2</v>
      </c>
      <c r="AY43" s="49">
        <v>8.2843398604144802E-2</v>
      </c>
      <c r="AZ43" s="49">
        <v>4.6798429680332647E-2</v>
      </c>
      <c r="BA43" s="49">
        <v>4.6566856049616169E-2</v>
      </c>
      <c r="BB43" s="49">
        <v>0.12776054560464056</v>
      </c>
      <c r="BC43" s="49">
        <v>6.3242693454103507E-2</v>
      </c>
      <c r="BD43" s="49">
        <v>4.1779950545035728E-2</v>
      </c>
      <c r="BE43" s="49">
        <v>4.7408940498255656E-2</v>
      </c>
      <c r="BF43" s="49">
        <v>4.3204959625481119E-2</v>
      </c>
      <c r="BG43" s="49">
        <v>6.0867343362220182E-2</v>
      </c>
      <c r="BH43" s="49">
        <v>3.5113796478481493E-2</v>
      </c>
      <c r="BI43" s="49">
        <v>2.7110375096059271E-2</v>
      </c>
      <c r="BJ43" s="49">
        <v>3.5365734767082456E-2</v>
      </c>
      <c r="BK43" s="49">
        <v>1.7780952759888734E-3</v>
      </c>
      <c r="BL43" s="49">
        <v>1.2389049200702461E-2</v>
      </c>
      <c r="BM43" s="49">
        <v>1.7156086200645123E-2</v>
      </c>
      <c r="BN43" s="49">
        <v>7.0572131915167856E-3</v>
      </c>
      <c r="BO43" s="49">
        <v>2.6170293691474836E-2</v>
      </c>
      <c r="BP43" s="49">
        <v>3.4103750169966448E-3</v>
      </c>
      <c r="BQ43" s="49">
        <v>3.9488555662940501E-3</v>
      </c>
      <c r="BR43" s="49">
        <v>3.6862134769527987E-3</v>
      </c>
      <c r="BS43" s="49">
        <v>1.8672587484474506E-3</v>
      </c>
      <c r="BT43" s="49">
        <v>1.07565241850725E-3</v>
      </c>
      <c r="BU43" s="49">
        <v>7.7620849833639864E-4</v>
      </c>
      <c r="BV43" s="49">
        <v>5.40439114290836E-4</v>
      </c>
      <c r="BW43" s="49">
        <v>6.9776293041526631E-4</v>
      </c>
      <c r="BX43" s="49">
        <v>3.7250520291734062E-4</v>
      </c>
      <c r="BY43" s="49">
        <v>3.1132710573066984E-3</v>
      </c>
      <c r="BZ43" s="49">
        <v>1.3321514990071595E-3</v>
      </c>
      <c r="CA43" s="49">
        <v>7.3926857259244963E-3</v>
      </c>
      <c r="CB43" s="49">
        <v>2.6308006979551498E-3</v>
      </c>
      <c r="CC43" s="49">
        <v>5.750707013522015E-3</v>
      </c>
      <c r="CD43" s="49">
        <v>9.142894721090348E-4</v>
      </c>
      <c r="CE43" s="49">
        <v>1.2608946260801513E-3</v>
      </c>
      <c r="CF43" s="49">
        <v>1.8375927610596249E-3</v>
      </c>
      <c r="CG43" s="49">
        <v>5.9469143555638052E-4</v>
      </c>
      <c r="CH43" s="49">
        <v>1.2745823847599381E-3</v>
      </c>
      <c r="CI43" s="49">
        <v>1.718557096126272E-3</v>
      </c>
      <c r="CJ43" s="49">
        <v>1.5944115777032702E-3</v>
      </c>
      <c r="CK43" s="49">
        <v>1.2454637167016586E-3</v>
      </c>
      <c r="CL43" s="49">
        <v>2.3158488674055308E-3</v>
      </c>
      <c r="CM43" s="49">
        <v>2.4180850439604073E-3</v>
      </c>
      <c r="CN43" s="49">
        <v>1.0059471938937035E-3</v>
      </c>
      <c r="CO43" s="49">
        <v>2.6292319728105367E-3</v>
      </c>
      <c r="CP43" s="49">
        <v>4.8737147670150568E-3</v>
      </c>
      <c r="CQ43" s="49">
        <v>3.0368010653260462E-3</v>
      </c>
      <c r="CR43" s="49">
        <v>1.5972279346735084E-3</v>
      </c>
      <c r="CS43" s="49">
        <v>1.3401905490465066E-3</v>
      </c>
      <c r="CT43" s="49">
        <v>1.6731980984592946E-3</v>
      </c>
      <c r="CU43" s="49">
        <v>4.5103685120885693E-3</v>
      </c>
      <c r="CV43" s="49">
        <v>1.6572320398574685E-3</v>
      </c>
      <c r="CW43" s="49">
        <v>2.5127124384875223E-2</v>
      </c>
      <c r="CX43" s="49">
        <v>8.0158349450912194E-4</v>
      </c>
      <c r="CY43" s="49">
        <v>2.5763112731607817E-3</v>
      </c>
      <c r="CZ43" s="49">
        <v>2.1830010140997196E-3</v>
      </c>
      <c r="DA43" s="49">
        <v>2.4065288994535622E-3</v>
      </c>
      <c r="DB43" s="49">
        <v>1.6156096679990593E-3</v>
      </c>
      <c r="DC43" s="49">
        <v>1.9719697774092564E-3</v>
      </c>
      <c r="DD43" s="49">
        <v>1.9096306046487198E-3</v>
      </c>
      <c r="DE43" s="49">
        <v>1.1790302107082202E-2</v>
      </c>
      <c r="DF43" s="66">
        <v>3.4305564293944401E-3</v>
      </c>
      <c r="DG43" s="66">
        <f t="shared" si="0"/>
        <v>3.5666882860087896</v>
      </c>
      <c r="DH43" s="50">
        <f t="shared" si="1"/>
        <v>1.6473221554037556</v>
      </c>
    </row>
    <row r="44" spans="1:112" ht="39.9" customHeight="1" x14ac:dyDescent="0.2">
      <c r="A44" s="14" t="s">
        <v>40</v>
      </c>
      <c r="B44" s="15" t="s">
        <v>168</v>
      </c>
      <c r="C44" s="49">
        <v>2.2064330153243644E-3</v>
      </c>
      <c r="D44" s="49">
        <v>1.6923154224995805E-3</v>
      </c>
      <c r="E44" s="49">
        <v>2.5357660952367799E-3</v>
      </c>
      <c r="F44" s="49">
        <v>1.1314823143344229E-3</v>
      </c>
      <c r="G44" s="49">
        <v>2.8737612226443689E-3</v>
      </c>
      <c r="H44" s="49">
        <v>5.3308232335073378E-3</v>
      </c>
      <c r="I44" s="49">
        <v>3.2630017069389659E-3</v>
      </c>
      <c r="J44" s="49">
        <v>3.3375498208253287E-3</v>
      </c>
      <c r="K44" s="49">
        <v>5.1511232746776969E-3</v>
      </c>
      <c r="L44" s="49">
        <v>1.8293034769049051E-3</v>
      </c>
      <c r="M44" s="49">
        <v>4.2535523143625746E-4</v>
      </c>
      <c r="N44" s="49">
        <v>1.5159210098967127E-3</v>
      </c>
      <c r="O44" s="49">
        <v>1.5514663606172436E-3</v>
      </c>
      <c r="P44" s="49">
        <v>2.8689217869072078E-3</v>
      </c>
      <c r="Q44" s="49">
        <v>1.9208749030667369E-2</v>
      </c>
      <c r="R44" s="49">
        <v>2.0311944447720344E-3</v>
      </c>
      <c r="S44" s="49">
        <v>1.5080888922718962E-3</v>
      </c>
      <c r="T44" s="49">
        <v>3.3245917990501524E-3</v>
      </c>
      <c r="U44" s="49">
        <v>2.0635855559673617E-3</v>
      </c>
      <c r="V44" s="49">
        <v>3.3289136141822465E-3</v>
      </c>
      <c r="W44" s="49">
        <v>2.6362090954456059E-3</v>
      </c>
      <c r="X44" s="49">
        <v>2.584628273769395E-3</v>
      </c>
      <c r="Y44" s="49">
        <v>2.1223024607384912E-3</v>
      </c>
      <c r="Z44" s="49">
        <v>1.8652273775511285E-3</v>
      </c>
      <c r="AA44" s="49">
        <v>4.7481174933436138E-3</v>
      </c>
      <c r="AB44" s="49">
        <v>4.8029896302558576E-3</v>
      </c>
      <c r="AC44" s="49">
        <v>2.9198978208636269E-3</v>
      </c>
      <c r="AD44" s="49">
        <v>3.3842765775894956E-3</v>
      </c>
      <c r="AE44" s="49">
        <v>4.3043043204313803E-3</v>
      </c>
      <c r="AF44" s="49">
        <v>4.513465593168467E-3</v>
      </c>
      <c r="AG44" s="49">
        <v>3.8046161523833718E-3</v>
      </c>
      <c r="AH44" s="49">
        <v>3.6381430673723637E-3</v>
      </c>
      <c r="AI44" s="49">
        <v>2.5677382532840721E-3</v>
      </c>
      <c r="AJ44" s="49">
        <v>4.7619902099876946E-3</v>
      </c>
      <c r="AK44" s="49">
        <v>5.8452533566607677E-3</v>
      </c>
      <c r="AL44" s="49">
        <v>2.2687160577496467E-3</v>
      </c>
      <c r="AM44" s="49">
        <v>3.9972149818488737E-3</v>
      </c>
      <c r="AN44" s="49">
        <v>2.6648244448775585E-3</v>
      </c>
      <c r="AO44" s="49">
        <v>2.1776898246244434E-3</v>
      </c>
      <c r="AP44" s="49">
        <v>3.7973337661215988E-3</v>
      </c>
      <c r="AQ44" s="49">
        <v>1.04757901727323</v>
      </c>
      <c r="AR44" s="49">
        <v>5.8360946965742164E-2</v>
      </c>
      <c r="AS44" s="49">
        <v>4.3347570532999466E-2</v>
      </c>
      <c r="AT44" s="49">
        <v>4.5645220465374413E-2</v>
      </c>
      <c r="AU44" s="49">
        <v>2.7653171931761773E-2</v>
      </c>
      <c r="AV44" s="49">
        <v>3.8417078755143906E-2</v>
      </c>
      <c r="AW44" s="49">
        <v>3.2125124871337188E-2</v>
      </c>
      <c r="AX44" s="49">
        <v>7.5003138708402445E-2</v>
      </c>
      <c r="AY44" s="49">
        <v>8.5193306762812351E-2</v>
      </c>
      <c r="AZ44" s="49">
        <v>5.4687927823740358E-2</v>
      </c>
      <c r="BA44" s="49">
        <v>4.7703732420746311E-2</v>
      </c>
      <c r="BB44" s="49">
        <v>5.2221477557947704E-2</v>
      </c>
      <c r="BC44" s="49">
        <v>7.245285870510447E-2</v>
      </c>
      <c r="BD44" s="49">
        <v>4.4511833447894479E-2</v>
      </c>
      <c r="BE44" s="49">
        <v>4.7691023647089117E-2</v>
      </c>
      <c r="BF44" s="49">
        <v>4.6998403404294099E-2</v>
      </c>
      <c r="BG44" s="49">
        <v>6.1644689328587819E-2</v>
      </c>
      <c r="BH44" s="49">
        <v>3.7873497556936586E-2</v>
      </c>
      <c r="BI44" s="49">
        <v>3.2768323267094064E-2</v>
      </c>
      <c r="BJ44" s="49">
        <v>1.8386496023246997E-2</v>
      </c>
      <c r="BK44" s="49">
        <v>1.6320229861522041E-3</v>
      </c>
      <c r="BL44" s="49">
        <v>1.3742150450763758E-2</v>
      </c>
      <c r="BM44" s="49">
        <v>1.8898084377317839E-2</v>
      </c>
      <c r="BN44" s="49">
        <v>7.5270497481841154E-3</v>
      </c>
      <c r="BO44" s="49">
        <v>3.53224765504093E-2</v>
      </c>
      <c r="BP44" s="49">
        <v>3.5990261969146091E-3</v>
      </c>
      <c r="BQ44" s="49">
        <v>3.9400707713056092E-3</v>
      </c>
      <c r="BR44" s="49">
        <v>3.3488295528446678E-3</v>
      </c>
      <c r="BS44" s="49">
        <v>1.4458244587993935E-3</v>
      </c>
      <c r="BT44" s="49">
        <v>9.3864726047689442E-4</v>
      </c>
      <c r="BU44" s="49">
        <v>7.2645409401715069E-4</v>
      </c>
      <c r="BV44" s="49">
        <v>5.0753136892640828E-4</v>
      </c>
      <c r="BW44" s="49">
        <v>6.917568422761571E-4</v>
      </c>
      <c r="BX44" s="49">
        <v>3.8848688234287374E-4</v>
      </c>
      <c r="BY44" s="49">
        <v>3.5018244579120136E-3</v>
      </c>
      <c r="BZ44" s="49">
        <v>1.2324170914567183E-3</v>
      </c>
      <c r="CA44" s="49">
        <v>7.0449291160564562E-3</v>
      </c>
      <c r="CB44" s="49">
        <v>2.6540474257942702E-3</v>
      </c>
      <c r="CC44" s="49">
        <v>6.467827865801047E-3</v>
      </c>
      <c r="CD44" s="49">
        <v>8.109380701445129E-4</v>
      </c>
      <c r="CE44" s="49">
        <v>1.1293225820617852E-3</v>
      </c>
      <c r="CF44" s="49">
        <v>1.5824609198586701E-3</v>
      </c>
      <c r="CG44" s="49">
        <v>5.8295142010511601E-4</v>
      </c>
      <c r="CH44" s="49">
        <v>1.1584463733044085E-3</v>
      </c>
      <c r="CI44" s="49">
        <v>1.4855946423865394E-3</v>
      </c>
      <c r="CJ44" s="49">
        <v>1.2684489869150043E-3</v>
      </c>
      <c r="CK44" s="49">
        <v>1.1378762629363594E-3</v>
      </c>
      <c r="CL44" s="49">
        <v>1.9384139393461891E-3</v>
      </c>
      <c r="CM44" s="49">
        <v>2.2359197774529252E-3</v>
      </c>
      <c r="CN44" s="49">
        <v>8.4763686890826915E-4</v>
      </c>
      <c r="CO44" s="49">
        <v>1.8403091111314801E-3</v>
      </c>
      <c r="CP44" s="49">
        <v>4.705998699304108E-3</v>
      </c>
      <c r="CQ44" s="49">
        <v>1.6547944730865175E-3</v>
      </c>
      <c r="CR44" s="49">
        <v>1.3590771599416088E-3</v>
      </c>
      <c r="CS44" s="49">
        <v>1.2493636215689724E-3</v>
      </c>
      <c r="CT44" s="49">
        <v>1.5606135998910901E-3</v>
      </c>
      <c r="CU44" s="49">
        <v>4.0627034814853993E-3</v>
      </c>
      <c r="CV44" s="49">
        <v>1.4374327409091402E-3</v>
      </c>
      <c r="CW44" s="49">
        <v>2.4014122789903093E-2</v>
      </c>
      <c r="CX44" s="49">
        <v>6.8596415096781188E-4</v>
      </c>
      <c r="CY44" s="49">
        <v>2.5131663487625465E-3</v>
      </c>
      <c r="CZ44" s="49">
        <v>2.0148592026321805E-3</v>
      </c>
      <c r="DA44" s="49">
        <v>2.0430642267197587E-3</v>
      </c>
      <c r="DB44" s="49">
        <v>1.2822484879052019E-3</v>
      </c>
      <c r="DC44" s="49">
        <v>1.262682782429916E-3</v>
      </c>
      <c r="DD44" s="49">
        <v>1.6578638513489959E-3</v>
      </c>
      <c r="DE44" s="49">
        <v>8.0335030150723522E-3</v>
      </c>
      <c r="DF44" s="66">
        <v>2.2706801584907238E-3</v>
      </c>
      <c r="DG44" s="66">
        <f t="shared" si="0"/>
        <v>2.2982840407589373</v>
      </c>
      <c r="DH44" s="50">
        <f t="shared" si="1"/>
        <v>1.0614928797127114</v>
      </c>
    </row>
    <row r="45" spans="1:112" ht="39.9" customHeight="1" x14ac:dyDescent="0.2">
      <c r="A45" s="14" t="s">
        <v>41</v>
      </c>
      <c r="B45" s="15" t="s">
        <v>169</v>
      </c>
      <c r="C45" s="49">
        <v>1.0115058938556052E-3</v>
      </c>
      <c r="D45" s="49">
        <v>9.7850053351526841E-4</v>
      </c>
      <c r="E45" s="49">
        <v>1.2627641859073049E-3</v>
      </c>
      <c r="F45" s="49">
        <v>4.0867484136298437E-4</v>
      </c>
      <c r="G45" s="49">
        <v>1.3885477511811567E-3</v>
      </c>
      <c r="H45" s="49">
        <v>2.0629393227211959E-3</v>
      </c>
      <c r="I45" s="49">
        <v>1.1591306102388616E-3</v>
      </c>
      <c r="J45" s="49">
        <v>7.5457808566655295E-4</v>
      </c>
      <c r="K45" s="49">
        <v>6.6623057167926423E-4</v>
      </c>
      <c r="L45" s="49">
        <v>7.3313478461928022E-4</v>
      </c>
      <c r="M45" s="49">
        <v>1.6147070431648842E-4</v>
      </c>
      <c r="N45" s="49">
        <v>1.3962420774387304E-3</v>
      </c>
      <c r="O45" s="49">
        <v>1.0937140607564578E-3</v>
      </c>
      <c r="P45" s="49">
        <v>9.8894928422188022E-4</v>
      </c>
      <c r="Q45" s="49">
        <v>2.4247083641160149E-3</v>
      </c>
      <c r="R45" s="49">
        <v>2.3121902680477563E-3</v>
      </c>
      <c r="S45" s="49">
        <v>1.3761344792949243E-3</v>
      </c>
      <c r="T45" s="49">
        <v>7.6522662527353036E-4</v>
      </c>
      <c r="U45" s="49">
        <v>1.2504671859039195E-3</v>
      </c>
      <c r="V45" s="49">
        <v>1.2824288024934642E-3</v>
      </c>
      <c r="W45" s="49">
        <v>1.4275930035817167E-3</v>
      </c>
      <c r="X45" s="49">
        <v>1.7416450608634744E-3</v>
      </c>
      <c r="Y45" s="49">
        <v>1.8372968676863618E-3</v>
      </c>
      <c r="Z45" s="49">
        <v>2.1341828166884886E-3</v>
      </c>
      <c r="AA45" s="49">
        <v>9.1208622077374151E-4</v>
      </c>
      <c r="AB45" s="49">
        <v>1.1594595512791784E-3</v>
      </c>
      <c r="AC45" s="49">
        <v>1.1554001924813028E-3</v>
      </c>
      <c r="AD45" s="49">
        <v>1.5773782275352768E-3</v>
      </c>
      <c r="AE45" s="49">
        <v>1.3221066036204284E-3</v>
      </c>
      <c r="AF45" s="49">
        <v>1.0395341380213755E-3</v>
      </c>
      <c r="AG45" s="49">
        <v>7.8829340100875184E-4</v>
      </c>
      <c r="AH45" s="49">
        <v>1.1971231538919125E-3</v>
      </c>
      <c r="AI45" s="49">
        <v>1.5582478909230578E-3</v>
      </c>
      <c r="AJ45" s="49">
        <v>1.3050981380939074E-3</v>
      </c>
      <c r="AK45" s="49">
        <v>1.4747263784839332E-3</v>
      </c>
      <c r="AL45" s="49">
        <v>1.728166702455294E-3</v>
      </c>
      <c r="AM45" s="49">
        <v>1.7519078028401212E-3</v>
      </c>
      <c r="AN45" s="49">
        <v>1.6941666201093905E-3</v>
      </c>
      <c r="AO45" s="49">
        <v>1.2223806092419235E-3</v>
      </c>
      <c r="AP45" s="49">
        <v>1.4778910134750343E-3</v>
      </c>
      <c r="AQ45" s="49">
        <v>1.4851837170713656E-3</v>
      </c>
      <c r="AR45" s="49">
        <v>1.0219012357009247</v>
      </c>
      <c r="AS45" s="49">
        <v>2.2433201526517741E-3</v>
      </c>
      <c r="AT45" s="49">
        <v>1.2861912728849708E-3</v>
      </c>
      <c r="AU45" s="49">
        <v>9.3974406493288075E-4</v>
      </c>
      <c r="AV45" s="49">
        <v>9.0318503117566766E-4</v>
      </c>
      <c r="AW45" s="49">
        <v>9.8655951263328556E-4</v>
      </c>
      <c r="AX45" s="49">
        <v>1.5164012279017256E-3</v>
      </c>
      <c r="AY45" s="49">
        <v>1.0834146969616102E-3</v>
      </c>
      <c r="AZ45" s="49">
        <v>9.7380140112673257E-4</v>
      </c>
      <c r="BA45" s="49">
        <v>9.4447976826220138E-4</v>
      </c>
      <c r="BB45" s="49">
        <v>1.0322512819827606E-3</v>
      </c>
      <c r="BC45" s="49">
        <v>1.2119170750228487E-3</v>
      </c>
      <c r="BD45" s="49">
        <v>1.0492900650283632E-3</v>
      </c>
      <c r="BE45" s="49">
        <v>8.6983412409145477E-4</v>
      </c>
      <c r="BF45" s="49">
        <v>8.8928082931445565E-4</v>
      </c>
      <c r="BG45" s="49">
        <v>8.7583698290465378E-4</v>
      </c>
      <c r="BH45" s="49">
        <v>1.4615062446195187E-2</v>
      </c>
      <c r="BI45" s="49">
        <v>6.4611630094783086E-3</v>
      </c>
      <c r="BJ45" s="49">
        <v>7.9411113408899905E-3</v>
      </c>
      <c r="BK45" s="49">
        <v>7.3516485369334058E-4</v>
      </c>
      <c r="BL45" s="49">
        <v>7.7729045533242599E-2</v>
      </c>
      <c r="BM45" s="49">
        <v>9.7076750501822184E-2</v>
      </c>
      <c r="BN45" s="49">
        <v>3.2655751971946666E-2</v>
      </c>
      <c r="BO45" s="49">
        <v>6.4883434865001866E-2</v>
      </c>
      <c r="BP45" s="49">
        <v>2.5851464670311247E-3</v>
      </c>
      <c r="BQ45" s="49">
        <v>6.2986371207041404E-3</v>
      </c>
      <c r="BR45" s="49">
        <v>5.6262697446557205E-3</v>
      </c>
      <c r="BS45" s="49">
        <v>8.2193269966889708E-4</v>
      </c>
      <c r="BT45" s="49">
        <v>7.5033676899141969E-4</v>
      </c>
      <c r="BU45" s="49">
        <v>6.5894516188524791E-4</v>
      </c>
      <c r="BV45" s="49">
        <v>7.8693461003799168E-4</v>
      </c>
      <c r="BW45" s="49">
        <v>2.0009686559984727E-3</v>
      </c>
      <c r="BX45" s="49">
        <v>1.6095329486852925E-3</v>
      </c>
      <c r="BY45" s="49">
        <v>2.8901757061822251E-3</v>
      </c>
      <c r="BZ45" s="49">
        <v>3.4319414389937902E-4</v>
      </c>
      <c r="CA45" s="49">
        <v>2.9711013304018203E-3</v>
      </c>
      <c r="CB45" s="49">
        <v>2.0613893260501537E-3</v>
      </c>
      <c r="CC45" s="49">
        <v>1.9577308593591667E-3</v>
      </c>
      <c r="CD45" s="49">
        <v>6.5328788633702657E-4</v>
      </c>
      <c r="CE45" s="49">
        <v>1.6373426796455497E-3</v>
      </c>
      <c r="CF45" s="49">
        <v>2.2139278836255222E-3</v>
      </c>
      <c r="CG45" s="49">
        <v>3.8657582429196059E-4</v>
      </c>
      <c r="CH45" s="49">
        <v>1.1254075021933721E-3</v>
      </c>
      <c r="CI45" s="49">
        <v>1.6977369858000298E-3</v>
      </c>
      <c r="CJ45" s="49">
        <v>4.9504893747077158E-4</v>
      </c>
      <c r="CK45" s="49">
        <v>1.3932330388627908E-3</v>
      </c>
      <c r="CL45" s="49">
        <v>6.8600285039115301E-4</v>
      </c>
      <c r="CM45" s="49">
        <v>1.158368633433789E-3</v>
      </c>
      <c r="CN45" s="49">
        <v>1.2982990757899329E-3</v>
      </c>
      <c r="CO45" s="49">
        <v>9.7875293464376218E-4</v>
      </c>
      <c r="CP45" s="49">
        <v>6.9963861279397999E-4</v>
      </c>
      <c r="CQ45" s="49">
        <v>8.299797772169876E-4</v>
      </c>
      <c r="CR45" s="49">
        <v>7.9465485873401467E-4</v>
      </c>
      <c r="CS45" s="49">
        <v>5.6451048266750953E-4</v>
      </c>
      <c r="CT45" s="49">
        <v>5.690506850377625E-4</v>
      </c>
      <c r="CU45" s="49">
        <v>8.1792209770151301E-4</v>
      </c>
      <c r="CV45" s="49">
        <v>1.0771094993263096E-3</v>
      </c>
      <c r="CW45" s="49">
        <v>9.3569040375348462E-4</v>
      </c>
      <c r="CX45" s="49">
        <v>3.8406743062108109E-4</v>
      </c>
      <c r="CY45" s="49">
        <v>1.1382252910655127E-3</v>
      </c>
      <c r="CZ45" s="49">
        <v>8.0776647684496175E-4</v>
      </c>
      <c r="DA45" s="49">
        <v>8.3645543708174412E-4</v>
      </c>
      <c r="DB45" s="49">
        <v>1.037276056809122E-3</v>
      </c>
      <c r="DC45" s="49">
        <v>3.9955068545092641E-4</v>
      </c>
      <c r="DD45" s="49">
        <v>7.2503136269280754E-4</v>
      </c>
      <c r="DE45" s="49">
        <v>2.1293267823441122E-3</v>
      </c>
      <c r="DF45" s="66">
        <v>2.0526531357497892E-3</v>
      </c>
      <c r="DG45" s="66">
        <f t="shared" si="0"/>
        <v>1.4551568231047349</v>
      </c>
      <c r="DH45" s="50">
        <f t="shared" si="1"/>
        <v>0.67208342363156148</v>
      </c>
    </row>
    <row r="46" spans="1:112" ht="39.9" customHeight="1" x14ac:dyDescent="0.2">
      <c r="A46" s="14" t="s">
        <v>42</v>
      </c>
      <c r="B46" s="15" t="s">
        <v>170</v>
      </c>
      <c r="C46" s="49">
        <v>9.3014163898026692E-3</v>
      </c>
      <c r="D46" s="49">
        <v>6.2823446274081355E-3</v>
      </c>
      <c r="E46" s="49">
        <v>4.7388034091334161E-3</v>
      </c>
      <c r="F46" s="49">
        <v>4.1022030461862809E-3</v>
      </c>
      <c r="G46" s="49">
        <v>8.9798933789844455E-3</v>
      </c>
      <c r="H46" s="49">
        <v>3.0074524710031469E-2</v>
      </c>
      <c r="I46" s="49">
        <v>1.2116452067368864E-2</v>
      </c>
      <c r="J46" s="49">
        <v>9.9958118221874937E-3</v>
      </c>
      <c r="K46" s="49">
        <v>6.2551936359840993E-2</v>
      </c>
      <c r="L46" s="49">
        <v>6.5412016817859965E-3</v>
      </c>
      <c r="M46" s="49">
        <v>1.1479176748092961E-3</v>
      </c>
      <c r="N46" s="49">
        <v>5.4985321229263223E-3</v>
      </c>
      <c r="O46" s="49">
        <v>6.6309768417040331E-3</v>
      </c>
      <c r="P46" s="49">
        <v>1.6751508680689288E-2</v>
      </c>
      <c r="Q46" s="49">
        <v>7.2089940098911703E-2</v>
      </c>
      <c r="R46" s="49">
        <v>8.3405828121487918E-3</v>
      </c>
      <c r="S46" s="49">
        <v>6.2482288883086408E-3</v>
      </c>
      <c r="T46" s="49">
        <v>3.9079543176135144E-3</v>
      </c>
      <c r="U46" s="49">
        <v>8.0720109768153952E-3</v>
      </c>
      <c r="V46" s="49">
        <v>1.9040849695217462E-2</v>
      </c>
      <c r="W46" s="49">
        <v>1.3807554083801608E-2</v>
      </c>
      <c r="X46" s="49">
        <v>1.5758634473273837E-2</v>
      </c>
      <c r="Y46" s="49">
        <v>1.2213546268574257E-2</v>
      </c>
      <c r="Z46" s="49">
        <v>8.6849150186724278E-3</v>
      </c>
      <c r="AA46" s="49">
        <v>3.0322937010646037E-2</v>
      </c>
      <c r="AB46" s="49">
        <v>2.3585687899406189E-2</v>
      </c>
      <c r="AC46" s="49">
        <v>1.6289246944942274E-2</v>
      </c>
      <c r="AD46" s="49">
        <v>1.8173289263938665E-2</v>
      </c>
      <c r="AE46" s="49">
        <v>8.2355015652316246E-3</v>
      </c>
      <c r="AF46" s="49">
        <v>3.29156306685408E-2</v>
      </c>
      <c r="AG46" s="49">
        <v>2.125737216523222E-2</v>
      </c>
      <c r="AH46" s="49">
        <v>1.6232756961646156E-2</v>
      </c>
      <c r="AI46" s="49">
        <v>1.4310379928886799E-2</v>
      </c>
      <c r="AJ46" s="49">
        <v>2.4732108360252653E-2</v>
      </c>
      <c r="AK46" s="49">
        <v>1.6525827431829305E-2</v>
      </c>
      <c r="AL46" s="49">
        <v>8.3598955455199131E-3</v>
      </c>
      <c r="AM46" s="49">
        <v>7.0990371863343905E-3</v>
      </c>
      <c r="AN46" s="49">
        <v>1.7815314934894719E-2</v>
      </c>
      <c r="AO46" s="49">
        <v>4.5389275323108455E-3</v>
      </c>
      <c r="AP46" s="49">
        <v>9.6068187391154282E-3</v>
      </c>
      <c r="AQ46" s="49">
        <v>1.1065658534629323E-2</v>
      </c>
      <c r="AR46" s="49">
        <v>5.731290998469557E-2</v>
      </c>
      <c r="AS46" s="49">
        <v>1.0850977075210604</v>
      </c>
      <c r="AT46" s="49">
        <v>4.6704892667723492E-2</v>
      </c>
      <c r="AU46" s="49">
        <v>4.5421442755654691E-2</v>
      </c>
      <c r="AV46" s="49">
        <v>5.0946765352104802E-2</v>
      </c>
      <c r="AW46" s="49">
        <v>2.5606369205236706E-2</v>
      </c>
      <c r="AX46" s="49">
        <v>4.6909515811938668E-2</v>
      </c>
      <c r="AY46" s="49">
        <v>5.2527134501975083E-2</v>
      </c>
      <c r="AZ46" s="49">
        <v>4.3779573262614176E-2</v>
      </c>
      <c r="BA46" s="49">
        <v>4.2665302881017164E-2</v>
      </c>
      <c r="BB46" s="49">
        <v>3.0266178772174943E-2</v>
      </c>
      <c r="BC46" s="49">
        <v>4.7558269536066809E-2</v>
      </c>
      <c r="BD46" s="49">
        <v>5.2277261813905226E-2</v>
      </c>
      <c r="BE46" s="49">
        <v>2.5380950839933077E-2</v>
      </c>
      <c r="BF46" s="49">
        <v>2.6891575044717328E-2</v>
      </c>
      <c r="BG46" s="49">
        <v>2.8127441135690542E-2</v>
      </c>
      <c r="BH46" s="49">
        <v>6.9074037964815205E-2</v>
      </c>
      <c r="BI46" s="49">
        <v>2.0559126399520341E-2</v>
      </c>
      <c r="BJ46" s="49">
        <v>2.9138851898685571E-2</v>
      </c>
      <c r="BK46" s="49">
        <v>4.9595047994754528E-3</v>
      </c>
      <c r="BL46" s="49">
        <v>2.6532233914659694E-2</v>
      </c>
      <c r="BM46" s="49">
        <v>8.3973542132805029E-2</v>
      </c>
      <c r="BN46" s="49">
        <v>1.3197117585282501E-2</v>
      </c>
      <c r="BO46" s="49">
        <v>1.3784150118684625E-2</v>
      </c>
      <c r="BP46" s="49">
        <v>1.0495513730960014E-2</v>
      </c>
      <c r="BQ46" s="49">
        <v>2.0954934913972233E-2</v>
      </c>
      <c r="BR46" s="49">
        <v>9.0506050017819164E-3</v>
      </c>
      <c r="BS46" s="49">
        <v>4.0694182279522369E-3</v>
      </c>
      <c r="BT46" s="49">
        <v>5.1661465159599856E-3</v>
      </c>
      <c r="BU46" s="49">
        <v>1.8393152429120941E-3</v>
      </c>
      <c r="BV46" s="49">
        <v>1.4439535628307232E-3</v>
      </c>
      <c r="BW46" s="49">
        <v>2.6049299621820842E-3</v>
      </c>
      <c r="BX46" s="49">
        <v>1.9192277144455064E-3</v>
      </c>
      <c r="BY46" s="49">
        <v>5.1996501425732805E-3</v>
      </c>
      <c r="BZ46" s="49">
        <v>3.9583986849599986E-3</v>
      </c>
      <c r="CA46" s="49">
        <v>1.4322820222580485E-2</v>
      </c>
      <c r="CB46" s="49">
        <v>8.78911861146074E-3</v>
      </c>
      <c r="CC46" s="49">
        <v>9.588519536543709E-3</v>
      </c>
      <c r="CD46" s="49">
        <v>3.2334261740451955E-3</v>
      </c>
      <c r="CE46" s="49">
        <v>5.7860518267259095E-3</v>
      </c>
      <c r="CF46" s="49">
        <v>9.4153359973927937E-3</v>
      </c>
      <c r="CG46" s="49">
        <v>1.3953651215409864E-3</v>
      </c>
      <c r="CH46" s="49">
        <v>3.525001823240571E-3</v>
      </c>
      <c r="CI46" s="49">
        <v>3.275130808282436E-3</v>
      </c>
      <c r="CJ46" s="49">
        <v>2.4536455602360155E-3</v>
      </c>
      <c r="CK46" s="49">
        <v>3.24924889661905E-3</v>
      </c>
      <c r="CL46" s="49">
        <v>3.2381439304182778E-3</v>
      </c>
      <c r="CM46" s="49">
        <v>7.489923486026874E-3</v>
      </c>
      <c r="CN46" s="49">
        <v>2.6142091699586363E-3</v>
      </c>
      <c r="CO46" s="49">
        <v>3.8865849389307845E-3</v>
      </c>
      <c r="CP46" s="49">
        <v>9.6824418012111287E-3</v>
      </c>
      <c r="CQ46" s="49">
        <v>4.528287817275105E-3</v>
      </c>
      <c r="CR46" s="49">
        <v>3.988074523744973E-3</v>
      </c>
      <c r="CS46" s="49">
        <v>3.0389644661863568E-3</v>
      </c>
      <c r="CT46" s="49">
        <v>5.6989320816495269E-3</v>
      </c>
      <c r="CU46" s="49">
        <v>6.4828348969905693E-3</v>
      </c>
      <c r="CV46" s="49">
        <v>3.0621491767402515E-3</v>
      </c>
      <c r="CW46" s="49">
        <v>2.4126905902993302E-2</v>
      </c>
      <c r="CX46" s="49">
        <v>1.6933348929699386E-3</v>
      </c>
      <c r="CY46" s="49">
        <v>7.3239848847850546E-3</v>
      </c>
      <c r="CZ46" s="49">
        <v>1.083713528646826E-2</v>
      </c>
      <c r="DA46" s="49">
        <v>7.5197395527972083E-3</v>
      </c>
      <c r="DB46" s="49">
        <v>3.2868744536053477E-3</v>
      </c>
      <c r="DC46" s="49">
        <v>4.9293860014505576E-3</v>
      </c>
      <c r="DD46" s="49">
        <v>8.4653352904099331E-3</v>
      </c>
      <c r="DE46" s="49">
        <v>1.2413101567759908E-2</v>
      </c>
      <c r="DF46" s="66">
        <v>6.4403944021285157E-3</v>
      </c>
      <c r="DG46" s="66">
        <f t="shared" si="0"/>
        <v>2.8751184828236886</v>
      </c>
      <c r="DH46" s="50">
        <f t="shared" si="1"/>
        <v>1.327911495586924</v>
      </c>
    </row>
    <row r="47" spans="1:112" ht="39.9" customHeight="1" x14ac:dyDescent="0.2">
      <c r="A47" s="14" t="s">
        <v>43</v>
      </c>
      <c r="B47" s="15" t="s">
        <v>171</v>
      </c>
      <c r="C47" s="49">
        <v>3.9851755176710411E-3</v>
      </c>
      <c r="D47" s="49">
        <v>2.5302129296423926E-3</v>
      </c>
      <c r="E47" s="49">
        <v>5.6343797430311949E-3</v>
      </c>
      <c r="F47" s="49">
        <v>1.9373680368599496E-3</v>
      </c>
      <c r="G47" s="49">
        <v>3.4954410077035467E-3</v>
      </c>
      <c r="H47" s="49">
        <v>4.8544981573218401E-3</v>
      </c>
      <c r="I47" s="49">
        <v>8.250957730257278E-3</v>
      </c>
      <c r="J47" s="49">
        <v>2.1062894034770754E-3</v>
      </c>
      <c r="K47" s="49">
        <v>1.8208936641832859E-3</v>
      </c>
      <c r="L47" s="49">
        <v>2.151887147437755E-3</v>
      </c>
      <c r="M47" s="49">
        <v>4.6513738525569553E-4</v>
      </c>
      <c r="N47" s="49">
        <v>2.0524496163049368E-3</v>
      </c>
      <c r="O47" s="49">
        <v>1.5592236493446126E-3</v>
      </c>
      <c r="P47" s="49">
        <v>2.2262625434123391E-3</v>
      </c>
      <c r="Q47" s="49">
        <v>2.3498557195644129E-3</v>
      </c>
      <c r="R47" s="49">
        <v>2.3437215609721672E-3</v>
      </c>
      <c r="S47" s="49">
        <v>1.4750370883760771E-3</v>
      </c>
      <c r="T47" s="49">
        <v>1.1794467596184452E-3</v>
      </c>
      <c r="U47" s="49">
        <v>2.8188734540757982E-3</v>
      </c>
      <c r="V47" s="49">
        <v>3.1935453414181293E-3</v>
      </c>
      <c r="W47" s="49">
        <v>2.7522659271595842E-3</v>
      </c>
      <c r="X47" s="49">
        <v>3.3676695572670574E-3</v>
      </c>
      <c r="Y47" s="49">
        <v>2.5267596555298014E-3</v>
      </c>
      <c r="Z47" s="49">
        <v>2.1615181231619479E-3</v>
      </c>
      <c r="AA47" s="49">
        <v>1.984662500603853E-3</v>
      </c>
      <c r="AB47" s="49">
        <v>1.974895657556677E-3</v>
      </c>
      <c r="AC47" s="49">
        <v>2.7467631039568936E-3</v>
      </c>
      <c r="AD47" s="49">
        <v>3.5414088225023078E-3</v>
      </c>
      <c r="AE47" s="49">
        <v>2.7303178606272261E-3</v>
      </c>
      <c r="AF47" s="49">
        <v>2.470852153245549E-3</v>
      </c>
      <c r="AG47" s="49">
        <v>1.712213271517702E-3</v>
      </c>
      <c r="AH47" s="49">
        <v>7.3326795490929238E-3</v>
      </c>
      <c r="AI47" s="49">
        <v>3.1369424367776698E-3</v>
      </c>
      <c r="AJ47" s="49">
        <v>7.6789759527924441E-3</v>
      </c>
      <c r="AK47" s="49">
        <v>4.4883677231887164E-3</v>
      </c>
      <c r="AL47" s="49">
        <v>4.0710561093021853E-3</v>
      </c>
      <c r="AM47" s="49">
        <v>3.1866822866389588E-3</v>
      </c>
      <c r="AN47" s="49">
        <v>4.4457125024947048E-3</v>
      </c>
      <c r="AO47" s="49">
        <v>1.9333253882264127E-3</v>
      </c>
      <c r="AP47" s="49">
        <v>5.497534805205386E-3</v>
      </c>
      <c r="AQ47" s="49">
        <v>4.1271097085438611E-3</v>
      </c>
      <c r="AR47" s="49">
        <v>3.2717954058301248E-3</v>
      </c>
      <c r="AS47" s="49">
        <v>3.007112995616317E-3</v>
      </c>
      <c r="AT47" s="49">
        <v>1.1937613056684895</v>
      </c>
      <c r="AU47" s="49">
        <v>5.4636221946921644E-2</v>
      </c>
      <c r="AV47" s="49">
        <v>1.9651305538950035E-2</v>
      </c>
      <c r="AW47" s="49">
        <v>5.5175535958089826E-3</v>
      </c>
      <c r="AX47" s="49">
        <v>6.9639771221799603E-3</v>
      </c>
      <c r="AY47" s="49">
        <v>2.4698713835883651E-2</v>
      </c>
      <c r="AZ47" s="49">
        <v>4.517578304460669E-2</v>
      </c>
      <c r="BA47" s="49">
        <v>6.933762358977965E-3</v>
      </c>
      <c r="BB47" s="49">
        <v>2.8356948947200942E-3</v>
      </c>
      <c r="BC47" s="49">
        <v>6.1866811325157227E-3</v>
      </c>
      <c r="BD47" s="49">
        <v>4.4467836182987448E-3</v>
      </c>
      <c r="BE47" s="49">
        <v>1.5478469935654569E-2</v>
      </c>
      <c r="BF47" s="49">
        <v>1.4967003208622119E-2</v>
      </c>
      <c r="BG47" s="49">
        <v>2.2829742237310404E-2</v>
      </c>
      <c r="BH47" s="49">
        <v>5.4619859216287016E-2</v>
      </c>
      <c r="BI47" s="49">
        <v>2.1238275033764992E-2</v>
      </c>
      <c r="BJ47" s="49">
        <v>3.0261686441826886E-3</v>
      </c>
      <c r="BK47" s="49">
        <v>2.9424865391220419E-3</v>
      </c>
      <c r="BL47" s="49">
        <v>1.4216352812788585E-2</v>
      </c>
      <c r="BM47" s="49">
        <v>3.1002796823829059E-3</v>
      </c>
      <c r="BN47" s="49">
        <v>8.5428225941449644E-3</v>
      </c>
      <c r="BO47" s="49">
        <v>9.6858788724638149E-3</v>
      </c>
      <c r="BP47" s="49">
        <v>4.3035763528147817E-3</v>
      </c>
      <c r="BQ47" s="49">
        <v>3.1749239470836403E-3</v>
      </c>
      <c r="BR47" s="49">
        <v>1.6367816431000982E-2</v>
      </c>
      <c r="BS47" s="49">
        <v>2.3884541980545926E-3</v>
      </c>
      <c r="BT47" s="49">
        <v>1.0937012920718418E-3</v>
      </c>
      <c r="BU47" s="49">
        <v>8.7496688793267576E-4</v>
      </c>
      <c r="BV47" s="49">
        <v>5.8227966888422188E-4</v>
      </c>
      <c r="BW47" s="49">
        <v>4.9627548540756876E-4</v>
      </c>
      <c r="BX47" s="49">
        <v>1.3902635371271075E-4</v>
      </c>
      <c r="BY47" s="49">
        <v>2.748066316515042E-3</v>
      </c>
      <c r="BZ47" s="49">
        <v>2.6028600757877869E-3</v>
      </c>
      <c r="CA47" s="49">
        <v>1.6390910875702967E-2</v>
      </c>
      <c r="CB47" s="49">
        <v>3.0823667363550481E-3</v>
      </c>
      <c r="CC47" s="49">
        <v>5.579719727683629E-3</v>
      </c>
      <c r="CD47" s="49">
        <v>1.2745589805067549E-3</v>
      </c>
      <c r="CE47" s="49">
        <v>1.3644475023889169E-3</v>
      </c>
      <c r="CF47" s="49">
        <v>2.025406179622615E-3</v>
      </c>
      <c r="CG47" s="49">
        <v>8.662064362346774E-4</v>
      </c>
      <c r="CH47" s="49">
        <v>1.665988501808854E-3</v>
      </c>
      <c r="CI47" s="49">
        <v>1.5441511378315794E-3</v>
      </c>
      <c r="CJ47" s="49">
        <v>1.8910101747422656E-3</v>
      </c>
      <c r="CK47" s="49">
        <v>1.4406995634741286E-3</v>
      </c>
      <c r="CL47" s="49">
        <v>1.2635168751418478E-3</v>
      </c>
      <c r="CM47" s="49">
        <v>2.3346399990555669E-3</v>
      </c>
      <c r="CN47" s="49">
        <v>9.1151446723528799E-4</v>
      </c>
      <c r="CO47" s="49">
        <v>2.0437960031469294E-3</v>
      </c>
      <c r="CP47" s="49">
        <v>1.4550777410765768E-3</v>
      </c>
      <c r="CQ47" s="49">
        <v>2.1277438270530693E-3</v>
      </c>
      <c r="CR47" s="49">
        <v>1.3251277990134298E-3</v>
      </c>
      <c r="CS47" s="49">
        <v>9.2745414980010925E-4</v>
      </c>
      <c r="CT47" s="49">
        <v>1.2818143682558224E-3</v>
      </c>
      <c r="CU47" s="49">
        <v>9.4661694486627701E-3</v>
      </c>
      <c r="CV47" s="49">
        <v>1.4509518144365055E-3</v>
      </c>
      <c r="CW47" s="49">
        <v>6.784678871954207E-2</v>
      </c>
      <c r="CX47" s="49">
        <v>9.4703001688348351E-4</v>
      </c>
      <c r="CY47" s="49">
        <v>2.3572550774742167E-3</v>
      </c>
      <c r="CZ47" s="49">
        <v>1.4235048642406349E-3</v>
      </c>
      <c r="DA47" s="49">
        <v>1.5452802832152323E-3</v>
      </c>
      <c r="DB47" s="49">
        <v>1.5408836752642792E-3</v>
      </c>
      <c r="DC47" s="49">
        <v>1.008246577364645E-3</v>
      </c>
      <c r="DD47" s="49">
        <v>1.2928120116780044E-3</v>
      </c>
      <c r="DE47" s="49">
        <v>2.439242290575946E-3</v>
      </c>
      <c r="DF47" s="66">
        <v>8.7017026767626903E-4</v>
      </c>
      <c r="DG47" s="66">
        <f t="shared" si="0"/>
        <v>1.8557888325892531</v>
      </c>
      <c r="DH47" s="50">
        <f t="shared" si="1"/>
        <v>0.8571206156891541</v>
      </c>
    </row>
    <row r="48" spans="1:112" ht="39.9" customHeight="1" x14ac:dyDescent="0.2">
      <c r="A48" s="14" t="s">
        <v>44</v>
      </c>
      <c r="B48" s="15" t="s">
        <v>172</v>
      </c>
      <c r="C48" s="49">
        <v>5.4697471967172463E-3</v>
      </c>
      <c r="D48" s="49">
        <v>3.3878762125228385E-3</v>
      </c>
      <c r="E48" s="49">
        <v>7.7099685374988737E-3</v>
      </c>
      <c r="F48" s="49">
        <v>2.8328548823957521E-3</v>
      </c>
      <c r="G48" s="49">
        <v>2.0994992615483593E-3</v>
      </c>
      <c r="H48" s="49">
        <v>6.7453971989628308E-3</v>
      </c>
      <c r="I48" s="49">
        <v>7.3724232304462041E-3</v>
      </c>
      <c r="J48" s="49">
        <v>2.760910739931018E-3</v>
      </c>
      <c r="K48" s="49">
        <v>2.433415740307884E-3</v>
      </c>
      <c r="L48" s="49">
        <v>2.8773192640787499E-3</v>
      </c>
      <c r="M48" s="49">
        <v>6.1029860153568617E-4</v>
      </c>
      <c r="N48" s="49">
        <v>2.7018932976536438E-3</v>
      </c>
      <c r="O48" s="49">
        <v>2.0389725056202622E-3</v>
      </c>
      <c r="P48" s="49">
        <v>3.2052743153591313E-3</v>
      </c>
      <c r="Q48" s="49">
        <v>2.6947672892003944E-3</v>
      </c>
      <c r="R48" s="49">
        <v>3.0336164177154736E-3</v>
      </c>
      <c r="S48" s="49">
        <v>2.0090271454888584E-3</v>
      </c>
      <c r="T48" s="49">
        <v>1.6924154390822897E-3</v>
      </c>
      <c r="U48" s="49">
        <v>3.7403037602647903E-3</v>
      </c>
      <c r="V48" s="49">
        <v>4.0860442551453706E-3</v>
      </c>
      <c r="W48" s="49">
        <v>3.7534928239382538E-3</v>
      </c>
      <c r="X48" s="49">
        <v>4.46352945087157E-3</v>
      </c>
      <c r="Y48" s="49">
        <v>3.328002267045977E-3</v>
      </c>
      <c r="Z48" s="49">
        <v>2.8047557858000469E-3</v>
      </c>
      <c r="AA48" s="49">
        <v>2.7043110979524804E-3</v>
      </c>
      <c r="AB48" s="49">
        <v>2.5303927872525884E-3</v>
      </c>
      <c r="AC48" s="49">
        <v>3.8061047716197406E-3</v>
      </c>
      <c r="AD48" s="49">
        <v>4.7661697230857655E-3</v>
      </c>
      <c r="AE48" s="49">
        <v>7.5096818656762467E-3</v>
      </c>
      <c r="AF48" s="49">
        <v>3.3964660720838739E-3</v>
      </c>
      <c r="AG48" s="49">
        <v>2.5476676948017244E-3</v>
      </c>
      <c r="AH48" s="49">
        <v>3.1938871751438719E-3</v>
      </c>
      <c r="AI48" s="49">
        <v>4.2879120828488758E-3</v>
      </c>
      <c r="AJ48" s="49">
        <v>8.050652074261375E-3</v>
      </c>
      <c r="AK48" s="49">
        <v>6.3106596030584067E-3</v>
      </c>
      <c r="AL48" s="49">
        <v>4.3988759095617549E-3</v>
      </c>
      <c r="AM48" s="49">
        <v>3.6239487879224622E-3</v>
      </c>
      <c r="AN48" s="49">
        <v>5.0483196579539022E-3</v>
      </c>
      <c r="AO48" s="49">
        <v>2.6971647587477453E-3</v>
      </c>
      <c r="AP48" s="49">
        <v>5.4532004488513875E-3</v>
      </c>
      <c r="AQ48" s="49">
        <v>4.6498784438802013E-3</v>
      </c>
      <c r="AR48" s="49">
        <v>2.856806903622017E-3</v>
      </c>
      <c r="AS48" s="49">
        <v>3.2321817386300944E-3</v>
      </c>
      <c r="AT48" s="49">
        <v>8.7685143881486259E-3</v>
      </c>
      <c r="AU48" s="49">
        <v>1.1772984327465399</v>
      </c>
      <c r="AV48" s="49">
        <v>5.5593458186102059E-3</v>
      </c>
      <c r="AW48" s="49">
        <v>8.949274736477178E-3</v>
      </c>
      <c r="AX48" s="49">
        <v>7.4092757958218484E-3</v>
      </c>
      <c r="AY48" s="49">
        <v>7.5360329774295061E-3</v>
      </c>
      <c r="AZ48" s="49">
        <v>5.5562166688342676E-3</v>
      </c>
      <c r="BA48" s="49">
        <v>7.8430503450331503E-3</v>
      </c>
      <c r="BB48" s="49">
        <v>3.7679080245568669E-3</v>
      </c>
      <c r="BC48" s="49">
        <v>5.0089445425957673E-3</v>
      </c>
      <c r="BD48" s="49">
        <v>5.6750276518389067E-3</v>
      </c>
      <c r="BE48" s="49">
        <v>4.7375487473261249E-3</v>
      </c>
      <c r="BF48" s="49">
        <v>4.4083082108104217E-3</v>
      </c>
      <c r="BG48" s="49">
        <v>5.1443991222451975E-3</v>
      </c>
      <c r="BH48" s="49">
        <v>9.2898340678189504E-3</v>
      </c>
      <c r="BI48" s="49">
        <v>4.4686694195208909E-3</v>
      </c>
      <c r="BJ48" s="49">
        <v>3.2094910411795291E-3</v>
      </c>
      <c r="BK48" s="49">
        <v>3.6846516753641402E-3</v>
      </c>
      <c r="BL48" s="49">
        <v>2.4196955480433251E-3</v>
      </c>
      <c r="BM48" s="49">
        <v>2.8795976451933963E-3</v>
      </c>
      <c r="BN48" s="49">
        <v>3.0486324565208471E-3</v>
      </c>
      <c r="BO48" s="49">
        <v>2.7842097968311117E-3</v>
      </c>
      <c r="BP48" s="49">
        <v>5.8563619283915919E-3</v>
      </c>
      <c r="BQ48" s="49">
        <v>4.262546710871065E-3</v>
      </c>
      <c r="BR48" s="49">
        <v>4.4455116670229786E-3</v>
      </c>
      <c r="BS48" s="49">
        <v>3.0518409011839986E-3</v>
      </c>
      <c r="BT48" s="49">
        <v>1.3780462705584619E-3</v>
      </c>
      <c r="BU48" s="49">
        <v>1.1092154123653634E-3</v>
      </c>
      <c r="BV48" s="49">
        <v>7.2090188513052988E-4</v>
      </c>
      <c r="BW48" s="49">
        <v>6.2097210271301064E-4</v>
      </c>
      <c r="BX48" s="49">
        <v>1.6139946953603254E-4</v>
      </c>
      <c r="BY48" s="49">
        <v>1.3505931886924375E-3</v>
      </c>
      <c r="BZ48" s="49">
        <v>3.5200615690668701E-3</v>
      </c>
      <c r="CA48" s="49">
        <v>2.224352041518014E-2</v>
      </c>
      <c r="CB48" s="49">
        <v>1.736228745832913E-3</v>
      </c>
      <c r="CC48" s="49">
        <v>3.670430867341614E-3</v>
      </c>
      <c r="CD48" s="49">
        <v>1.5957017246789264E-3</v>
      </c>
      <c r="CE48" s="49">
        <v>1.7272603898544111E-3</v>
      </c>
      <c r="CF48" s="49">
        <v>2.0969404298474916E-3</v>
      </c>
      <c r="CG48" s="49">
        <v>1.0260570017938788E-3</v>
      </c>
      <c r="CH48" s="49">
        <v>2.0955039607821711E-3</v>
      </c>
      <c r="CI48" s="49">
        <v>1.9668175787904934E-3</v>
      </c>
      <c r="CJ48" s="49">
        <v>2.5412754460814413E-3</v>
      </c>
      <c r="CK48" s="49">
        <v>1.8667176592536653E-3</v>
      </c>
      <c r="CL48" s="49">
        <v>1.5124319670317397E-3</v>
      </c>
      <c r="CM48" s="49">
        <v>2.1251202468304227E-3</v>
      </c>
      <c r="CN48" s="49">
        <v>1.0494478919863463E-3</v>
      </c>
      <c r="CO48" s="49">
        <v>2.5231758374072142E-3</v>
      </c>
      <c r="CP48" s="49">
        <v>1.5366641176259401E-3</v>
      </c>
      <c r="CQ48" s="49">
        <v>2.5296780995676545E-3</v>
      </c>
      <c r="CR48" s="49">
        <v>1.6083794784719884E-3</v>
      </c>
      <c r="CS48" s="49">
        <v>1.0321000908053205E-3</v>
      </c>
      <c r="CT48" s="49">
        <v>1.6416177858359369E-3</v>
      </c>
      <c r="CU48" s="49">
        <v>1.3075807979510794E-2</v>
      </c>
      <c r="CV48" s="49">
        <v>1.8601528705325064E-3</v>
      </c>
      <c r="CW48" s="49">
        <v>9.3516655950251951E-2</v>
      </c>
      <c r="CX48" s="49">
        <v>1.0106279601570585E-3</v>
      </c>
      <c r="CY48" s="49">
        <v>2.8903246771274766E-3</v>
      </c>
      <c r="CZ48" s="49">
        <v>1.7047659024250839E-3</v>
      </c>
      <c r="DA48" s="49">
        <v>1.8174244112022205E-3</v>
      </c>
      <c r="DB48" s="49">
        <v>1.8957337946772619E-3</v>
      </c>
      <c r="DC48" s="49">
        <v>1.1216179432021523E-3</v>
      </c>
      <c r="DD48" s="49">
        <v>1.4196097065132878E-3</v>
      </c>
      <c r="DE48" s="49">
        <v>2.7158516472746879E-3</v>
      </c>
      <c r="DF48" s="66">
        <v>9.9439479207420463E-4</v>
      </c>
      <c r="DG48" s="66">
        <f t="shared" si="0"/>
        <v>1.6629886371183069</v>
      </c>
      <c r="DH48" s="50">
        <f t="shared" si="1"/>
        <v>0.76807329557112081</v>
      </c>
    </row>
    <row r="49" spans="1:112" ht="39.9" customHeight="1" x14ac:dyDescent="0.2">
      <c r="A49" s="14" t="s">
        <v>45</v>
      </c>
      <c r="B49" s="15" t="s">
        <v>173</v>
      </c>
      <c r="C49" s="49">
        <v>1.6400821040328235E-3</v>
      </c>
      <c r="D49" s="49">
        <v>1.1829182766183235E-3</v>
      </c>
      <c r="E49" s="49">
        <v>2.4456879824331359E-3</v>
      </c>
      <c r="F49" s="49">
        <v>9.353936249464922E-4</v>
      </c>
      <c r="G49" s="49">
        <v>7.4124047870337034E-4</v>
      </c>
      <c r="H49" s="49">
        <v>1.3459385501845336E-3</v>
      </c>
      <c r="I49" s="49">
        <v>2.0061821594648324E-3</v>
      </c>
      <c r="J49" s="49">
        <v>9.7414292690735653E-4</v>
      </c>
      <c r="K49" s="49">
        <v>7.831362548485016E-4</v>
      </c>
      <c r="L49" s="49">
        <v>9.9971111997259514E-4</v>
      </c>
      <c r="M49" s="49">
        <v>2.1418801485167556E-4</v>
      </c>
      <c r="N49" s="49">
        <v>8.9638913792279497E-4</v>
      </c>
      <c r="O49" s="49">
        <v>7.8887014308010972E-4</v>
      </c>
      <c r="P49" s="49">
        <v>9.7889450345806854E-4</v>
      </c>
      <c r="Q49" s="49">
        <v>7.2182831227647593E-4</v>
      </c>
      <c r="R49" s="49">
        <v>1.0104519828704303E-3</v>
      </c>
      <c r="S49" s="49">
        <v>7.076743472673653E-4</v>
      </c>
      <c r="T49" s="49">
        <v>5.7600417522764595E-4</v>
      </c>
      <c r="U49" s="49">
        <v>1.0480009788128757E-3</v>
      </c>
      <c r="V49" s="49">
        <v>1.1802361072901369E-3</v>
      </c>
      <c r="W49" s="49">
        <v>8.7129961770851007E-4</v>
      </c>
      <c r="X49" s="49">
        <v>1.2461657937709754E-3</v>
      </c>
      <c r="Y49" s="49">
        <v>9.4148619674235088E-4</v>
      </c>
      <c r="Z49" s="49">
        <v>8.7636231321698186E-4</v>
      </c>
      <c r="AA49" s="49">
        <v>8.4248012686388978E-4</v>
      </c>
      <c r="AB49" s="49">
        <v>8.245904894094143E-4</v>
      </c>
      <c r="AC49" s="49">
        <v>7.9411759720034896E-4</v>
      </c>
      <c r="AD49" s="49">
        <v>1.0889815303715572E-3</v>
      </c>
      <c r="AE49" s="49">
        <v>8.2073924802237522E-4</v>
      </c>
      <c r="AF49" s="49">
        <v>9.9381007329129136E-4</v>
      </c>
      <c r="AG49" s="49">
        <v>8.3535448015307351E-4</v>
      </c>
      <c r="AH49" s="49">
        <v>8.4271843594186508E-4</v>
      </c>
      <c r="AI49" s="49">
        <v>1.0723048474453197E-3</v>
      </c>
      <c r="AJ49" s="49">
        <v>9.4737287542345154E-4</v>
      </c>
      <c r="AK49" s="49">
        <v>1.1984143180745921E-3</v>
      </c>
      <c r="AL49" s="49">
        <v>1.2151453303649782E-3</v>
      </c>
      <c r="AM49" s="49">
        <v>1.0287135744419906E-3</v>
      </c>
      <c r="AN49" s="49">
        <v>9.6525148059984993E-4</v>
      </c>
      <c r="AO49" s="49">
        <v>7.2289444358771438E-4</v>
      </c>
      <c r="AP49" s="49">
        <v>1.5117389248424913E-3</v>
      </c>
      <c r="AQ49" s="49">
        <v>1.2981057082305889E-3</v>
      </c>
      <c r="AR49" s="49">
        <v>8.2295256836199034E-4</v>
      </c>
      <c r="AS49" s="49">
        <v>7.3886745505811471E-4</v>
      </c>
      <c r="AT49" s="49">
        <v>3.8769930615147152E-3</v>
      </c>
      <c r="AU49" s="49">
        <v>6.5325289237111762E-3</v>
      </c>
      <c r="AV49" s="49">
        <v>1.0941553839867493</v>
      </c>
      <c r="AW49" s="49">
        <v>1.0903637213736668E-3</v>
      </c>
      <c r="AX49" s="49">
        <v>1.0546725024016968E-3</v>
      </c>
      <c r="AY49" s="49">
        <v>2.5003249213025125E-3</v>
      </c>
      <c r="AZ49" s="49">
        <v>9.7283354231323229E-4</v>
      </c>
      <c r="BA49" s="49">
        <v>1.5672955264862921E-3</v>
      </c>
      <c r="BB49" s="49">
        <v>8.5049457905034959E-4</v>
      </c>
      <c r="BC49" s="49">
        <v>1.3687827981982089E-3</v>
      </c>
      <c r="BD49" s="49">
        <v>1.8260990625347719E-3</v>
      </c>
      <c r="BE49" s="49">
        <v>1.464742616496617E-3</v>
      </c>
      <c r="BF49" s="49">
        <v>1.4138631125574781E-3</v>
      </c>
      <c r="BG49" s="49">
        <v>1.5481265012596427E-3</v>
      </c>
      <c r="BH49" s="49">
        <v>3.0226568080263623E-3</v>
      </c>
      <c r="BI49" s="49">
        <v>1.405843901480119E-3</v>
      </c>
      <c r="BJ49" s="49">
        <v>1.157244038292485E-3</v>
      </c>
      <c r="BK49" s="49">
        <v>1.2787425496946019E-3</v>
      </c>
      <c r="BL49" s="49">
        <v>1.2552464997938023E-3</v>
      </c>
      <c r="BM49" s="49">
        <v>8.7096189660999888E-4</v>
      </c>
      <c r="BN49" s="49">
        <v>1.0856100158611419E-3</v>
      </c>
      <c r="BO49" s="49">
        <v>9.8445008637772094E-4</v>
      </c>
      <c r="BP49" s="49">
        <v>1.5268337226693103E-3</v>
      </c>
      <c r="BQ49" s="49">
        <v>1.0123745792751404E-3</v>
      </c>
      <c r="BR49" s="49">
        <v>1.3163395064190891E-3</v>
      </c>
      <c r="BS49" s="49">
        <v>9.9439573309834388E-4</v>
      </c>
      <c r="BT49" s="49">
        <v>1.6726207857387604E-3</v>
      </c>
      <c r="BU49" s="49">
        <v>5.2642252703159059E-4</v>
      </c>
      <c r="BV49" s="49">
        <v>3.0469769865309652E-4</v>
      </c>
      <c r="BW49" s="49">
        <v>2.594160701087549E-4</v>
      </c>
      <c r="BX49" s="49">
        <v>6.4667310630370855E-5</v>
      </c>
      <c r="BY49" s="49">
        <v>5.0307982067098746E-4</v>
      </c>
      <c r="BZ49" s="49">
        <v>1.032299694628064E-3</v>
      </c>
      <c r="CA49" s="49">
        <v>6.5579679647055243E-3</v>
      </c>
      <c r="CB49" s="49">
        <v>6.1341456219239502E-4</v>
      </c>
      <c r="CC49" s="49">
        <v>1.3020489350347945E-3</v>
      </c>
      <c r="CD49" s="49">
        <v>1.0562502897523997E-3</v>
      </c>
      <c r="CE49" s="49">
        <v>7.9779263109025782E-4</v>
      </c>
      <c r="CF49" s="49">
        <v>8.4493000813101466E-4</v>
      </c>
      <c r="CG49" s="49">
        <v>4.495290252045136E-4</v>
      </c>
      <c r="CH49" s="49">
        <v>8.4517431475817555E-4</v>
      </c>
      <c r="CI49" s="49">
        <v>1.2825405690416007E-3</v>
      </c>
      <c r="CJ49" s="49">
        <v>8.2333986454599314E-4</v>
      </c>
      <c r="CK49" s="49">
        <v>1.0049051094900465E-3</v>
      </c>
      <c r="CL49" s="49">
        <v>2.3260258570774878E-3</v>
      </c>
      <c r="CM49" s="49">
        <v>5.1746510476731724E-3</v>
      </c>
      <c r="CN49" s="49">
        <v>4.0082109523904928E-4</v>
      </c>
      <c r="CO49" s="49">
        <v>9.996710637860107E-4</v>
      </c>
      <c r="CP49" s="49">
        <v>1.8442050279568981E-2</v>
      </c>
      <c r="CQ49" s="49">
        <v>1.1087627795399813E-2</v>
      </c>
      <c r="CR49" s="49">
        <v>3.9935036273785942E-3</v>
      </c>
      <c r="CS49" s="49">
        <v>3.1480713925450448E-3</v>
      </c>
      <c r="CT49" s="49">
        <v>7.2046252957463897E-4</v>
      </c>
      <c r="CU49" s="49">
        <v>6.3245249781036135E-3</v>
      </c>
      <c r="CV49" s="49">
        <v>1.3078199109867912E-3</v>
      </c>
      <c r="CW49" s="49">
        <v>2.4837342652527666E-2</v>
      </c>
      <c r="CX49" s="49">
        <v>6.6826124632480503E-4</v>
      </c>
      <c r="CY49" s="49">
        <v>1.1119397242767572E-3</v>
      </c>
      <c r="CZ49" s="49">
        <v>7.1097733091076754E-4</v>
      </c>
      <c r="DA49" s="49">
        <v>7.3229759413734829E-4</v>
      </c>
      <c r="DB49" s="49">
        <v>4.6084720810428024E-3</v>
      </c>
      <c r="DC49" s="49">
        <v>1.0751171719286315E-2</v>
      </c>
      <c r="DD49" s="49">
        <v>1.0213019253167506E-3</v>
      </c>
      <c r="DE49" s="49">
        <v>2.671370110241951E-2</v>
      </c>
      <c r="DF49" s="66">
        <v>7.9976022398994275E-4</v>
      </c>
      <c r="DG49" s="66">
        <f t="shared" si="0"/>
        <v>1.3256315951628153</v>
      </c>
      <c r="DH49" s="50">
        <f t="shared" si="1"/>
        <v>0.61226048409702427</v>
      </c>
    </row>
    <row r="50" spans="1:112" ht="39.9" customHeight="1" x14ac:dyDescent="0.2">
      <c r="A50" s="14" t="s">
        <v>46</v>
      </c>
      <c r="B50" s="15" t="s">
        <v>174</v>
      </c>
      <c r="C50" s="49">
        <v>1.9952801360473547E-3</v>
      </c>
      <c r="D50" s="49">
        <v>1.2830124084240516E-3</v>
      </c>
      <c r="E50" s="49">
        <v>2.8397514323110305E-3</v>
      </c>
      <c r="F50" s="49">
        <v>1.0027195990023243E-3</v>
      </c>
      <c r="G50" s="49">
        <v>1.0507595812260526E-3</v>
      </c>
      <c r="H50" s="49">
        <v>1.6834748760328191E-3</v>
      </c>
      <c r="I50" s="49">
        <v>2.5869223715733539E-3</v>
      </c>
      <c r="J50" s="49">
        <v>1.0452447467573047E-3</v>
      </c>
      <c r="K50" s="49">
        <v>9.3578601089429011E-4</v>
      </c>
      <c r="L50" s="49">
        <v>1.0851707177721268E-3</v>
      </c>
      <c r="M50" s="49">
        <v>2.39072238062698E-4</v>
      </c>
      <c r="N50" s="49">
        <v>1.0261284167648957E-3</v>
      </c>
      <c r="O50" s="49">
        <v>1.0409506489018738E-3</v>
      </c>
      <c r="P50" s="49">
        <v>1.1189293209850509E-3</v>
      </c>
      <c r="Q50" s="49">
        <v>9.5177337422769229E-4</v>
      </c>
      <c r="R50" s="49">
        <v>1.122697726092357E-3</v>
      </c>
      <c r="S50" s="49">
        <v>7.2615607221369427E-4</v>
      </c>
      <c r="T50" s="49">
        <v>6.2712307808050576E-4</v>
      </c>
      <c r="U50" s="49">
        <v>1.2663242816759752E-3</v>
      </c>
      <c r="V50" s="49">
        <v>1.4686160994461153E-3</v>
      </c>
      <c r="W50" s="49">
        <v>1.0865915098124935E-3</v>
      </c>
      <c r="X50" s="49">
        <v>1.568564440181483E-3</v>
      </c>
      <c r="Y50" s="49">
        <v>1.1548299297270909E-3</v>
      </c>
      <c r="Z50" s="49">
        <v>1.0259819024873041E-3</v>
      </c>
      <c r="AA50" s="49">
        <v>9.6188155700832818E-4</v>
      </c>
      <c r="AB50" s="49">
        <v>9.1691494128926421E-4</v>
      </c>
      <c r="AC50" s="49">
        <v>9.8802658676822096E-4</v>
      </c>
      <c r="AD50" s="49">
        <v>1.3571529775825337E-3</v>
      </c>
      <c r="AE50" s="49">
        <v>9.5442636633136907E-4</v>
      </c>
      <c r="AF50" s="49">
        <v>1.2343201045295683E-3</v>
      </c>
      <c r="AG50" s="49">
        <v>8.9480385735977845E-4</v>
      </c>
      <c r="AH50" s="49">
        <v>1.0328976893950134E-3</v>
      </c>
      <c r="AI50" s="49">
        <v>1.3258365391745871E-3</v>
      </c>
      <c r="AJ50" s="49">
        <v>1.2002681802448394E-3</v>
      </c>
      <c r="AK50" s="49">
        <v>1.4942109792100962E-3</v>
      </c>
      <c r="AL50" s="49">
        <v>1.5354495102600425E-3</v>
      </c>
      <c r="AM50" s="49">
        <v>1.3105728294374773E-3</v>
      </c>
      <c r="AN50" s="49">
        <v>1.2369857192249399E-3</v>
      </c>
      <c r="AO50" s="49">
        <v>8.4287856807725139E-4</v>
      </c>
      <c r="AP50" s="49">
        <v>1.9176779928143756E-3</v>
      </c>
      <c r="AQ50" s="49">
        <v>1.6328996759574035E-3</v>
      </c>
      <c r="AR50" s="49">
        <v>1.0359205987081216E-3</v>
      </c>
      <c r="AS50" s="49">
        <v>1.7968706244875579E-3</v>
      </c>
      <c r="AT50" s="49">
        <v>5.879787792406348E-3</v>
      </c>
      <c r="AU50" s="49">
        <v>1.0924632534003132E-2</v>
      </c>
      <c r="AV50" s="49">
        <v>0.10167061597803306</v>
      </c>
      <c r="AW50" s="49">
        <v>1.1864921943267452</v>
      </c>
      <c r="AX50" s="49">
        <v>8.9802603656691335E-2</v>
      </c>
      <c r="AY50" s="49">
        <v>6.8129724039496534E-2</v>
      </c>
      <c r="AZ50" s="49">
        <v>0.16756402466359221</v>
      </c>
      <c r="BA50" s="49">
        <v>0.27851310635342502</v>
      </c>
      <c r="BB50" s="49">
        <v>8.750490531133652E-2</v>
      </c>
      <c r="BC50" s="49">
        <v>0.1861128759557116</v>
      </c>
      <c r="BD50" s="49">
        <v>0.29058099407788185</v>
      </c>
      <c r="BE50" s="49">
        <v>2.2197887953474136E-2</v>
      </c>
      <c r="BF50" s="49">
        <v>1.7622285963798473E-2</v>
      </c>
      <c r="BG50" s="49">
        <v>2.5820474099805965E-2</v>
      </c>
      <c r="BH50" s="49">
        <v>6.136677750640876E-3</v>
      </c>
      <c r="BI50" s="49">
        <v>8.9056044479466842E-3</v>
      </c>
      <c r="BJ50" s="49">
        <v>1.3764354222214259E-2</v>
      </c>
      <c r="BK50" s="49">
        <v>1.4643566589614778E-3</v>
      </c>
      <c r="BL50" s="49">
        <v>2.4761456567136044E-3</v>
      </c>
      <c r="BM50" s="49">
        <v>1.7917001139129266E-3</v>
      </c>
      <c r="BN50" s="49">
        <v>2.0019025834686604E-3</v>
      </c>
      <c r="BO50" s="49">
        <v>2.4494353734051187E-3</v>
      </c>
      <c r="BP50" s="49">
        <v>2.0083126555843905E-3</v>
      </c>
      <c r="BQ50" s="49">
        <v>1.2724549639762956E-3</v>
      </c>
      <c r="BR50" s="49">
        <v>1.5880482698350485E-3</v>
      </c>
      <c r="BS50" s="49">
        <v>1.1711638819685624E-3</v>
      </c>
      <c r="BT50" s="49">
        <v>7.3583664535135267E-4</v>
      </c>
      <c r="BU50" s="49">
        <v>5.3609876786456765E-4</v>
      </c>
      <c r="BV50" s="49">
        <v>3.6238662085348263E-4</v>
      </c>
      <c r="BW50" s="49">
        <v>3.0439244415991469E-4</v>
      </c>
      <c r="BX50" s="49">
        <v>8.1868628509254416E-5</v>
      </c>
      <c r="BY50" s="49">
        <v>1.1658842302035989E-3</v>
      </c>
      <c r="BZ50" s="49">
        <v>1.3282672387649598E-3</v>
      </c>
      <c r="CA50" s="49">
        <v>8.2356933460243122E-3</v>
      </c>
      <c r="CB50" s="49">
        <v>7.4516279300795071E-4</v>
      </c>
      <c r="CC50" s="49">
        <v>2.4888750778436389E-3</v>
      </c>
      <c r="CD50" s="49">
        <v>7.0563100031734865E-4</v>
      </c>
      <c r="CE50" s="49">
        <v>7.0195562906034677E-4</v>
      </c>
      <c r="CF50" s="49">
        <v>8.7528535257614304E-4</v>
      </c>
      <c r="CG50" s="49">
        <v>4.3516762890388923E-4</v>
      </c>
      <c r="CH50" s="49">
        <v>9.6028188816113774E-4</v>
      </c>
      <c r="CI50" s="49">
        <v>1.2377597956078736E-3</v>
      </c>
      <c r="CJ50" s="49">
        <v>1.2749043170874662E-3</v>
      </c>
      <c r="CK50" s="49">
        <v>9.1166569023222151E-4</v>
      </c>
      <c r="CL50" s="49">
        <v>1.3794182453068038E-3</v>
      </c>
      <c r="CM50" s="49">
        <v>2.2429999050369064E-3</v>
      </c>
      <c r="CN50" s="49">
        <v>5.4333438352965598E-4</v>
      </c>
      <c r="CO50" s="49">
        <v>1.4740238828865322E-3</v>
      </c>
      <c r="CP50" s="49">
        <v>2.2587247927797192E-3</v>
      </c>
      <c r="CQ50" s="49">
        <v>1.9487274848023657E-3</v>
      </c>
      <c r="CR50" s="49">
        <v>1.0110605503355812E-3</v>
      </c>
      <c r="CS50" s="49">
        <v>7.0636821615652657E-4</v>
      </c>
      <c r="CT50" s="49">
        <v>7.7503134164703469E-4</v>
      </c>
      <c r="CU50" s="49">
        <v>5.9358027751820752E-3</v>
      </c>
      <c r="CV50" s="49">
        <v>1.1262061524946968E-3</v>
      </c>
      <c r="CW50" s="49">
        <v>3.3825296299332945E-2</v>
      </c>
      <c r="CX50" s="49">
        <v>6.333406960555869E-4</v>
      </c>
      <c r="CY50" s="49">
        <v>1.1772763779052836E-3</v>
      </c>
      <c r="CZ50" s="49">
        <v>7.2521256452959899E-4</v>
      </c>
      <c r="DA50" s="49">
        <v>7.916033405117078E-4</v>
      </c>
      <c r="DB50" s="49">
        <v>1.274207070389324E-3</v>
      </c>
      <c r="DC50" s="49">
        <v>1.4052497684422002E-3</v>
      </c>
      <c r="DD50" s="49">
        <v>7.2235101340122759E-4</v>
      </c>
      <c r="DE50" s="49">
        <v>7.7360555225560431E-3</v>
      </c>
      <c r="DF50" s="66">
        <v>5.7356632908692499E-4</v>
      </c>
      <c r="DG50" s="66">
        <f t="shared" si="0"/>
        <v>2.728801099308487</v>
      </c>
      <c r="DH50" s="50">
        <f t="shared" si="1"/>
        <v>1.2603328769196278</v>
      </c>
    </row>
    <row r="51" spans="1:112" ht="39.9" customHeight="1" x14ac:dyDescent="0.2">
      <c r="A51" s="14" t="s">
        <v>47</v>
      </c>
      <c r="B51" s="15" t="s">
        <v>175</v>
      </c>
      <c r="C51" s="49">
        <v>6.1211343900124948E-3</v>
      </c>
      <c r="D51" s="49">
        <v>3.8782385587343383E-3</v>
      </c>
      <c r="E51" s="49">
        <v>8.7197953251161378E-3</v>
      </c>
      <c r="F51" s="49">
        <v>3.0987037987559481E-3</v>
      </c>
      <c r="G51" s="49">
        <v>2.6019244763661213E-3</v>
      </c>
      <c r="H51" s="49">
        <v>5.0370321948289779E-3</v>
      </c>
      <c r="I51" s="49">
        <v>7.7678526059220508E-3</v>
      </c>
      <c r="J51" s="49">
        <v>3.1614354703210063E-3</v>
      </c>
      <c r="K51" s="49">
        <v>2.9886679197956953E-3</v>
      </c>
      <c r="L51" s="49">
        <v>3.2875639907848169E-3</v>
      </c>
      <c r="M51" s="49">
        <v>7.4520641160671789E-4</v>
      </c>
      <c r="N51" s="49">
        <v>3.0798558466274828E-3</v>
      </c>
      <c r="O51" s="49">
        <v>2.5239992544012612E-3</v>
      </c>
      <c r="P51" s="49">
        <v>3.3778677501936213E-3</v>
      </c>
      <c r="Q51" s="49">
        <v>2.7466298241982682E-3</v>
      </c>
      <c r="R51" s="49">
        <v>3.36144241413664E-3</v>
      </c>
      <c r="S51" s="49">
        <v>2.1767071941801545E-3</v>
      </c>
      <c r="T51" s="49">
        <v>2.023545044078312E-3</v>
      </c>
      <c r="U51" s="49">
        <v>3.8978217481773925E-3</v>
      </c>
      <c r="V51" s="49">
        <v>4.5372541498254282E-3</v>
      </c>
      <c r="W51" s="49">
        <v>3.2801194460626072E-3</v>
      </c>
      <c r="X51" s="49">
        <v>4.7856264084595044E-3</v>
      </c>
      <c r="Y51" s="49">
        <v>3.5152340680422349E-3</v>
      </c>
      <c r="Z51" s="49">
        <v>3.081702658193638E-3</v>
      </c>
      <c r="AA51" s="49">
        <v>3.0333902328411508E-3</v>
      </c>
      <c r="AB51" s="49">
        <v>2.8675714037876216E-3</v>
      </c>
      <c r="AC51" s="49">
        <v>2.9629878369149139E-3</v>
      </c>
      <c r="AD51" s="49">
        <v>4.0626117266360697E-3</v>
      </c>
      <c r="AE51" s="49">
        <v>2.8073246141426251E-3</v>
      </c>
      <c r="AF51" s="49">
        <v>3.8236675090547552E-3</v>
      </c>
      <c r="AG51" s="49">
        <v>2.6999946716682963E-3</v>
      </c>
      <c r="AH51" s="49">
        <v>3.0363758491130811E-3</v>
      </c>
      <c r="AI51" s="49">
        <v>4.0244402271619253E-3</v>
      </c>
      <c r="AJ51" s="49">
        <v>3.5126789609353963E-3</v>
      </c>
      <c r="AK51" s="49">
        <v>4.461447447371948E-3</v>
      </c>
      <c r="AL51" s="49">
        <v>4.6340961786540159E-3</v>
      </c>
      <c r="AM51" s="49">
        <v>3.9021086786826392E-3</v>
      </c>
      <c r="AN51" s="49">
        <v>3.660823122166177E-3</v>
      </c>
      <c r="AO51" s="49">
        <v>2.5158342343013619E-3</v>
      </c>
      <c r="AP51" s="49">
        <v>5.7734734800174688E-3</v>
      </c>
      <c r="AQ51" s="49">
        <v>5.2020392667293776E-3</v>
      </c>
      <c r="AR51" s="49">
        <v>3.187590301353454E-3</v>
      </c>
      <c r="AS51" s="49">
        <v>8.073788192337672E-3</v>
      </c>
      <c r="AT51" s="49">
        <v>1.8220336791511527E-2</v>
      </c>
      <c r="AU51" s="49">
        <v>1.7560005235606746E-2</v>
      </c>
      <c r="AV51" s="49">
        <v>9.7636413735729149E-2</v>
      </c>
      <c r="AW51" s="49">
        <v>0.23847753304431257</v>
      </c>
      <c r="AX51" s="49">
        <v>1.3629992737562637</v>
      </c>
      <c r="AY51" s="49">
        <v>6.7384897127921797E-2</v>
      </c>
      <c r="AZ51" s="49">
        <v>0.10211128269550696</v>
      </c>
      <c r="BA51" s="49">
        <v>0.27952112727342221</v>
      </c>
      <c r="BB51" s="49">
        <v>6.2273194341388352E-2</v>
      </c>
      <c r="BC51" s="49">
        <v>0.2446209523316491</v>
      </c>
      <c r="BD51" s="49">
        <v>0.24082426190711728</v>
      </c>
      <c r="BE51" s="49">
        <v>2.8454706434167806E-2</v>
      </c>
      <c r="BF51" s="49">
        <v>2.3378650843114857E-2</v>
      </c>
      <c r="BG51" s="49">
        <v>3.296917495699811E-2</v>
      </c>
      <c r="BH51" s="49">
        <v>1.3926985862162193E-2</v>
      </c>
      <c r="BI51" s="49">
        <v>8.6252120292074855E-3</v>
      </c>
      <c r="BJ51" s="49">
        <v>8.9730924825490704E-3</v>
      </c>
      <c r="BK51" s="49">
        <v>4.2851252025374121E-3</v>
      </c>
      <c r="BL51" s="49">
        <v>4.8332665417799457E-3</v>
      </c>
      <c r="BM51" s="49">
        <v>4.1782482468594589E-3</v>
      </c>
      <c r="BN51" s="49">
        <v>4.4007442104234797E-3</v>
      </c>
      <c r="BO51" s="49">
        <v>4.6557682750970174E-3</v>
      </c>
      <c r="BP51" s="49">
        <v>6.1369207859380088E-3</v>
      </c>
      <c r="BQ51" s="49">
        <v>3.7757841593367846E-3</v>
      </c>
      <c r="BR51" s="49">
        <v>4.7362569766620111E-3</v>
      </c>
      <c r="BS51" s="49">
        <v>3.5911192401619964E-3</v>
      </c>
      <c r="BT51" s="49">
        <v>1.9447785569582977E-3</v>
      </c>
      <c r="BU51" s="49">
        <v>1.7379737027018421E-3</v>
      </c>
      <c r="BV51" s="49">
        <v>1.0654363706976962E-3</v>
      </c>
      <c r="BW51" s="49">
        <v>8.9854163579386058E-4</v>
      </c>
      <c r="BX51" s="49">
        <v>2.3592119724344447E-4</v>
      </c>
      <c r="BY51" s="49">
        <v>2.0607460750643519E-3</v>
      </c>
      <c r="BZ51" s="49">
        <v>4.0628105678705492E-3</v>
      </c>
      <c r="CA51" s="49">
        <v>2.4957503904785881E-2</v>
      </c>
      <c r="CB51" s="49">
        <v>2.0543581941863988E-3</v>
      </c>
      <c r="CC51" s="49">
        <v>4.6342855579987342E-3</v>
      </c>
      <c r="CD51" s="49">
        <v>2.1039504159946773E-3</v>
      </c>
      <c r="CE51" s="49">
        <v>2.1196229194158428E-3</v>
      </c>
      <c r="CF51" s="49">
        <v>2.5055911115448759E-3</v>
      </c>
      <c r="CG51" s="49">
        <v>1.3553307822949728E-3</v>
      </c>
      <c r="CH51" s="49">
        <v>3.2976738306593175E-3</v>
      </c>
      <c r="CI51" s="49">
        <v>5.7745077753130324E-3</v>
      </c>
      <c r="CJ51" s="49">
        <v>4.0272747658597194E-3</v>
      </c>
      <c r="CK51" s="49">
        <v>3.0352702142693784E-3</v>
      </c>
      <c r="CL51" s="49">
        <v>7.0714328702423277E-3</v>
      </c>
      <c r="CM51" s="49">
        <v>6.5775668856243854E-3</v>
      </c>
      <c r="CN51" s="49">
        <v>1.4330433607691489E-3</v>
      </c>
      <c r="CO51" s="49">
        <v>6.6005964682437288E-3</v>
      </c>
      <c r="CP51" s="49">
        <v>3.3813599593279261E-3</v>
      </c>
      <c r="CQ51" s="49">
        <v>4.0653109512456924E-3</v>
      </c>
      <c r="CR51" s="49">
        <v>2.4409420058384801E-3</v>
      </c>
      <c r="CS51" s="49">
        <v>1.6713054608670415E-3</v>
      </c>
      <c r="CT51" s="49">
        <v>2.3318146972747351E-3</v>
      </c>
      <c r="CU51" s="49">
        <v>1.5675650615219808E-2</v>
      </c>
      <c r="CV51" s="49">
        <v>4.4413600991094005E-3</v>
      </c>
      <c r="CW51" s="49">
        <v>0.10510953006964271</v>
      </c>
      <c r="CX51" s="49">
        <v>1.5978496245498746E-3</v>
      </c>
      <c r="CY51" s="49">
        <v>3.5103900385934105E-3</v>
      </c>
      <c r="CZ51" s="49">
        <v>2.1183247492438748E-3</v>
      </c>
      <c r="DA51" s="49">
        <v>2.3895684219123739E-3</v>
      </c>
      <c r="DB51" s="49">
        <v>2.8098129082461446E-3</v>
      </c>
      <c r="DC51" s="49">
        <v>2.3471536823726612E-3</v>
      </c>
      <c r="DD51" s="49">
        <v>2.0513860764655905E-3</v>
      </c>
      <c r="DE51" s="49">
        <v>4.9173278198857286E-2</v>
      </c>
      <c r="DF51" s="66">
        <v>1.6668491295564448E-3</v>
      </c>
      <c r="DG51" s="66">
        <f t="shared" si="0"/>
        <v>3.3489240432219716</v>
      </c>
      <c r="DH51" s="50">
        <f t="shared" si="1"/>
        <v>1.5467448598759557</v>
      </c>
    </row>
    <row r="52" spans="1:112" ht="39.9" customHeight="1" x14ac:dyDescent="0.2">
      <c r="A52" s="14" t="s">
        <v>48</v>
      </c>
      <c r="B52" s="15" t="s">
        <v>176</v>
      </c>
      <c r="C52" s="49">
        <v>2.2781992248388084E-3</v>
      </c>
      <c r="D52" s="49">
        <v>1.4876932132617162E-3</v>
      </c>
      <c r="E52" s="49">
        <v>3.2596246162579939E-3</v>
      </c>
      <c r="F52" s="49">
        <v>1.0693624000141118E-3</v>
      </c>
      <c r="G52" s="49">
        <v>2.7699381981029308E-3</v>
      </c>
      <c r="H52" s="49">
        <v>1.8988015302008265E-3</v>
      </c>
      <c r="I52" s="49">
        <v>3.2360846338831263E-3</v>
      </c>
      <c r="J52" s="49">
        <v>1.2056804600355689E-3</v>
      </c>
      <c r="K52" s="49">
        <v>9.5714941435932779E-4</v>
      </c>
      <c r="L52" s="49">
        <v>1.2292108732201005E-3</v>
      </c>
      <c r="M52" s="49">
        <v>2.5639109950594062E-4</v>
      </c>
      <c r="N52" s="49">
        <v>1.1450878242587562E-3</v>
      </c>
      <c r="O52" s="49">
        <v>8.6294114968096358E-4</v>
      </c>
      <c r="P52" s="49">
        <v>1.2026525019520388E-3</v>
      </c>
      <c r="Q52" s="49">
        <v>1.0535761301319381E-3</v>
      </c>
      <c r="R52" s="49">
        <v>1.2874623680032254E-3</v>
      </c>
      <c r="S52" s="49">
        <v>8.1339360896038888E-4</v>
      </c>
      <c r="T52" s="49">
        <v>6.4964700133605903E-4</v>
      </c>
      <c r="U52" s="49">
        <v>1.4437970761680904E-3</v>
      </c>
      <c r="V52" s="49">
        <v>1.6924144870443167E-3</v>
      </c>
      <c r="W52" s="49">
        <v>1.2462074137821906E-3</v>
      </c>
      <c r="X52" s="49">
        <v>1.8014600919663247E-3</v>
      </c>
      <c r="Y52" s="49">
        <v>1.3374511733013296E-3</v>
      </c>
      <c r="Z52" s="49">
        <v>1.1843842432064705E-3</v>
      </c>
      <c r="AA52" s="49">
        <v>1.008657765537351E-3</v>
      </c>
      <c r="AB52" s="49">
        <v>9.9824373029738637E-4</v>
      </c>
      <c r="AC52" s="49">
        <v>1.1173506131114202E-3</v>
      </c>
      <c r="AD52" s="49">
        <v>1.5525785073323643E-3</v>
      </c>
      <c r="AE52" s="49">
        <v>1.1491443625959647E-3</v>
      </c>
      <c r="AF52" s="49">
        <v>1.3784661262851222E-3</v>
      </c>
      <c r="AG52" s="49">
        <v>9.3413599516459418E-4</v>
      </c>
      <c r="AH52" s="49">
        <v>1.2184200174784185E-3</v>
      </c>
      <c r="AI52" s="49">
        <v>1.5399861002134536E-3</v>
      </c>
      <c r="AJ52" s="49">
        <v>1.4563745548471976E-3</v>
      </c>
      <c r="AK52" s="49">
        <v>1.7218730275075126E-3</v>
      </c>
      <c r="AL52" s="49">
        <v>1.8702654165057139E-3</v>
      </c>
      <c r="AM52" s="49">
        <v>1.5493581992666783E-3</v>
      </c>
      <c r="AN52" s="49">
        <v>1.4578889315476529E-3</v>
      </c>
      <c r="AO52" s="49">
        <v>9.8107099861574208E-4</v>
      </c>
      <c r="AP52" s="49">
        <v>2.3703352753881631E-3</v>
      </c>
      <c r="AQ52" s="49">
        <v>1.9385772502280114E-3</v>
      </c>
      <c r="AR52" s="49">
        <v>1.7197616037693325E-3</v>
      </c>
      <c r="AS52" s="49">
        <v>1.2109082562641973E-3</v>
      </c>
      <c r="AT52" s="49">
        <v>3.1223481351753981E-2</v>
      </c>
      <c r="AU52" s="49">
        <v>2.3541029750644617E-2</v>
      </c>
      <c r="AV52" s="49">
        <v>1.4528560351639032E-2</v>
      </c>
      <c r="AW52" s="49">
        <v>1.7205389888477205E-3</v>
      </c>
      <c r="AX52" s="49">
        <v>3.1305954103901749E-3</v>
      </c>
      <c r="AY52" s="49">
        <v>1.1995390660058898</v>
      </c>
      <c r="AZ52" s="49">
        <v>2.3365785969172211E-2</v>
      </c>
      <c r="BA52" s="49">
        <v>1.2028750356849914E-2</v>
      </c>
      <c r="BB52" s="49">
        <v>6.5206421581280542E-3</v>
      </c>
      <c r="BC52" s="49">
        <v>1.1954425820695908E-2</v>
      </c>
      <c r="BD52" s="49">
        <v>1.0653116085969892E-2</v>
      </c>
      <c r="BE52" s="49">
        <v>9.7201448780954713E-2</v>
      </c>
      <c r="BF52" s="49">
        <v>6.4680083925244797E-2</v>
      </c>
      <c r="BG52" s="49">
        <v>9.3037086798019739E-2</v>
      </c>
      <c r="BH52" s="49">
        <v>3.153370347217483E-2</v>
      </c>
      <c r="BI52" s="49">
        <v>1.6905050490082257E-2</v>
      </c>
      <c r="BJ52" s="49">
        <v>1.3902876833816883E-3</v>
      </c>
      <c r="BK52" s="49">
        <v>1.6532599537790057E-3</v>
      </c>
      <c r="BL52" s="49">
        <v>3.8251668651808493E-3</v>
      </c>
      <c r="BM52" s="49">
        <v>5.4707525624898869E-3</v>
      </c>
      <c r="BN52" s="49">
        <v>3.1985912323853503E-3</v>
      </c>
      <c r="BO52" s="49">
        <v>6.3425236089755524E-3</v>
      </c>
      <c r="BP52" s="49">
        <v>2.3540281472928847E-3</v>
      </c>
      <c r="BQ52" s="49">
        <v>1.5930224552049245E-3</v>
      </c>
      <c r="BR52" s="49">
        <v>2.1813686538665693E-3</v>
      </c>
      <c r="BS52" s="49">
        <v>1.3101268590955586E-3</v>
      </c>
      <c r="BT52" s="49">
        <v>6.1480914458369193E-4</v>
      </c>
      <c r="BU52" s="49">
        <v>4.9944380237645371E-4</v>
      </c>
      <c r="BV52" s="49">
        <v>3.3608120315712221E-4</v>
      </c>
      <c r="BW52" s="49">
        <v>3.4055911882885305E-4</v>
      </c>
      <c r="BX52" s="49">
        <v>1.3741113996858378E-4</v>
      </c>
      <c r="BY52" s="49">
        <v>1.9622395516386958E-3</v>
      </c>
      <c r="BZ52" s="49">
        <v>1.4660346742979987E-3</v>
      </c>
      <c r="CA52" s="49">
        <v>9.3434626592252996E-3</v>
      </c>
      <c r="CB52" s="49">
        <v>1.7049300708798433E-3</v>
      </c>
      <c r="CC52" s="49">
        <v>3.7279738517803761E-3</v>
      </c>
      <c r="CD52" s="49">
        <v>6.7212847630187633E-4</v>
      </c>
      <c r="CE52" s="49">
        <v>7.5601901664464402E-4</v>
      </c>
      <c r="CF52" s="49">
        <v>9.2774100977380594E-4</v>
      </c>
      <c r="CG52" s="49">
        <v>4.7941650468446688E-4</v>
      </c>
      <c r="CH52" s="49">
        <v>9.3323998030592735E-4</v>
      </c>
      <c r="CI52" s="49">
        <v>9.1463084974776623E-4</v>
      </c>
      <c r="CJ52" s="49">
        <v>1.0735774040307928E-3</v>
      </c>
      <c r="CK52" s="49">
        <v>8.3718267265767295E-4</v>
      </c>
      <c r="CL52" s="49">
        <v>6.9414664250429844E-4</v>
      </c>
      <c r="CM52" s="49">
        <v>1.1968426729532069E-3</v>
      </c>
      <c r="CN52" s="49">
        <v>5.0416180131258577E-4</v>
      </c>
      <c r="CO52" s="49">
        <v>1.093226253271922E-3</v>
      </c>
      <c r="CP52" s="49">
        <v>8.3215698585995196E-4</v>
      </c>
      <c r="CQ52" s="49">
        <v>1.1982962050292745E-3</v>
      </c>
      <c r="CR52" s="49">
        <v>7.3579009246417819E-4</v>
      </c>
      <c r="CS52" s="49">
        <v>4.796209819599548E-4</v>
      </c>
      <c r="CT52" s="49">
        <v>7.1036176049402958E-4</v>
      </c>
      <c r="CU52" s="49">
        <v>5.4999055740791959E-3</v>
      </c>
      <c r="CV52" s="49">
        <v>8.3078521866220424E-4</v>
      </c>
      <c r="CW52" s="49">
        <v>3.9315933228241957E-2</v>
      </c>
      <c r="CX52" s="49">
        <v>4.4864212354238402E-4</v>
      </c>
      <c r="CY52" s="49">
        <v>1.2434463189012609E-3</v>
      </c>
      <c r="CZ52" s="49">
        <v>7.4489276159082408E-4</v>
      </c>
      <c r="DA52" s="49">
        <v>7.7791296034378265E-4</v>
      </c>
      <c r="DB52" s="49">
        <v>8.6640098561634334E-4</v>
      </c>
      <c r="DC52" s="49">
        <v>5.8344269425202706E-4</v>
      </c>
      <c r="DD52" s="49">
        <v>6.5448712465904343E-4</v>
      </c>
      <c r="DE52" s="49">
        <v>1.3590518824929557E-3</v>
      </c>
      <c r="DF52" s="66">
        <v>5.6118462597406344E-4</v>
      </c>
      <c r="DG52" s="66">
        <f t="shared" si="0"/>
        <v>1.820482071228628</v>
      </c>
      <c r="DH52" s="50">
        <f t="shared" si="1"/>
        <v>0.84081372101235718</v>
      </c>
    </row>
    <row r="53" spans="1:112" ht="39.9" customHeight="1" x14ac:dyDescent="0.2">
      <c r="A53" s="14" t="s">
        <v>49</v>
      </c>
      <c r="B53" s="15" t="s">
        <v>177</v>
      </c>
      <c r="C53" s="49">
        <v>5.0269552278656561E-4</v>
      </c>
      <c r="D53" s="49">
        <v>3.139821932202706E-4</v>
      </c>
      <c r="E53" s="49">
        <v>7.1940023983410909E-4</v>
      </c>
      <c r="F53" s="49">
        <v>2.3659669323037761E-4</v>
      </c>
      <c r="G53" s="49">
        <v>1.687727528073398E-4</v>
      </c>
      <c r="H53" s="49">
        <v>4.0039000042522554E-4</v>
      </c>
      <c r="I53" s="49">
        <v>6.2445066507934807E-4</v>
      </c>
      <c r="J53" s="49">
        <v>2.4707298788326123E-4</v>
      </c>
      <c r="K53" s="49">
        <v>2.1367491779345174E-4</v>
      </c>
      <c r="L53" s="49">
        <v>2.6414306840888272E-4</v>
      </c>
      <c r="M53" s="49">
        <v>5.9831807694902907E-5</v>
      </c>
      <c r="N53" s="49">
        <v>2.4428688104872191E-4</v>
      </c>
      <c r="O53" s="49">
        <v>1.8583130754069993E-4</v>
      </c>
      <c r="P53" s="49">
        <v>2.6348503971120399E-4</v>
      </c>
      <c r="Q53" s="49">
        <v>1.7182433446165938E-4</v>
      </c>
      <c r="R53" s="49">
        <v>2.6570786810197595E-4</v>
      </c>
      <c r="S53" s="49">
        <v>1.6962485197993251E-4</v>
      </c>
      <c r="T53" s="49">
        <v>1.399283242642916E-4</v>
      </c>
      <c r="U53" s="49">
        <v>3.1337051431718318E-4</v>
      </c>
      <c r="V53" s="49">
        <v>3.6201521542508297E-4</v>
      </c>
      <c r="W53" s="49">
        <v>2.6249810460128418E-4</v>
      </c>
      <c r="X53" s="49">
        <v>3.8551663949413421E-4</v>
      </c>
      <c r="Y53" s="49">
        <v>2.8029075462772916E-4</v>
      </c>
      <c r="Z53" s="49">
        <v>2.4447407008789377E-4</v>
      </c>
      <c r="AA53" s="49">
        <v>2.2494749994966947E-4</v>
      </c>
      <c r="AB53" s="49">
        <v>2.1777996688132972E-4</v>
      </c>
      <c r="AC53" s="49">
        <v>2.3560132651719834E-4</v>
      </c>
      <c r="AD53" s="49">
        <v>3.2458657738205669E-4</v>
      </c>
      <c r="AE53" s="49">
        <v>2.2363864870012881E-4</v>
      </c>
      <c r="AF53" s="49">
        <v>2.9962773879403849E-4</v>
      </c>
      <c r="AG53" s="49">
        <v>2.0163974159885487E-4</v>
      </c>
      <c r="AH53" s="49">
        <v>2.2527193225920097E-4</v>
      </c>
      <c r="AI53" s="49">
        <v>3.2096213893703733E-4</v>
      </c>
      <c r="AJ53" s="49">
        <v>2.5877684887252946E-4</v>
      </c>
      <c r="AK53" s="49">
        <v>3.514605622612142E-4</v>
      </c>
      <c r="AL53" s="49">
        <v>3.7434321274531601E-4</v>
      </c>
      <c r="AM53" s="49">
        <v>3.1467415802490417E-4</v>
      </c>
      <c r="AN53" s="49">
        <v>2.8703884182374899E-4</v>
      </c>
      <c r="AO53" s="49">
        <v>1.9938572949525763E-4</v>
      </c>
      <c r="AP53" s="49">
        <v>4.6476969441209756E-4</v>
      </c>
      <c r="AQ53" s="49">
        <v>3.8489806951540098E-4</v>
      </c>
      <c r="AR53" s="49">
        <v>2.2494889277787177E-4</v>
      </c>
      <c r="AS53" s="49">
        <v>2.0885599931530057E-4</v>
      </c>
      <c r="AT53" s="49">
        <v>2.0988962315080431E-4</v>
      </c>
      <c r="AU53" s="49">
        <v>1.8642577241854727E-4</v>
      </c>
      <c r="AV53" s="49">
        <v>2.1572479735357144E-4</v>
      </c>
      <c r="AW53" s="49">
        <v>2.553826441623507E-4</v>
      </c>
      <c r="AX53" s="49">
        <v>2.7728633512967576E-4</v>
      </c>
      <c r="AY53" s="49">
        <v>2.282304177906284E-4</v>
      </c>
      <c r="AZ53" s="49">
        <v>1.0749365200763028</v>
      </c>
      <c r="BA53" s="49">
        <v>2.234854796759076E-4</v>
      </c>
      <c r="BB53" s="49">
        <v>2.1641600660640638E-4</v>
      </c>
      <c r="BC53" s="49">
        <v>2.0006263728624367E-4</v>
      </c>
      <c r="BD53" s="49">
        <v>2.1034234520733375E-4</v>
      </c>
      <c r="BE53" s="49">
        <v>2.230537558151282E-4</v>
      </c>
      <c r="BF53" s="49">
        <v>2.1477255488988272E-4</v>
      </c>
      <c r="BG53" s="49">
        <v>2.2213701631031306E-4</v>
      </c>
      <c r="BH53" s="49">
        <v>5.0982792536735275E-4</v>
      </c>
      <c r="BI53" s="49">
        <v>1.8717604130972616E-3</v>
      </c>
      <c r="BJ53" s="49">
        <v>2.2942787400336055E-4</v>
      </c>
      <c r="BK53" s="49">
        <v>3.5843221286607085E-4</v>
      </c>
      <c r="BL53" s="49">
        <v>4.0789917684529702E-3</v>
      </c>
      <c r="BM53" s="49">
        <v>2.317788186144424E-4</v>
      </c>
      <c r="BN53" s="49">
        <v>2.5566764220384756E-4</v>
      </c>
      <c r="BO53" s="49">
        <v>2.4317985482308238E-4</v>
      </c>
      <c r="BP53" s="49">
        <v>5.0201950336111498E-4</v>
      </c>
      <c r="BQ53" s="49">
        <v>2.9392242361686913E-4</v>
      </c>
      <c r="BR53" s="49">
        <v>3.57390746641444E-4</v>
      </c>
      <c r="BS53" s="49">
        <v>2.8505562936847258E-4</v>
      </c>
      <c r="BT53" s="49">
        <v>1.3104733409597058E-4</v>
      </c>
      <c r="BU53" s="49">
        <v>1.1410483938174764E-4</v>
      </c>
      <c r="BV53" s="49">
        <v>7.3247954420761944E-5</v>
      </c>
      <c r="BW53" s="49">
        <v>6.2466540706739034E-5</v>
      </c>
      <c r="BX53" s="49">
        <v>1.5129699741472277E-5</v>
      </c>
      <c r="BY53" s="49">
        <v>2.3538185581228543E-4</v>
      </c>
      <c r="BZ53" s="49">
        <v>3.5361170386478594E-4</v>
      </c>
      <c r="CA53" s="49">
        <v>2.0858330906166809E-3</v>
      </c>
      <c r="CB53" s="49">
        <v>1.2586574769384368E-4</v>
      </c>
      <c r="CC53" s="49">
        <v>5.5469017253199991E-4</v>
      </c>
      <c r="CD53" s="49">
        <v>1.467996355195565E-4</v>
      </c>
      <c r="CE53" s="49">
        <v>1.5420307972870007E-4</v>
      </c>
      <c r="CF53" s="49">
        <v>2.1167335501770976E-4</v>
      </c>
      <c r="CG53" s="49">
        <v>1.007146670801682E-4</v>
      </c>
      <c r="CH53" s="49">
        <v>2.0857222137224651E-4</v>
      </c>
      <c r="CI53" s="49">
        <v>3.2001542791527612E-4</v>
      </c>
      <c r="CJ53" s="49">
        <v>2.4373368284377094E-4</v>
      </c>
      <c r="CK53" s="49">
        <v>1.9329957846033505E-4</v>
      </c>
      <c r="CL53" s="49">
        <v>7.5740958274014261E-4</v>
      </c>
      <c r="CM53" s="49">
        <v>7.1984818660556199E-4</v>
      </c>
      <c r="CN53" s="49">
        <v>1.0058814413741449E-4</v>
      </c>
      <c r="CO53" s="49">
        <v>2.4164720950439086E-4</v>
      </c>
      <c r="CP53" s="49">
        <v>1.348193031574865E-4</v>
      </c>
      <c r="CQ53" s="49">
        <v>2.384320604585109E-4</v>
      </c>
      <c r="CR53" s="49">
        <v>1.5447026919581587E-4</v>
      </c>
      <c r="CS53" s="49">
        <v>9.6555287258146089E-5</v>
      </c>
      <c r="CT53" s="49">
        <v>1.6731103020080099E-4</v>
      </c>
      <c r="CU53" s="49">
        <v>1.3675629387359556E-3</v>
      </c>
      <c r="CV53" s="49">
        <v>3.3367209802726895E-4</v>
      </c>
      <c r="CW53" s="49">
        <v>8.8106760490620564E-3</v>
      </c>
      <c r="CX53" s="49">
        <v>1.1659845008041854E-4</v>
      </c>
      <c r="CY53" s="49">
        <v>2.7116813362075543E-4</v>
      </c>
      <c r="CZ53" s="49">
        <v>1.5723074750917336E-4</v>
      </c>
      <c r="DA53" s="49">
        <v>1.7313685569268829E-4</v>
      </c>
      <c r="DB53" s="49">
        <v>3.4608443011948623E-4</v>
      </c>
      <c r="DC53" s="49">
        <v>1.0239146360892225E-4</v>
      </c>
      <c r="DD53" s="49">
        <v>1.4041604476991356E-4</v>
      </c>
      <c r="DE53" s="49">
        <v>1.9904372938167914E-4</v>
      </c>
      <c r="DF53" s="66">
        <v>1.4638697500428239E-4</v>
      </c>
      <c r="DG53" s="66">
        <f t="shared" si="0"/>
        <v>1.1195260961852793</v>
      </c>
      <c r="DH53" s="50">
        <f t="shared" si="1"/>
        <v>0.51706793358788672</v>
      </c>
    </row>
    <row r="54" spans="1:112" ht="39.9" customHeight="1" x14ac:dyDescent="0.2">
      <c r="A54" s="14" t="s">
        <v>50</v>
      </c>
      <c r="B54" s="15" t="s">
        <v>178</v>
      </c>
      <c r="C54" s="49">
        <v>2.1124626732387398E-4</v>
      </c>
      <c r="D54" s="49">
        <v>1.3498241391569156E-4</v>
      </c>
      <c r="E54" s="49">
        <v>3.0194015345003729E-4</v>
      </c>
      <c r="F54" s="49">
        <v>1.008872876410554E-4</v>
      </c>
      <c r="G54" s="49">
        <v>2.5654555772658004E-4</v>
      </c>
      <c r="H54" s="49">
        <v>1.8177084206078575E-4</v>
      </c>
      <c r="I54" s="49">
        <v>2.6902378006822433E-4</v>
      </c>
      <c r="J54" s="49">
        <v>1.1528253350845535E-4</v>
      </c>
      <c r="K54" s="49">
        <v>9.1357457614130657E-5</v>
      </c>
      <c r="L54" s="49">
        <v>1.1643637599244464E-4</v>
      </c>
      <c r="M54" s="49">
        <v>2.5581711897727228E-5</v>
      </c>
      <c r="N54" s="49">
        <v>1.0540207828014032E-4</v>
      </c>
      <c r="O54" s="49">
        <v>8.2493318000827857E-5</v>
      </c>
      <c r="P54" s="49">
        <v>1.1465074052940892E-4</v>
      </c>
      <c r="Q54" s="49">
        <v>8.166813939557709E-5</v>
      </c>
      <c r="R54" s="49">
        <v>1.1770371128364888E-4</v>
      </c>
      <c r="S54" s="49">
        <v>7.5555974744802672E-5</v>
      </c>
      <c r="T54" s="49">
        <v>6.300563443381108E-5</v>
      </c>
      <c r="U54" s="49">
        <v>1.3518733856821878E-4</v>
      </c>
      <c r="V54" s="49">
        <v>1.562725942300051E-4</v>
      </c>
      <c r="W54" s="49">
        <v>1.1728516321823619E-4</v>
      </c>
      <c r="X54" s="49">
        <v>1.6626887460262019E-4</v>
      </c>
      <c r="Y54" s="49">
        <v>1.2259337076329417E-4</v>
      </c>
      <c r="Z54" s="49">
        <v>1.0791678240872974E-4</v>
      </c>
      <c r="AA54" s="49">
        <v>9.5834517373909425E-5</v>
      </c>
      <c r="AB54" s="49">
        <v>9.4145603051448148E-5</v>
      </c>
      <c r="AC54" s="49">
        <v>1.0721473128199399E-4</v>
      </c>
      <c r="AD54" s="49">
        <v>1.4811021661979794E-4</v>
      </c>
      <c r="AE54" s="49">
        <v>1.1738563854128541E-4</v>
      </c>
      <c r="AF54" s="49">
        <v>1.2877327033901392E-4</v>
      </c>
      <c r="AG54" s="49">
        <v>8.9819609664620114E-5</v>
      </c>
      <c r="AH54" s="49">
        <v>1.1085007668242362E-4</v>
      </c>
      <c r="AI54" s="49">
        <v>1.4531556164828742E-4</v>
      </c>
      <c r="AJ54" s="49">
        <v>1.3923299634139913E-4</v>
      </c>
      <c r="AK54" s="49">
        <v>1.6454604128604197E-4</v>
      </c>
      <c r="AL54" s="49">
        <v>1.643959937435303E-4</v>
      </c>
      <c r="AM54" s="49">
        <v>1.3786129909729083E-4</v>
      </c>
      <c r="AN54" s="49">
        <v>1.3644026456252061E-4</v>
      </c>
      <c r="AO54" s="49">
        <v>9.060366857263123E-5</v>
      </c>
      <c r="AP54" s="49">
        <v>2.0553021884099631E-4</v>
      </c>
      <c r="AQ54" s="49">
        <v>1.7087162694634226E-4</v>
      </c>
      <c r="AR54" s="49">
        <v>1.0397089701982289E-4</v>
      </c>
      <c r="AS54" s="49">
        <v>9.807229805664846E-5</v>
      </c>
      <c r="AT54" s="49">
        <v>1.5995082525132515E-3</v>
      </c>
      <c r="AU54" s="49">
        <v>4.8020673482578619E-3</v>
      </c>
      <c r="AV54" s="49">
        <v>4.8443872326239179E-3</v>
      </c>
      <c r="AW54" s="49">
        <v>4.2965469131447172E-4</v>
      </c>
      <c r="AX54" s="49">
        <v>1.7247172686123328E-4</v>
      </c>
      <c r="AY54" s="49">
        <v>4.5498921807669368E-3</v>
      </c>
      <c r="AZ54" s="49">
        <v>2.7605953088395165E-4</v>
      </c>
      <c r="BA54" s="49">
        <v>1.0424318117650078</v>
      </c>
      <c r="BB54" s="49">
        <v>1.423603075153393E-4</v>
      </c>
      <c r="BC54" s="49">
        <v>8.9110289275879404E-4</v>
      </c>
      <c r="BD54" s="49">
        <v>4.9685398933401999E-4</v>
      </c>
      <c r="BE54" s="49">
        <v>5.1372766461901581E-4</v>
      </c>
      <c r="BF54" s="49">
        <v>3.6521447772011595E-4</v>
      </c>
      <c r="BG54" s="49">
        <v>4.8107075303107093E-4</v>
      </c>
      <c r="BH54" s="49">
        <v>4.6059625005585129E-3</v>
      </c>
      <c r="BI54" s="49">
        <v>3.906954396342159E-4</v>
      </c>
      <c r="BJ54" s="49">
        <v>1.0734808670060143E-4</v>
      </c>
      <c r="BK54" s="49">
        <v>1.6539005933584466E-4</v>
      </c>
      <c r="BL54" s="49">
        <v>2.9362532603776915E-4</v>
      </c>
      <c r="BM54" s="49">
        <v>1.7181943007584798E-4</v>
      </c>
      <c r="BN54" s="49">
        <v>5.9393347848110483E-4</v>
      </c>
      <c r="BO54" s="49">
        <v>9.8853722613556324E-4</v>
      </c>
      <c r="BP54" s="49">
        <v>2.1785587803865506E-4</v>
      </c>
      <c r="BQ54" s="49">
        <v>1.3671676939719249E-4</v>
      </c>
      <c r="BR54" s="49">
        <v>1.8255634520195302E-4</v>
      </c>
      <c r="BS54" s="49">
        <v>1.2305797329168744E-4</v>
      </c>
      <c r="BT54" s="49">
        <v>6.491438224768699E-5</v>
      </c>
      <c r="BU54" s="49">
        <v>5.4038153570344897E-5</v>
      </c>
      <c r="BV54" s="49">
        <v>3.5068897095579758E-5</v>
      </c>
      <c r="BW54" s="49">
        <v>3.092707424216453E-5</v>
      </c>
      <c r="BX54" s="49">
        <v>8.161349008237392E-6</v>
      </c>
      <c r="BY54" s="49">
        <v>9.0271721681347864E-5</v>
      </c>
      <c r="BZ54" s="49">
        <v>1.3824134012234066E-4</v>
      </c>
      <c r="CA54" s="49">
        <v>8.6147036904177471E-4</v>
      </c>
      <c r="CB54" s="49">
        <v>2.2604765633809515E-4</v>
      </c>
      <c r="CC54" s="49">
        <v>1.7374594917480575E-4</v>
      </c>
      <c r="CD54" s="49">
        <v>6.8920521611251883E-5</v>
      </c>
      <c r="CE54" s="49">
        <v>7.7127332386382871E-5</v>
      </c>
      <c r="CF54" s="49">
        <v>9.3778906415656544E-5</v>
      </c>
      <c r="CG54" s="49">
        <v>4.1726092270447657E-5</v>
      </c>
      <c r="CH54" s="49">
        <v>9.7768160370679806E-5</v>
      </c>
      <c r="CI54" s="49">
        <v>9.134888324461443E-5</v>
      </c>
      <c r="CJ54" s="49">
        <v>1.1972689771212885E-4</v>
      </c>
      <c r="CK54" s="49">
        <v>9.3780853984764509E-5</v>
      </c>
      <c r="CL54" s="49">
        <v>7.1820695632201419E-5</v>
      </c>
      <c r="CM54" s="49">
        <v>9.5631561903940883E-4</v>
      </c>
      <c r="CN54" s="49">
        <v>4.7373067973310711E-5</v>
      </c>
      <c r="CO54" s="49">
        <v>1.1042209447357293E-4</v>
      </c>
      <c r="CP54" s="49">
        <v>2.0640790014182623E-4</v>
      </c>
      <c r="CQ54" s="49">
        <v>1.5083641328524736E-4</v>
      </c>
      <c r="CR54" s="49">
        <v>8.3424974528879434E-5</v>
      </c>
      <c r="CS54" s="49">
        <v>5.5190537390875321E-5</v>
      </c>
      <c r="CT54" s="49">
        <v>7.1971665838667587E-5</v>
      </c>
      <c r="CU54" s="49">
        <v>5.2375999427773268E-4</v>
      </c>
      <c r="CV54" s="49">
        <v>8.7732233563258015E-5</v>
      </c>
      <c r="CW54" s="49">
        <v>3.6347579434981743E-3</v>
      </c>
      <c r="CX54" s="49">
        <v>1.2397624911005307E-4</v>
      </c>
      <c r="CY54" s="49">
        <v>1.1988545067060279E-4</v>
      </c>
      <c r="CZ54" s="49">
        <v>7.1575786661192789E-5</v>
      </c>
      <c r="DA54" s="49">
        <v>7.5441508209136691E-5</v>
      </c>
      <c r="DB54" s="49">
        <v>9.3644072708118863E-5</v>
      </c>
      <c r="DC54" s="49">
        <v>8.9247351177811719E-5</v>
      </c>
      <c r="DD54" s="49">
        <v>5.8558869407000078E-5</v>
      </c>
      <c r="DE54" s="49">
        <v>2.0397553544633721E-4</v>
      </c>
      <c r="DF54" s="66">
        <v>1.3114177948087591E-4</v>
      </c>
      <c r="DG54" s="66">
        <f t="shared" si="0"/>
        <v>1.0850082382404576</v>
      </c>
      <c r="DH54" s="50">
        <f t="shared" si="1"/>
        <v>0.50112540438716024</v>
      </c>
    </row>
    <row r="55" spans="1:112" ht="39.9" customHeight="1" x14ac:dyDescent="0.2">
      <c r="A55" s="14" t="s">
        <v>51</v>
      </c>
      <c r="B55" s="15" t="s">
        <v>179</v>
      </c>
      <c r="C55" s="49">
        <v>6.1711794237292517E-4</v>
      </c>
      <c r="D55" s="49">
        <v>4.8641880353082854E-4</v>
      </c>
      <c r="E55" s="49">
        <v>8.2513780876378423E-4</v>
      </c>
      <c r="F55" s="49">
        <v>2.968339067097356E-4</v>
      </c>
      <c r="G55" s="49">
        <v>9.3785661940878028E-4</v>
      </c>
      <c r="H55" s="49">
        <v>5.4206184861769753E-4</v>
      </c>
      <c r="I55" s="49">
        <v>1.2848438544090807E-3</v>
      </c>
      <c r="J55" s="49">
        <v>3.9175526929267657E-4</v>
      </c>
      <c r="K55" s="49">
        <v>3.3880801161808113E-4</v>
      </c>
      <c r="L55" s="49">
        <v>3.798756039792458E-4</v>
      </c>
      <c r="M55" s="49">
        <v>9.3772431324002945E-5</v>
      </c>
      <c r="N55" s="49">
        <v>3.6804085001287035E-4</v>
      </c>
      <c r="O55" s="49">
        <v>3.4655515145289392E-4</v>
      </c>
      <c r="P55" s="49">
        <v>3.6005594275356501E-4</v>
      </c>
      <c r="Q55" s="49">
        <v>7.8826081799501378E-4</v>
      </c>
      <c r="R55" s="49">
        <v>4.5268970843795179E-4</v>
      </c>
      <c r="S55" s="49">
        <v>2.9918902026626121E-4</v>
      </c>
      <c r="T55" s="49">
        <v>4.6418210720531613E-4</v>
      </c>
      <c r="U55" s="49">
        <v>4.2610986993309765E-4</v>
      </c>
      <c r="V55" s="49">
        <v>5.1237337276837009E-4</v>
      </c>
      <c r="W55" s="49">
        <v>3.637881017919807E-4</v>
      </c>
      <c r="X55" s="49">
        <v>5.2136625504055681E-4</v>
      </c>
      <c r="Y55" s="49">
        <v>4.150775071960101E-4</v>
      </c>
      <c r="Z55" s="49">
        <v>4.0437917453071758E-4</v>
      </c>
      <c r="AA55" s="49">
        <v>3.7214261967416295E-4</v>
      </c>
      <c r="AB55" s="49">
        <v>3.5879816567119509E-4</v>
      </c>
      <c r="AC55" s="49">
        <v>3.1938838823900798E-4</v>
      </c>
      <c r="AD55" s="49">
        <v>4.5439526490905218E-4</v>
      </c>
      <c r="AE55" s="49">
        <v>3.8286238743728054E-4</v>
      </c>
      <c r="AF55" s="49">
        <v>4.0766176755238658E-4</v>
      </c>
      <c r="AG55" s="49">
        <v>3.2107117578739276E-4</v>
      </c>
      <c r="AH55" s="49">
        <v>3.910744582313733E-4</v>
      </c>
      <c r="AI55" s="49">
        <v>4.67303233556796E-4</v>
      </c>
      <c r="AJ55" s="49">
        <v>4.4206118950455793E-4</v>
      </c>
      <c r="AK55" s="49">
        <v>5.8497188669214277E-4</v>
      </c>
      <c r="AL55" s="49">
        <v>6.5725631246596006E-4</v>
      </c>
      <c r="AM55" s="49">
        <v>5.3258318939349947E-4</v>
      </c>
      <c r="AN55" s="49">
        <v>4.6035616025607559E-4</v>
      </c>
      <c r="AO55" s="49">
        <v>3.4314958625897415E-4</v>
      </c>
      <c r="AP55" s="49">
        <v>8.7866817058916116E-4</v>
      </c>
      <c r="AQ55" s="49">
        <v>7.3060313595831234E-4</v>
      </c>
      <c r="AR55" s="49">
        <v>3.9245388792377966E-4</v>
      </c>
      <c r="AS55" s="49">
        <v>8.1413452698217024E-4</v>
      </c>
      <c r="AT55" s="49">
        <v>2.3053622544803908E-3</v>
      </c>
      <c r="AU55" s="49">
        <v>2.4830785980412416E-3</v>
      </c>
      <c r="AV55" s="49">
        <v>6.7134780963959799E-3</v>
      </c>
      <c r="AW55" s="49">
        <v>1.4273108468591126E-2</v>
      </c>
      <c r="AX55" s="49">
        <v>1.1761207081638528E-2</v>
      </c>
      <c r="AY55" s="49">
        <v>1.2982512418439037E-2</v>
      </c>
      <c r="AZ55" s="49">
        <v>1.1293826877885282E-2</v>
      </c>
      <c r="BA55" s="49">
        <v>9.7371100806807383E-3</v>
      </c>
      <c r="BB55" s="49">
        <v>1.0760869254913301</v>
      </c>
      <c r="BC55" s="49">
        <v>1.9454276964116033E-2</v>
      </c>
      <c r="BD55" s="49">
        <v>7.851668187094988E-3</v>
      </c>
      <c r="BE55" s="49">
        <v>2.0703501424187285E-2</v>
      </c>
      <c r="BF55" s="49">
        <v>1.2043969231151681E-2</v>
      </c>
      <c r="BG55" s="49">
        <v>6.6258372114920295E-3</v>
      </c>
      <c r="BH55" s="49">
        <v>2.9089977712414613E-3</v>
      </c>
      <c r="BI55" s="49">
        <v>8.4974859328502215E-3</v>
      </c>
      <c r="BJ55" s="49">
        <v>2.7729066925729485E-3</v>
      </c>
      <c r="BK55" s="49">
        <v>4.7204367143842234E-4</v>
      </c>
      <c r="BL55" s="49">
        <v>5.3549308317676148E-3</v>
      </c>
      <c r="BM55" s="49">
        <v>4.8746767601194705E-3</v>
      </c>
      <c r="BN55" s="49">
        <v>1.707571773095921E-3</v>
      </c>
      <c r="BO55" s="49">
        <v>2.4184706779224589E-3</v>
      </c>
      <c r="BP55" s="49">
        <v>6.6489665656756247E-4</v>
      </c>
      <c r="BQ55" s="49">
        <v>6.4764946993704396E-4</v>
      </c>
      <c r="BR55" s="49">
        <v>9.6468019416218697E-4</v>
      </c>
      <c r="BS55" s="49">
        <v>3.8094349804046354E-4</v>
      </c>
      <c r="BT55" s="49">
        <v>4.522172367877683E-4</v>
      </c>
      <c r="BU55" s="49">
        <v>2.1521299438929215E-4</v>
      </c>
      <c r="BV55" s="49">
        <v>2.2855243368299048E-4</v>
      </c>
      <c r="BW55" s="49">
        <v>2.2811552680661348E-4</v>
      </c>
      <c r="BX55" s="49">
        <v>9.9819698264863642E-5</v>
      </c>
      <c r="BY55" s="49">
        <v>1.2905398061629635E-3</v>
      </c>
      <c r="BZ55" s="49">
        <v>3.9857776632039587E-4</v>
      </c>
      <c r="CA55" s="49">
        <v>2.478801204078244E-3</v>
      </c>
      <c r="CB55" s="49">
        <v>5.8070663348669003E-4</v>
      </c>
      <c r="CC55" s="49">
        <v>1.8204938345023304E-3</v>
      </c>
      <c r="CD55" s="49">
        <v>3.3063893582353196E-4</v>
      </c>
      <c r="CE55" s="49">
        <v>3.5029576161699991E-4</v>
      </c>
      <c r="CF55" s="49">
        <v>8.6984024176790906E-4</v>
      </c>
      <c r="CG55" s="49">
        <v>1.6910084759786501E-4</v>
      </c>
      <c r="CH55" s="49">
        <v>3.4332629818280508E-4</v>
      </c>
      <c r="CI55" s="49">
        <v>1.1463133307456944E-3</v>
      </c>
      <c r="CJ55" s="49">
        <v>4.0157326815967297E-4</v>
      </c>
      <c r="CK55" s="49">
        <v>3.5413310466499994E-4</v>
      </c>
      <c r="CL55" s="49">
        <v>1.0957671935909196E-3</v>
      </c>
      <c r="CM55" s="49">
        <v>1.0461515758794448E-3</v>
      </c>
      <c r="CN55" s="49">
        <v>1.1037370824757381E-3</v>
      </c>
      <c r="CO55" s="49">
        <v>9.1069301423319792E-4</v>
      </c>
      <c r="CP55" s="49">
        <v>3.6479878745904881E-4</v>
      </c>
      <c r="CQ55" s="49">
        <v>4.5781475954175194E-4</v>
      </c>
      <c r="CR55" s="49">
        <v>2.6883056935756322E-4</v>
      </c>
      <c r="CS55" s="49">
        <v>1.8218293006684483E-4</v>
      </c>
      <c r="CT55" s="49">
        <v>2.844669967755204E-4</v>
      </c>
      <c r="CU55" s="49">
        <v>1.4192419381679688E-3</v>
      </c>
      <c r="CV55" s="49">
        <v>7.063367487695841E-4</v>
      </c>
      <c r="CW55" s="49">
        <v>8.8150330628924082E-3</v>
      </c>
      <c r="CX55" s="49">
        <v>2.8217982674227959E-4</v>
      </c>
      <c r="CY55" s="49">
        <v>4.9966455828512595E-4</v>
      </c>
      <c r="CZ55" s="49">
        <v>3.1947494292235238E-4</v>
      </c>
      <c r="DA55" s="49">
        <v>2.9868209839833531E-4</v>
      </c>
      <c r="DB55" s="49">
        <v>6.9692518180901276E-4</v>
      </c>
      <c r="DC55" s="49">
        <v>2.2579106275830808E-4</v>
      </c>
      <c r="DD55" s="49">
        <v>3.1295853583389115E-4</v>
      </c>
      <c r="DE55" s="49">
        <v>1.206427908887462E-3</v>
      </c>
      <c r="DF55" s="66">
        <v>5.0421429370987728E-4</v>
      </c>
      <c r="DG55" s="66">
        <f t="shared" si="0"/>
        <v>1.2999682337933338</v>
      </c>
      <c r="DH55" s="50">
        <f t="shared" si="1"/>
        <v>0.60040752124296248</v>
      </c>
    </row>
    <row r="56" spans="1:112" ht="39.9" customHeight="1" x14ac:dyDescent="0.2">
      <c r="A56" s="14" t="s">
        <v>52</v>
      </c>
      <c r="B56" s="15" t="s">
        <v>180</v>
      </c>
      <c r="C56" s="49">
        <v>1.73610085110261E-4</v>
      </c>
      <c r="D56" s="49">
        <v>1.5501797208520259E-4</v>
      </c>
      <c r="E56" s="49">
        <v>2.1920818578970454E-4</v>
      </c>
      <c r="F56" s="49">
        <v>2.1390666961148891E-4</v>
      </c>
      <c r="G56" s="49">
        <v>4.7103952651442703E-4</v>
      </c>
      <c r="H56" s="49">
        <v>1.8137086714045732E-4</v>
      </c>
      <c r="I56" s="49">
        <v>2.2290149615369545E-4</v>
      </c>
      <c r="J56" s="49">
        <v>1.8926633394703395E-4</v>
      </c>
      <c r="K56" s="49">
        <v>1.8406663257997433E-4</v>
      </c>
      <c r="L56" s="49">
        <v>1.5948494789631539E-4</v>
      </c>
      <c r="M56" s="49">
        <v>4.4978301768804554E-5</v>
      </c>
      <c r="N56" s="49">
        <v>1.454747036936047E-4</v>
      </c>
      <c r="O56" s="49">
        <v>1.5270128759805956E-4</v>
      </c>
      <c r="P56" s="49">
        <v>1.6393472829123436E-4</v>
      </c>
      <c r="Q56" s="49">
        <v>1.5182127459929332E-4</v>
      </c>
      <c r="R56" s="49">
        <v>1.8327867199745797E-4</v>
      </c>
      <c r="S56" s="49">
        <v>1.3557523461228002E-4</v>
      </c>
      <c r="T56" s="49">
        <v>1.1262966855394023E-4</v>
      </c>
      <c r="U56" s="49">
        <v>1.5585850772066253E-4</v>
      </c>
      <c r="V56" s="49">
        <v>1.5971018667725728E-4</v>
      </c>
      <c r="W56" s="49">
        <v>1.3349623508744182E-4</v>
      </c>
      <c r="X56" s="49">
        <v>1.8135555865803323E-4</v>
      </c>
      <c r="Y56" s="49">
        <v>1.5797606654806751E-4</v>
      </c>
      <c r="Z56" s="49">
        <v>1.4890100659939955E-4</v>
      </c>
      <c r="AA56" s="49">
        <v>2.7886204897929545E-4</v>
      </c>
      <c r="AB56" s="49">
        <v>1.6586305673611462E-4</v>
      </c>
      <c r="AC56" s="49">
        <v>1.1991934183232686E-4</v>
      </c>
      <c r="AD56" s="49">
        <v>2.0567275217477413E-4</v>
      </c>
      <c r="AE56" s="49">
        <v>1.4759248494370557E-4</v>
      </c>
      <c r="AF56" s="49">
        <v>1.6350590326814367E-4</v>
      </c>
      <c r="AG56" s="49">
        <v>1.8755528934623843E-4</v>
      </c>
      <c r="AH56" s="49">
        <v>2.6111604257923949E-4</v>
      </c>
      <c r="AI56" s="49">
        <v>2.0910167681807926E-4</v>
      </c>
      <c r="AJ56" s="49">
        <v>1.4880562950878804E-4</v>
      </c>
      <c r="AK56" s="49">
        <v>1.9163858155124287E-4</v>
      </c>
      <c r="AL56" s="49">
        <v>1.6934879296764328E-4</v>
      </c>
      <c r="AM56" s="49">
        <v>1.5456650444604334E-4</v>
      </c>
      <c r="AN56" s="49">
        <v>1.553178128247554E-4</v>
      </c>
      <c r="AO56" s="49">
        <v>1.2238047302749663E-4</v>
      </c>
      <c r="AP56" s="49">
        <v>2.0620720814528692E-4</v>
      </c>
      <c r="AQ56" s="49">
        <v>1.961295691144056E-4</v>
      </c>
      <c r="AR56" s="49">
        <v>2.0523696014706355E-4</v>
      </c>
      <c r="AS56" s="49">
        <v>1.3463962987515882E-4</v>
      </c>
      <c r="AT56" s="49">
        <v>1.259987172954721E-3</v>
      </c>
      <c r="AU56" s="49">
        <v>3.0909373394832961E-4</v>
      </c>
      <c r="AV56" s="49">
        <v>2.0358348529585495E-4</v>
      </c>
      <c r="AW56" s="49">
        <v>2.4437863663337933E-4</v>
      </c>
      <c r="AX56" s="49">
        <v>2.144941514457386E-4</v>
      </c>
      <c r="AY56" s="49">
        <v>2.2690945704095621E-4</v>
      </c>
      <c r="AZ56" s="49">
        <v>2.1250663801523388E-4</v>
      </c>
      <c r="BA56" s="49">
        <v>2.3872787587287503E-4</v>
      </c>
      <c r="BB56" s="49">
        <v>1.8383580398469162E-4</v>
      </c>
      <c r="BC56" s="49">
        <v>1.0117380539363798</v>
      </c>
      <c r="BD56" s="49">
        <v>3.4846049851616979E-4</v>
      </c>
      <c r="BE56" s="49">
        <v>1.7339145242100389E-2</v>
      </c>
      <c r="BF56" s="49">
        <v>9.1233980798073565E-3</v>
      </c>
      <c r="BG56" s="49">
        <v>1.9895821745357286E-4</v>
      </c>
      <c r="BH56" s="49">
        <v>8.1516877376913502E-3</v>
      </c>
      <c r="BI56" s="49">
        <v>1.8290140945602146E-3</v>
      </c>
      <c r="BJ56" s="49">
        <v>1.806605613131496E-4</v>
      </c>
      <c r="BK56" s="49">
        <v>3.4986935866610164E-4</v>
      </c>
      <c r="BL56" s="49">
        <v>1.6254583500033303E-3</v>
      </c>
      <c r="BM56" s="49">
        <v>5.4153856037061671E-4</v>
      </c>
      <c r="BN56" s="49">
        <v>3.0281093010831885E-3</v>
      </c>
      <c r="BO56" s="49">
        <v>3.9047672194064309E-3</v>
      </c>
      <c r="BP56" s="49">
        <v>2.1923677097228866E-4</v>
      </c>
      <c r="BQ56" s="49">
        <v>2.1320559463709957E-4</v>
      </c>
      <c r="BR56" s="49">
        <v>2.6772183026230032E-4</v>
      </c>
      <c r="BS56" s="49">
        <v>1.7043183024222682E-4</v>
      </c>
      <c r="BT56" s="49">
        <v>3.5677965764165169E-4</v>
      </c>
      <c r="BU56" s="49">
        <v>2.7503030046881265E-4</v>
      </c>
      <c r="BV56" s="49">
        <v>3.1658366080462874E-4</v>
      </c>
      <c r="BW56" s="49">
        <v>2.0964628497777173E-4</v>
      </c>
      <c r="BX56" s="49">
        <v>3.568417049130754E-5</v>
      </c>
      <c r="BY56" s="49">
        <v>3.3506841283088612E-4</v>
      </c>
      <c r="BZ56" s="49">
        <v>2.8214955387351231E-4</v>
      </c>
      <c r="CA56" s="49">
        <v>5.8362708698780864E-4</v>
      </c>
      <c r="CB56" s="49">
        <v>5.0823407788067802E-4</v>
      </c>
      <c r="CC56" s="49">
        <v>4.9864356197443552E-4</v>
      </c>
      <c r="CD56" s="49">
        <v>2.7336796228206463E-4</v>
      </c>
      <c r="CE56" s="49">
        <v>2.0473565856197608E-4</v>
      </c>
      <c r="CF56" s="49">
        <v>3.4663971897757473E-4</v>
      </c>
      <c r="CG56" s="49">
        <v>7.6487734155249968E-5</v>
      </c>
      <c r="CH56" s="49">
        <v>2.2439656374324696E-4</v>
      </c>
      <c r="CI56" s="49">
        <v>3.347193867181424E-4</v>
      </c>
      <c r="CJ56" s="49">
        <v>4.9551459588855048E-4</v>
      </c>
      <c r="CK56" s="49">
        <v>2.9517646779992371E-4</v>
      </c>
      <c r="CL56" s="49">
        <v>3.7715832247512147E-4</v>
      </c>
      <c r="CM56" s="49">
        <v>2.3568810046490692E-3</v>
      </c>
      <c r="CN56" s="49">
        <v>1.2191643222740409E-4</v>
      </c>
      <c r="CO56" s="49">
        <v>4.1563687567960504E-4</v>
      </c>
      <c r="CP56" s="49">
        <v>1.7010667129379166E-4</v>
      </c>
      <c r="CQ56" s="49">
        <v>1.7801900815824911E-4</v>
      </c>
      <c r="CR56" s="49">
        <v>1.5933300472164818E-4</v>
      </c>
      <c r="CS56" s="49">
        <v>8.0968050937586954E-5</v>
      </c>
      <c r="CT56" s="49">
        <v>2.0327299188204387E-4</v>
      </c>
      <c r="CU56" s="49">
        <v>4.6200152217764978E-4</v>
      </c>
      <c r="CV56" s="49">
        <v>5.2567328687125759E-4</v>
      </c>
      <c r="CW56" s="49">
        <v>1.8015976066235871E-3</v>
      </c>
      <c r="CX56" s="49">
        <v>7.6718071975603571E-4</v>
      </c>
      <c r="CY56" s="49">
        <v>1.9302605741859346E-4</v>
      </c>
      <c r="CZ56" s="49">
        <v>2.4389603640403076E-4</v>
      </c>
      <c r="DA56" s="49">
        <v>1.3914254674057022E-4</v>
      </c>
      <c r="DB56" s="49">
        <v>3.5167989642111847E-4</v>
      </c>
      <c r="DC56" s="49">
        <v>1.5652898989457724E-4</v>
      </c>
      <c r="DD56" s="49">
        <v>1.2256815814817664E-4</v>
      </c>
      <c r="DE56" s="49">
        <v>2.1508803513283132E-4</v>
      </c>
      <c r="DF56" s="66">
        <v>3.2528236789100063E-4</v>
      </c>
      <c r="DG56" s="66">
        <f t="shared" si="0"/>
        <v>1.084963700487739</v>
      </c>
      <c r="DH56" s="50">
        <f t="shared" si="1"/>
        <v>0.5011048340370422</v>
      </c>
    </row>
    <row r="57" spans="1:112" ht="39.9" customHeight="1" x14ac:dyDescent="0.2">
      <c r="A57" s="14" t="s">
        <v>53</v>
      </c>
      <c r="B57" s="15" t="s">
        <v>181</v>
      </c>
      <c r="C57" s="49">
        <v>1.5130503975736164E-4</v>
      </c>
      <c r="D57" s="49">
        <v>1.0441692337436537E-4</v>
      </c>
      <c r="E57" s="49">
        <v>1.708844068664129E-4</v>
      </c>
      <c r="F57" s="49">
        <v>9.9271038357067501E-5</v>
      </c>
      <c r="G57" s="49">
        <v>6.2270015807062932E-5</v>
      </c>
      <c r="H57" s="49">
        <v>2.1697093767216491E-4</v>
      </c>
      <c r="I57" s="49">
        <v>2.6159821256673888E-4</v>
      </c>
      <c r="J57" s="49">
        <v>8.3304591242437442E-5</v>
      </c>
      <c r="K57" s="49">
        <v>7.2285828448644351E-5</v>
      </c>
      <c r="L57" s="49">
        <v>8.5124853181745542E-5</v>
      </c>
      <c r="M57" s="49">
        <v>1.93625224735027E-5</v>
      </c>
      <c r="N57" s="49">
        <v>8.1133865199530751E-5</v>
      </c>
      <c r="O57" s="49">
        <v>6.5521279585155142E-5</v>
      </c>
      <c r="P57" s="49">
        <v>1.0043811090776114E-4</v>
      </c>
      <c r="Q57" s="49">
        <v>6.8964450525216213E-5</v>
      </c>
      <c r="R57" s="49">
        <v>9.1626780946954436E-5</v>
      </c>
      <c r="S57" s="49">
        <v>5.9618075881095424E-5</v>
      </c>
      <c r="T57" s="49">
        <v>6.426825090157659E-5</v>
      </c>
      <c r="U57" s="49">
        <v>1.0276106088854428E-4</v>
      </c>
      <c r="V57" s="49">
        <v>1.1162952027660755E-4</v>
      </c>
      <c r="W57" s="49">
        <v>1.1408518113868529E-4</v>
      </c>
      <c r="X57" s="49">
        <v>1.1512020199176929E-4</v>
      </c>
      <c r="Y57" s="49">
        <v>8.991571031562195E-5</v>
      </c>
      <c r="Z57" s="49">
        <v>8.0058674284424558E-5</v>
      </c>
      <c r="AA57" s="49">
        <v>6.8672053156746782E-5</v>
      </c>
      <c r="AB57" s="49">
        <v>7.1787616236583838E-5</v>
      </c>
      <c r="AC57" s="49">
        <v>1.193634109073385E-4</v>
      </c>
      <c r="AD57" s="49">
        <v>1.5565761841147285E-4</v>
      </c>
      <c r="AE57" s="49">
        <v>6.9949026548304534E-5</v>
      </c>
      <c r="AF57" s="49">
        <v>8.7707204568237044E-5</v>
      </c>
      <c r="AG57" s="49">
        <v>6.9479766092478602E-5</v>
      </c>
      <c r="AH57" s="49">
        <v>7.9149351372161602E-5</v>
      </c>
      <c r="AI57" s="49">
        <v>1.12324671503412E-4</v>
      </c>
      <c r="AJ57" s="49">
        <v>8.5428554372655389E-5</v>
      </c>
      <c r="AK57" s="49">
        <v>1.2841279782398115E-4</v>
      </c>
      <c r="AL57" s="49">
        <v>1.4172456880341301E-4</v>
      </c>
      <c r="AM57" s="49">
        <v>1.1320570943744772E-4</v>
      </c>
      <c r="AN57" s="49">
        <v>9.8460685655559201E-5</v>
      </c>
      <c r="AO57" s="49">
        <v>7.6021083770003273E-5</v>
      </c>
      <c r="AP57" s="49">
        <v>1.8510101960203613E-4</v>
      </c>
      <c r="AQ57" s="49">
        <v>1.4575497568051877E-4</v>
      </c>
      <c r="AR57" s="49">
        <v>7.4864262957277555E-5</v>
      </c>
      <c r="AS57" s="49">
        <v>7.3918488291552448E-5</v>
      </c>
      <c r="AT57" s="49">
        <v>7.7808618986272135E-5</v>
      </c>
      <c r="AU57" s="49">
        <v>1.4212166013044381E-4</v>
      </c>
      <c r="AV57" s="49">
        <v>7.5251120513360848E-5</v>
      </c>
      <c r="AW57" s="49">
        <v>9.3628430310543754E-5</v>
      </c>
      <c r="AX57" s="49">
        <v>9.1037537990349321E-5</v>
      </c>
      <c r="AY57" s="49">
        <v>9.8049892756422901E-5</v>
      </c>
      <c r="AZ57" s="49">
        <v>7.6025432866840006E-5</v>
      </c>
      <c r="BA57" s="49">
        <v>7.7865454137305317E-5</v>
      </c>
      <c r="BB57" s="49">
        <v>9.1945970538795979E-5</v>
      </c>
      <c r="BC57" s="49">
        <v>1.6270615886682918E-4</v>
      </c>
      <c r="BD57" s="49">
        <v>1.0500922577787781</v>
      </c>
      <c r="BE57" s="49">
        <v>8.3294823791848599E-5</v>
      </c>
      <c r="BF57" s="49">
        <v>7.7946727538240565E-5</v>
      </c>
      <c r="BG57" s="49">
        <v>7.9366203474477351E-5</v>
      </c>
      <c r="BH57" s="49">
        <v>9.5169383833513228E-5</v>
      </c>
      <c r="BI57" s="49">
        <v>1.0009101197006222E-4</v>
      </c>
      <c r="BJ57" s="49">
        <v>9.261509759458349E-5</v>
      </c>
      <c r="BK57" s="49">
        <v>2.5228126517759514E-4</v>
      </c>
      <c r="BL57" s="49">
        <v>1.2888612936970507E-4</v>
      </c>
      <c r="BM57" s="49">
        <v>1.0843034259153357E-4</v>
      </c>
      <c r="BN57" s="49">
        <v>1.82818945575795E-4</v>
      </c>
      <c r="BO57" s="49">
        <v>2.2070835961264133E-4</v>
      </c>
      <c r="BP57" s="49">
        <v>1.4954744436055121E-4</v>
      </c>
      <c r="BQ57" s="49">
        <v>1.4268689921748663E-4</v>
      </c>
      <c r="BR57" s="49">
        <v>9.5907947214140919E-5</v>
      </c>
      <c r="BS57" s="49">
        <v>8.8479250111817831E-5</v>
      </c>
      <c r="BT57" s="49">
        <v>6.7077528697128064E-5</v>
      </c>
      <c r="BU57" s="49">
        <v>4.6055983326388406E-5</v>
      </c>
      <c r="BV57" s="49">
        <v>2.7371900029124978E-5</v>
      </c>
      <c r="BW57" s="49">
        <v>2.3486881687458328E-5</v>
      </c>
      <c r="BX57" s="49">
        <v>6.3863854848428899E-6</v>
      </c>
      <c r="BY57" s="49">
        <v>4.033061544687972E-5</v>
      </c>
      <c r="BZ57" s="49">
        <v>8.8693412904889031E-5</v>
      </c>
      <c r="CA57" s="49">
        <v>9.7450976212693993E-4</v>
      </c>
      <c r="CB57" s="49">
        <v>5.0810150094301662E-5</v>
      </c>
      <c r="CC57" s="49">
        <v>2.6632849750029332E-4</v>
      </c>
      <c r="CD57" s="49">
        <v>5.5971795269392166E-5</v>
      </c>
      <c r="CE57" s="49">
        <v>5.7164620419709229E-5</v>
      </c>
      <c r="CF57" s="49">
        <v>6.081827327953311E-5</v>
      </c>
      <c r="CG57" s="49">
        <v>3.6490286150924168E-5</v>
      </c>
      <c r="CH57" s="49">
        <v>1.474463903203161E-4</v>
      </c>
      <c r="CI57" s="49">
        <v>1.4853084000431149E-4</v>
      </c>
      <c r="CJ57" s="49">
        <v>7.7091087610783982E-5</v>
      </c>
      <c r="CK57" s="49">
        <v>1.6733133732358757E-4</v>
      </c>
      <c r="CL57" s="49">
        <v>6.2584663607690387E-5</v>
      </c>
      <c r="CM57" s="49">
        <v>6.9107358505775685E-5</v>
      </c>
      <c r="CN57" s="49">
        <v>3.5414195266309873E-5</v>
      </c>
      <c r="CO57" s="49">
        <v>6.9675051180755326E-5</v>
      </c>
      <c r="CP57" s="49">
        <v>6.2269069019998372E-5</v>
      </c>
      <c r="CQ57" s="49">
        <v>9.1443860989708387E-5</v>
      </c>
      <c r="CR57" s="49">
        <v>5.6111848436161922E-5</v>
      </c>
      <c r="CS57" s="49">
        <v>6.2439761438946796E-5</v>
      </c>
      <c r="CT57" s="49">
        <v>5.4785236986613674E-5</v>
      </c>
      <c r="CU57" s="49">
        <v>3.115229484203846E-3</v>
      </c>
      <c r="CV57" s="49">
        <v>1.1306368836181126E-4</v>
      </c>
      <c r="CW57" s="49">
        <v>1.8086463943863518E-3</v>
      </c>
      <c r="CX57" s="49">
        <v>4.8882424814316161E-5</v>
      </c>
      <c r="CY57" s="49">
        <v>1.2510729676809592E-4</v>
      </c>
      <c r="CZ57" s="49">
        <v>5.8291680172797555E-5</v>
      </c>
      <c r="DA57" s="49">
        <v>6.3275148680175166E-5</v>
      </c>
      <c r="DB57" s="49">
        <v>6.6666383611180028E-5</v>
      </c>
      <c r="DC57" s="49">
        <v>3.9626999619471599E-5</v>
      </c>
      <c r="DD57" s="49">
        <v>5.3472855703510165E-5</v>
      </c>
      <c r="DE57" s="49">
        <v>7.386433324028111E-5</v>
      </c>
      <c r="DF57" s="66">
        <v>3.7597428419560867E-5</v>
      </c>
      <c r="DG57" s="66">
        <f t="shared" si="0"/>
        <v>1.0659152971961812</v>
      </c>
      <c r="DH57" s="50">
        <f t="shared" si="1"/>
        <v>0.49230707705605214</v>
      </c>
    </row>
    <row r="58" spans="1:112" ht="39.9" customHeight="1" x14ac:dyDescent="0.2">
      <c r="A58" s="14" t="s">
        <v>54</v>
      </c>
      <c r="B58" s="15" t="s">
        <v>182</v>
      </c>
      <c r="C58" s="49">
        <v>0</v>
      </c>
      <c r="D58" s="49">
        <v>0</v>
      </c>
      <c r="E58" s="49">
        <v>0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0</v>
      </c>
      <c r="AE58" s="49">
        <v>0</v>
      </c>
      <c r="AF58" s="49">
        <v>0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0</v>
      </c>
      <c r="AO58" s="49">
        <v>0</v>
      </c>
      <c r="AP58" s="49"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1</v>
      </c>
      <c r="BF58" s="49">
        <v>0</v>
      </c>
      <c r="BG58" s="49">
        <v>0</v>
      </c>
      <c r="BH58" s="49">
        <v>0</v>
      </c>
      <c r="BI58" s="49">
        <v>0</v>
      </c>
      <c r="BJ58" s="49">
        <v>0</v>
      </c>
      <c r="BK58" s="49">
        <v>0</v>
      </c>
      <c r="BL58" s="49">
        <v>0</v>
      </c>
      <c r="BM58" s="49">
        <v>0</v>
      </c>
      <c r="BN58" s="49">
        <v>0</v>
      </c>
      <c r="BO58" s="49">
        <v>0</v>
      </c>
      <c r="BP58" s="49">
        <v>0</v>
      </c>
      <c r="BQ58" s="49">
        <v>0</v>
      </c>
      <c r="BR58" s="49">
        <v>0</v>
      </c>
      <c r="BS58" s="49">
        <v>0</v>
      </c>
      <c r="BT58" s="49">
        <v>0</v>
      </c>
      <c r="BU58" s="49">
        <v>0</v>
      </c>
      <c r="BV58" s="49">
        <v>0</v>
      </c>
      <c r="BW58" s="49">
        <v>0</v>
      </c>
      <c r="BX58" s="49">
        <v>0</v>
      </c>
      <c r="BY58" s="49">
        <v>0</v>
      </c>
      <c r="BZ58" s="49">
        <v>0</v>
      </c>
      <c r="CA58" s="49">
        <v>0</v>
      </c>
      <c r="CB58" s="49">
        <v>0</v>
      </c>
      <c r="CC58" s="49">
        <v>0</v>
      </c>
      <c r="CD58" s="49">
        <v>0</v>
      </c>
      <c r="CE58" s="49">
        <v>0</v>
      </c>
      <c r="CF58" s="49">
        <v>0</v>
      </c>
      <c r="CG58" s="49">
        <v>0</v>
      </c>
      <c r="CH58" s="49">
        <v>0</v>
      </c>
      <c r="CI58" s="49">
        <v>0</v>
      </c>
      <c r="CJ58" s="49">
        <v>0</v>
      </c>
      <c r="CK58" s="49">
        <v>0</v>
      </c>
      <c r="CL58" s="49">
        <v>0</v>
      </c>
      <c r="CM58" s="49">
        <v>0</v>
      </c>
      <c r="CN58" s="49">
        <v>0</v>
      </c>
      <c r="CO58" s="49">
        <v>0</v>
      </c>
      <c r="CP58" s="49">
        <v>0</v>
      </c>
      <c r="CQ58" s="49">
        <v>0</v>
      </c>
      <c r="CR58" s="49">
        <v>0</v>
      </c>
      <c r="CS58" s="49">
        <v>0</v>
      </c>
      <c r="CT58" s="49">
        <v>0</v>
      </c>
      <c r="CU58" s="49">
        <v>0</v>
      </c>
      <c r="CV58" s="49">
        <v>0</v>
      </c>
      <c r="CW58" s="49">
        <v>0</v>
      </c>
      <c r="CX58" s="49">
        <v>0</v>
      </c>
      <c r="CY58" s="49">
        <v>0</v>
      </c>
      <c r="CZ58" s="49">
        <v>0</v>
      </c>
      <c r="DA58" s="49">
        <v>0</v>
      </c>
      <c r="DB58" s="49">
        <v>0</v>
      </c>
      <c r="DC58" s="49">
        <v>0</v>
      </c>
      <c r="DD58" s="49">
        <v>0</v>
      </c>
      <c r="DE58" s="49">
        <v>0</v>
      </c>
      <c r="DF58" s="66">
        <v>0</v>
      </c>
      <c r="DG58" s="66">
        <f t="shared" si="0"/>
        <v>1</v>
      </c>
      <c r="DH58" s="50">
        <f t="shared" si="1"/>
        <v>0.46186322529663754</v>
      </c>
    </row>
    <row r="59" spans="1:112" ht="39.9" customHeight="1" x14ac:dyDescent="0.2">
      <c r="A59" s="14" t="s">
        <v>55</v>
      </c>
      <c r="B59" s="15" t="s">
        <v>183</v>
      </c>
      <c r="C59" s="49">
        <v>1.8223413903003776E-4</v>
      </c>
      <c r="D59" s="49">
        <v>1.1244221959629924E-4</v>
      </c>
      <c r="E59" s="49">
        <v>2.6210929308018974E-4</v>
      </c>
      <c r="F59" s="49">
        <v>8.4219872361376442E-5</v>
      </c>
      <c r="G59" s="49">
        <v>5.5089833820348231E-5</v>
      </c>
      <c r="H59" s="49">
        <v>1.4201038089229584E-4</v>
      </c>
      <c r="I59" s="49">
        <v>2.2417898472577974E-4</v>
      </c>
      <c r="J59" s="49">
        <v>8.7370871622672271E-5</v>
      </c>
      <c r="K59" s="49">
        <v>7.3203975879238757E-5</v>
      </c>
      <c r="L59" s="49">
        <v>9.4314461589957207E-5</v>
      </c>
      <c r="M59" s="49">
        <v>2.0230901715080463E-5</v>
      </c>
      <c r="N59" s="49">
        <v>8.7246440668875764E-5</v>
      </c>
      <c r="O59" s="49">
        <v>6.5053151729694742E-5</v>
      </c>
      <c r="P59" s="49">
        <v>9.3961148545745722E-5</v>
      </c>
      <c r="Q59" s="49">
        <v>5.9806048554361218E-5</v>
      </c>
      <c r="R59" s="49">
        <v>9.417066163837892E-5</v>
      </c>
      <c r="S59" s="49">
        <v>5.9505808410083897E-5</v>
      </c>
      <c r="T59" s="49">
        <v>4.86181272177858E-5</v>
      </c>
      <c r="U59" s="49">
        <v>1.1083991576376473E-4</v>
      </c>
      <c r="V59" s="49">
        <v>1.3022429080643548E-4</v>
      </c>
      <c r="W59" s="49">
        <v>9.359185994640451E-5</v>
      </c>
      <c r="X59" s="49">
        <v>1.3892801794342295E-4</v>
      </c>
      <c r="Y59" s="49">
        <v>1.004599634771058E-4</v>
      </c>
      <c r="Z59" s="49">
        <v>8.7269124498971266E-5</v>
      </c>
      <c r="AA59" s="49">
        <v>7.5551311260196446E-5</v>
      </c>
      <c r="AB59" s="49">
        <v>7.4503073244063444E-5</v>
      </c>
      <c r="AC59" s="49">
        <v>8.366494478809985E-5</v>
      </c>
      <c r="AD59" s="49">
        <v>1.1542432386701799E-4</v>
      </c>
      <c r="AE59" s="49">
        <v>7.7462670971289026E-5</v>
      </c>
      <c r="AF59" s="49">
        <v>1.0758370900569331E-4</v>
      </c>
      <c r="AG59" s="49">
        <v>7.1192032566140626E-5</v>
      </c>
      <c r="AH59" s="49">
        <v>8.0074984914316086E-5</v>
      </c>
      <c r="AI59" s="49">
        <v>1.1497430878115319E-4</v>
      </c>
      <c r="AJ59" s="49">
        <v>9.183343833744284E-5</v>
      </c>
      <c r="AK59" s="49">
        <v>1.2596273398766302E-4</v>
      </c>
      <c r="AL59" s="49">
        <v>1.3429515038909946E-4</v>
      </c>
      <c r="AM59" s="49">
        <v>1.1288827124107181E-4</v>
      </c>
      <c r="AN59" s="49">
        <v>1.0303336354608767E-4</v>
      </c>
      <c r="AO59" s="49">
        <v>7.1114115075761891E-5</v>
      </c>
      <c r="AP59" s="49">
        <v>1.6627119223380909E-4</v>
      </c>
      <c r="AQ59" s="49">
        <v>1.3751023219354139E-4</v>
      </c>
      <c r="AR59" s="49">
        <v>8.0368464345427642E-5</v>
      </c>
      <c r="AS59" s="49">
        <v>7.4550848552200154E-5</v>
      </c>
      <c r="AT59" s="49">
        <v>7.4587073351710362E-5</v>
      </c>
      <c r="AU59" s="49">
        <v>6.6019670969599779E-5</v>
      </c>
      <c r="AV59" s="49">
        <v>7.6187375353733088E-5</v>
      </c>
      <c r="AW59" s="49">
        <v>9.0661845124962083E-5</v>
      </c>
      <c r="AX59" s="49">
        <v>9.8736610780390834E-5</v>
      </c>
      <c r="AY59" s="49">
        <v>8.0354776892314745E-5</v>
      </c>
      <c r="AZ59" s="49">
        <v>7.2438363929334476E-5</v>
      </c>
      <c r="BA59" s="49">
        <v>7.9023324824585421E-5</v>
      </c>
      <c r="BB59" s="49">
        <v>7.5478223000362423E-5</v>
      </c>
      <c r="BC59" s="49">
        <v>7.0029820419750612E-5</v>
      </c>
      <c r="BD59" s="49">
        <v>7.370567909193797E-5</v>
      </c>
      <c r="BE59" s="49">
        <v>7.8241105709124829E-5</v>
      </c>
      <c r="BF59" s="49">
        <v>1.0480560267886221</v>
      </c>
      <c r="BG59" s="49">
        <v>7.8422239630483536E-5</v>
      </c>
      <c r="BH59" s="49">
        <v>6.8290466874916696E-5</v>
      </c>
      <c r="BI59" s="49">
        <v>6.3062213684979339E-5</v>
      </c>
      <c r="BJ59" s="49">
        <v>7.8111585869897136E-5</v>
      </c>
      <c r="BK59" s="49">
        <v>1.2011647685578764E-4</v>
      </c>
      <c r="BL59" s="49">
        <v>6.9347438942886675E-5</v>
      </c>
      <c r="BM59" s="49">
        <v>8.2148792375556689E-5</v>
      </c>
      <c r="BN59" s="49">
        <v>8.8854126054968343E-5</v>
      </c>
      <c r="BO59" s="49">
        <v>8.4060240600441146E-5</v>
      </c>
      <c r="BP59" s="49">
        <v>1.8155508645551101E-4</v>
      </c>
      <c r="BQ59" s="49">
        <v>1.0308204250363676E-4</v>
      </c>
      <c r="BR59" s="49">
        <v>1.2762992027778646E-4</v>
      </c>
      <c r="BS59" s="49">
        <v>1.0125901299023263E-4</v>
      </c>
      <c r="BT59" s="49">
        <v>4.4379309997911499E-5</v>
      </c>
      <c r="BU59" s="49">
        <v>3.6621335933770229E-5</v>
      </c>
      <c r="BV59" s="49">
        <v>2.3973154938183295E-5</v>
      </c>
      <c r="BW59" s="49">
        <v>2.0269183358454663E-5</v>
      </c>
      <c r="BX59" s="49">
        <v>5.0505191207769953E-6</v>
      </c>
      <c r="BY59" s="49">
        <v>3.5826306114128619E-5</v>
      </c>
      <c r="BZ59" s="49">
        <v>1.1773584349820575E-4</v>
      </c>
      <c r="CA59" s="49">
        <v>7.5131070905573561E-4</v>
      </c>
      <c r="CB59" s="49">
        <v>3.8045565635321465E-5</v>
      </c>
      <c r="CC59" s="49">
        <v>9.8946765509257381E-5</v>
      </c>
      <c r="CD59" s="49">
        <v>5.0249893344433096E-5</v>
      </c>
      <c r="CE59" s="49">
        <v>5.3369483673170522E-5</v>
      </c>
      <c r="CF59" s="49">
        <v>6.0347794554940814E-5</v>
      </c>
      <c r="CG59" s="49">
        <v>3.2124246125552156E-5</v>
      </c>
      <c r="CH59" s="49">
        <v>7.0414474397936862E-5</v>
      </c>
      <c r="CI59" s="49">
        <v>6.5337103872710985E-5</v>
      </c>
      <c r="CJ59" s="49">
        <v>8.4538546868704085E-5</v>
      </c>
      <c r="CK59" s="49">
        <v>6.1787998809166136E-5</v>
      </c>
      <c r="CL59" s="49">
        <v>4.792483262406013E-5</v>
      </c>
      <c r="CM59" s="49">
        <v>4.3161838036719405E-4</v>
      </c>
      <c r="CN59" s="49">
        <v>3.4464160542300049E-5</v>
      </c>
      <c r="CO59" s="49">
        <v>8.1901786133640553E-5</v>
      </c>
      <c r="CP59" s="49">
        <v>4.5527227206807987E-5</v>
      </c>
      <c r="CQ59" s="49">
        <v>8.3574074374317736E-5</v>
      </c>
      <c r="CR59" s="49">
        <v>5.2772301740041816E-5</v>
      </c>
      <c r="CS59" s="49">
        <v>3.3225300667268902E-5</v>
      </c>
      <c r="CT59" s="49">
        <v>5.3860565778155299E-5</v>
      </c>
      <c r="CU59" s="49">
        <v>4.4344649852578398E-4</v>
      </c>
      <c r="CV59" s="49">
        <v>6.0533562163407369E-5</v>
      </c>
      <c r="CW59" s="49">
        <v>3.2353543682266438E-3</v>
      </c>
      <c r="CX59" s="49">
        <v>3.3030254451061309E-5</v>
      </c>
      <c r="CY59" s="49">
        <v>9.4645578029303254E-5</v>
      </c>
      <c r="CZ59" s="49">
        <v>5.3903103413864029E-5</v>
      </c>
      <c r="DA59" s="49">
        <v>5.9301777887720255E-5</v>
      </c>
      <c r="DB59" s="49">
        <v>6.1083646571894953E-5</v>
      </c>
      <c r="DC59" s="49">
        <v>3.47801807876424E-5</v>
      </c>
      <c r="DD59" s="49">
        <v>4.4040630071517799E-5</v>
      </c>
      <c r="DE59" s="49">
        <v>6.8978264184388425E-5</v>
      </c>
      <c r="DF59" s="66">
        <v>6.8192758789064161E-5</v>
      </c>
      <c r="DG59" s="66">
        <f t="shared" si="0"/>
        <v>1.0614152564513453</v>
      </c>
      <c r="DH59" s="50">
        <f t="shared" si="1"/>
        <v>0.49022867372367596</v>
      </c>
    </row>
    <row r="60" spans="1:112" ht="39.9" customHeight="1" x14ac:dyDescent="0.2">
      <c r="A60" s="14" t="s">
        <v>56</v>
      </c>
      <c r="B60" s="15" t="s">
        <v>184</v>
      </c>
      <c r="C60" s="49">
        <v>1.1225496632063499E-2</v>
      </c>
      <c r="D60" s="49">
        <v>6.9353246580588328E-3</v>
      </c>
      <c r="E60" s="49">
        <v>1.6146984568904489E-2</v>
      </c>
      <c r="F60" s="49">
        <v>5.211609022078457E-3</v>
      </c>
      <c r="G60" s="49">
        <v>3.3916767229688473E-3</v>
      </c>
      <c r="H60" s="49">
        <v>8.8379261967866697E-3</v>
      </c>
      <c r="I60" s="49">
        <v>1.3909119885013066E-2</v>
      </c>
      <c r="J60" s="49">
        <v>5.3876356232187258E-3</v>
      </c>
      <c r="K60" s="49">
        <v>4.5099339254819704E-3</v>
      </c>
      <c r="L60" s="49">
        <v>5.8135301256323681E-3</v>
      </c>
      <c r="M60" s="49">
        <v>1.2405405062087989E-3</v>
      </c>
      <c r="N60" s="49">
        <v>5.3969801604395046E-3</v>
      </c>
      <c r="O60" s="49">
        <v>4.0345212561444929E-3</v>
      </c>
      <c r="P60" s="49">
        <v>5.7875869975743989E-3</v>
      </c>
      <c r="Q60" s="49">
        <v>3.7051277668704446E-3</v>
      </c>
      <c r="R60" s="49">
        <v>5.825486773746013E-3</v>
      </c>
      <c r="S60" s="49">
        <v>3.6894152191001249E-3</v>
      </c>
      <c r="T60" s="49">
        <v>3.0207634381855634E-3</v>
      </c>
      <c r="U60" s="49">
        <v>6.8576978296946796E-3</v>
      </c>
      <c r="V60" s="49">
        <v>8.0423841761807797E-3</v>
      </c>
      <c r="W60" s="49">
        <v>5.8083350839044333E-3</v>
      </c>
      <c r="X60" s="49">
        <v>8.5853163401329209E-3</v>
      </c>
      <c r="Y60" s="49">
        <v>6.2235576929772505E-3</v>
      </c>
      <c r="Z60" s="49">
        <v>5.3829598683104666E-3</v>
      </c>
      <c r="AA60" s="49">
        <v>4.7134476391051863E-3</v>
      </c>
      <c r="AB60" s="49">
        <v>4.6195330579557091E-3</v>
      </c>
      <c r="AC60" s="49">
        <v>5.201126881978063E-3</v>
      </c>
      <c r="AD60" s="49">
        <v>7.146478898351764E-3</v>
      </c>
      <c r="AE60" s="49">
        <v>4.8038967237989359E-3</v>
      </c>
      <c r="AF60" s="49">
        <v>6.6341254387641988E-3</v>
      </c>
      <c r="AG60" s="49">
        <v>4.4036548098862725E-3</v>
      </c>
      <c r="AH60" s="49">
        <v>4.9335526231097807E-3</v>
      </c>
      <c r="AI60" s="49">
        <v>7.0903445782485785E-3</v>
      </c>
      <c r="AJ60" s="49">
        <v>5.6863352898383389E-3</v>
      </c>
      <c r="AK60" s="49">
        <v>7.774001751503487E-3</v>
      </c>
      <c r="AL60" s="49">
        <v>8.2991463772270173E-3</v>
      </c>
      <c r="AM60" s="49">
        <v>6.972528110501054E-3</v>
      </c>
      <c r="AN60" s="49">
        <v>6.3391386830445933E-3</v>
      </c>
      <c r="AO60" s="49">
        <v>4.3797644866260532E-3</v>
      </c>
      <c r="AP60" s="49">
        <v>1.0298333214507188E-2</v>
      </c>
      <c r="AQ60" s="49">
        <v>8.4993752647697599E-3</v>
      </c>
      <c r="AR60" s="49">
        <v>4.9749518290229553E-3</v>
      </c>
      <c r="AS60" s="49">
        <v>4.6007226768327641E-3</v>
      </c>
      <c r="AT60" s="49">
        <v>4.6051551957437559E-3</v>
      </c>
      <c r="AU60" s="49">
        <v>4.9455737695643862E-3</v>
      </c>
      <c r="AV60" s="49">
        <v>4.7285846773099677E-3</v>
      </c>
      <c r="AW60" s="49">
        <v>5.6175095244408602E-3</v>
      </c>
      <c r="AX60" s="49">
        <v>6.1192641152346145E-3</v>
      </c>
      <c r="AY60" s="49">
        <v>4.975388206397432E-3</v>
      </c>
      <c r="AZ60" s="49">
        <v>4.4878910618076154E-3</v>
      </c>
      <c r="BA60" s="49">
        <v>4.9056081215799923E-3</v>
      </c>
      <c r="BB60" s="49">
        <v>4.6657174880146649E-3</v>
      </c>
      <c r="BC60" s="49">
        <v>4.3636577859768469E-3</v>
      </c>
      <c r="BD60" s="49">
        <v>4.5722805435323742E-3</v>
      </c>
      <c r="BE60" s="49">
        <v>0.91065070997949327</v>
      </c>
      <c r="BF60" s="49">
        <v>0.86448481124335197</v>
      </c>
      <c r="BG60" s="49">
        <v>1.5761100254987865</v>
      </c>
      <c r="BH60" s="49">
        <v>4.2226631196782029E-3</v>
      </c>
      <c r="BI60" s="49">
        <v>8.1216183032298925E-2</v>
      </c>
      <c r="BJ60" s="49">
        <v>4.8475686362861427E-3</v>
      </c>
      <c r="BK60" s="49">
        <v>7.4174804255031264E-3</v>
      </c>
      <c r="BL60" s="49">
        <v>4.2695538146704905E-3</v>
      </c>
      <c r="BM60" s="49">
        <v>5.0488784481447745E-3</v>
      </c>
      <c r="BN60" s="49">
        <v>5.4700396230391701E-3</v>
      </c>
      <c r="BO60" s="49">
        <v>5.1681521878960725E-3</v>
      </c>
      <c r="BP60" s="49">
        <v>1.120376798573354E-2</v>
      </c>
      <c r="BQ60" s="49">
        <v>6.3970026736032302E-3</v>
      </c>
      <c r="BR60" s="49">
        <v>7.8794588155742234E-3</v>
      </c>
      <c r="BS60" s="49">
        <v>6.360496194633576E-3</v>
      </c>
      <c r="BT60" s="49">
        <v>2.7908469798842909E-3</v>
      </c>
      <c r="BU60" s="49">
        <v>2.307477313201454E-3</v>
      </c>
      <c r="BV60" s="49">
        <v>1.4702089356249403E-3</v>
      </c>
      <c r="BW60" s="49">
        <v>1.2420711567620781E-3</v>
      </c>
      <c r="BX60" s="49">
        <v>3.1456897424189044E-4</v>
      </c>
      <c r="BY60" s="49">
        <v>8.2219137804024362E-3</v>
      </c>
      <c r="BZ60" s="49">
        <v>7.2612510695217987E-3</v>
      </c>
      <c r="CA60" s="49">
        <v>4.6511191957416272E-2</v>
      </c>
      <c r="CB60" s="49">
        <v>2.3417643939852482E-3</v>
      </c>
      <c r="CC60" s="49">
        <v>1.7784370646795934E-2</v>
      </c>
      <c r="CD60" s="49">
        <v>3.1344330648077987E-3</v>
      </c>
      <c r="CE60" s="49">
        <v>3.2984647850417149E-3</v>
      </c>
      <c r="CF60" s="49">
        <v>3.805020870273867E-3</v>
      </c>
      <c r="CG60" s="49">
        <v>2.2700418713213384E-3</v>
      </c>
      <c r="CH60" s="49">
        <v>4.3557574312006134E-3</v>
      </c>
      <c r="CI60" s="49">
        <v>4.0775708466558929E-3</v>
      </c>
      <c r="CJ60" s="49">
        <v>5.2467414082475192E-3</v>
      </c>
      <c r="CK60" s="49">
        <v>3.816422967574686E-3</v>
      </c>
      <c r="CL60" s="49">
        <v>3.0448733117413663E-3</v>
      </c>
      <c r="CM60" s="49">
        <v>5.1040304784561218E-3</v>
      </c>
      <c r="CN60" s="49">
        <v>2.1489838092367463E-3</v>
      </c>
      <c r="CO60" s="49">
        <v>5.1356262672856848E-3</v>
      </c>
      <c r="CP60" s="49">
        <v>2.8366594589437771E-3</v>
      </c>
      <c r="CQ60" s="49">
        <v>5.1543270171365944E-3</v>
      </c>
      <c r="CR60" s="49">
        <v>3.2547824460956564E-3</v>
      </c>
      <c r="CS60" s="49">
        <v>2.0509953171314764E-3</v>
      </c>
      <c r="CT60" s="49">
        <v>3.3753321657801713E-3</v>
      </c>
      <c r="CU60" s="49">
        <v>2.7318885551669995E-2</v>
      </c>
      <c r="CV60" s="49">
        <v>3.7929298371371105E-3</v>
      </c>
      <c r="CW60" s="49">
        <v>0.19912347407278583</v>
      </c>
      <c r="CX60" s="49">
        <v>2.0603931041002052E-3</v>
      </c>
      <c r="CY60" s="49">
        <v>5.8237641199171573E-3</v>
      </c>
      <c r="CZ60" s="49">
        <v>3.3387194116618994E-3</v>
      </c>
      <c r="DA60" s="49">
        <v>3.6590213506134772E-3</v>
      </c>
      <c r="DB60" s="49">
        <v>3.7963570179631017E-3</v>
      </c>
      <c r="DC60" s="49">
        <v>2.1616625507296741E-3</v>
      </c>
      <c r="DD60" s="49">
        <v>2.7756545760581706E-3</v>
      </c>
      <c r="DE60" s="49">
        <v>4.2855756407218157E-3</v>
      </c>
      <c r="DF60" s="66">
        <v>2.0609069385792152E-3</v>
      </c>
      <c r="DG60" s="66">
        <f t="shared" si="0"/>
        <v>4.2396268638697503</v>
      </c>
      <c r="DH60" s="50">
        <f t="shared" si="1"/>
        <v>1.9581277374011512</v>
      </c>
    </row>
    <row r="61" spans="1:112" ht="39.9" customHeight="1" x14ac:dyDescent="0.2">
      <c r="A61" s="14" t="s">
        <v>57</v>
      </c>
      <c r="B61" s="15" t="s">
        <v>185</v>
      </c>
      <c r="C61" s="49">
        <v>2.2370086497180744E-4</v>
      </c>
      <c r="D61" s="49">
        <v>6.4646160351621701E-4</v>
      </c>
      <c r="E61" s="49">
        <v>1.4874161149024972E-4</v>
      </c>
      <c r="F61" s="49">
        <v>2.129359905123289E-4</v>
      </c>
      <c r="G61" s="49">
        <v>4.7770800169312108E-2</v>
      </c>
      <c r="H61" s="49">
        <v>1.2415281283187983E-4</v>
      </c>
      <c r="I61" s="49">
        <v>3.5169095031423376E-4</v>
      </c>
      <c r="J61" s="49">
        <v>2.1410863866366233E-3</v>
      </c>
      <c r="K61" s="49">
        <v>3.028098091235632E-4</v>
      </c>
      <c r="L61" s="49">
        <v>9.8543018970039301E-4</v>
      </c>
      <c r="M61" s="49">
        <v>3.7420288546481499E-5</v>
      </c>
      <c r="N61" s="49">
        <v>1.4900116744758683E-4</v>
      </c>
      <c r="O61" s="49">
        <v>1.2102593347781726E-4</v>
      </c>
      <c r="P61" s="49">
        <v>3.0771998272269583E-4</v>
      </c>
      <c r="Q61" s="49">
        <v>2.2066738181831684E-4</v>
      </c>
      <c r="R61" s="49">
        <v>5.3187091796473237E-4</v>
      </c>
      <c r="S61" s="49">
        <v>2.6274652318026447E-4</v>
      </c>
      <c r="T61" s="49">
        <v>1.379252556177814E-4</v>
      </c>
      <c r="U61" s="49">
        <v>4.1952532733140419E-4</v>
      </c>
      <c r="V61" s="49">
        <v>4.2848424993411965E-4</v>
      </c>
      <c r="W61" s="49">
        <v>3.7751228305726766E-4</v>
      </c>
      <c r="X61" s="49">
        <v>3.3846121784814227E-4</v>
      </c>
      <c r="Y61" s="49">
        <v>3.2315732961456185E-4</v>
      </c>
      <c r="Z61" s="49">
        <v>3.317545534984738E-4</v>
      </c>
      <c r="AA61" s="49">
        <v>2.045980616020031E-4</v>
      </c>
      <c r="AB61" s="49">
        <v>2.7900545434539418E-4</v>
      </c>
      <c r="AC61" s="49">
        <v>3.0234373445768982E-4</v>
      </c>
      <c r="AD61" s="49">
        <v>1.1549863394958693E-3</v>
      </c>
      <c r="AE61" s="49">
        <v>1.7509823911227487E-4</v>
      </c>
      <c r="AF61" s="49">
        <v>1.4333718516249734E-4</v>
      </c>
      <c r="AG61" s="49">
        <v>1.7152641192236606E-4</v>
      </c>
      <c r="AH61" s="49">
        <v>3.1704151816010256E-4</v>
      </c>
      <c r="AI61" s="49">
        <v>5.6537331311486865E-4</v>
      </c>
      <c r="AJ61" s="49">
        <v>3.1813268627004746E-4</v>
      </c>
      <c r="AK61" s="49">
        <v>3.8646906751555734E-4</v>
      </c>
      <c r="AL61" s="49">
        <v>8.9947883454746748E-4</v>
      </c>
      <c r="AM61" s="49">
        <v>6.4548554502805004E-4</v>
      </c>
      <c r="AN61" s="49">
        <v>5.9718078448509255E-4</v>
      </c>
      <c r="AO61" s="49">
        <v>5.1729963129500036E-4</v>
      </c>
      <c r="AP61" s="49">
        <v>1.6422085288730571E-3</v>
      </c>
      <c r="AQ61" s="49">
        <v>1.1174676675827955E-3</v>
      </c>
      <c r="AR61" s="49">
        <v>3.461957517556408E-4</v>
      </c>
      <c r="AS61" s="49">
        <v>3.1105999261619673E-4</v>
      </c>
      <c r="AT61" s="49">
        <v>2.3027097023030113E-4</v>
      </c>
      <c r="AU61" s="49">
        <v>1.9232297122519191E-4</v>
      </c>
      <c r="AV61" s="49">
        <v>2.0529857847022487E-4</v>
      </c>
      <c r="AW61" s="49">
        <v>1.6187694458229574E-4</v>
      </c>
      <c r="AX61" s="49">
        <v>2.5235715327252269E-4</v>
      </c>
      <c r="AY61" s="49">
        <v>2.7742636345450954E-4</v>
      </c>
      <c r="AZ61" s="49">
        <v>2.0936824108824467E-4</v>
      </c>
      <c r="BA61" s="49">
        <v>1.6258896908910613E-4</v>
      </c>
      <c r="BB61" s="49">
        <v>3.0141598973986995E-4</v>
      </c>
      <c r="BC61" s="49">
        <v>1.9745125478232552E-4</v>
      </c>
      <c r="BD61" s="49">
        <v>1.6806911834860269E-4</v>
      </c>
      <c r="BE61" s="49">
        <v>3.8439166851920976E-4</v>
      </c>
      <c r="BF61" s="49">
        <v>3.8286995098430404E-4</v>
      </c>
      <c r="BG61" s="49">
        <v>3.0791294823601225E-4</v>
      </c>
      <c r="BH61" s="49">
        <v>1.1640731751999007</v>
      </c>
      <c r="BI61" s="49">
        <v>2.1333227111380382E-4</v>
      </c>
      <c r="BJ61" s="49">
        <v>5.0380863622078071E-4</v>
      </c>
      <c r="BK61" s="49">
        <v>5.54272342366417E-3</v>
      </c>
      <c r="BL61" s="49">
        <v>1.778836489484647E-4</v>
      </c>
      <c r="BM61" s="49">
        <v>1.863966996483369E-4</v>
      </c>
      <c r="BN61" s="49">
        <v>2.2390573810216093E-4</v>
      </c>
      <c r="BO61" s="49">
        <v>2.4818880371270548E-4</v>
      </c>
      <c r="BP61" s="49">
        <v>3.2592053045694144E-4</v>
      </c>
      <c r="BQ61" s="49">
        <v>3.2618697815003722E-4</v>
      </c>
      <c r="BR61" s="49">
        <v>9.7409350835815371E-5</v>
      </c>
      <c r="BS61" s="49">
        <v>1.0283744206376993E-4</v>
      </c>
      <c r="BT61" s="49">
        <v>6.4484917208168047E-5</v>
      </c>
      <c r="BU61" s="49">
        <v>4.5853098426663321E-5</v>
      </c>
      <c r="BV61" s="49">
        <v>2.8672000583713175E-5</v>
      </c>
      <c r="BW61" s="49">
        <v>2.5788206590600256E-5</v>
      </c>
      <c r="BX61" s="49">
        <v>8.2148507417430146E-6</v>
      </c>
      <c r="BY61" s="49">
        <v>6.2033961850105958E-5</v>
      </c>
      <c r="BZ61" s="49">
        <v>3.3991039194105921E-4</v>
      </c>
      <c r="CA61" s="49">
        <v>6.4166871867529307E-4</v>
      </c>
      <c r="CB61" s="49">
        <v>4.4756121288469376E-2</v>
      </c>
      <c r="CC61" s="49">
        <v>6.2579389585357733E-4</v>
      </c>
      <c r="CD61" s="49">
        <v>1.0805695358375801E-4</v>
      </c>
      <c r="CE61" s="49">
        <v>7.2316972334626677E-5</v>
      </c>
      <c r="CF61" s="49">
        <v>1.547836285713059E-3</v>
      </c>
      <c r="CG61" s="49">
        <v>1.221150583981348E-4</v>
      </c>
      <c r="CH61" s="49">
        <v>4.687868619306501E-5</v>
      </c>
      <c r="CI61" s="49">
        <v>5.4340315851626935E-5</v>
      </c>
      <c r="CJ61" s="49">
        <v>6.0288661771183299E-5</v>
      </c>
      <c r="CK61" s="49">
        <v>4.6847609337056507E-5</v>
      </c>
      <c r="CL61" s="49">
        <v>9.5310921583565301E-5</v>
      </c>
      <c r="CM61" s="49">
        <v>1.5792023716465664E-3</v>
      </c>
      <c r="CN61" s="49">
        <v>2.3400473351144912E-4</v>
      </c>
      <c r="CO61" s="49">
        <v>2.3456810516400689E-4</v>
      </c>
      <c r="CP61" s="49">
        <v>1.0297493769388244E-4</v>
      </c>
      <c r="CQ61" s="49">
        <v>9.2052399056528699E-5</v>
      </c>
      <c r="CR61" s="49">
        <v>1.0284006828642218E-4</v>
      </c>
      <c r="CS61" s="49">
        <v>1.4314932578446242E-4</v>
      </c>
      <c r="CT61" s="49">
        <v>7.4887275723915897E-5</v>
      </c>
      <c r="CU61" s="49">
        <v>8.076055015672876E-5</v>
      </c>
      <c r="CV61" s="49">
        <v>6.5627840088732059E-5</v>
      </c>
      <c r="CW61" s="49">
        <v>1.7740312128296869E-4</v>
      </c>
      <c r="CX61" s="49">
        <v>3.3210860737398134E-5</v>
      </c>
      <c r="CY61" s="49">
        <v>5.7887094563423226E-4</v>
      </c>
      <c r="CZ61" s="49">
        <v>7.7058882276132543E-4</v>
      </c>
      <c r="DA61" s="49">
        <v>6.8090010342926148E-5</v>
      </c>
      <c r="DB61" s="49">
        <v>9.039062382892296E-5</v>
      </c>
      <c r="DC61" s="49">
        <v>6.7471910958926665E-5</v>
      </c>
      <c r="DD61" s="49">
        <v>9.22061724258267E-5</v>
      </c>
      <c r="DE61" s="49">
        <v>4.1094958420066291E-4</v>
      </c>
      <c r="DF61" s="66">
        <v>2.3192466183532848E-4</v>
      </c>
      <c r="DG61" s="66">
        <f t="shared" si="0"/>
        <v>1.2964284685088794</v>
      </c>
      <c r="DH61" s="50">
        <f t="shared" si="1"/>
        <v>0.59877263383189128</v>
      </c>
    </row>
    <row r="62" spans="1:112" ht="39.9" customHeight="1" x14ac:dyDescent="0.2">
      <c r="A62" s="14" t="s">
        <v>58</v>
      </c>
      <c r="B62" s="15" t="s">
        <v>186</v>
      </c>
      <c r="C62" s="49">
        <v>1.013063334058569E-3</v>
      </c>
      <c r="D62" s="49">
        <v>7.8086258870707029E-4</v>
      </c>
      <c r="E62" s="49">
        <v>1.2460003077275066E-3</v>
      </c>
      <c r="F62" s="49">
        <v>7.7965511712144403E-4</v>
      </c>
      <c r="G62" s="49">
        <v>6.3253200948942248E-4</v>
      </c>
      <c r="H62" s="49">
        <v>2.7737580270473091E-3</v>
      </c>
      <c r="I62" s="49">
        <v>2.4579697926297426E-3</v>
      </c>
      <c r="J62" s="49">
        <v>8.2998102347274548E-4</v>
      </c>
      <c r="K62" s="49">
        <v>7.2461986287297405E-4</v>
      </c>
      <c r="L62" s="49">
        <v>7.7731542571799861E-4</v>
      </c>
      <c r="M62" s="49">
        <v>2.1137460006745196E-4</v>
      </c>
      <c r="N62" s="49">
        <v>9.9551697291502816E-4</v>
      </c>
      <c r="O62" s="49">
        <v>1.0489849912452636E-3</v>
      </c>
      <c r="P62" s="49">
        <v>8.4233057775247885E-4</v>
      </c>
      <c r="Q62" s="49">
        <v>8.8436015680396277E-4</v>
      </c>
      <c r="R62" s="49">
        <v>1.1418666009316996E-3</v>
      </c>
      <c r="S62" s="49">
        <v>9.2750664661840718E-4</v>
      </c>
      <c r="T62" s="49">
        <v>8.428280426714547E-4</v>
      </c>
      <c r="U62" s="49">
        <v>1.208265448316999E-3</v>
      </c>
      <c r="V62" s="49">
        <v>1.1391942417320207E-3</v>
      </c>
      <c r="W62" s="49">
        <v>1.434928942721906E-3</v>
      </c>
      <c r="X62" s="49">
        <v>1.2718080985357556E-3</v>
      </c>
      <c r="Y62" s="49">
        <v>1.2882214902305775E-3</v>
      </c>
      <c r="Z62" s="49">
        <v>9.5729054447331286E-4</v>
      </c>
      <c r="AA62" s="49">
        <v>1.6159723836042578E-3</v>
      </c>
      <c r="AB62" s="49">
        <v>1.0730900544725808E-3</v>
      </c>
      <c r="AC62" s="49">
        <v>1.5182495167593763E-3</v>
      </c>
      <c r="AD62" s="49">
        <v>1.739031632950639E-3</v>
      </c>
      <c r="AE62" s="49">
        <v>1.0574330446788322E-3</v>
      </c>
      <c r="AF62" s="49">
        <v>9.3595348265642481E-4</v>
      </c>
      <c r="AG62" s="49">
        <v>9.0906151621035036E-4</v>
      </c>
      <c r="AH62" s="49">
        <v>9.9803505007484161E-4</v>
      </c>
      <c r="AI62" s="49">
        <v>1.0428386740133453E-3</v>
      </c>
      <c r="AJ62" s="49">
        <v>1.0387598702690489E-3</v>
      </c>
      <c r="AK62" s="49">
        <v>1.2558665505849125E-3</v>
      </c>
      <c r="AL62" s="49">
        <v>1.4034098139470541E-3</v>
      </c>
      <c r="AM62" s="49">
        <v>1.26053028365064E-3</v>
      </c>
      <c r="AN62" s="49">
        <v>1.0969033276053189E-3</v>
      </c>
      <c r="AO62" s="49">
        <v>8.4951934559115419E-4</v>
      </c>
      <c r="AP62" s="49">
        <v>1.8541573393593891E-3</v>
      </c>
      <c r="AQ62" s="49">
        <v>1.4850477422389903E-3</v>
      </c>
      <c r="AR62" s="49">
        <v>1.1223693345760372E-3</v>
      </c>
      <c r="AS62" s="49">
        <v>8.7639422084211072E-4</v>
      </c>
      <c r="AT62" s="49">
        <v>9.4400764630483763E-4</v>
      </c>
      <c r="AU62" s="49">
        <v>9.1404237061506815E-4</v>
      </c>
      <c r="AV62" s="49">
        <v>1.1804877920347987E-3</v>
      </c>
      <c r="AW62" s="49">
        <v>1.0859958048094356E-3</v>
      </c>
      <c r="AX62" s="49">
        <v>1.2482574723360067E-3</v>
      </c>
      <c r="AY62" s="49">
        <v>1.075215162135382E-3</v>
      </c>
      <c r="AZ62" s="49">
        <v>9.5622969338812736E-4</v>
      </c>
      <c r="BA62" s="49">
        <v>1.1451047365584703E-3</v>
      </c>
      <c r="BB62" s="49">
        <v>9.704871976740036E-4</v>
      </c>
      <c r="BC62" s="49">
        <v>1.5136373829446282E-3</v>
      </c>
      <c r="BD62" s="49">
        <v>1.077019817080968E-3</v>
      </c>
      <c r="BE62" s="49">
        <v>1.0203209260109018E-3</v>
      </c>
      <c r="BF62" s="49">
        <v>9.1632549512835353E-4</v>
      </c>
      <c r="BG62" s="49">
        <v>9.7791750291739135E-4</v>
      </c>
      <c r="BH62" s="49">
        <v>9.1102496561626172E-4</v>
      </c>
      <c r="BI62" s="49">
        <v>1.4860899113220278</v>
      </c>
      <c r="BJ62" s="49">
        <v>1.0952592451355971E-3</v>
      </c>
      <c r="BK62" s="49">
        <v>1.1409842191139154E-3</v>
      </c>
      <c r="BL62" s="49">
        <v>9.5528073350877886E-4</v>
      </c>
      <c r="BM62" s="49">
        <v>9.6441895664607289E-4</v>
      </c>
      <c r="BN62" s="49">
        <v>8.8866181359137581E-4</v>
      </c>
      <c r="BO62" s="49">
        <v>8.8350031312042993E-4</v>
      </c>
      <c r="BP62" s="49">
        <v>1.5006066051431442E-3</v>
      </c>
      <c r="BQ62" s="49">
        <v>1.740976563954412E-3</v>
      </c>
      <c r="BR62" s="49">
        <v>1.3236254315838847E-3</v>
      </c>
      <c r="BS62" s="49">
        <v>3.1447002668303723E-3</v>
      </c>
      <c r="BT62" s="49">
        <v>1.4376236687519165E-3</v>
      </c>
      <c r="BU62" s="49">
        <v>1.6375465425353412E-3</v>
      </c>
      <c r="BV62" s="49">
        <v>5.1113692551629829E-4</v>
      </c>
      <c r="BW62" s="49">
        <v>4.0527232386540593E-4</v>
      </c>
      <c r="BX62" s="49">
        <v>1.4690730157234226E-4</v>
      </c>
      <c r="BY62" s="49">
        <v>0.11606457794459096</v>
      </c>
      <c r="BZ62" s="49">
        <v>8.2353073909720396E-4</v>
      </c>
      <c r="CA62" s="49">
        <v>3.5680066687130362E-3</v>
      </c>
      <c r="CB62" s="49">
        <v>1.0378650615259712E-3</v>
      </c>
      <c r="CC62" s="49">
        <v>0.22531361171212808</v>
      </c>
      <c r="CD62" s="49">
        <v>1.3237349016621007E-3</v>
      </c>
      <c r="CE62" s="49">
        <v>6.524086061146584E-4</v>
      </c>
      <c r="CF62" s="49">
        <v>2.2141719226448017E-3</v>
      </c>
      <c r="CG62" s="49">
        <v>5.7949331132856581E-3</v>
      </c>
      <c r="CH62" s="49">
        <v>1.104366825941846E-3</v>
      </c>
      <c r="CI62" s="49">
        <v>1.625323380736755E-3</v>
      </c>
      <c r="CJ62" s="49">
        <v>1.2081881052883833E-3</v>
      </c>
      <c r="CK62" s="49">
        <v>1.1628753205654278E-3</v>
      </c>
      <c r="CL62" s="49">
        <v>2.2146682260191829E-3</v>
      </c>
      <c r="CM62" s="49">
        <v>1.2301779788697967E-2</v>
      </c>
      <c r="CN62" s="49">
        <v>1.0316710018504413E-3</v>
      </c>
      <c r="CO62" s="49">
        <v>2.218152139989354E-3</v>
      </c>
      <c r="CP62" s="49">
        <v>9.6115203507200027E-4</v>
      </c>
      <c r="CQ62" s="49">
        <v>1.3591366574855603E-3</v>
      </c>
      <c r="CR62" s="49">
        <v>6.4647822041221021E-4</v>
      </c>
      <c r="CS62" s="49">
        <v>4.0414852863488728E-4</v>
      </c>
      <c r="CT62" s="49">
        <v>1.9268136742101353E-3</v>
      </c>
      <c r="CU62" s="49">
        <v>2.2284566807042891E-3</v>
      </c>
      <c r="CV62" s="49">
        <v>1.7843722276762932E-3</v>
      </c>
      <c r="CW62" s="49">
        <v>1.107771467904215E-2</v>
      </c>
      <c r="CX62" s="49">
        <v>8.3210394896598061E-4</v>
      </c>
      <c r="CY62" s="49">
        <v>1.0989690059051782E-3</v>
      </c>
      <c r="CZ62" s="49">
        <v>8.146690940216099E-4</v>
      </c>
      <c r="DA62" s="49">
        <v>7.8917449239917039E-4</v>
      </c>
      <c r="DB62" s="49">
        <v>9.1882239839686305E-4</v>
      </c>
      <c r="DC62" s="49">
        <v>6.172768627161053E-4</v>
      </c>
      <c r="DD62" s="49">
        <v>1.582045696844128E-3</v>
      </c>
      <c r="DE62" s="49">
        <v>1.1988274288743275E-3</v>
      </c>
      <c r="DF62" s="66">
        <v>2.2019616817376179E-3</v>
      </c>
      <c r="DG62" s="66">
        <f t="shared" si="0"/>
        <v>1.9792473329983484</v>
      </c>
      <c r="DH62" s="50">
        <f t="shared" si="1"/>
        <v>0.91414155687838516</v>
      </c>
    </row>
    <row r="63" spans="1:112" ht="39.9" customHeight="1" x14ac:dyDescent="0.2">
      <c r="A63" s="14" t="s">
        <v>59</v>
      </c>
      <c r="B63" s="15" t="s">
        <v>187</v>
      </c>
      <c r="C63" s="49">
        <v>1.2430830049340483E-3</v>
      </c>
      <c r="D63" s="49">
        <v>1.1877135456095419E-3</v>
      </c>
      <c r="E63" s="49">
        <v>1.3739837488646925E-3</v>
      </c>
      <c r="F63" s="49">
        <v>1.5965690195106519E-3</v>
      </c>
      <c r="G63" s="49">
        <v>7.5528272958834339E-3</v>
      </c>
      <c r="H63" s="49">
        <v>2.9904354953048619E-3</v>
      </c>
      <c r="I63" s="49">
        <v>3.0718047341110901E-3</v>
      </c>
      <c r="J63" s="49">
        <v>1.9994262972528216E-3</v>
      </c>
      <c r="K63" s="49">
        <v>2.6660236737710962E-3</v>
      </c>
      <c r="L63" s="49">
        <v>1.3183738825079934E-3</v>
      </c>
      <c r="M63" s="49">
        <v>3.94679847242527E-4</v>
      </c>
      <c r="N63" s="49">
        <v>2.8543800920771104E-3</v>
      </c>
      <c r="O63" s="49">
        <v>2.1913469960172492E-2</v>
      </c>
      <c r="P63" s="49">
        <v>3.3735080056661779E-3</v>
      </c>
      <c r="Q63" s="49">
        <v>9.5923839933612469E-3</v>
      </c>
      <c r="R63" s="49">
        <v>2.5361587823749775E-3</v>
      </c>
      <c r="S63" s="49">
        <v>1.6698758462979908E-3</v>
      </c>
      <c r="T63" s="49">
        <v>1.1282975366525112E-3</v>
      </c>
      <c r="U63" s="49">
        <v>1.6171156409010769E-3</v>
      </c>
      <c r="V63" s="49">
        <v>1.3126498563583201E-3</v>
      </c>
      <c r="W63" s="49">
        <v>1.5168009307422326E-3</v>
      </c>
      <c r="X63" s="49">
        <v>2.1822243652309891E-3</v>
      </c>
      <c r="Y63" s="49">
        <v>1.5763707646421457E-3</v>
      </c>
      <c r="Z63" s="49">
        <v>2.396998304801837E-3</v>
      </c>
      <c r="AA63" s="49">
        <v>1.9283895046761919E-3</v>
      </c>
      <c r="AB63" s="49">
        <v>1.9747958385096971E-3</v>
      </c>
      <c r="AC63" s="49">
        <v>1.6389056565809033E-3</v>
      </c>
      <c r="AD63" s="49">
        <v>2.0394164250431921E-3</v>
      </c>
      <c r="AE63" s="49">
        <v>1.3758035786937829E-3</v>
      </c>
      <c r="AF63" s="49">
        <v>1.5396755209944419E-3</v>
      </c>
      <c r="AG63" s="49">
        <v>3.3439571810505823E-3</v>
      </c>
      <c r="AH63" s="49">
        <v>4.6344035347911676E-3</v>
      </c>
      <c r="AI63" s="49">
        <v>1.5067436145387984E-3</v>
      </c>
      <c r="AJ63" s="49">
        <v>6.07283836295088E-3</v>
      </c>
      <c r="AK63" s="49">
        <v>3.5370842375796502E-3</v>
      </c>
      <c r="AL63" s="49">
        <v>1.6446214148249658E-3</v>
      </c>
      <c r="AM63" s="49">
        <v>3.2475236075159763E-3</v>
      </c>
      <c r="AN63" s="49">
        <v>4.1550459514968149E-3</v>
      </c>
      <c r="AO63" s="49">
        <v>1.9716296432739778E-3</v>
      </c>
      <c r="AP63" s="49">
        <v>2.1702235974580481E-3</v>
      </c>
      <c r="AQ63" s="49">
        <v>2.894516949725417E-3</v>
      </c>
      <c r="AR63" s="49">
        <v>1.6237489802453846E-3</v>
      </c>
      <c r="AS63" s="49">
        <v>1.4408730393584241E-3</v>
      </c>
      <c r="AT63" s="49">
        <v>1.5882842447447053E-3</v>
      </c>
      <c r="AU63" s="49">
        <v>3.0596544790236937E-3</v>
      </c>
      <c r="AV63" s="49">
        <v>3.5409145723720942E-3</v>
      </c>
      <c r="AW63" s="49">
        <v>2.2679479693997707E-3</v>
      </c>
      <c r="AX63" s="49">
        <v>3.5184797920504601E-3</v>
      </c>
      <c r="AY63" s="49">
        <v>4.6027076793147001E-3</v>
      </c>
      <c r="AZ63" s="49">
        <v>1.9443982063614305E-3</v>
      </c>
      <c r="BA63" s="49">
        <v>5.6070004791447655E-3</v>
      </c>
      <c r="BB63" s="49">
        <v>2.3197941675533436E-3</v>
      </c>
      <c r="BC63" s="49">
        <v>3.9424128437582804E-3</v>
      </c>
      <c r="BD63" s="49">
        <v>3.2660542232823796E-3</v>
      </c>
      <c r="BE63" s="49">
        <v>2.7456966193731341E-3</v>
      </c>
      <c r="BF63" s="49">
        <v>2.5123592002088348E-3</v>
      </c>
      <c r="BG63" s="49">
        <v>2.3613213416885468E-3</v>
      </c>
      <c r="BH63" s="49">
        <v>2.7598217660640256E-3</v>
      </c>
      <c r="BI63" s="49">
        <v>1.9670410006387062E-3</v>
      </c>
      <c r="BJ63" s="49">
        <v>1.0365450131870966</v>
      </c>
      <c r="BK63" s="49">
        <v>1.8942746948035236E-3</v>
      </c>
      <c r="BL63" s="49">
        <v>3.1415529709720434E-3</v>
      </c>
      <c r="BM63" s="49">
        <v>6.0777223401260391E-3</v>
      </c>
      <c r="BN63" s="49">
        <v>4.713920614227823E-3</v>
      </c>
      <c r="BO63" s="49">
        <v>4.9746567717829119E-3</v>
      </c>
      <c r="BP63" s="49">
        <v>1.5944741634720096E-3</v>
      </c>
      <c r="BQ63" s="49">
        <v>2.4677376442272473E-3</v>
      </c>
      <c r="BR63" s="49">
        <v>2.8901441691489352E-3</v>
      </c>
      <c r="BS63" s="49">
        <v>1.8637252883958778E-3</v>
      </c>
      <c r="BT63" s="49">
        <v>1.7606579965934986E-3</v>
      </c>
      <c r="BU63" s="49">
        <v>2.3552218865226728E-3</v>
      </c>
      <c r="BV63" s="49">
        <v>1.0104909297435378E-3</v>
      </c>
      <c r="BW63" s="49">
        <v>9.3237535277347736E-4</v>
      </c>
      <c r="BX63" s="49">
        <v>2.9660279374663328E-4</v>
      </c>
      <c r="BY63" s="49">
        <v>1.36739931177275E-3</v>
      </c>
      <c r="BZ63" s="49">
        <v>1.1377252663883613E-3</v>
      </c>
      <c r="CA63" s="49">
        <v>4.0704212794041329E-3</v>
      </c>
      <c r="CB63" s="49">
        <v>1.9055896469674356E-3</v>
      </c>
      <c r="CC63" s="49">
        <v>2.5055330412214558E-3</v>
      </c>
      <c r="CD63" s="49">
        <v>1.5736835095837207E-3</v>
      </c>
      <c r="CE63" s="49">
        <v>1.6801290582250652E-3</v>
      </c>
      <c r="CF63" s="49">
        <v>2.1723028237739012E-3</v>
      </c>
      <c r="CG63" s="49">
        <v>9.8917550742294428E-4</v>
      </c>
      <c r="CH63" s="49">
        <v>4.2376897848290023E-3</v>
      </c>
      <c r="CI63" s="49">
        <v>5.493886178777635E-3</v>
      </c>
      <c r="CJ63" s="49">
        <v>1.5705024135255607E-2</v>
      </c>
      <c r="CK63" s="49">
        <v>4.0255222196200037E-3</v>
      </c>
      <c r="CL63" s="49">
        <v>9.0194950898957304E-3</v>
      </c>
      <c r="CM63" s="49">
        <v>2.7908155671854066E-3</v>
      </c>
      <c r="CN63" s="49">
        <v>3.6316158134533068E-3</v>
      </c>
      <c r="CO63" s="49">
        <v>1.233398988194871E-2</v>
      </c>
      <c r="CP63" s="49">
        <v>1.7132751668715624E-3</v>
      </c>
      <c r="CQ63" s="49">
        <v>2.5038299280521412E-3</v>
      </c>
      <c r="CR63" s="49">
        <v>4.9053734753190924E-3</v>
      </c>
      <c r="CS63" s="49">
        <v>3.1639064125529009E-3</v>
      </c>
      <c r="CT63" s="49">
        <v>7.4948231684196145E-3</v>
      </c>
      <c r="CU63" s="49">
        <v>1.179370033693531E-2</v>
      </c>
      <c r="CV63" s="49">
        <v>6.7259047523999631E-3</v>
      </c>
      <c r="CW63" s="49">
        <v>2.815622656415591E-3</v>
      </c>
      <c r="CX63" s="49">
        <v>3.5976913926910044E-3</v>
      </c>
      <c r="CY63" s="49">
        <v>4.695383709733149E-3</v>
      </c>
      <c r="CZ63" s="49">
        <v>3.541043625677631E-3</v>
      </c>
      <c r="DA63" s="49">
        <v>6.138818404453867E-3</v>
      </c>
      <c r="DB63" s="49">
        <v>7.5557971790868117E-3</v>
      </c>
      <c r="DC63" s="49">
        <v>1.3019763381651105E-3</v>
      </c>
      <c r="DD63" s="49">
        <v>8.9985638251346388E-3</v>
      </c>
      <c r="DE63" s="49">
        <v>0.13542703786650739</v>
      </c>
      <c r="DF63" s="66">
        <v>1.3684772707337877E-3</v>
      </c>
      <c r="DG63" s="66">
        <f t="shared" si="0"/>
        <v>1.5367090342770664</v>
      </c>
      <c r="DH63" s="50">
        <f t="shared" si="1"/>
        <v>0.70974939091368694</v>
      </c>
    </row>
    <row r="64" spans="1:112" ht="39.9" customHeight="1" x14ac:dyDescent="0.2">
      <c r="A64" s="14" t="s">
        <v>60</v>
      </c>
      <c r="B64" s="15" t="s">
        <v>188</v>
      </c>
      <c r="C64" s="49">
        <v>2.9728426308161071E-3</v>
      </c>
      <c r="D64" s="49">
        <v>4.3722767649900882E-3</v>
      </c>
      <c r="E64" s="49">
        <v>1.5552816473962255E-3</v>
      </c>
      <c r="F64" s="49">
        <v>4.9906464500902884E-3</v>
      </c>
      <c r="G64" s="49">
        <v>1.2278421875919062E-3</v>
      </c>
      <c r="H64" s="49">
        <v>1.3558796299252289E-3</v>
      </c>
      <c r="I64" s="49">
        <v>8.2960382186434594E-4</v>
      </c>
      <c r="J64" s="49">
        <v>1.944476889713239E-3</v>
      </c>
      <c r="K64" s="49">
        <v>4.0406840315405958E-3</v>
      </c>
      <c r="L64" s="49">
        <v>4.5552306024455539E-3</v>
      </c>
      <c r="M64" s="49">
        <v>4.1627441292926614E-4</v>
      </c>
      <c r="N64" s="49">
        <v>2.1070246092348001E-3</v>
      </c>
      <c r="O64" s="49">
        <v>1.3964531290399053E-3</v>
      </c>
      <c r="P64" s="49">
        <v>1.1096904661982814E-2</v>
      </c>
      <c r="Q64" s="49">
        <v>4.5329431257305824E-3</v>
      </c>
      <c r="R64" s="49">
        <v>3.5591300110887292E-2</v>
      </c>
      <c r="S64" s="49">
        <v>1.0286532793303658E-2</v>
      </c>
      <c r="T64" s="49">
        <v>4.4974944154890905E-3</v>
      </c>
      <c r="U64" s="49">
        <v>3.3593321115829945E-2</v>
      </c>
      <c r="V64" s="49">
        <v>1.0134699864926792E-2</v>
      </c>
      <c r="W64" s="49">
        <v>3.6120243588469297E-3</v>
      </c>
      <c r="X64" s="49">
        <v>4.0781260980168833E-3</v>
      </c>
      <c r="Y64" s="49">
        <v>2.7422746516859039E-3</v>
      </c>
      <c r="Z64" s="49">
        <v>5.6749954641772118E-3</v>
      </c>
      <c r="AA64" s="49">
        <v>2.6509752999257013E-3</v>
      </c>
      <c r="AB64" s="49">
        <v>2.9641069482395062E-3</v>
      </c>
      <c r="AC64" s="49">
        <v>8.3432814594022048E-4</v>
      </c>
      <c r="AD64" s="49">
        <v>1.1077287610688956E-2</v>
      </c>
      <c r="AE64" s="49">
        <v>7.8004765262632992E-3</v>
      </c>
      <c r="AF64" s="49">
        <v>2.1095795619173706E-3</v>
      </c>
      <c r="AG64" s="49">
        <v>1.6406701971717625E-3</v>
      </c>
      <c r="AH64" s="49">
        <v>1.5059796314767974E-2</v>
      </c>
      <c r="AI64" s="49">
        <v>4.4972991634559256E-3</v>
      </c>
      <c r="AJ64" s="49">
        <v>1.3799147383816456E-2</v>
      </c>
      <c r="AK64" s="49">
        <v>4.8525041008804079E-3</v>
      </c>
      <c r="AL64" s="49">
        <v>2.7069576740256764E-2</v>
      </c>
      <c r="AM64" s="49">
        <v>2.040498141003903E-2</v>
      </c>
      <c r="AN64" s="49">
        <v>1.3216995484694332E-2</v>
      </c>
      <c r="AO64" s="49">
        <v>9.7348056195784207E-3</v>
      </c>
      <c r="AP64" s="49">
        <v>5.9071696714491376E-2</v>
      </c>
      <c r="AQ64" s="49">
        <v>6.1709060680919074E-2</v>
      </c>
      <c r="AR64" s="49">
        <v>7.6457194475995274E-3</v>
      </c>
      <c r="AS64" s="49">
        <v>7.5124043649925374E-3</v>
      </c>
      <c r="AT64" s="49">
        <v>5.2246290144308391E-3</v>
      </c>
      <c r="AU64" s="49">
        <v>3.9354180444859206E-3</v>
      </c>
      <c r="AV64" s="49">
        <v>5.4722920326864162E-3</v>
      </c>
      <c r="AW64" s="49">
        <v>4.1021006328275829E-3</v>
      </c>
      <c r="AX64" s="49">
        <v>8.3412405744793614E-3</v>
      </c>
      <c r="AY64" s="49">
        <v>8.2279906216093605E-3</v>
      </c>
      <c r="AZ64" s="49">
        <v>5.7097930557272122E-3</v>
      </c>
      <c r="BA64" s="49">
        <v>4.5409791201723388E-3</v>
      </c>
      <c r="BB64" s="49">
        <v>9.3987065453063155E-3</v>
      </c>
      <c r="BC64" s="49">
        <v>6.3790868446949372E-3</v>
      </c>
      <c r="BD64" s="49">
        <v>4.4929845544368708E-3</v>
      </c>
      <c r="BE64" s="49">
        <v>6.4032470188566688E-3</v>
      </c>
      <c r="BF64" s="49">
        <v>6.0257338672366247E-3</v>
      </c>
      <c r="BG64" s="49">
        <v>7.1345855530255894E-3</v>
      </c>
      <c r="BH64" s="49">
        <v>6.8685588329219253E-3</v>
      </c>
      <c r="BI64" s="49">
        <v>4.1398314520050229E-3</v>
      </c>
      <c r="BJ64" s="49">
        <v>4.5538962534828397E-3</v>
      </c>
      <c r="BK64" s="49">
        <v>1.0008237178272146</v>
      </c>
      <c r="BL64" s="49">
        <v>3.0085667572094998E-3</v>
      </c>
      <c r="BM64" s="49">
        <v>3.1053838351443419E-3</v>
      </c>
      <c r="BN64" s="49">
        <v>2.1324190499548913E-3</v>
      </c>
      <c r="BO64" s="49">
        <v>3.6753970654637425E-3</v>
      </c>
      <c r="BP64" s="49">
        <v>6.9389185686085158E-3</v>
      </c>
      <c r="BQ64" s="49">
        <v>5.4994203832340873E-3</v>
      </c>
      <c r="BR64" s="49">
        <v>1.321674930807459E-3</v>
      </c>
      <c r="BS64" s="49">
        <v>9.1933822107668746E-4</v>
      </c>
      <c r="BT64" s="49">
        <v>4.8889253714479836E-4</v>
      </c>
      <c r="BU64" s="49">
        <v>3.9635377497287613E-4</v>
      </c>
      <c r="BV64" s="49">
        <v>2.6807098339873579E-4</v>
      </c>
      <c r="BW64" s="49">
        <v>2.4913399528772205E-4</v>
      </c>
      <c r="BX64" s="49">
        <v>9.3805363797497539E-5</v>
      </c>
      <c r="BY64" s="49">
        <v>8.5737514840025027E-4</v>
      </c>
      <c r="BZ64" s="49">
        <v>6.3820480679941901E-4</v>
      </c>
      <c r="CA64" s="49">
        <v>1.2923023217267355E-3</v>
      </c>
      <c r="CB64" s="49">
        <v>7.0075879257688715E-4</v>
      </c>
      <c r="CC64" s="49">
        <v>1.2657463368935754E-3</v>
      </c>
      <c r="CD64" s="49">
        <v>3.6466716664671563E-4</v>
      </c>
      <c r="CE64" s="49">
        <v>8.257671244246618E-4</v>
      </c>
      <c r="CF64" s="49">
        <v>1.1664726246513417E-3</v>
      </c>
      <c r="CG64" s="49">
        <v>2.5223089984583163E-4</v>
      </c>
      <c r="CH64" s="49">
        <v>4.6397979875432733E-4</v>
      </c>
      <c r="CI64" s="49">
        <v>7.2775747402646141E-4</v>
      </c>
      <c r="CJ64" s="49">
        <v>5.9662908377726247E-4</v>
      </c>
      <c r="CK64" s="49">
        <v>4.3628757054840729E-4</v>
      </c>
      <c r="CL64" s="49">
        <v>2.0063410211767847E-3</v>
      </c>
      <c r="CM64" s="49">
        <v>5.1161731763448134E-4</v>
      </c>
      <c r="CN64" s="49">
        <v>4.5737072254550289E-4</v>
      </c>
      <c r="CO64" s="49">
        <v>1.0168505334113617E-3</v>
      </c>
      <c r="CP64" s="49">
        <v>1.1110870085273693E-3</v>
      </c>
      <c r="CQ64" s="49">
        <v>1.1473675923635148E-3</v>
      </c>
      <c r="CR64" s="49">
        <v>6.6722699834146401E-4</v>
      </c>
      <c r="CS64" s="49">
        <v>5.3436754560468762E-4</v>
      </c>
      <c r="CT64" s="49">
        <v>7.1118362757949098E-4</v>
      </c>
      <c r="CU64" s="49">
        <v>6.9182337509079766E-4</v>
      </c>
      <c r="CV64" s="49">
        <v>9.4914084794171262E-4</v>
      </c>
      <c r="CW64" s="49">
        <v>3.0350715179388748E-3</v>
      </c>
      <c r="CX64" s="49">
        <v>3.6735897571852657E-4</v>
      </c>
      <c r="CY64" s="49">
        <v>1.169247401356097E-3</v>
      </c>
      <c r="CZ64" s="49">
        <v>1.2192463147472259E-3</v>
      </c>
      <c r="DA64" s="49">
        <v>7.0399325524183438E-4</v>
      </c>
      <c r="DB64" s="49">
        <v>6.556315747486734E-4</v>
      </c>
      <c r="DC64" s="49">
        <v>6.1317059494587936E-4</v>
      </c>
      <c r="DD64" s="49">
        <v>5.3939802182445518E-4</v>
      </c>
      <c r="DE64" s="49">
        <v>9.1817833766719703E-3</v>
      </c>
      <c r="DF64" s="66">
        <v>5.4759080068819048E-4</v>
      </c>
      <c r="DG64" s="66">
        <f t="shared" si="0"/>
        <v>1.5985537600689648</v>
      </c>
      <c r="DH64" s="50">
        <f t="shared" si="1"/>
        <v>0.73831319543551932</v>
      </c>
    </row>
    <row r="65" spans="1:112" ht="39.9" customHeight="1" x14ac:dyDescent="0.2">
      <c r="A65" s="14" t="s">
        <v>61</v>
      </c>
      <c r="B65" s="15" t="s">
        <v>189</v>
      </c>
      <c r="C65" s="49">
        <v>0</v>
      </c>
      <c r="D65" s="49">
        <v>0</v>
      </c>
      <c r="E65" s="49">
        <v>0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0</v>
      </c>
      <c r="AE65" s="49">
        <v>0</v>
      </c>
      <c r="AF65" s="49">
        <v>0</v>
      </c>
      <c r="AG65" s="49">
        <v>0</v>
      </c>
      <c r="AH65" s="49">
        <v>0</v>
      </c>
      <c r="AI65" s="49">
        <v>0</v>
      </c>
      <c r="AJ65" s="49">
        <v>0</v>
      </c>
      <c r="AK65" s="49">
        <v>0</v>
      </c>
      <c r="AL65" s="49">
        <v>0</v>
      </c>
      <c r="AM65" s="49">
        <v>0</v>
      </c>
      <c r="AN65" s="49">
        <v>0</v>
      </c>
      <c r="AO65" s="49">
        <v>0</v>
      </c>
      <c r="AP65" s="49">
        <v>0</v>
      </c>
      <c r="AQ65" s="49">
        <v>0</v>
      </c>
      <c r="AR65" s="49">
        <v>0</v>
      </c>
      <c r="AS65" s="49">
        <v>0</v>
      </c>
      <c r="AT65" s="49">
        <v>0</v>
      </c>
      <c r="AU65" s="49">
        <v>0</v>
      </c>
      <c r="AV65" s="49">
        <v>0</v>
      </c>
      <c r="AW65" s="49">
        <v>0</v>
      </c>
      <c r="AX65" s="49">
        <v>0</v>
      </c>
      <c r="AY65" s="49">
        <v>0</v>
      </c>
      <c r="AZ65" s="49">
        <v>0</v>
      </c>
      <c r="BA65" s="49">
        <v>0</v>
      </c>
      <c r="BB65" s="49">
        <v>0</v>
      </c>
      <c r="BC65" s="49">
        <v>0</v>
      </c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9">
        <v>0</v>
      </c>
      <c r="BK65" s="49">
        <v>0</v>
      </c>
      <c r="BL65" s="49">
        <v>1</v>
      </c>
      <c r="BM65" s="49">
        <v>0</v>
      </c>
      <c r="BN65" s="49">
        <v>0</v>
      </c>
      <c r="BO65" s="49">
        <v>0</v>
      </c>
      <c r="BP65" s="49">
        <v>0</v>
      </c>
      <c r="BQ65" s="49">
        <v>0</v>
      </c>
      <c r="BR65" s="49">
        <v>0</v>
      </c>
      <c r="BS65" s="49">
        <v>0</v>
      </c>
      <c r="BT65" s="49">
        <v>0</v>
      </c>
      <c r="BU65" s="49">
        <v>0</v>
      </c>
      <c r="BV65" s="49">
        <v>0</v>
      </c>
      <c r="BW65" s="49">
        <v>0</v>
      </c>
      <c r="BX65" s="49">
        <v>0</v>
      </c>
      <c r="BY65" s="49">
        <v>0</v>
      </c>
      <c r="BZ65" s="49">
        <v>0</v>
      </c>
      <c r="CA65" s="49">
        <v>0</v>
      </c>
      <c r="CB65" s="49">
        <v>0</v>
      </c>
      <c r="CC65" s="49">
        <v>0</v>
      </c>
      <c r="CD65" s="49">
        <v>0</v>
      </c>
      <c r="CE65" s="49">
        <v>0</v>
      </c>
      <c r="CF65" s="49">
        <v>0</v>
      </c>
      <c r="CG65" s="49">
        <v>0</v>
      </c>
      <c r="CH65" s="49">
        <v>0</v>
      </c>
      <c r="CI65" s="49">
        <v>0</v>
      </c>
      <c r="CJ65" s="49">
        <v>0</v>
      </c>
      <c r="CK65" s="49">
        <v>0</v>
      </c>
      <c r="CL65" s="49">
        <v>0</v>
      </c>
      <c r="CM65" s="49">
        <v>0</v>
      </c>
      <c r="CN65" s="49">
        <v>0</v>
      </c>
      <c r="CO65" s="49">
        <v>0</v>
      </c>
      <c r="CP65" s="49">
        <v>0</v>
      </c>
      <c r="CQ65" s="49">
        <v>0</v>
      </c>
      <c r="CR65" s="49">
        <v>0</v>
      </c>
      <c r="CS65" s="49">
        <v>0</v>
      </c>
      <c r="CT65" s="49">
        <v>0</v>
      </c>
      <c r="CU65" s="49">
        <v>0</v>
      </c>
      <c r="CV65" s="49">
        <v>0</v>
      </c>
      <c r="CW65" s="49">
        <v>0</v>
      </c>
      <c r="CX65" s="49">
        <v>0</v>
      </c>
      <c r="CY65" s="49">
        <v>0</v>
      </c>
      <c r="CZ65" s="49">
        <v>0</v>
      </c>
      <c r="DA65" s="49">
        <v>0</v>
      </c>
      <c r="DB65" s="49">
        <v>0</v>
      </c>
      <c r="DC65" s="49">
        <v>0</v>
      </c>
      <c r="DD65" s="49">
        <v>0</v>
      </c>
      <c r="DE65" s="49">
        <v>0</v>
      </c>
      <c r="DF65" s="66">
        <v>0</v>
      </c>
      <c r="DG65" s="66">
        <f t="shared" si="0"/>
        <v>1</v>
      </c>
      <c r="DH65" s="50">
        <f t="shared" si="1"/>
        <v>0.46186322529663754</v>
      </c>
    </row>
    <row r="66" spans="1:112" ht="39.9" customHeight="1" x14ac:dyDescent="0.2">
      <c r="A66" s="14" t="s">
        <v>62</v>
      </c>
      <c r="B66" s="15" t="s">
        <v>190</v>
      </c>
      <c r="C66" s="49">
        <v>9.6938699791924241E-3</v>
      </c>
      <c r="D66" s="49">
        <v>9.4605032838471718E-3</v>
      </c>
      <c r="E66" s="49">
        <v>1.2441699270451674E-2</v>
      </c>
      <c r="F66" s="49">
        <v>3.5203112602306794E-3</v>
      </c>
      <c r="G66" s="49">
        <v>4.8264556047087426E-3</v>
      </c>
      <c r="H66" s="49">
        <v>9.3781118096922696E-3</v>
      </c>
      <c r="I66" s="49">
        <v>1.0705660147569192E-2</v>
      </c>
      <c r="J66" s="49">
        <v>6.7898679098068364E-3</v>
      </c>
      <c r="K66" s="49">
        <v>5.6299217140145076E-3</v>
      </c>
      <c r="L66" s="49">
        <v>6.8653405098639307E-3</v>
      </c>
      <c r="M66" s="49">
        <v>1.5302193221326066E-3</v>
      </c>
      <c r="N66" s="49">
        <v>1.3584439159785647E-2</v>
      </c>
      <c r="O66" s="49">
        <v>9.2934579653625587E-3</v>
      </c>
      <c r="P66" s="49">
        <v>6.0298164102737155E-3</v>
      </c>
      <c r="Q66" s="49">
        <v>8.5982909210160219E-3</v>
      </c>
      <c r="R66" s="49">
        <v>2.2509934172562692E-2</v>
      </c>
      <c r="S66" s="49">
        <v>1.3504785949174444E-2</v>
      </c>
      <c r="T66" s="49">
        <v>7.4340990013882684E-3</v>
      </c>
      <c r="U66" s="49">
        <v>1.0818550376806495E-2</v>
      </c>
      <c r="V66" s="49">
        <v>1.206511631926652E-2</v>
      </c>
      <c r="W66" s="49">
        <v>9.9965404814566349E-3</v>
      </c>
      <c r="X66" s="49">
        <v>1.5888475330825266E-2</v>
      </c>
      <c r="Y66" s="49">
        <v>1.7046081060088068E-2</v>
      </c>
      <c r="Z66" s="49">
        <v>2.0823159149594442E-2</v>
      </c>
      <c r="AA66" s="49">
        <v>8.4348548138227421E-3</v>
      </c>
      <c r="AB66" s="49">
        <v>1.0875442099252033E-2</v>
      </c>
      <c r="AC66" s="49">
        <v>5.6788326913558406E-3</v>
      </c>
      <c r="AD66" s="49">
        <v>9.8294811518533781E-3</v>
      </c>
      <c r="AE66" s="49">
        <v>1.2883166601357892E-2</v>
      </c>
      <c r="AF66" s="49">
        <v>9.7361625363201337E-3</v>
      </c>
      <c r="AG66" s="49">
        <v>7.2685704154797125E-3</v>
      </c>
      <c r="AH66" s="49">
        <v>1.1131333807629205E-2</v>
      </c>
      <c r="AI66" s="49">
        <v>1.2978529901591374E-2</v>
      </c>
      <c r="AJ66" s="49">
        <v>1.1872314827186694E-2</v>
      </c>
      <c r="AK66" s="49">
        <v>1.4007649053563999E-2</v>
      </c>
      <c r="AL66" s="49">
        <v>1.6236181459364524E-2</v>
      </c>
      <c r="AM66" s="49">
        <v>1.6705889846487874E-2</v>
      </c>
      <c r="AN66" s="49">
        <v>1.564237219248037E-2</v>
      </c>
      <c r="AO66" s="49">
        <v>1.1779357087441126E-2</v>
      </c>
      <c r="AP66" s="49">
        <v>1.3864016164625095E-2</v>
      </c>
      <c r="AQ66" s="49">
        <v>1.4115764194372511E-2</v>
      </c>
      <c r="AR66" s="49">
        <v>1.2776821851807391E-2</v>
      </c>
      <c r="AS66" s="49">
        <v>1.0512415219564426E-2</v>
      </c>
      <c r="AT66" s="49">
        <v>7.9608959417610831E-3</v>
      </c>
      <c r="AU66" s="49">
        <v>7.2006425899855285E-3</v>
      </c>
      <c r="AV66" s="49">
        <v>8.0172141920792743E-3</v>
      </c>
      <c r="AW66" s="49">
        <v>9.1993450447355827E-3</v>
      </c>
      <c r="AX66" s="49">
        <v>1.378684278955347E-2</v>
      </c>
      <c r="AY66" s="49">
        <v>9.7497526697723647E-3</v>
      </c>
      <c r="AZ66" s="49">
        <v>8.8598858356723747E-3</v>
      </c>
      <c r="BA66" s="49">
        <v>8.4090219228168048E-3</v>
      </c>
      <c r="BB66" s="49">
        <v>9.6889295229332147E-3</v>
      </c>
      <c r="BC66" s="49">
        <v>9.7714186172650434E-3</v>
      </c>
      <c r="BD66" s="49">
        <v>9.5316178276125575E-3</v>
      </c>
      <c r="BE66" s="49">
        <v>7.925480852229088E-3</v>
      </c>
      <c r="BF66" s="49">
        <v>8.1534873920189772E-3</v>
      </c>
      <c r="BG66" s="49">
        <v>7.9947648235572395E-3</v>
      </c>
      <c r="BH66" s="49">
        <v>9.8932507400192101E-3</v>
      </c>
      <c r="BI66" s="49">
        <v>9.0697921152390996E-3</v>
      </c>
      <c r="BJ66" s="49">
        <v>8.8542313651236229E-3</v>
      </c>
      <c r="BK66" s="49">
        <v>5.4181133941099222E-3</v>
      </c>
      <c r="BL66" s="49">
        <v>6.1070997620199441E-3</v>
      </c>
      <c r="BM66" s="49">
        <v>1.0072327050693128</v>
      </c>
      <c r="BN66" s="49">
        <v>5.2438162908712777E-3</v>
      </c>
      <c r="BO66" s="49">
        <v>5.2803142302521233E-3</v>
      </c>
      <c r="BP66" s="49">
        <v>2.382791331814739E-2</v>
      </c>
      <c r="BQ66" s="49">
        <v>5.9749110088345908E-2</v>
      </c>
      <c r="BR66" s="49">
        <v>5.7560976134442193E-2</v>
      </c>
      <c r="BS66" s="49">
        <v>7.7108310288241336E-3</v>
      </c>
      <c r="BT66" s="49">
        <v>7.2951957629038841E-3</v>
      </c>
      <c r="BU66" s="49">
        <v>6.3919472384832959E-3</v>
      </c>
      <c r="BV66" s="49">
        <v>7.9096578818461348E-3</v>
      </c>
      <c r="BW66" s="49">
        <v>1.9608042365477415E-2</v>
      </c>
      <c r="BX66" s="49">
        <v>1.6585620626443441E-2</v>
      </c>
      <c r="BY66" s="49">
        <v>2.4471535599606263E-2</v>
      </c>
      <c r="BZ66" s="49">
        <v>2.8964170953018316E-3</v>
      </c>
      <c r="CA66" s="49">
        <v>2.7683565686147573E-2</v>
      </c>
      <c r="CB66" s="49">
        <v>9.0951399702051822E-3</v>
      </c>
      <c r="CC66" s="49">
        <v>9.940021205898179E-3</v>
      </c>
      <c r="CD66" s="49">
        <v>6.3109814976927015E-3</v>
      </c>
      <c r="CE66" s="49">
        <v>1.650101319140742E-2</v>
      </c>
      <c r="CF66" s="49">
        <v>2.1959752689439907E-2</v>
      </c>
      <c r="CG66" s="49">
        <v>3.5194624925415133E-3</v>
      </c>
      <c r="CH66" s="49">
        <v>1.1044092731445784E-2</v>
      </c>
      <c r="CI66" s="49">
        <v>1.6925338059938264E-2</v>
      </c>
      <c r="CJ66" s="49">
        <v>3.7552597114476807E-3</v>
      </c>
      <c r="CK66" s="49">
        <v>1.3834562451252926E-2</v>
      </c>
      <c r="CL66" s="49">
        <v>6.0917285531382065E-3</v>
      </c>
      <c r="CM66" s="49">
        <v>1.0755750591568898E-2</v>
      </c>
      <c r="CN66" s="49">
        <v>1.2917086921960228E-2</v>
      </c>
      <c r="CO66" s="49">
        <v>8.8180023349371806E-3</v>
      </c>
      <c r="CP66" s="49">
        <v>6.7177925227167824E-3</v>
      </c>
      <c r="CQ66" s="49">
        <v>7.9520468310184354E-3</v>
      </c>
      <c r="CR66" s="49">
        <v>7.4909039437481588E-3</v>
      </c>
      <c r="CS66" s="49">
        <v>5.3433208990546262E-3</v>
      </c>
      <c r="CT66" s="49">
        <v>4.7974936227410453E-3</v>
      </c>
      <c r="CU66" s="49">
        <v>6.1457305619940861E-3</v>
      </c>
      <c r="CV66" s="49">
        <v>1.0350754998106755E-2</v>
      </c>
      <c r="CW66" s="49">
        <v>6.6256864108439712E-3</v>
      </c>
      <c r="CX66" s="49">
        <v>3.5288548881823719E-3</v>
      </c>
      <c r="CY66" s="49">
        <v>1.0679675571769151E-2</v>
      </c>
      <c r="CZ66" s="49">
        <v>7.4891618448394981E-3</v>
      </c>
      <c r="DA66" s="49">
        <v>7.8179497906045031E-3</v>
      </c>
      <c r="DB66" s="49">
        <v>9.8235527854593392E-3</v>
      </c>
      <c r="DC66" s="49">
        <v>3.7982573520650201E-3</v>
      </c>
      <c r="DD66" s="49">
        <v>6.458927733661122E-3</v>
      </c>
      <c r="DE66" s="49">
        <v>1.1810196736082424E-2</v>
      </c>
      <c r="DF66" s="66">
        <v>1.8064590898485246E-2</v>
      </c>
      <c r="DG66" s="66">
        <f t="shared" si="0"/>
        <v>2.2061663886338243</v>
      </c>
      <c r="DH66" s="50">
        <f t="shared" si="1"/>
        <v>1.0189471237954533</v>
      </c>
    </row>
    <row r="67" spans="1:112" ht="39.9" customHeight="1" x14ac:dyDescent="0.2">
      <c r="A67" s="14" t="s">
        <v>63</v>
      </c>
      <c r="B67" s="15" t="s">
        <v>191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0</v>
      </c>
      <c r="AE67" s="49">
        <v>0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v>0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1</v>
      </c>
      <c r="BO67" s="49">
        <v>0</v>
      </c>
      <c r="BP67" s="49">
        <v>0</v>
      </c>
      <c r="BQ67" s="49">
        <v>0</v>
      </c>
      <c r="BR67" s="49">
        <v>0</v>
      </c>
      <c r="BS67" s="49">
        <v>0</v>
      </c>
      <c r="BT67" s="49">
        <v>0</v>
      </c>
      <c r="BU67" s="49">
        <v>0</v>
      </c>
      <c r="BV67" s="49">
        <v>0</v>
      </c>
      <c r="BW67" s="49">
        <v>0</v>
      </c>
      <c r="BX67" s="49">
        <v>0</v>
      </c>
      <c r="BY67" s="49">
        <v>0</v>
      </c>
      <c r="BZ67" s="49">
        <v>0</v>
      </c>
      <c r="CA67" s="49">
        <v>0</v>
      </c>
      <c r="CB67" s="49">
        <v>0</v>
      </c>
      <c r="CC67" s="49">
        <v>0</v>
      </c>
      <c r="CD67" s="49">
        <v>0</v>
      </c>
      <c r="CE67" s="49">
        <v>0</v>
      </c>
      <c r="CF67" s="49">
        <v>0</v>
      </c>
      <c r="CG67" s="49">
        <v>0</v>
      </c>
      <c r="CH67" s="49">
        <v>0</v>
      </c>
      <c r="CI67" s="49">
        <v>0</v>
      </c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>
        <v>0</v>
      </c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>
        <v>0</v>
      </c>
      <c r="CW67" s="49">
        <v>0</v>
      </c>
      <c r="CX67" s="49">
        <v>0</v>
      </c>
      <c r="CY67" s="49">
        <v>0</v>
      </c>
      <c r="CZ67" s="49">
        <v>0</v>
      </c>
      <c r="DA67" s="49">
        <v>0</v>
      </c>
      <c r="DB67" s="49">
        <v>0</v>
      </c>
      <c r="DC67" s="49">
        <v>0</v>
      </c>
      <c r="DD67" s="49">
        <v>0</v>
      </c>
      <c r="DE67" s="49">
        <v>0</v>
      </c>
      <c r="DF67" s="66">
        <v>0</v>
      </c>
      <c r="DG67" s="66">
        <f t="shared" si="0"/>
        <v>1</v>
      </c>
      <c r="DH67" s="50">
        <f t="shared" si="1"/>
        <v>0.46186322529663754</v>
      </c>
    </row>
    <row r="68" spans="1:112" ht="39.9" customHeight="1" x14ac:dyDescent="0.2">
      <c r="A68" s="14" t="s">
        <v>64</v>
      </c>
      <c r="B68" s="15" t="s">
        <v>192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0</v>
      </c>
      <c r="AE68" s="49">
        <v>0</v>
      </c>
      <c r="AF68" s="49">
        <v>0</v>
      </c>
      <c r="AG68" s="49">
        <v>0</v>
      </c>
      <c r="AH68" s="49">
        <v>0</v>
      </c>
      <c r="AI68" s="49">
        <v>0</v>
      </c>
      <c r="AJ68" s="49">
        <v>0</v>
      </c>
      <c r="AK68" s="49">
        <v>0</v>
      </c>
      <c r="AL68" s="49">
        <v>0</v>
      </c>
      <c r="AM68" s="49">
        <v>0</v>
      </c>
      <c r="AN68" s="49">
        <v>0</v>
      </c>
      <c r="AO68" s="49">
        <v>0</v>
      </c>
      <c r="AP68" s="49">
        <v>0</v>
      </c>
      <c r="AQ68" s="49">
        <v>0</v>
      </c>
      <c r="AR68" s="49">
        <v>0</v>
      </c>
      <c r="AS68" s="49">
        <v>0</v>
      </c>
      <c r="AT68" s="49">
        <v>0</v>
      </c>
      <c r="AU68" s="49">
        <v>0</v>
      </c>
      <c r="AV68" s="49">
        <v>0</v>
      </c>
      <c r="AW68" s="49">
        <v>0</v>
      </c>
      <c r="AX68" s="49">
        <v>0</v>
      </c>
      <c r="AY68" s="49">
        <v>0</v>
      </c>
      <c r="AZ68" s="49">
        <v>0</v>
      </c>
      <c r="BA68" s="49">
        <v>0</v>
      </c>
      <c r="BB68" s="49">
        <v>0</v>
      </c>
      <c r="BC68" s="49">
        <v>0</v>
      </c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9">
        <v>0</v>
      </c>
      <c r="BK68" s="49">
        <v>0</v>
      </c>
      <c r="BL68" s="49">
        <v>0</v>
      </c>
      <c r="BM68" s="49">
        <v>0</v>
      </c>
      <c r="BN68" s="49">
        <v>0</v>
      </c>
      <c r="BO68" s="49">
        <v>1</v>
      </c>
      <c r="BP68" s="49">
        <v>0</v>
      </c>
      <c r="BQ68" s="49">
        <v>0</v>
      </c>
      <c r="BR68" s="49">
        <v>0</v>
      </c>
      <c r="BS68" s="49">
        <v>0</v>
      </c>
      <c r="BT68" s="49">
        <v>0</v>
      </c>
      <c r="BU68" s="49">
        <v>0</v>
      </c>
      <c r="BV68" s="49">
        <v>0</v>
      </c>
      <c r="BW68" s="49">
        <v>0</v>
      </c>
      <c r="BX68" s="49">
        <v>0</v>
      </c>
      <c r="BY68" s="49">
        <v>0</v>
      </c>
      <c r="BZ68" s="49">
        <v>0</v>
      </c>
      <c r="CA68" s="49">
        <v>0</v>
      </c>
      <c r="CB68" s="49">
        <v>0</v>
      </c>
      <c r="CC68" s="49">
        <v>0</v>
      </c>
      <c r="CD68" s="49">
        <v>0</v>
      </c>
      <c r="CE68" s="49">
        <v>0</v>
      </c>
      <c r="CF68" s="49">
        <v>0</v>
      </c>
      <c r="CG68" s="49">
        <v>0</v>
      </c>
      <c r="CH68" s="49">
        <v>0</v>
      </c>
      <c r="CI68" s="49">
        <v>0</v>
      </c>
      <c r="CJ68" s="49">
        <v>0</v>
      </c>
      <c r="CK68" s="49">
        <v>0</v>
      </c>
      <c r="CL68" s="49">
        <v>0</v>
      </c>
      <c r="CM68" s="49">
        <v>0</v>
      </c>
      <c r="CN68" s="49">
        <v>0</v>
      </c>
      <c r="CO68" s="49">
        <v>0</v>
      </c>
      <c r="CP68" s="49">
        <v>0</v>
      </c>
      <c r="CQ68" s="49">
        <v>0</v>
      </c>
      <c r="CR68" s="49">
        <v>0</v>
      </c>
      <c r="CS68" s="49">
        <v>0</v>
      </c>
      <c r="CT68" s="49">
        <v>0</v>
      </c>
      <c r="CU68" s="49">
        <v>0</v>
      </c>
      <c r="CV68" s="49">
        <v>0</v>
      </c>
      <c r="CW68" s="49">
        <v>0</v>
      </c>
      <c r="CX68" s="49">
        <v>0</v>
      </c>
      <c r="CY68" s="49">
        <v>0</v>
      </c>
      <c r="CZ68" s="49">
        <v>0</v>
      </c>
      <c r="DA68" s="49">
        <v>0</v>
      </c>
      <c r="DB68" s="49">
        <v>0</v>
      </c>
      <c r="DC68" s="49">
        <v>0</v>
      </c>
      <c r="DD68" s="49">
        <v>0</v>
      </c>
      <c r="DE68" s="49">
        <v>0</v>
      </c>
      <c r="DF68" s="66">
        <v>0</v>
      </c>
      <c r="DG68" s="66">
        <f t="shared" si="0"/>
        <v>1</v>
      </c>
      <c r="DH68" s="50">
        <f t="shared" si="1"/>
        <v>0.46186322529663754</v>
      </c>
    </row>
    <row r="69" spans="1:112" ht="39.9" customHeight="1" x14ac:dyDescent="0.2">
      <c r="A69" s="14" t="s">
        <v>65</v>
      </c>
      <c r="B69" s="15" t="s">
        <v>193</v>
      </c>
      <c r="C69" s="49">
        <v>3.1997609660420742E-2</v>
      </c>
      <c r="D69" s="49">
        <v>3.7831443441021989E-2</v>
      </c>
      <c r="E69" s="49">
        <v>7.2689391719112456E-2</v>
      </c>
      <c r="F69" s="49">
        <v>2.1916714525535144E-2</v>
      </c>
      <c r="G69" s="49">
        <v>2.7333656056938199E-2</v>
      </c>
      <c r="H69" s="49">
        <v>9.0262315136071691E-2</v>
      </c>
      <c r="I69" s="49">
        <v>4.7737705174920077E-2</v>
      </c>
      <c r="J69" s="49">
        <v>3.7008191615621092E-2</v>
      </c>
      <c r="K69" s="49">
        <v>3.169353745242541E-2</v>
      </c>
      <c r="L69" s="49">
        <v>2.9529895149883585E-2</v>
      </c>
      <c r="M69" s="49">
        <v>6.9613743780604746E-3</v>
      </c>
      <c r="N69" s="49">
        <v>7.5314249359240165E-2</v>
      </c>
      <c r="O69" s="49">
        <v>4.8113885024067944E-2</v>
      </c>
      <c r="P69" s="49">
        <v>4.0153939772013376E-2</v>
      </c>
      <c r="Q69" s="49">
        <v>3.807727764970973E-2</v>
      </c>
      <c r="R69" s="49">
        <v>0.17780893860780003</v>
      </c>
      <c r="S69" s="49">
        <v>7.6745215231391273E-2</v>
      </c>
      <c r="T69" s="49">
        <v>5.4001048933429274E-2</v>
      </c>
      <c r="U69" s="49">
        <v>0.10481827082657465</v>
      </c>
      <c r="V69" s="49">
        <v>0.18565367880536596</v>
      </c>
      <c r="W69" s="49">
        <v>6.1810809486515045E-2</v>
      </c>
      <c r="X69" s="49">
        <v>9.5593827662273367E-2</v>
      </c>
      <c r="Y69" s="49">
        <v>7.4768441645140932E-2</v>
      </c>
      <c r="Z69" s="49">
        <v>0.10767572217404035</v>
      </c>
      <c r="AA69" s="49">
        <v>4.4821001954670481E-2</v>
      </c>
      <c r="AB69" s="49">
        <v>5.3869020658021356E-2</v>
      </c>
      <c r="AC69" s="49">
        <v>5.4817649572097636E-2</v>
      </c>
      <c r="AD69" s="49">
        <v>6.3471869085679519E-2</v>
      </c>
      <c r="AE69" s="49">
        <v>6.014608016413802E-2</v>
      </c>
      <c r="AF69" s="49">
        <v>5.7938424961693033E-2</v>
      </c>
      <c r="AG69" s="49">
        <v>5.0253418515442475E-2</v>
      </c>
      <c r="AH69" s="49">
        <v>7.1868098431782365E-2</v>
      </c>
      <c r="AI69" s="49">
        <v>8.2767865205154667E-2</v>
      </c>
      <c r="AJ69" s="49">
        <v>6.5423398665111043E-2</v>
      </c>
      <c r="AK69" s="49">
        <v>6.9184224859758781E-2</v>
      </c>
      <c r="AL69" s="49">
        <v>0.10363190644429471</v>
      </c>
      <c r="AM69" s="49">
        <v>0.10954930795576823</v>
      </c>
      <c r="AN69" s="49">
        <v>0.15434071665479876</v>
      </c>
      <c r="AO69" s="49">
        <v>6.8661388331798287E-2</v>
      </c>
      <c r="AP69" s="49">
        <v>0.10202479312486165</v>
      </c>
      <c r="AQ69" s="49">
        <v>9.0483302112254124E-2</v>
      </c>
      <c r="AR69" s="49">
        <v>4.5301795242244744E-2</v>
      </c>
      <c r="AS69" s="49">
        <v>5.6070140003448621E-2</v>
      </c>
      <c r="AT69" s="49">
        <v>4.2775432737874729E-2</v>
      </c>
      <c r="AU69" s="49">
        <v>3.6509848010342072E-2</v>
      </c>
      <c r="AV69" s="49">
        <v>4.1846228457389598E-2</v>
      </c>
      <c r="AW69" s="49">
        <v>6.9374331440123949E-2</v>
      </c>
      <c r="AX69" s="49">
        <v>6.9828313298824496E-2</v>
      </c>
      <c r="AY69" s="49">
        <v>4.5324443003578879E-2</v>
      </c>
      <c r="AZ69" s="49">
        <v>4.2691198466718726E-2</v>
      </c>
      <c r="BA69" s="49">
        <v>4.1832391186522544E-2</v>
      </c>
      <c r="BB69" s="49">
        <v>5.1487909628476658E-2</v>
      </c>
      <c r="BC69" s="49">
        <v>4.3537147939924303E-2</v>
      </c>
      <c r="BD69" s="49">
        <v>4.3895080352228472E-2</v>
      </c>
      <c r="BE69" s="49">
        <v>5.1070644619409744E-2</v>
      </c>
      <c r="BF69" s="49">
        <v>4.7315751974312217E-2</v>
      </c>
      <c r="BG69" s="49">
        <v>5.3434668361977376E-2</v>
      </c>
      <c r="BH69" s="49">
        <v>6.163307621378581E-2</v>
      </c>
      <c r="BI69" s="49">
        <v>4.7774241505726248E-2</v>
      </c>
      <c r="BJ69" s="49">
        <v>4.0075805932169667E-2</v>
      </c>
      <c r="BK69" s="49">
        <v>4.7099204163636756E-2</v>
      </c>
      <c r="BL69" s="49">
        <v>2.400730234354749E-2</v>
      </c>
      <c r="BM69" s="49">
        <v>2.5268020844217309E-2</v>
      </c>
      <c r="BN69" s="49">
        <v>2.145982968199265E-2</v>
      </c>
      <c r="BO69" s="49">
        <v>2.4582158272816634E-2</v>
      </c>
      <c r="BP69" s="49">
        <v>1.1402331713221268</v>
      </c>
      <c r="BQ69" s="49">
        <v>7.5558507930344868E-2</v>
      </c>
      <c r="BR69" s="49">
        <v>7.5689052966636E-2</v>
      </c>
      <c r="BS69" s="49">
        <v>8.5096041280776816E-2</v>
      </c>
      <c r="BT69" s="49">
        <v>2.835064697977048E-2</v>
      </c>
      <c r="BU69" s="49">
        <v>1.2183694764482444E-2</v>
      </c>
      <c r="BV69" s="49">
        <v>2.0239096840165803E-2</v>
      </c>
      <c r="BW69" s="49">
        <v>1.2498720445880769E-2</v>
      </c>
      <c r="BX69" s="49">
        <v>1.772991905461666E-3</v>
      </c>
      <c r="BY69" s="49">
        <v>5.8847648703595892E-2</v>
      </c>
      <c r="BZ69" s="49">
        <v>1.1965570109415824E-2</v>
      </c>
      <c r="CA69" s="49">
        <v>3.5486266506261396E-2</v>
      </c>
      <c r="CB69" s="49">
        <v>1.6963967545672736E-2</v>
      </c>
      <c r="CC69" s="49">
        <v>2.8865508141410312E-2</v>
      </c>
      <c r="CD69" s="49">
        <v>1.0951790835198141E-2</v>
      </c>
      <c r="CE69" s="49">
        <v>6.2188908603619648E-2</v>
      </c>
      <c r="CF69" s="49">
        <v>2.5499789791601189E-2</v>
      </c>
      <c r="CG69" s="49">
        <v>1.046458994849749E-2</v>
      </c>
      <c r="CH69" s="49">
        <v>2.2617441577169068E-2</v>
      </c>
      <c r="CI69" s="49">
        <v>1.7459762875828122E-2</v>
      </c>
      <c r="CJ69" s="49">
        <v>1.0752435341316218E-2</v>
      </c>
      <c r="CK69" s="49">
        <v>1.4297747094579937E-2</v>
      </c>
      <c r="CL69" s="49">
        <v>2.3758703795201081E-2</v>
      </c>
      <c r="CM69" s="49">
        <v>1.9170981730070615E-2</v>
      </c>
      <c r="CN69" s="49">
        <v>2.2569184026780303E-2</v>
      </c>
      <c r="CO69" s="49">
        <v>2.3841399075231189E-2</v>
      </c>
      <c r="CP69" s="49">
        <v>2.5109677100812786E-2</v>
      </c>
      <c r="CQ69" s="49">
        <v>3.9096530629626022E-2</v>
      </c>
      <c r="CR69" s="49">
        <v>2.988501209585321E-2</v>
      </c>
      <c r="CS69" s="49">
        <v>2.130022547920388E-2</v>
      </c>
      <c r="CT69" s="49">
        <v>1.4066176698470509E-2</v>
      </c>
      <c r="CU69" s="49">
        <v>1.4769691998371462E-2</v>
      </c>
      <c r="CV69" s="49">
        <v>2.0797956324072775E-2</v>
      </c>
      <c r="CW69" s="49">
        <v>3.1836560370880528E-2</v>
      </c>
      <c r="CX69" s="49">
        <v>9.9553067866419952E-3</v>
      </c>
      <c r="CY69" s="49">
        <v>6.8037907898027508E-2</v>
      </c>
      <c r="CZ69" s="49">
        <v>3.8066214664674296E-2</v>
      </c>
      <c r="DA69" s="49">
        <v>3.4465611150621744E-2</v>
      </c>
      <c r="DB69" s="49">
        <v>4.0838150280474501E-2</v>
      </c>
      <c r="DC69" s="49">
        <v>1.7695659646148172E-2</v>
      </c>
      <c r="DD69" s="49">
        <v>2.5072506300197597E-2</v>
      </c>
      <c r="DE69" s="49">
        <v>6.7138236211942301E-2</v>
      </c>
      <c r="DF69" s="66">
        <v>1.1708146088961936E-2</v>
      </c>
      <c r="DG69" s="66">
        <f t="shared" ref="DG69:DG111" si="2">SUM(C69:DF69)</f>
        <v>6.3301077597282651</v>
      </c>
      <c r="DH69" s="50">
        <f t="shared" ref="DH69:DH111" si="3">DG69/AVERAGE(DG$4:DG$111)</f>
        <v>2.923643986383369</v>
      </c>
    </row>
    <row r="70" spans="1:112" ht="39.9" customHeight="1" x14ac:dyDescent="0.2">
      <c r="A70" s="14" t="s">
        <v>66</v>
      </c>
      <c r="B70" s="15" t="s">
        <v>194</v>
      </c>
      <c r="C70" s="49">
        <v>2.417539701082265E-3</v>
      </c>
      <c r="D70" s="49">
        <v>2.2332464603931979E-3</v>
      </c>
      <c r="E70" s="49">
        <v>2.0705024887405707E-3</v>
      </c>
      <c r="F70" s="49">
        <v>1.6082258907787891E-3</v>
      </c>
      <c r="G70" s="49">
        <v>1.8985982536483157E-3</v>
      </c>
      <c r="H70" s="49">
        <v>2.6538031504069362E-3</v>
      </c>
      <c r="I70" s="49">
        <v>1.649197070561324E-3</v>
      </c>
      <c r="J70" s="49">
        <v>5.5956486031053902E-3</v>
      </c>
      <c r="K70" s="49">
        <v>6.3387798193136266E-3</v>
      </c>
      <c r="L70" s="49">
        <v>3.2233373778989445E-3</v>
      </c>
      <c r="M70" s="49">
        <v>4.0999637103487105E-4</v>
      </c>
      <c r="N70" s="49">
        <v>1.3473320571346148E-2</v>
      </c>
      <c r="O70" s="49">
        <v>6.6589863958110918E-3</v>
      </c>
      <c r="P70" s="49">
        <v>1.9113613584645474E-3</v>
      </c>
      <c r="Q70" s="49">
        <v>3.026039443726424E-3</v>
      </c>
      <c r="R70" s="49">
        <v>7.555377953394395E-3</v>
      </c>
      <c r="S70" s="49">
        <v>4.2968766703904348E-3</v>
      </c>
      <c r="T70" s="49">
        <v>2.6960518778211162E-3</v>
      </c>
      <c r="U70" s="49">
        <v>2.0417542944128224E-2</v>
      </c>
      <c r="V70" s="49">
        <v>5.8374322062286748E-3</v>
      </c>
      <c r="W70" s="49">
        <v>1.9607132338787157E-3</v>
      </c>
      <c r="X70" s="49">
        <v>4.8981663192043286E-3</v>
      </c>
      <c r="Y70" s="49">
        <v>4.189420624517882E-3</v>
      </c>
      <c r="Z70" s="49">
        <v>4.5313540639279996E-3</v>
      </c>
      <c r="AA70" s="49">
        <v>5.663873785849499E-3</v>
      </c>
      <c r="AB70" s="49">
        <v>5.288194536563989E-3</v>
      </c>
      <c r="AC70" s="49">
        <v>1.6518102914202556E-3</v>
      </c>
      <c r="AD70" s="49">
        <v>2.7661445168057353E-3</v>
      </c>
      <c r="AE70" s="49">
        <v>5.7207962966689275E-3</v>
      </c>
      <c r="AF70" s="49">
        <v>6.620990861731975E-3</v>
      </c>
      <c r="AG70" s="49">
        <v>3.2314079892925671E-3</v>
      </c>
      <c r="AH70" s="49">
        <v>1.414536169284638E-2</v>
      </c>
      <c r="AI70" s="49">
        <v>2.6468375047044397E-3</v>
      </c>
      <c r="AJ70" s="49">
        <v>1.8300006729408395E-2</v>
      </c>
      <c r="AK70" s="49">
        <v>6.6115253026869632E-3</v>
      </c>
      <c r="AL70" s="49">
        <v>4.1496480548368379E-3</v>
      </c>
      <c r="AM70" s="49">
        <v>9.7682895466112956E-3</v>
      </c>
      <c r="AN70" s="49">
        <v>1.8019915143739768E-2</v>
      </c>
      <c r="AO70" s="49">
        <v>6.2815572523693252E-3</v>
      </c>
      <c r="AP70" s="49">
        <v>3.0001478606520716E-3</v>
      </c>
      <c r="AQ70" s="49">
        <v>5.8326123630279142E-3</v>
      </c>
      <c r="AR70" s="49">
        <v>5.3977313321680919E-3</v>
      </c>
      <c r="AS70" s="49">
        <v>5.8685706685289796E-3</v>
      </c>
      <c r="AT70" s="49">
        <v>4.3022224213614384E-3</v>
      </c>
      <c r="AU70" s="49">
        <v>3.5930687581774527E-3</v>
      </c>
      <c r="AV70" s="49">
        <v>4.4433568710508841E-3</v>
      </c>
      <c r="AW70" s="49">
        <v>5.7147775597948466E-3</v>
      </c>
      <c r="AX70" s="49">
        <v>5.4111680641138298E-3</v>
      </c>
      <c r="AY70" s="49">
        <v>4.1878318404562492E-3</v>
      </c>
      <c r="AZ70" s="49">
        <v>3.5549945080140845E-3</v>
      </c>
      <c r="BA70" s="49">
        <v>3.4196294492533121E-3</v>
      </c>
      <c r="BB70" s="49">
        <v>4.8207503076824034E-3</v>
      </c>
      <c r="BC70" s="49">
        <v>4.1145695314121159E-3</v>
      </c>
      <c r="BD70" s="49">
        <v>3.8048431497614776E-3</v>
      </c>
      <c r="BE70" s="49">
        <v>7.4829055704736689E-3</v>
      </c>
      <c r="BF70" s="49">
        <v>9.9538488020690982E-3</v>
      </c>
      <c r="BG70" s="49">
        <v>8.0496475642658407E-3</v>
      </c>
      <c r="BH70" s="49">
        <v>6.2828176172692813E-3</v>
      </c>
      <c r="BI70" s="49">
        <v>6.8554986538388518E-3</v>
      </c>
      <c r="BJ70" s="49">
        <v>3.2168354315300304E-3</v>
      </c>
      <c r="BK70" s="49">
        <v>4.102421208931146E-3</v>
      </c>
      <c r="BL70" s="49">
        <v>2.7363559649152178E-3</v>
      </c>
      <c r="BM70" s="49">
        <v>3.0519933661249067E-3</v>
      </c>
      <c r="BN70" s="49">
        <v>2.0666844514141739E-3</v>
      </c>
      <c r="BO70" s="49">
        <v>2.4417714511007515E-3</v>
      </c>
      <c r="BP70" s="49">
        <v>1.5810294155393312E-2</v>
      </c>
      <c r="BQ70" s="49">
        <v>1.0136067222702008</v>
      </c>
      <c r="BR70" s="49">
        <v>3.6281108981209972E-3</v>
      </c>
      <c r="BS70" s="49">
        <v>4.8267111786871935E-3</v>
      </c>
      <c r="BT70" s="49">
        <v>3.9169120692919201E-3</v>
      </c>
      <c r="BU70" s="49">
        <v>1.5721120705466107E-3</v>
      </c>
      <c r="BV70" s="49">
        <v>2.4328019891372422E-3</v>
      </c>
      <c r="BW70" s="49">
        <v>1.0501155217609189E-3</v>
      </c>
      <c r="BX70" s="49">
        <v>2.1887410286814662E-4</v>
      </c>
      <c r="BY70" s="49">
        <v>2.4604445317859512E-3</v>
      </c>
      <c r="BZ70" s="49">
        <v>1.198092028821285E-3</v>
      </c>
      <c r="CA70" s="49">
        <v>2.9066816350481446E-3</v>
      </c>
      <c r="CB70" s="49">
        <v>1.7151386938301695E-3</v>
      </c>
      <c r="CC70" s="49">
        <v>2.558323802843333E-3</v>
      </c>
      <c r="CD70" s="49">
        <v>1.060968761788114E-3</v>
      </c>
      <c r="CE70" s="49">
        <v>1.972884130009281E-3</v>
      </c>
      <c r="CF70" s="49">
        <v>2.0821704494987511E-3</v>
      </c>
      <c r="CG70" s="49">
        <v>1.2929745271611779E-3</v>
      </c>
      <c r="CH70" s="49">
        <v>2.2596062595555272E-3</v>
      </c>
      <c r="CI70" s="49">
        <v>2.0473932492902852E-3</v>
      </c>
      <c r="CJ70" s="49">
        <v>1.1640463414653913E-3</v>
      </c>
      <c r="CK70" s="49">
        <v>2.1598154313913591E-3</v>
      </c>
      <c r="CL70" s="49">
        <v>1.804287844131875E-3</v>
      </c>
      <c r="CM70" s="49">
        <v>3.116567424927546E-3</v>
      </c>
      <c r="CN70" s="49">
        <v>3.3940320841249218E-3</v>
      </c>
      <c r="CO70" s="49">
        <v>2.774717663499945E-3</v>
      </c>
      <c r="CP70" s="49">
        <v>3.6981407897057573E-3</v>
      </c>
      <c r="CQ70" s="49">
        <v>7.2181513873071767E-3</v>
      </c>
      <c r="CR70" s="49">
        <v>6.8754086809598306E-3</v>
      </c>
      <c r="CS70" s="49">
        <v>5.5820296604244925E-3</v>
      </c>
      <c r="CT70" s="49">
        <v>2.2150955257099949E-3</v>
      </c>
      <c r="CU70" s="49">
        <v>1.5908114927958453E-3</v>
      </c>
      <c r="CV70" s="49">
        <v>1.9210812943576689E-3</v>
      </c>
      <c r="CW70" s="49">
        <v>4.9845396843457715E-3</v>
      </c>
      <c r="CX70" s="49">
        <v>2.1897335041073012E-3</v>
      </c>
      <c r="CY70" s="49">
        <v>1.8834301779322618E-2</v>
      </c>
      <c r="CZ70" s="49">
        <v>1.5410579439527302E-2</v>
      </c>
      <c r="DA70" s="49">
        <v>7.7801901305765012E-3</v>
      </c>
      <c r="DB70" s="49">
        <v>2.5431869324519978E-3</v>
      </c>
      <c r="DC70" s="49">
        <v>3.4757334746319635E-3</v>
      </c>
      <c r="DD70" s="49">
        <v>3.6135870708762421E-3</v>
      </c>
      <c r="DE70" s="49">
        <v>4.5714030934437795E-3</v>
      </c>
      <c r="DF70" s="66">
        <v>1.1320948545003589E-3</v>
      </c>
      <c r="DG70" s="66">
        <f t="shared" si="2"/>
        <v>1.5227918010329538</v>
      </c>
      <c r="DH70" s="50">
        <f t="shared" si="3"/>
        <v>0.70332153268035558</v>
      </c>
    </row>
    <row r="71" spans="1:112" ht="39.9" customHeight="1" x14ac:dyDescent="0.2">
      <c r="A71" s="14" t="s">
        <v>67</v>
      </c>
      <c r="B71" s="15" t="s">
        <v>195</v>
      </c>
      <c r="C71" s="49">
        <v>2.7515215130935631E-3</v>
      </c>
      <c r="D71" s="49">
        <v>3.9127243875419172E-3</v>
      </c>
      <c r="E71" s="49">
        <v>2.8215419899681056E-3</v>
      </c>
      <c r="F71" s="49">
        <v>1.7485876884932043E-3</v>
      </c>
      <c r="G71" s="49">
        <v>2.3346650867201286E-3</v>
      </c>
      <c r="H71" s="49">
        <v>7.3912719216993441E-3</v>
      </c>
      <c r="I71" s="49">
        <v>5.6362175706853035E-3</v>
      </c>
      <c r="J71" s="49">
        <v>4.4105633354003752E-3</v>
      </c>
      <c r="K71" s="49">
        <v>4.498676930373661E-3</v>
      </c>
      <c r="L71" s="49">
        <v>2.6651532535300819E-3</v>
      </c>
      <c r="M71" s="49">
        <v>1.5836334833311495E-3</v>
      </c>
      <c r="N71" s="49">
        <v>6.2940088952760081E-3</v>
      </c>
      <c r="O71" s="49">
        <v>4.3499837819840322E-3</v>
      </c>
      <c r="P71" s="49">
        <v>2.3222904402336163E-3</v>
      </c>
      <c r="Q71" s="49">
        <v>2.5542150140837193E-3</v>
      </c>
      <c r="R71" s="49">
        <v>1.0605466350072151E-2</v>
      </c>
      <c r="S71" s="49">
        <v>5.6946049752445342E-3</v>
      </c>
      <c r="T71" s="49">
        <v>2.4966935358974839E-3</v>
      </c>
      <c r="U71" s="49">
        <v>8.718111443342124E-3</v>
      </c>
      <c r="V71" s="49">
        <v>5.9463459299293128E-3</v>
      </c>
      <c r="W71" s="49">
        <v>5.1863221896821339E-3</v>
      </c>
      <c r="X71" s="49">
        <v>8.3688954026272053E-3</v>
      </c>
      <c r="Y71" s="49">
        <v>7.2658143285965647E-3</v>
      </c>
      <c r="Z71" s="49">
        <v>8.5675638089175044E-3</v>
      </c>
      <c r="AA71" s="49">
        <v>7.0227392509998859E-3</v>
      </c>
      <c r="AB71" s="49">
        <v>4.5066654901081025E-3</v>
      </c>
      <c r="AC71" s="49">
        <v>4.5157391228234601E-3</v>
      </c>
      <c r="AD71" s="49">
        <v>6.6400584548293408E-3</v>
      </c>
      <c r="AE71" s="49">
        <v>3.4401714154970648E-3</v>
      </c>
      <c r="AF71" s="49">
        <v>2.7372241727125365E-3</v>
      </c>
      <c r="AG71" s="49">
        <v>2.5426166867609842E-3</v>
      </c>
      <c r="AH71" s="49">
        <v>3.4314651009496547E-3</v>
      </c>
      <c r="AI71" s="49">
        <v>3.1337062759354845E-3</v>
      </c>
      <c r="AJ71" s="49">
        <v>3.1926138191025089E-3</v>
      </c>
      <c r="AK71" s="49">
        <v>3.314640257015901E-3</v>
      </c>
      <c r="AL71" s="49">
        <v>3.752818983699105E-3</v>
      </c>
      <c r="AM71" s="49">
        <v>6.954865401298701E-3</v>
      </c>
      <c r="AN71" s="49">
        <v>4.0017022570082222E-3</v>
      </c>
      <c r="AO71" s="49">
        <v>4.0771786238151175E-3</v>
      </c>
      <c r="AP71" s="49">
        <v>4.672822628920519E-3</v>
      </c>
      <c r="AQ71" s="49">
        <v>4.077375179302783E-3</v>
      </c>
      <c r="AR71" s="49">
        <v>2.7372125466224358E-3</v>
      </c>
      <c r="AS71" s="49">
        <v>2.8325467081748634E-3</v>
      </c>
      <c r="AT71" s="49">
        <v>2.4071319070573275E-3</v>
      </c>
      <c r="AU71" s="49">
        <v>2.1936833909788674E-3</v>
      </c>
      <c r="AV71" s="49">
        <v>2.7001583468625693E-3</v>
      </c>
      <c r="AW71" s="49">
        <v>3.4524700589780382E-3</v>
      </c>
      <c r="AX71" s="49">
        <v>3.9342406505941032E-3</v>
      </c>
      <c r="AY71" s="49">
        <v>2.6694957705477168E-3</v>
      </c>
      <c r="AZ71" s="49">
        <v>2.70734675395885E-3</v>
      </c>
      <c r="BA71" s="49">
        <v>2.547740745136179E-3</v>
      </c>
      <c r="BB71" s="49">
        <v>3.2760479454642007E-3</v>
      </c>
      <c r="BC71" s="49">
        <v>2.6718445087498357E-3</v>
      </c>
      <c r="BD71" s="49">
        <v>2.5811823568498548E-3</v>
      </c>
      <c r="BE71" s="49">
        <v>2.864763375149361E-3</v>
      </c>
      <c r="BF71" s="49">
        <v>2.731807129644704E-3</v>
      </c>
      <c r="BG71" s="49">
        <v>2.6572410199988193E-3</v>
      </c>
      <c r="BH71" s="49">
        <v>3.4841957007364149E-3</v>
      </c>
      <c r="BI71" s="49">
        <v>3.2115765015062517E-3</v>
      </c>
      <c r="BJ71" s="49">
        <v>3.0848877634701388E-3</v>
      </c>
      <c r="BK71" s="49">
        <v>3.3780394727862466E-3</v>
      </c>
      <c r="BL71" s="49">
        <v>2.6439692300330771E-3</v>
      </c>
      <c r="BM71" s="49">
        <v>3.2709629423663448E-3</v>
      </c>
      <c r="BN71" s="49">
        <v>2.5988772464321775E-3</v>
      </c>
      <c r="BO71" s="49">
        <v>2.8157661766166219E-3</v>
      </c>
      <c r="BP71" s="49">
        <v>3.0631519979728581E-3</v>
      </c>
      <c r="BQ71" s="49">
        <v>8.2027865173469813E-3</v>
      </c>
      <c r="BR71" s="49">
        <v>1.0932802014477494</v>
      </c>
      <c r="BS71" s="49">
        <v>1.0433337746835369E-2</v>
      </c>
      <c r="BT71" s="49">
        <v>3.8095223138434084E-3</v>
      </c>
      <c r="BU71" s="49">
        <v>2.4091917620541418E-3</v>
      </c>
      <c r="BV71" s="49">
        <v>2.8953394887972707E-3</v>
      </c>
      <c r="BW71" s="49">
        <v>1.2940322787594689E-3</v>
      </c>
      <c r="BX71" s="49">
        <v>2.9824057307518129E-4</v>
      </c>
      <c r="BY71" s="49">
        <v>1.0395774381569339E-2</v>
      </c>
      <c r="BZ71" s="49">
        <v>2.2066289342881525E-3</v>
      </c>
      <c r="CA71" s="49">
        <v>1.611411592526309E-2</v>
      </c>
      <c r="CB71" s="49">
        <v>2.9383731265482946E-3</v>
      </c>
      <c r="CC71" s="49">
        <v>3.8211769074649325E-3</v>
      </c>
      <c r="CD71" s="49">
        <v>1.9392888415098097E-3</v>
      </c>
      <c r="CE71" s="49">
        <v>3.2444526728337281E-3</v>
      </c>
      <c r="CF71" s="49">
        <v>6.9325018304969999E-3</v>
      </c>
      <c r="CG71" s="49">
        <v>1.3786928432977647E-3</v>
      </c>
      <c r="CH71" s="49">
        <v>7.7007142464413725E-3</v>
      </c>
      <c r="CI71" s="49">
        <v>2.4423713178101675E-3</v>
      </c>
      <c r="CJ71" s="49">
        <v>1.3270900876840447E-3</v>
      </c>
      <c r="CK71" s="49">
        <v>3.2074343984999911E-3</v>
      </c>
      <c r="CL71" s="49">
        <v>2.9157886481287489E-3</v>
      </c>
      <c r="CM71" s="49">
        <v>5.2726126853328828E-3</v>
      </c>
      <c r="CN71" s="49">
        <v>8.5876752253621902E-3</v>
      </c>
      <c r="CO71" s="49">
        <v>1.2322827595775777E-2</v>
      </c>
      <c r="CP71" s="49">
        <v>6.6313743683577529E-3</v>
      </c>
      <c r="CQ71" s="49">
        <v>6.1780829400229307E-3</v>
      </c>
      <c r="CR71" s="49">
        <v>6.2953600969492315E-3</v>
      </c>
      <c r="CS71" s="49">
        <v>9.9309806262359406E-3</v>
      </c>
      <c r="CT71" s="49">
        <v>3.6232932258055232E-3</v>
      </c>
      <c r="CU71" s="49">
        <v>1.8813656442722767E-3</v>
      </c>
      <c r="CV71" s="49">
        <v>2.6511845580622423E-3</v>
      </c>
      <c r="CW71" s="49">
        <v>3.0346407640860769E-3</v>
      </c>
      <c r="CX71" s="49">
        <v>1.6859520728679297E-3</v>
      </c>
      <c r="CY71" s="49">
        <v>1.694422456595239E-2</v>
      </c>
      <c r="CZ71" s="49">
        <v>1.1767027158787455E-2</v>
      </c>
      <c r="DA71" s="49">
        <v>1.6760981978237208E-2</v>
      </c>
      <c r="DB71" s="49">
        <v>6.8180230095900634E-3</v>
      </c>
      <c r="DC71" s="49">
        <v>3.2636483909050059E-3</v>
      </c>
      <c r="DD71" s="49">
        <v>6.9385086294811351E-3</v>
      </c>
      <c r="DE71" s="49">
        <v>5.0521957240253048E-3</v>
      </c>
      <c r="DF71" s="66">
        <v>2.4823056139162028E-3</v>
      </c>
      <c r="DG71" s="66">
        <f t="shared" si="2"/>
        <v>1.5899649377885134</v>
      </c>
      <c r="DH71" s="50">
        <f t="shared" si="3"/>
        <v>0.73434633427557039</v>
      </c>
    </row>
    <row r="72" spans="1:112" ht="39.9" customHeight="1" x14ac:dyDescent="0.2">
      <c r="A72" s="14" t="s">
        <v>68</v>
      </c>
      <c r="B72" s="15" t="s">
        <v>196</v>
      </c>
      <c r="C72" s="49">
        <v>3.0053370269670023E-3</v>
      </c>
      <c r="D72" s="49">
        <v>3.4517255897222225E-3</v>
      </c>
      <c r="E72" s="49">
        <v>3.5930014075621327E-3</v>
      </c>
      <c r="F72" s="49">
        <v>1.8435956284591833E-3</v>
      </c>
      <c r="G72" s="49">
        <v>2.3200892005315475E-3</v>
      </c>
      <c r="H72" s="49">
        <v>8.0318408166607912E-3</v>
      </c>
      <c r="I72" s="49">
        <v>5.0316824777856721E-3</v>
      </c>
      <c r="J72" s="49">
        <v>4.509480481748855E-3</v>
      </c>
      <c r="K72" s="49">
        <v>3.7260278467752305E-3</v>
      </c>
      <c r="L72" s="49">
        <v>3.1683362746228565E-3</v>
      </c>
      <c r="M72" s="49">
        <v>1.1217750954079105E-3</v>
      </c>
      <c r="N72" s="49">
        <v>4.7857035239471744E-3</v>
      </c>
      <c r="O72" s="49">
        <v>3.9134546422253669E-3</v>
      </c>
      <c r="P72" s="49">
        <v>2.7528285884619681E-3</v>
      </c>
      <c r="Q72" s="49">
        <v>2.8383008769465494E-3</v>
      </c>
      <c r="R72" s="49">
        <v>9.2569387424820872E-3</v>
      </c>
      <c r="S72" s="49">
        <v>5.0962998034043226E-3</v>
      </c>
      <c r="T72" s="49">
        <v>3.5871844813533779E-3</v>
      </c>
      <c r="U72" s="49">
        <v>1.7270878753185861E-2</v>
      </c>
      <c r="V72" s="49">
        <v>1.3394245952196834E-2</v>
      </c>
      <c r="W72" s="49">
        <v>7.2151242859067235E-3</v>
      </c>
      <c r="X72" s="49">
        <v>8.8256065050805049E-3</v>
      </c>
      <c r="Y72" s="49">
        <v>6.8433845443755551E-3</v>
      </c>
      <c r="Z72" s="49">
        <v>1.2457148846291191E-2</v>
      </c>
      <c r="AA72" s="49">
        <v>7.6278892568083989E-3</v>
      </c>
      <c r="AB72" s="49">
        <v>7.1002480983563387E-3</v>
      </c>
      <c r="AC72" s="49">
        <v>4.5092242872593899E-3</v>
      </c>
      <c r="AD72" s="49">
        <v>5.4453995026183056E-3</v>
      </c>
      <c r="AE72" s="49">
        <v>3.5102263548317434E-3</v>
      </c>
      <c r="AF72" s="49">
        <v>3.5448248914765248E-3</v>
      </c>
      <c r="AG72" s="49">
        <v>3.1014640459682934E-3</v>
      </c>
      <c r="AH72" s="49">
        <v>5.516551234301649E-3</v>
      </c>
      <c r="AI72" s="49">
        <v>7.8394427435460965E-3</v>
      </c>
      <c r="AJ72" s="49">
        <v>3.9540960084964438E-3</v>
      </c>
      <c r="AK72" s="49">
        <v>7.6737149629124285E-3</v>
      </c>
      <c r="AL72" s="49">
        <v>5.3656145186831237E-3</v>
      </c>
      <c r="AM72" s="49">
        <v>4.7127033121597836E-3</v>
      </c>
      <c r="AN72" s="49">
        <v>5.1778295808873852E-3</v>
      </c>
      <c r="AO72" s="49">
        <v>3.1352226139298852E-3</v>
      </c>
      <c r="AP72" s="49">
        <v>5.2602553901969912E-3</v>
      </c>
      <c r="AQ72" s="49">
        <v>4.8471312017023286E-3</v>
      </c>
      <c r="AR72" s="49">
        <v>2.6534106431443136E-3</v>
      </c>
      <c r="AS72" s="49">
        <v>2.6683709569544109E-3</v>
      </c>
      <c r="AT72" s="49">
        <v>2.7956624835741724E-3</v>
      </c>
      <c r="AU72" s="49">
        <v>2.1258666885011455E-3</v>
      </c>
      <c r="AV72" s="49">
        <v>3.411509784783457E-3</v>
      </c>
      <c r="AW72" s="49">
        <v>4.874230837392972E-3</v>
      </c>
      <c r="AX72" s="49">
        <v>4.6157488996450618E-3</v>
      </c>
      <c r="AY72" s="49">
        <v>3.0992857101949513E-3</v>
      </c>
      <c r="AZ72" s="49">
        <v>2.9518548407929494E-3</v>
      </c>
      <c r="BA72" s="49">
        <v>3.1137694324753305E-3</v>
      </c>
      <c r="BB72" s="49">
        <v>4.1092834518897505E-3</v>
      </c>
      <c r="BC72" s="49">
        <v>3.5034693332390786E-3</v>
      </c>
      <c r="BD72" s="49">
        <v>3.5358207503158995E-3</v>
      </c>
      <c r="BE72" s="49">
        <v>3.0495314247380892E-3</v>
      </c>
      <c r="BF72" s="49">
        <v>3.0139221974466589E-3</v>
      </c>
      <c r="BG72" s="49">
        <v>2.9657983978506547E-3</v>
      </c>
      <c r="BH72" s="49">
        <v>4.834313274153559E-3</v>
      </c>
      <c r="BI72" s="49">
        <v>9.0041933884062592E-3</v>
      </c>
      <c r="BJ72" s="49">
        <v>3.1439391438250327E-3</v>
      </c>
      <c r="BK72" s="49">
        <v>4.9915983923295992E-3</v>
      </c>
      <c r="BL72" s="49">
        <v>3.3181665252840021E-3</v>
      </c>
      <c r="BM72" s="49">
        <v>3.2047562193926191E-3</v>
      </c>
      <c r="BN72" s="49">
        <v>7.7133890664228587E-3</v>
      </c>
      <c r="BO72" s="49">
        <v>8.9568875435063321E-3</v>
      </c>
      <c r="BP72" s="49">
        <v>2.3257312962246673E-2</v>
      </c>
      <c r="BQ72" s="49">
        <v>8.409550317484013E-3</v>
      </c>
      <c r="BR72" s="49">
        <v>6.3421741041443658E-3</v>
      </c>
      <c r="BS72" s="49">
        <v>1.0037373923086741</v>
      </c>
      <c r="BT72" s="49">
        <v>3.6463480318653634E-3</v>
      </c>
      <c r="BU72" s="49">
        <v>6.9605827361619611E-3</v>
      </c>
      <c r="BV72" s="49">
        <v>1.9113381287175516E-3</v>
      </c>
      <c r="BW72" s="49">
        <v>1.5416588518072955E-3</v>
      </c>
      <c r="BX72" s="49">
        <v>6.020218577260756E-4</v>
      </c>
      <c r="BY72" s="49">
        <v>5.0081693763913922E-2</v>
      </c>
      <c r="BZ72" s="49">
        <v>4.7242941298515596E-3</v>
      </c>
      <c r="CA72" s="49">
        <v>6.2495146268128025E-3</v>
      </c>
      <c r="CB72" s="49">
        <v>9.0432349170872384E-3</v>
      </c>
      <c r="CC72" s="49">
        <v>9.3645495401459625E-3</v>
      </c>
      <c r="CD72" s="49">
        <v>5.6930772151549654E-3</v>
      </c>
      <c r="CE72" s="49">
        <v>5.7565463742488727E-3</v>
      </c>
      <c r="CF72" s="49">
        <v>1.8342667745848584E-2</v>
      </c>
      <c r="CG72" s="49">
        <v>3.3525720391752046E-3</v>
      </c>
      <c r="CH72" s="49">
        <v>1.9729814562181688E-2</v>
      </c>
      <c r="CI72" s="49">
        <v>8.420276376689859E-3</v>
      </c>
      <c r="CJ72" s="49">
        <v>1.9446909834284429E-3</v>
      </c>
      <c r="CK72" s="49">
        <v>7.6520799779741557E-3</v>
      </c>
      <c r="CL72" s="49">
        <v>4.9842381548350261E-3</v>
      </c>
      <c r="CM72" s="49">
        <v>3.0499357697813138E-2</v>
      </c>
      <c r="CN72" s="49">
        <v>1.0970815597735429E-2</v>
      </c>
      <c r="CO72" s="49">
        <v>7.486041397622792E-3</v>
      </c>
      <c r="CP72" s="49">
        <v>7.8772890383028357E-3</v>
      </c>
      <c r="CQ72" s="49">
        <v>2.1472561110779387E-2</v>
      </c>
      <c r="CR72" s="49">
        <v>7.7750923828443907E-3</v>
      </c>
      <c r="CS72" s="49">
        <v>6.5245861299627009E-3</v>
      </c>
      <c r="CT72" s="49">
        <v>2.2015445324220107E-3</v>
      </c>
      <c r="CU72" s="49">
        <v>3.015439478162745E-3</v>
      </c>
      <c r="CV72" s="49">
        <v>6.0133453885192747E-3</v>
      </c>
      <c r="CW72" s="49">
        <v>5.5416659694139444E-3</v>
      </c>
      <c r="CX72" s="49">
        <v>2.6223909152324723E-3</v>
      </c>
      <c r="CY72" s="49">
        <v>6.1373375946796704E-2</v>
      </c>
      <c r="CZ72" s="49">
        <v>2.3806043296612619E-2</v>
      </c>
      <c r="DA72" s="49">
        <v>1.3290508273439007E-2</v>
      </c>
      <c r="DB72" s="49">
        <v>1.7559331766049745E-2</v>
      </c>
      <c r="DC72" s="49">
        <v>2.3505500130623852E-3</v>
      </c>
      <c r="DD72" s="49">
        <v>1.9489410084450685E-2</v>
      </c>
      <c r="DE72" s="49">
        <v>4.9442266557937625E-3</v>
      </c>
      <c r="DF72" s="66">
        <v>1.7394332277633349E-2</v>
      </c>
      <c r="DG72" s="66">
        <f t="shared" si="2"/>
        <v>1.8079721464413196</v>
      </c>
      <c r="DH72" s="50">
        <f t="shared" si="3"/>
        <v>0.83503584680187259</v>
      </c>
    </row>
    <row r="73" spans="1:112" ht="39.9" customHeight="1" x14ac:dyDescent="0.2">
      <c r="A73" s="14" t="s">
        <v>69</v>
      </c>
      <c r="B73" s="15" t="s">
        <v>197</v>
      </c>
      <c r="C73" s="49">
        <v>0.1081130406375434</v>
      </c>
      <c r="D73" s="49">
        <v>0.11474411013394448</v>
      </c>
      <c r="E73" s="49">
        <v>6.9735973449041394E-2</v>
      </c>
      <c r="F73" s="49">
        <v>4.9814797818567402E-2</v>
      </c>
      <c r="G73" s="49">
        <v>9.1917208518502269E-2</v>
      </c>
      <c r="H73" s="49">
        <v>3.189959079303397E-2</v>
      </c>
      <c r="I73" s="49">
        <v>4.841244252719798E-2</v>
      </c>
      <c r="J73" s="49">
        <v>0.13581249211702923</v>
      </c>
      <c r="K73" s="49">
        <v>8.1334468338297078E-2</v>
      </c>
      <c r="L73" s="49">
        <v>0.14046593108951741</v>
      </c>
      <c r="M73" s="49">
        <v>1.5026351439396863E-2</v>
      </c>
      <c r="N73" s="49">
        <v>0.10212643463979366</v>
      </c>
      <c r="O73" s="49">
        <v>0.13224741661039374</v>
      </c>
      <c r="P73" s="49">
        <v>9.9123813294481819E-2</v>
      </c>
      <c r="Q73" s="49">
        <v>0.10584230670257672</v>
      </c>
      <c r="R73" s="49">
        <v>0.13695981801738724</v>
      </c>
      <c r="S73" s="49">
        <v>0.12916593537247612</v>
      </c>
      <c r="T73" s="49">
        <v>7.9868132702690747E-2</v>
      </c>
      <c r="U73" s="49">
        <v>5.0558011799019434E-2</v>
      </c>
      <c r="V73" s="49">
        <v>4.9597433023295834E-2</v>
      </c>
      <c r="W73" s="49">
        <v>3.1982612523755304E-2</v>
      </c>
      <c r="X73" s="49">
        <v>7.2305674485203655E-2</v>
      </c>
      <c r="Y73" s="49">
        <v>6.4667263054273394E-2</v>
      </c>
      <c r="Z73" s="49">
        <v>9.0107338750099436E-2</v>
      </c>
      <c r="AA73" s="49">
        <v>9.3733729093142856E-2</v>
      </c>
      <c r="AB73" s="49">
        <v>9.8701794207724819E-2</v>
      </c>
      <c r="AC73" s="49">
        <v>2.4283129421096335E-2</v>
      </c>
      <c r="AD73" s="49">
        <v>3.8608692473149374E-2</v>
      </c>
      <c r="AE73" s="49">
        <v>9.9770035668496959E-2</v>
      </c>
      <c r="AF73" s="49">
        <v>7.3644377254738394E-2</v>
      </c>
      <c r="AG73" s="49">
        <v>0.13623054209472643</v>
      </c>
      <c r="AH73" s="49">
        <v>6.177542123063369E-2</v>
      </c>
      <c r="AI73" s="49">
        <v>5.0140564124503559E-2</v>
      </c>
      <c r="AJ73" s="49">
        <v>6.5417588710177832E-2</v>
      </c>
      <c r="AK73" s="49">
        <v>6.265625620724008E-2</v>
      </c>
      <c r="AL73" s="49">
        <v>4.6701538656263447E-2</v>
      </c>
      <c r="AM73" s="49">
        <v>4.8336825680258697E-2</v>
      </c>
      <c r="AN73" s="49">
        <v>5.2408435700875132E-2</v>
      </c>
      <c r="AO73" s="49">
        <v>6.6701790320151486E-2</v>
      </c>
      <c r="AP73" s="49">
        <v>4.7250038265704043E-2</v>
      </c>
      <c r="AQ73" s="49">
        <v>7.1790789548484654E-2</v>
      </c>
      <c r="AR73" s="49">
        <v>5.7411790733938609E-2</v>
      </c>
      <c r="AS73" s="49">
        <v>5.3429883421905709E-2</v>
      </c>
      <c r="AT73" s="49">
        <v>7.1249937681981554E-2</v>
      </c>
      <c r="AU73" s="49">
        <v>6.728419396236944E-2</v>
      </c>
      <c r="AV73" s="49">
        <v>9.3467762081702876E-2</v>
      </c>
      <c r="AW73" s="49">
        <v>9.6054304124620904E-2</v>
      </c>
      <c r="AX73" s="49">
        <v>8.4964934544361381E-2</v>
      </c>
      <c r="AY73" s="49">
        <v>9.6519790902516639E-2</v>
      </c>
      <c r="AZ73" s="49">
        <v>0.10415071610927024</v>
      </c>
      <c r="BA73" s="49">
        <v>9.2633149618205277E-2</v>
      </c>
      <c r="BB73" s="49">
        <v>9.3986253284191454E-2</v>
      </c>
      <c r="BC73" s="49">
        <v>9.781841459412266E-2</v>
      </c>
      <c r="BD73" s="49">
        <v>9.5786642821643009E-2</v>
      </c>
      <c r="BE73" s="49">
        <v>0.10372510912075322</v>
      </c>
      <c r="BF73" s="49">
        <v>8.9538505372710284E-2</v>
      </c>
      <c r="BG73" s="49">
        <v>0.11535410171818128</v>
      </c>
      <c r="BH73" s="49">
        <v>9.9683984459710856E-2</v>
      </c>
      <c r="BI73" s="49">
        <v>8.1299387725209671E-2</v>
      </c>
      <c r="BJ73" s="49">
        <v>0.11692313345829203</v>
      </c>
      <c r="BK73" s="49">
        <v>2.7847537729145645E-2</v>
      </c>
      <c r="BL73" s="49">
        <v>8.1974663431241837E-2</v>
      </c>
      <c r="BM73" s="49">
        <v>9.0502925739369924E-2</v>
      </c>
      <c r="BN73" s="49">
        <v>6.0143128754959335E-2</v>
      </c>
      <c r="BO73" s="49">
        <v>5.5959960201656805E-2</v>
      </c>
      <c r="BP73" s="49">
        <v>2.3861653688797266E-2</v>
      </c>
      <c r="BQ73" s="49">
        <v>3.600262074995407E-2</v>
      </c>
      <c r="BR73" s="49">
        <v>4.2186462365993722E-2</v>
      </c>
      <c r="BS73" s="49">
        <v>3.3297409904131603E-2</v>
      </c>
      <c r="BT73" s="49">
        <v>1.0222341714989169</v>
      </c>
      <c r="BU73" s="49">
        <v>1.6999034082895735E-2</v>
      </c>
      <c r="BV73" s="49">
        <v>8.1295335015159897E-3</v>
      </c>
      <c r="BW73" s="49">
        <v>1.1457993010548369E-2</v>
      </c>
      <c r="BX73" s="49">
        <v>3.7017774881236243E-3</v>
      </c>
      <c r="BY73" s="49">
        <v>1.8265380784898283E-2</v>
      </c>
      <c r="BZ73" s="49">
        <v>2.1206102157433671E-2</v>
      </c>
      <c r="CA73" s="49">
        <v>0.13129500064598629</v>
      </c>
      <c r="CB73" s="49">
        <v>2.5131702596073804E-2</v>
      </c>
      <c r="CC73" s="49">
        <v>3.3697079311711363E-2</v>
      </c>
      <c r="CD73" s="49">
        <v>1.7522751759921996E-2</v>
      </c>
      <c r="CE73" s="49">
        <v>1.9745547765102976E-2</v>
      </c>
      <c r="CF73" s="49">
        <v>3.0300934013074005E-2</v>
      </c>
      <c r="CG73" s="49">
        <v>1.1232367302209703E-2</v>
      </c>
      <c r="CH73" s="49">
        <v>1.9391256535265376E-2</v>
      </c>
      <c r="CI73" s="49">
        <v>2.4008791051278535E-2</v>
      </c>
      <c r="CJ73" s="49">
        <v>2.5144346575898324E-2</v>
      </c>
      <c r="CK73" s="49">
        <v>2.0398279581589556E-2</v>
      </c>
      <c r="CL73" s="49">
        <v>4.522656970780773E-2</v>
      </c>
      <c r="CM73" s="49">
        <v>2.2161184997878017E-2</v>
      </c>
      <c r="CN73" s="49">
        <v>1.9348433378964598E-2</v>
      </c>
      <c r="CO73" s="49">
        <v>5.1996062691078766E-2</v>
      </c>
      <c r="CP73" s="49">
        <v>8.4935129871721859E-2</v>
      </c>
      <c r="CQ73" s="49">
        <v>5.0870163473866775E-2</v>
      </c>
      <c r="CR73" s="49">
        <v>4.1872393502459082E-2</v>
      </c>
      <c r="CS73" s="49">
        <v>3.6253510749477892E-2</v>
      </c>
      <c r="CT73" s="49">
        <v>5.4806429799096994E-2</v>
      </c>
      <c r="CU73" s="49">
        <v>4.2180587903001908E-2</v>
      </c>
      <c r="CV73" s="49">
        <v>3.1899054695363686E-2</v>
      </c>
      <c r="CW73" s="49">
        <v>0.11312133320031359</v>
      </c>
      <c r="CX73" s="49">
        <v>1.7448346071251678E-2</v>
      </c>
      <c r="CY73" s="49">
        <v>9.5087561056180797E-2</v>
      </c>
      <c r="CZ73" s="49">
        <v>0.14166212400709793</v>
      </c>
      <c r="DA73" s="49">
        <v>5.7469085491931408E-2</v>
      </c>
      <c r="DB73" s="49">
        <v>3.5870855569282663E-2</v>
      </c>
      <c r="DC73" s="49">
        <v>5.3184848219777217E-2</v>
      </c>
      <c r="DD73" s="49">
        <v>3.871357176729668E-2</v>
      </c>
      <c r="DE73" s="49">
        <v>0.33016181634445108</v>
      </c>
      <c r="DF73" s="66">
        <v>1.4626521763204474E-2</v>
      </c>
      <c r="DG73" s="66">
        <f t="shared" si="2"/>
        <v>8.1717961387197775</v>
      </c>
      <c r="DH73" s="50">
        <f t="shared" si="3"/>
        <v>3.7742521210957252</v>
      </c>
    </row>
    <row r="74" spans="1:112" ht="39.9" customHeight="1" x14ac:dyDescent="0.2">
      <c r="A74" s="14" t="s">
        <v>70</v>
      </c>
      <c r="B74" s="15" t="s">
        <v>198</v>
      </c>
      <c r="C74" s="49">
        <v>2.4349744239169802E-2</v>
      </c>
      <c r="D74" s="49">
        <v>2.6191354952578159E-2</v>
      </c>
      <c r="E74" s="49">
        <v>2.5943207483336537E-2</v>
      </c>
      <c r="F74" s="49">
        <v>2.5981067680968983E-2</v>
      </c>
      <c r="G74" s="49">
        <v>2.7136946162864634E-2</v>
      </c>
      <c r="H74" s="49">
        <v>5.5990508948108107E-2</v>
      </c>
      <c r="I74" s="49">
        <v>7.9031008211930515E-2</v>
      </c>
      <c r="J74" s="49">
        <v>2.4691849872407263E-2</v>
      </c>
      <c r="K74" s="49">
        <v>3.4006754583985048E-2</v>
      </c>
      <c r="L74" s="49">
        <v>2.4199511252503168E-2</v>
      </c>
      <c r="M74" s="49">
        <v>9.2878832909360168E-3</v>
      </c>
      <c r="N74" s="49">
        <v>4.2934299243733903E-2</v>
      </c>
      <c r="O74" s="49">
        <v>4.1843396787828169E-2</v>
      </c>
      <c r="P74" s="49">
        <v>2.7162632664079027E-2</v>
      </c>
      <c r="Q74" s="49">
        <v>3.4130827524297865E-2</v>
      </c>
      <c r="R74" s="49">
        <v>3.6613841031036105E-2</v>
      </c>
      <c r="S74" s="49">
        <v>2.9390340619690133E-2</v>
      </c>
      <c r="T74" s="49">
        <v>2.6433572081708025E-2</v>
      </c>
      <c r="U74" s="49">
        <v>3.7258917345535283E-2</v>
      </c>
      <c r="V74" s="49">
        <v>2.8523309733212741E-2</v>
      </c>
      <c r="W74" s="49">
        <v>3.6493479485059523E-2</v>
      </c>
      <c r="X74" s="49">
        <v>3.5221962752835012E-2</v>
      </c>
      <c r="Y74" s="49">
        <v>3.1913465265768728E-2</v>
      </c>
      <c r="Z74" s="49">
        <v>2.801137277251475E-2</v>
      </c>
      <c r="AA74" s="49">
        <v>2.7335815490977841E-2</v>
      </c>
      <c r="AB74" s="49">
        <v>2.9076236517585528E-2</v>
      </c>
      <c r="AC74" s="49">
        <v>3.4986241589688979E-2</v>
      </c>
      <c r="AD74" s="49">
        <v>3.9928147040445151E-2</v>
      </c>
      <c r="AE74" s="49">
        <v>2.1626736707504413E-2</v>
      </c>
      <c r="AF74" s="49">
        <v>2.2278619783742959E-2</v>
      </c>
      <c r="AG74" s="49">
        <v>2.4710353082217584E-2</v>
      </c>
      <c r="AH74" s="49">
        <v>2.8625662512795771E-2</v>
      </c>
      <c r="AI74" s="49">
        <v>3.0368168472844684E-2</v>
      </c>
      <c r="AJ74" s="49">
        <v>3.9851266190288052E-2</v>
      </c>
      <c r="AK74" s="49">
        <v>3.6429351255783109E-2</v>
      </c>
      <c r="AL74" s="49">
        <v>4.3289889347312531E-2</v>
      </c>
      <c r="AM74" s="49">
        <v>3.6403156571203119E-2</v>
      </c>
      <c r="AN74" s="49">
        <v>3.1512845810132986E-2</v>
      </c>
      <c r="AO74" s="49">
        <v>2.9236630073921157E-2</v>
      </c>
      <c r="AP74" s="49">
        <v>6.4114199263264463E-2</v>
      </c>
      <c r="AQ74" s="49">
        <v>5.0722194363990017E-2</v>
      </c>
      <c r="AR74" s="49">
        <v>3.3752674128992147E-2</v>
      </c>
      <c r="AS74" s="49">
        <v>2.831197108536623E-2</v>
      </c>
      <c r="AT74" s="49">
        <v>2.3771311422423828E-2</v>
      </c>
      <c r="AU74" s="49">
        <v>2.306165214309212E-2</v>
      </c>
      <c r="AV74" s="49">
        <v>3.2579746434821311E-2</v>
      </c>
      <c r="AW74" s="49">
        <v>2.6687557885632065E-2</v>
      </c>
      <c r="AX74" s="49">
        <v>3.0285939277397752E-2</v>
      </c>
      <c r="AY74" s="49">
        <v>2.837614146509641E-2</v>
      </c>
      <c r="AZ74" s="49">
        <v>2.7998550018456032E-2</v>
      </c>
      <c r="BA74" s="49">
        <v>2.7718696148539019E-2</v>
      </c>
      <c r="BB74" s="49">
        <v>3.0370696702617841E-2</v>
      </c>
      <c r="BC74" s="49">
        <v>2.8018566173639577E-2</v>
      </c>
      <c r="BD74" s="49">
        <v>2.9415954656302926E-2</v>
      </c>
      <c r="BE74" s="49">
        <v>2.8279667907481609E-2</v>
      </c>
      <c r="BF74" s="49">
        <v>2.5995750003173487E-2</v>
      </c>
      <c r="BG74" s="49">
        <v>2.6039652198150135E-2</v>
      </c>
      <c r="BH74" s="49">
        <v>4.2958668592510942E-2</v>
      </c>
      <c r="BI74" s="49">
        <v>3.3548670800756908E-2</v>
      </c>
      <c r="BJ74" s="49">
        <v>5.7727746130041752E-2</v>
      </c>
      <c r="BK74" s="49">
        <v>3.3989790816855034E-2</v>
      </c>
      <c r="BL74" s="49">
        <v>2.9295233061938097E-2</v>
      </c>
      <c r="BM74" s="49">
        <v>2.396482691413156E-2</v>
      </c>
      <c r="BN74" s="49">
        <v>3.362251125737075E-2</v>
      </c>
      <c r="BO74" s="49">
        <v>3.36868823868961E-2</v>
      </c>
      <c r="BP74" s="49">
        <v>4.6627500477514121E-2</v>
      </c>
      <c r="BQ74" s="49">
        <v>4.3205638597322391E-2</v>
      </c>
      <c r="BR74" s="49">
        <v>3.3352069854711591E-2</v>
      </c>
      <c r="BS74" s="49">
        <v>4.1825723634752066E-2</v>
      </c>
      <c r="BT74" s="49">
        <v>3.4185602673113172E-2</v>
      </c>
      <c r="BU74" s="49">
        <v>1.0935230117629204</v>
      </c>
      <c r="BV74" s="49">
        <v>0.12220462699172276</v>
      </c>
      <c r="BW74" s="49">
        <v>0.10360482785275245</v>
      </c>
      <c r="BX74" s="49">
        <v>7.9928111755041817E-2</v>
      </c>
      <c r="BY74" s="49">
        <v>8.2277596662654898E-2</v>
      </c>
      <c r="BZ74" s="49">
        <v>2.4166946386844634E-2</v>
      </c>
      <c r="CA74" s="49">
        <v>9.2755492278553772E-2</v>
      </c>
      <c r="CB74" s="49">
        <v>7.5291289005360584E-2</v>
      </c>
      <c r="CC74" s="49">
        <v>5.3246943294747044E-2</v>
      </c>
      <c r="CD74" s="49">
        <v>3.0169009183057784E-2</v>
      </c>
      <c r="CE74" s="49">
        <v>2.7680014480039719E-2</v>
      </c>
      <c r="CF74" s="49">
        <v>2.5192194313549833E-2</v>
      </c>
      <c r="CG74" s="49">
        <v>8.7776646091719448E-3</v>
      </c>
      <c r="CH74" s="49">
        <v>2.4891694003525512E-2</v>
      </c>
      <c r="CI74" s="49">
        <v>1.8857436321468045E-2</v>
      </c>
      <c r="CJ74" s="49">
        <v>1.5575288955231553E-2</v>
      </c>
      <c r="CK74" s="49">
        <v>2.4793859036536921E-2</v>
      </c>
      <c r="CL74" s="49">
        <v>2.0417761990821057E-2</v>
      </c>
      <c r="CM74" s="49">
        <v>2.8503729169463872E-2</v>
      </c>
      <c r="CN74" s="49">
        <v>2.0712880760223026E-2</v>
      </c>
      <c r="CO74" s="49">
        <v>1.5964188819566991E-2</v>
      </c>
      <c r="CP74" s="49">
        <v>2.073671613418842E-2</v>
      </c>
      <c r="CQ74" s="49">
        <v>3.8494462011668805E-2</v>
      </c>
      <c r="CR74" s="49">
        <v>2.8842304315300531E-2</v>
      </c>
      <c r="CS74" s="49">
        <v>1.9033241997442839E-2</v>
      </c>
      <c r="CT74" s="49">
        <v>3.9793346094824732E-2</v>
      </c>
      <c r="CU74" s="49">
        <v>7.8138828427381207E-2</v>
      </c>
      <c r="CV74" s="49">
        <v>2.1271664631670874E-2</v>
      </c>
      <c r="CW74" s="49">
        <v>2.7457793312858352E-2</v>
      </c>
      <c r="CX74" s="49">
        <v>1.1705784477272572E-2</v>
      </c>
      <c r="CY74" s="49">
        <v>5.509221430557875E-2</v>
      </c>
      <c r="CZ74" s="49">
        <v>3.4047600353168915E-2</v>
      </c>
      <c r="DA74" s="49">
        <v>1.9481618412298389E-2</v>
      </c>
      <c r="DB74" s="49">
        <v>2.777811878141509E-2</v>
      </c>
      <c r="DC74" s="49">
        <v>3.1326824175959403E-2</v>
      </c>
      <c r="DD74" s="49">
        <v>2.1444020094415272E-2</v>
      </c>
      <c r="DE74" s="49">
        <v>3.5086627855083236E-2</v>
      </c>
      <c r="DF74" s="66">
        <v>4.8688790616868739E-2</v>
      </c>
      <c r="DG74" s="66">
        <f t="shared" si="2"/>
        <v>4.868846684539534</v>
      </c>
      <c r="DH74" s="50">
        <f t="shared" si="3"/>
        <v>2.2487412331962693</v>
      </c>
    </row>
    <row r="75" spans="1:112" ht="39.9" customHeight="1" x14ac:dyDescent="0.2">
      <c r="A75" s="14" t="s">
        <v>71</v>
      </c>
      <c r="B75" s="15" t="s">
        <v>199</v>
      </c>
      <c r="C75" s="49">
        <v>1.3426072784721601E-2</v>
      </c>
      <c r="D75" s="49">
        <v>1.6041783139911066E-2</v>
      </c>
      <c r="E75" s="49">
        <v>1.2531631725845326E-2</v>
      </c>
      <c r="F75" s="49">
        <v>1.0324282291575067E-2</v>
      </c>
      <c r="G75" s="49">
        <v>1.2970874263030537E-2</v>
      </c>
      <c r="H75" s="49">
        <v>4.0214938868699014E-2</v>
      </c>
      <c r="I75" s="49">
        <v>2.2433733081847967E-2</v>
      </c>
      <c r="J75" s="49">
        <v>2.017116316354977E-2</v>
      </c>
      <c r="K75" s="49">
        <v>1.478030040830231E-2</v>
      </c>
      <c r="L75" s="49">
        <v>2.0414741145945148E-2</v>
      </c>
      <c r="M75" s="49">
        <v>3.3942689016731517E-3</v>
      </c>
      <c r="N75" s="49">
        <v>1.6611842517567112E-2</v>
      </c>
      <c r="O75" s="49">
        <v>2.0077727659621292E-2</v>
      </c>
      <c r="P75" s="49">
        <v>1.4730959206469477E-2</v>
      </c>
      <c r="Q75" s="49">
        <v>1.8827208391764709E-2</v>
      </c>
      <c r="R75" s="49">
        <v>2.118506957281685E-2</v>
      </c>
      <c r="S75" s="49">
        <v>1.6482745542275155E-2</v>
      </c>
      <c r="T75" s="49">
        <v>1.6415394202864558E-2</v>
      </c>
      <c r="U75" s="49">
        <v>1.7937659193534468E-2</v>
      </c>
      <c r="V75" s="49">
        <v>1.4744872901953818E-2</v>
      </c>
      <c r="W75" s="49">
        <v>2.3189985773662502E-2</v>
      </c>
      <c r="X75" s="49">
        <v>1.8825343610222384E-2</v>
      </c>
      <c r="Y75" s="49">
        <v>1.8579175108073404E-2</v>
      </c>
      <c r="Z75" s="49">
        <v>1.7796482002098685E-2</v>
      </c>
      <c r="AA75" s="49">
        <v>2.173909349256237E-2</v>
      </c>
      <c r="AB75" s="49">
        <v>1.6843183134269607E-2</v>
      </c>
      <c r="AC75" s="49">
        <v>2.3767186369108035E-2</v>
      </c>
      <c r="AD75" s="49">
        <v>2.7887965857967826E-2</v>
      </c>
      <c r="AE75" s="49">
        <v>1.7885300264265845E-2</v>
      </c>
      <c r="AF75" s="49">
        <v>1.407341849965903E-2</v>
      </c>
      <c r="AG75" s="49">
        <v>1.6854062846683913E-2</v>
      </c>
      <c r="AH75" s="49">
        <v>1.6429067058778602E-2</v>
      </c>
      <c r="AI75" s="49">
        <v>1.9093723332261385E-2</v>
      </c>
      <c r="AJ75" s="49">
        <v>1.7473699484426175E-2</v>
      </c>
      <c r="AK75" s="49">
        <v>1.7688820010204089E-2</v>
      </c>
      <c r="AL75" s="49">
        <v>1.7740337022898584E-2</v>
      </c>
      <c r="AM75" s="49">
        <v>1.6469360489485271E-2</v>
      </c>
      <c r="AN75" s="49">
        <v>1.7006845820677699E-2</v>
      </c>
      <c r="AO75" s="49">
        <v>1.3923526704279114E-2</v>
      </c>
      <c r="AP75" s="49">
        <v>2.1820486561251632E-2</v>
      </c>
      <c r="AQ75" s="49">
        <v>2.0660932795614706E-2</v>
      </c>
      <c r="AR75" s="49">
        <v>1.7302338047856296E-2</v>
      </c>
      <c r="AS75" s="49">
        <v>1.3821783249446119E-2</v>
      </c>
      <c r="AT75" s="49">
        <v>1.4780705357648048E-2</v>
      </c>
      <c r="AU75" s="49">
        <v>1.3243111379307233E-2</v>
      </c>
      <c r="AV75" s="49">
        <v>1.5062808210425171E-2</v>
      </c>
      <c r="AW75" s="49">
        <v>1.3739143079179915E-2</v>
      </c>
      <c r="AX75" s="49">
        <v>1.516701831957144E-2</v>
      </c>
      <c r="AY75" s="49">
        <v>1.5944322633702452E-2</v>
      </c>
      <c r="AZ75" s="49">
        <v>1.675431860990163E-2</v>
      </c>
      <c r="BA75" s="49">
        <v>1.4498401668405774E-2</v>
      </c>
      <c r="BB75" s="49">
        <v>1.6421597113672429E-2</v>
      </c>
      <c r="BC75" s="49">
        <v>1.5884929424244448E-2</v>
      </c>
      <c r="BD75" s="49">
        <v>1.6990652464562599E-2</v>
      </c>
      <c r="BE75" s="49">
        <v>1.5971981443174257E-2</v>
      </c>
      <c r="BF75" s="49">
        <v>1.4299396199406563E-2</v>
      </c>
      <c r="BG75" s="49">
        <v>1.4790148280025962E-2</v>
      </c>
      <c r="BH75" s="49">
        <v>1.6326593777912166E-2</v>
      </c>
      <c r="BI75" s="49">
        <v>1.340844812861443E-2</v>
      </c>
      <c r="BJ75" s="49">
        <v>1.7009170695857573E-2</v>
      </c>
      <c r="BK75" s="49">
        <v>3.0838331075153984E-2</v>
      </c>
      <c r="BL75" s="49">
        <v>2.1539600072257057E-2</v>
      </c>
      <c r="BM75" s="49">
        <v>1.5856981593893302E-2</v>
      </c>
      <c r="BN75" s="49">
        <v>1.4883174258766969E-2</v>
      </c>
      <c r="BO75" s="49">
        <v>1.459834882556273E-2</v>
      </c>
      <c r="BP75" s="49">
        <v>2.3136238086000696E-2</v>
      </c>
      <c r="BQ75" s="49">
        <v>4.5135897082461025E-2</v>
      </c>
      <c r="BR75" s="49">
        <v>1.29294181667101E-2</v>
      </c>
      <c r="BS75" s="49">
        <v>1.0373005438506623E-2</v>
      </c>
      <c r="BT75" s="49">
        <v>4.5900551563096879E-2</v>
      </c>
      <c r="BU75" s="49">
        <v>2.9252692445844858E-2</v>
      </c>
      <c r="BV75" s="49">
        <v>1.0588239437916542</v>
      </c>
      <c r="BW75" s="49">
        <v>0.19118686102801333</v>
      </c>
      <c r="BX75" s="49">
        <v>2.1726649023884704E-2</v>
      </c>
      <c r="BY75" s="49">
        <v>9.2892659770872146E-3</v>
      </c>
      <c r="BZ75" s="49">
        <v>1.9918009042796534E-2</v>
      </c>
      <c r="CA75" s="49">
        <v>5.5448079505284235E-2</v>
      </c>
      <c r="CB75" s="49">
        <v>0.10140743328993831</v>
      </c>
      <c r="CC75" s="49">
        <v>2.7471043144441029E-2</v>
      </c>
      <c r="CD75" s="49">
        <v>9.579582432915322E-2</v>
      </c>
      <c r="CE75" s="49">
        <v>0.11018779720211665</v>
      </c>
      <c r="CF75" s="49">
        <v>4.1875077544069952E-2</v>
      </c>
      <c r="CG75" s="49">
        <v>2.374682680940245E-2</v>
      </c>
      <c r="CH75" s="49">
        <v>3.0626992833847497E-2</v>
      </c>
      <c r="CI75" s="49">
        <v>2.7971455217145568E-2</v>
      </c>
      <c r="CJ75" s="49">
        <v>4.6418917173568136E-2</v>
      </c>
      <c r="CK75" s="49">
        <v>9.067963018556531E-2</v>
      </c>
      <c r="CL75" s="49">
        <v>4.0008430450853651E-2</v>
      </c>
      <c r="CM75" s="49">
        <v>1.1121232549195118E-2</v>
      </c>
      <c r="CN75" s="49">
        <v>7.400921942178275E-3</v>
      </c>
      <c r="CO75" s="49">
        <v>3.0710254146370526E-2</v>
      </c>
      <c r="CP75" s="49">
        <v>3.837262787931988E-2</v>
      </c>
      <c r="CQ75" s="49">
        <v>2.2821268204144127E-2</v>
      </c>
      <c r="CR75" s="49">
        <v>1.5706655010608295E-2</v>
      </c>
      <c r="CS75" s="49">
        <v>1.6223680720019555E-2</v>
      </c>
      <c r="CT75" s="49">
        <v>2.8502732064206719E-2</v>
      </c>
      <c r="CU75" s="49">
        <v>4.0321213508046488E-2</v>
      </c>
      <c r="CV75" s="49">
        <v>4.125666397730799E-2</v>
      </c>
      <c r="CW75" s="49">
        <v>1.674635307617315E-2</v>
      </c>
      <c r="CX75" s="49">
        <v>1.8585497726728874E-2</v>
      </c>
      <c r="CY75" s="49">
        <v>3.2615721076332788E-2</v>
      </c>
      <c r="CZ75" s="49">
        <v>7.4982900039075914E-2</v>
      </c>
      <c r="DA75" s="49">
        <v>4.4821208459151336E-2</v>
      </c>
      <c r="DB75" s="49">
        <v>1.6668266719755152E-2</v>
      </c>
      <c r="DC75" s="49">
        <v>3.6224812541024373E-2</v>
      </c>
      <c r="DD75" s="49">
        <v>2.7068455415653406E-2</v>
      </c>
      <c r="DE75" s="49">
        <v>2.5523507546116517E-2</v>
      </c>
      <c r="DF75" s="66">
        <v>2.8653563084215457E-2</v>
      </c>
      <c r="DG75" s="66">
        <f t="shared" si="2"/>
        <v>3.8622361441280342</v>
      </c>
      <c r="DH75" s="50">
        <f t="shared" si="3"/>
        <v>1.7838248423842229</v>
      </c>
    </row>
    <row r="76" spans="1:112" ht="39.9" customHeight="1" x14ac:dyDescent="0.2">
      <c r="A76" s="14" t="s">
        <v>72</v>
      </c>
      <c r="B76" s="15" t="s">
        <v>200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1</v>
      </c>
      <c r="BX76" s="49">
        <v>0</v>
      </c>
      <c r="BY76" s="49">
        <v>0</v>
      </c>
      <c r="BZ76" s="49">
        <v>0</v>
      </c>
      <c r="CA76" s="49">
        <v>0</v>
      </c>
      <c r="CB76" s="49"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v>0</v>
      </c>
      <c r="DC76" s="49">
        <v>0</v>
      </c>
      <c r="DD76" s="49">
        <v>0</v>
      </c>
      <c r="DE76" s="49">
        <v>0</v>
      </c>
      <c r="DF76" s="66">
        <v>0</v>
      </c>
      <c r="DG76" s="66">
        <f t="shared" si="2"/>
        <v>1</v>
      </c>
      <c r="DH76" s="50">
        <f t="shared" si="3"/>
        <v>0.46186322529663754</v>
      </c>
    </row>
    <row r="77" spans="1:112" ht="39.9" customHeight="1" x14ac:dyDescent="0.2">
      <c r="A77" s="14" t="s">
        <v>73</v>
      </c>
      <c r="B77" s="15" t="s">
        <v>201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0</v>
      </c>
      <c r="AE77" s="49">
        <v>0</v>
      </c>
      <c r="AF77" s="49">
        <v>0</v>
      </c>
      <c r="AG77" s="49">
        <v>0</v>
      </c>
      <c r="AH77" s="49">
        <v>0</v>
      </c>
      <c r="AI77" s="49">
        <v>0</v>
      </c>
      <c r="AJ77" s="49">
        <v>0</v>
      </c>
      <c r="AK77" s="49">
        <v>0</v>
      </c>
      <c r="AL77" s="49">
        <v>0</v>
      </c>
      <c r="AM77" s="49">
        <v>0</v>
      </c>
      <c r="AN77" s="49">
        <v>0</v>
      </c>
      <c r="AO77" s="49">
        <v>0</v>
      </c>
      <c r="AP77" s="49">
        <v>0</v>
      </c>
      <c r="AQ77" s="49">
        <v>0</v>
      </c>
      <c r="AR77" s="49">
        <v>0</v>
      </c>
      <c r="AS77" s="49">
        <v>0</v>
      </c>
      <c r="AT77" s="49">
        <v>0</v>
      </c>
      <c r="AU77" s="49">
        <v>0</v>
      </c>
      <c r="AV77" s="49">
        <v>0</v>
      </c>
      <c r="AW77" s="49">
        <v>0</v>
      </c>
      <c r="AX77" s="49">
        <v>0</v>
      </c>
      <c r="AY77" s="49">
        <v>0</v>
      </c>
      <c r="AZ77" s="49">
        <v>0</v>
      </c>
      <c r="BA77" s="49">
        <v>0</v>
      </c>
      <c r="BB77" s="49">
        <v>0</v>
      </c>
      <c r="BC77" s="49">
        <v>0</v>
      </c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9">
        <v>0</v>
      </c>
      <c r="BK77" s="49">
        <v>0</v>
      </c>
      <c r="BL77" s="49">
        <v>0</v>
      </c>
      <c r="BM77" s="49">
        <v>0</v>
      </c>
      <c r="BN77" s="49">
        <v>0</v>
      </c>
      <c r="BO77" s="49">
        <v>0</v>
      </c>
      <c r="BP77" s="49">
        <v>0</v>
      </c>
      <c r="BQ77" s="49">
        <v>0</v>
      </c>
      <c r="BR77" s="49">
        <v>0</v>
      </c>
      <c r="BS77" s="49">
        <v>0</v>
      </c>
      <c r="BT77" s="49">
        <v>0</v>
      </c>
      <c r="BU77" s="49">
        <v>0</v>
      </c>
      <c r="BV77" s="49">
        <v>0</v>
      </c>
      <c r="BW77" s="49">
        <v>0</v>
      </c>
      <c r="BX77" s="49">
        <v>1</v>
      </c>
      <c r="BY77" s="49">
        <v>0</v>
      </c>
      <c r="BZ77" s="49">
        <v>0</v>
      </c>
      <c r="CA77" s="49">
        <v>0</v>
      </c>
      <c r="CB77" s="49">
        <v>0</v>
      </c>
      <c r="CC77" s="49">
        <v>0</v>
      </c>
      <c r="CD77" s="49">
        <v>0</v>
      </c>
      <c r="CE77" s="49">
        <v>0</v>
      </c>
      <c r="CF77" s="49">
        <v>0</v>
      </c>
      <c r="CG77" s="49">
        <v>0</v>
      </c>
      <c r="CH77" s="49">
        <v>0</v>
      </c>
      <c r="CI77" s="49">
        <v>0</v>
      </c>
      <c r="CJ77" s="49">
        <v>0</v>
      </c>
      <c r="CK77" s="49">
        <v>0</v>
      </c>
      <c r="CL77" s="49">
        <v>0</v>
      </c>
      <c r="CM77" s="49">
        <v>0</v>
      </c>
      <c r="CN77" s="49">
        <v>0</v>
      </c>
      <c r="CO77" s="49">
        <v>0</v>
      </c>
      <c r="CP77" s="49">
        <v>0</v>
      </c>
      <c r="CQ77" s="49">
        <v>0</v>
      </c>
      <c r="CR77" s="49">
        <v>0</v>
      </c>
      <c r="CS77" s="49">
        <v>0</v>
      </c>
      <c r="CT77" s="49">
        <v>0</v>
      </c>
      <c r="CU77" s="49">
        <v>0</v>
      </c>
      <c r="CV77" s="49">
        <v>0</v>
      </c>
      <c r="CW77" s="49">
        <v>0</v>
      </c>
      <c r="CX77" s="49">
        <v>0</v>
      </c>
      <c r="CY77" s="49">
        <v>0</v>
      </c>
      <c r="CZ77" s="49">
        <v>0</v>
      </c>
      <c r="DA77" s="49">
        <v>0</v>
      </c>
      <c r="DB77" s="49">
        <v>0</v>
      </c>
      <c r="DC77" s="49">
        <v>0</v>
      </c>
      <c r="DD77" s="49">
        <v>0</v>
      </c>
      <c r="DE77" s="49">
        <v>0</v>
      </c>
      <c r="DF77" s="66">
        <v>0</v>
      </c>
      <c r="DG77" s="66">
        <f t="shared" si="2"/>
        <v>1</v>
      </c>
      <c r="DH77" s="50">
        <f t="shared" si="3"/>
        <v>0.46186322529663754</v>
      </c>
    </row>
    <row r="78" spans="1:112" ht="39.9" customHeight="1" x14ac:dyDescent="0.2">
      <c r="A78" s="14" t="s">
        <v>74</v>
      </c>
      <c r="B78" s="15" t="s">
        <v>202</v>
      </c>
      <c r="C78" s="49">
        <v>1.8270880206762623E-3</v>
      </c>
      <c r="D78" s="49">
        <v>1.9130764921293526E-3</v>
      </c>
      <c r="E78" s="49">
        <v>1.5123640732020442E-3</v>
      </c>
      <c r="F78" s="49">
        <v>2.7541077405241607E-3</v>
      </c>
      <c r="G78" s="49">
        <v>1.9227440074686666E-3</v>
      </c>
      <c r="H78" s="49">
        <v>6.9306239071525071E-3</v>
      </c>
      <c r="I78" s="49">
        <v>6.0010455784593958E-3</v>
      </c>
      <c r="J78" s="49">
        <v>2.5927914139814373E-3</v>
      </c>
      <c r="K78" s="49">
        <v>2.0451282106745267E-3</v>
      </c>
      <c r="L78" s="49">
        <v>2.2619296776238171E-3</v>
      </c>
      <c r="M78" s="49">
        <v>5.4641684868332054E-4</v>
      </c>
      <c r="N78" s="49">
        <v>3.1659853849925171E-3</v>
      </c>
      <c r="O78" s="49">
        <v>3.5001394699224566E-3</v>
      </c>
      <c r="P78" s="49">
        <v>2.3934229860312945E-3</v>
      </c>
      <c r="Q78" s="49">
        <v>2.8345083486923123E-3</v>
      </c>
      <c r="R78" s="49">
        <v>4.3137840707468582E-3</v>
      </c>
      <c r="S78" s="49">
        <v>3.9385239310774367E-3</v>
      </c>
      <c r="T78" s="49">
        <v>3.1791618984042752E-3</v>
      </c>
      <c r="U78" s="49">
        <v>3.4855949069526465E-3</v>
      </c>
      <c r="V78" s="49">
        <v>3.057584465101096E-3</v>
      </c>
      <c r="W78" s="49">
        <v>4.2076001164685593E-3</v>
      </c>
      <c r="X78" s="49">
        <v>3.6618991716138916E-3</v>
      </c>
      <c r="Y78" s="49">
        <v>3.791808272219482E-3</v>
      </c>
      <c r="Z78" s="49">
        <v>3.1781936188466256E-3</v>
      </c>
      <c r="AA78" s="49">
        <v>3.3112859202249247E-3</v>
      </c>
      <c r="AB78" s="49">
        <v>3.5998983599214618E-3</v>
      </c>
      <c r="AC78" s="49">
        <v>3.8635199495784156E-3</v>
      </c>
      <c r="AD78" s="49">
        <v>4.3671636873812243E-3</v>
      </c>
      <c r="AE78" s="49">
        <v>4.0967535052676748E-3</v>
      </c>
      <c r="AF78" s="49">
        <v>2.4153953140270781E-3</v>
      </c>
      <c r="AG78" s="49">
        <v>2.9378657137198241E-3</v>
      </c>
      <c r="AH78" s="49">
        <v>3.0156810705149421E-3</v>
      </c>
      <c r="AI78" s="49">
        <v>2.9158988357391238E-3</v>
      </c>
      <c r="AJ78" s="49">
        <v>3.1057412555409287E-3</v>
      </c>
      <c r="AK78" s="49">
        <v>4.0965907989310834E-3</v>
      </c>
      <c r="AL78" s="49">
        <v>3.7992943234734853E-3</v>
      </c>
      <c r="AM78" s="49">
        <v>3.2574934500885382E-3</v>
      </c>
      <c r="AN78" s="49">
        <v>3.2837994257331211E-3</v>
      </c>
      <c r="AO78" s="49">
        <v>2.2276019857348597E-3</v>
      </c>
      <c r="AP78" s="49">
        <v>4.9754559451572443E-3</v>
      </c>
      <c r="AQ78" s="49">
        <v>4.2719945000335427E-3</v>
      </c>
      <c r="AR78" s="49">
        <v>3.7282788450456214E-3</v>
      </c>
      <c r="AS78" s="49">
        <v>2.3224282385639634E-3</v>
      </c>
      <c r="AT78" s="49">
        <v>2.748792415089062E-3</v>
      </c>
      <c r="AU78" s="49">
        <v>2.6399579521512269E-3</v>
      </c>
      <c r="AV78" s="49">
        <v>3.8386374315325755E-3</v>
      </c>
      <c r="AW78" s="49">
        <v>4.2482852415924631E-3</v>
      </c>
      <c r="AX78" s="49">
        <v>4.3767759818975184E-3</v>
      </c>
      <c r="AY78" s="49">
        <v>3.5866164387615895E-3</v>
      </c>
      <c r="AZ78" s="49">
        <v>3.3001784773981678E-3</v>
      </c>
      <c r="BA78" s="49">
        <v>4.5044269971578005E-3</v>
      </c>
      <c r="BB78" s="49">
        <v>3.0223463584250578E-3</v>
      </c>
      <c r="BC78" s="49">
        <v>7.9309254301811686E-3</v>
      </c>
      <c r="BD78" s="49">
        <v>4.3490176845578567E-3</v>
      </c>
      <c r="BE78" s="49">
        <v>3.2327703611068699E-3</v>
      </c>
      <c r="BF78" s="49">
        <v>2.6845873120639099E-3</v>
      </c>
      <c r="BG78" s="49">
        <v>2.863407167179539E-3</v>
      </c>
      <c r="BH78" s="49">
        <v>3.2120061447822321E-3</v>
      </c>
      <c r="BI78" s="49">
        <v>3.1804848025212312E-3</v>
      </c>
      <c r="BJ78" s="49">
        <v>4.1818779416636347E-3</v>
      </c>
      <c r="BK78" s="49">
        <v>4.2719726380416288E-3</v>
      </c>
      <c r="BL78" s="49">
        <v>3.9055991748126557E-3</v>
      </c>
      <c r="BM78" s="49">
        <v>3.4296773726242747E-3</v>
      </c>
      <c r="BN78" s="49">
        <v>2.6850203576747151E-3</v>
      </c>
      <c r="BO78" s="49">
        <v>2.6192889087711612E-3</v>
      </c>
      <c r="BP78" s="49">
        <v>3.3462111525525582E-3</v>
      </c>
      <c r="BQ78" s="49">
        <v>4.8517727251690653E-3</v>
      </c>
      <c r="BR78" s="49">
        <v>3.7849547863326206E-3</v>
      </c>
      <c r="BS78" s="49">
        <v>1.4886504453384557E-2</v>
      </c>
      <c r="BT78" s="49">
        <v>6.108757444449683E-3</v>
      </c>
      <c r="BU78" s="49">
        <v>9.4474670078242232E-3</v>
      </c>
      <c r="BV78" s="49">
        <v>2.1779731496502927E-3</v>
      </c>
      <c r="BW78" s="49">
        <v>1.5073046017217175E-3</v>
      </c>
      <c r="BX78" s="49">
        <v>7.7606080298974378E-4</v>
      </c>
      <c r="BY78" s="49">
        <v>1.0023278215470486</v>
      </c>
      <c r="BZ78" s="49">
        <v>2.2158558875778776E-3</v>
      </c>
      <c r="CA78" s="49">
        <v>3.8567605895653248E-3</v>
      </c>
      <c r="CB78" s="49">
        <v>3.7195747778204073E-3</v>
      </c>
      <c r="CC78" s="49">
        <v>2.9194182879922728E-3</v>
      </c>
      <c r="CD78" s="49">
        <v>6.2866937469015539E-3</v>
      </c>
      <c r="CE78" s="49">
        <v>2.077732045489316E-3</v>
      </c>
      <c r="CF78" s="49">
        <v>2.449974001943243E-3</v>
      </c>
      <c r="CG78" s="49">
        <v>1.7245099034757609E-3</v>
      </c>
      <c r="CH78" s="49">
        <v>3.097131802618031E-3</v>
      </c>
      <c r="CI78" s="49">
        <v>3.6819707152466086E-3</v>
      </c>
      <c r="CJ78" s="49">
        <v>1.7202977015500641E-3</v>
      </c>
      <c r="CK78" s="49">
        <v>3.3563519374767868E-3</v>
      </c>
      <c r="CL78" s="49">
        <v>2.8460453733342942E-3</v>
      </c>
      <c r="CM78" s="49">
        <v>7.7348028249577079E-3</v>
      </c>
      <c r="CN78" s="49">
        <v>3.9868732089047444E-3</v>
      </c>
      <c r="CO78" s="49">
        <v>9.8020458982085064E-3</v>
      </c>
      <c r="CP78" s="49">
        <v>3.2409423920431325E-3</v>
      </c>
      <c r="CQ78" s="49">
        <v>6.8028808815997523E-3</v>
      </c>
      <c r="CR78" s="49">
        <v>2.2688327193436291E-3</v>
      </c>
      <c r="CS78" s="49">
        <v>1.2560230281940714E-3</v>
      </c>
      <c r="CT78" s="49">
        <v>5.7399308768837616E-3</v>
      </c>
      <c r="CU78" s="49">
        <v>2.5620802512864162E-3</v>
      </c>
      <c r="CV78" s="49">
        <v>3.20933903973787E-3</v>
      </c>
      <c r="CW78" s="49">
        <v>2.7583087040742808E-3</v>
      </c>
      <c r="CX78" s="49">
        <v>1.618321207993824E-3</v>
      </c>
      <c r="CY78" s="49">
        <v>2.9487874176928114E-3</v>
      </c>
      <c r="CZ78" s="49">
        <v>3.06309577530959E-3</v>
      </c>
      <c r="DA78" s="49">
        <v>2.2401192802486217E-3</v>
      </c>
      <c r="DB78" s="49">
        <v>2.4072471349400187E-3</v>
      </c>
      <c r="DC78" s="49">
        <v>1.4397455232836442E-3</v>
      </c>
      <c r="DD78" s="49">
        <v>2.9801352454240523E-3</v>
      </c>
      <c r="DE78" s="49">
        <v>5.096526353390674E-3</v>
      </c>
      <c r="DF78" s="66">
        <v>2.1610486844906114E-3</v>
      </c>
      <c r="DG78" s="66">
        <f t="shared" si="2"/>
        <v>1.3839045472164309</v>
      </c>
      <c r="DH78" s="50">
        <f t="shared" si="3"/>
        <v>0.63917461768006356</v>
      </c>
    </row>
    <row r="79" spans="1:112" ht="39.9" customHeight="1" x14ac:dyDescent="0.2">
      <c r="A79" s="14" t="s">
        <v>75</v>
      </c>
      <c r="B79" s="15" t="s">
        <v>203</v>
      </c>
      <c r="C79" s="49">
        <v>2.1652387643804952E-2</v>
      </c>
      <c r="D79" s="49">
        <v>6.6830393947100747E-2</v>
      </c>
      <c r="E79" s="49">
        <v>1.9003248216457571E-2</v>
      </c>
      <c r="F79" s="49">
        <v>4.6634994942546151E-2</v>
      </c>
      <c r="G79" s="49">
        <v>2.4303080662880536E-2</v>
      </c>
      <c r="H79" s="49">
        <v>1.7504190382016463E-2</v>
      </c>
      <c r="I79" s="49">
        <v>2.1762745027715247E-2</v>
      </c>
      <c r="J79" s="49">
        <v>4.5319694875530572E-2</v>
      </c>
      <c r="K79" s="49">
        <v>2.7287014867060484E-2</v>
      </c>
      <c r="L79" s="49">
        <v>5.4654494573221336E-2</v>
      </c>
      <c r="M79" s="49">
        <v>6.3903277643540786E-3</v>
      </c>
      <c r="N79" s="49">
        <v>2.344533737841744E-2</v>
      </c>
      <c r="O79" s="49">
        <v>2.2430300760245582E-2</v>
      </c>
      <c r="P79" s="49">
        <v>4.4206897363330055E-2</v>
      </c>
      <c r="Q79" s="49">
        <v>3.5394683749123197E-2</v>
      </c>
      <c r="R79" s="49">
        <v>6.7371819412579928E-2</v>
      </c>
      <c r="S79" s="49">
        <v>4.7776012138348561E-2</v>
      </c>
      <c r="T79" s="49">
        <v>2.5224953767851929E-2</v>
      </c>
      <c r="U79" s="49">
        <v>3.8289253091729487E-2</v>
      </c>
      <c r="V79" s="49">
        <v>2.3503698230470021E-2</v>
      </c>
      <c r="W79" s="49">
        <v>2.210406982326954E-2</v>
      </c>
      <c r="X79" s="49">
        <v>2.9948216485051939E-2</v>
      </c>
      <c r="Y79" s="49">
        <v>2.9427791203243021E-2</v>
      </c>
      <c r="Z79" s="49">
        <v>3.3311797797439105E-2</v>
      </c>
      <c r="AA79" s="49">
        <v>2.8302464338763759E-2</v>
      </c>
      <c r="AB79" s="49">
        <v>3.2662025894838603E-2</v>
      </c>
      <c r="AC79" s="49">
        <v>1.2315816807891095E-2</v>
      </c>
      <c r="AD79" s="49">
        <v>3.6644480392258455E-2</v>
      </c>
      <c r="AE79" s="49">
        <v>2.5369013591478459E-2</v>
      </c>
      <c r="AF79" s="49">
        <v>1.9371864707423674E-2</v>
      </c>
      <c r="AG79" s="49">
        <v>2.5632694173820844E-2</v>
      </c>
      <c r="AH79" s="49">
        <v>3.4409949269389069E-2</v>
      </c>
      <c r="AI79" s="49">
        <v>5.0162504178974089E-2</v>
      </c>
      <c r="AJ79" s="49">
        <v>3.8755930909027708E-2</v>
      </c>
      <c r="AK79" s="49">
        <v>3.2952757091615346E-2</v>
      </c>
      <c r="AL79" s="49">
        <v>4.2067181528048614E-2</v>
      </c>
      <c r="AM79" s="49">
        <v>3.5620154255083351E-2</v>
      </c>
      <c r="AN79" s="49">
        <v>4.5604697620790377E-2</v>
      </c>
      <c r="AO79" s="49">
        <v>3.5321111569945468E-2</v>
      </c>
      <c r="AP79" s="49">
        <v>5.5422961150946588E-2</v>
      </c>
      <c r="AQ79" s="49">
        <v>6.2264900722095853E-2</v>
      </c>
      <c r="AR79" s="49">
        <v>2.8505242606551996E-2</v>
      </c>
      <c r="AS79" s="49">
        <v>2.5388952831846744E-2</v>
      </c>
      <c r="AT79" s="49">
        <v>2.3070108512114624E-2</v>
      </c>
      <c r="AU79" s="49">
        <v>1.9812374101052427E-2</v>
      </c>
      <c r="AV79" s="49">
        <v>2.4506799942964241E-2</v>
      </c>
      <c r="AW79" s="49">
        <v>2.3791398411448481E-2</v>
      </c>
      <c r="AX79" s="49">
        <v>2.7102586932445549E-2</v>
      </c>
      <c r="AY79" s="49">
        <v>2.7730208456747001E-2</v>
      </c>
      <c r="AZ79" s="49">
        <v>2.6010803788518701E-2</v>
      </c>
      <c r="BA79" s="49">
        <v>2.2500882881690689E-2</v>
      </c>
      <c r="BB79" s="49">
        <v>2.8439980670783939E-2</v>
      </c>
      <c r="BC79" s="49">
        <v>2.5163945180356195E-2</v>
      </c>
      <c r="BD79" s="49">
        <v>2.8695536855031348E-2</v>
      </c>
      <c r="BE79" s="49">
        <v>3.7667130125316833E-2</v>
      </c>
      <c r="BF79" s="49">
        <v>3.5984646708614176E-2</v>
      </c>
      <c r="BG79" s="49">
        <v>2.9978023057162875E-2</v>
      </c>
      <c r="BH79" s="49">
        <v>3.4808231177653449E-2</v>
      </c>
      <c r="BI79" s="49">
        <v>2.2995988990684564E-2</v>
      </c>
      <c r="BJ79" s="49">
        <v>3.0378927810694536E-2</v>
      </c>
      <c r="BK79" s="49">
        <v>0.5131606466768952</v>
      </c>
      <c r="BL79" s="49">
        <v>3.2189955127643041E-2</v>
      </c>
      <c r="BM79" s="49">
        <v>3.2718195340024167E-2</v>
      </c>
      <c r="BN79" s="49">
        <v>2.8847975126701002E-2</v>
      </c>
      <c r="BO79" s="49">
        <v>3.0396105478047598E-2</v>
      </c>
      <c r="BP79" s="49">
        <v>1.993147130895814E-2</v>
      </c>
      <c r="BQ79" s="49">
        <v>3.81256969452013E-2</v>
      </c>
      <c r="BR79" s="49">
        <v>1.8825426747792418E-2</v>
      </c>
      <c r="BS79" s="49">
        <v>4.2624554390670449E-2</v>
      </c>
      <c r="BT79" s="49">
        <v>9.2249612742696073E-3</v>
      </c>
      <c r="BU79" s="49">
        <v>1.4115788648645716E-2</v>
      </c>
      <c r="BV79" s="49">
        <v>4.589800402797042E-3</v>
      </c>
      <c r="BW79" s="49">
        <v>4.5307641404153188E-3</v>
      </c>
      <c r="BX79" s="49">
        <v>1.7236644298657244E-3</v>
      </c>
      <c r="BY79" s="49">
        <v>8.8556254223739143E-3</v>
      </c>
      <c r="BZ79" s="49">
        <v>1.0068751692393039</v>
      </c>
      <c r="CA79" s="49">
        <v>1.7437294284849122E-2</v>
      </c>
      <c r="CB79" s="49">
        <v>1.1175396679381347E-2</v>
      </c>
      <c r="CC79" s="49">
        <v>1.532011135008832E-2</v>
      </c>
      <c r="CD79" s="49">
        <v>9.0812244674439088E-3</v>
      </c>
      <c r="CE79" s="49">
        <v>7.3510659662996023E-3</v>
      </c>
      <c r="CF79" s="49">
        <v>1.292962937691349E-2</v>
      </c>
      <c r="CG79" s="49">
        <v>8.524006894374124E-2</v>
      </c>
      <c r="CH79" s="49">
        <v>1.2629011168770257E-2</v>
      </c>
      <c r="CI79" s="49">
        <v>1.2055163157564133E-2</v>
      </c>
      <c r="CJ79" s="49">
        <v>1.1903683941826022E-2</v>
      </c>
      <c r="CK79" s="49">
        <v>1.4280748630189508E-2</v>
      </c>
      <c r="CL79" s="49">
        <v>2.2559737571974034E-2</v>
      </c>
      <c r="CM79" s="49">
        <v>1.1781340760134072E-2</v>
      </c>
      <c r="CN79" s="49">
        <v>7.2713999191909148E-3</v>
      </c>
      <c r="CO79" s="49">
        <v>1.8649121385922725E-2</v>
      </c>
      <c r="CP79" s="49">
        <v>1.8971319401444062E-2</v>
      </c>
      <c r="CQ79" s="49">
        <v>1.565297082524221E-2</v>
      </c>
      <c r="CR79" s="49">
        <v>1.1146106575497838E-2</v>
      </c>
      <c r="CS79" s="49">
        <v>8.599289219925926E-3</v>
      </c>
      <c r="CT79" s="49">
        <v>1.8846789498643018E-2</v>
      </c>
      <c r="CU79" s="49">
        <v>9.9574601475719074E-3</v>
      </c>
      <c r="CV79" s="49">
        <v>1.5510188739812567E-2</v>
      </c>
      <c r="CW79" s="49">
        <v>2.3559721511661802E-2</v>
      </c>
      <c r="CX79" s="49">
        <v>6.4057533657809265E-3</v>
      </c>
      <c r="CY79" s="49">
        <v>2.110959676722491E-2</v>
      </c>
      <c r="CZ79" s="49">
        <v>2.7522148562372589E-2</v>
      </c>
      <c r="DA79" s="49">
        <v>9.6893976148418864E-3</v>
      </c>
      <c r="DB79" s="49">
        <v>9.2041378412056358E-3</v>
      </c>
      <c r="DC79" s="49">
        <v>1.1808979396125324E-2</v>
      </c>
      <c r="DD79" s="49">
        <v>1.9232364102359945E-2</v>
      </c>
      <c r="DE79" s="49">
        <v>8.0368186511105125E-2</v>
      </c>
      <c r="DF79" s="66">
        <v>3.1204903906486951E-2</v>
      </c>
      <c r="DG79" s="66">
        <f t="shared" si="2"/>
        <v>4.3443797936390549</v>
      </c>
      <c r="DH79" s="50">
        <f t="shared" si="3"/>
        <v>2.0065092634036743</v>
      </c>
    </row>
    <row r="80" spans="1:112" ht="39.9" customHeight="1" x14ac:dyDescent="0.2">
      <c r="A80" s="14" t="s">
        <v>76</v>
      </c>
      <c r="B80" s="15" t="s">
        <v>204</v>
      </c>
      <c r="C80" s="49">
        <v>7.1661615787847369E-2</v>
      </c>
      <c r="D80" s="49">
        <v>3.7129539066296562E-2</v>
      </c>
      <c r="E80" s="49">
        <v>2.4112581084788146E-2</v>
      </c>
      <c r="F80" s="49">
        <v>4.0550371026369506E-2</v>
      </c>
      <c r="G80" s="49">
        <v>3.3551897175852864E-2</v>
      </c>
      <c r="H80" s="49">
        <v>5.2113816365388949E-2</v>
      </c>
      <c r="I80" s="49">
        <v>0.21444714023865954</v>
      </c>
      <c r="J80" s="49">
        <v>2.8627480104475692E-2</v>
      </c>
      <c r="K80" s="49">
        <v>1.9650978775481404E-2</v>
      </c>
      <c r="L80" s="49">
        <v>3.2867000745986884E-2</v>
      </c>
      <c r="M80" s="49">
        <v>7.365688904410729E-3</v>
      </c>
      <c r="N80" s="49">
        <v>2.6964554526972301E-2</v>
      </c>
      <c r="O80" s="49">
        <v>2.2667724247664119E-2</v>
      </c>
      <c r="P80" s="49">
        <v>3.2046626950593821E-2</v>
      </c>
      <c r="Q80" s="49">
        <v>2.2040673954712479E-2</v>
      </c>
      <c r="R80" s="49">
        <v>2.2269121550136165E-2</v>
      </c>
      <c r="S80" s="49">
        <v>1.5301178072824741E-2</v>
      </c>
      <c r="T80" s="49">
        <v>1.8089332039955233E-2</v>
      </c>
      <c r="U80" s="49">
        <v>1.9845143971440847E-2</v>
      </c>
      <c r="V80" s="49">
        <v>2.3581982965701746E-2</v>
      </c>
      <c r="W80" s="49">
        <v>2.6446371560524977E-2</v>
      </c>
      <c r="X80" s="49">
        <v>2.1510846057824804E-2</v>
      </c>
      <c r="Y80" s="49">
        <v>1.7289947735124243E-2</v>
      </c>
      <c r="Z80" s="49">
        <v>1.7347583598178042E-2</v>
      </c>
      <c r="AA80" s="49">
        <v>1.3582593629880697E-2</v>
      </c>
      <c r="AB80" s="49">
        <v>1.5959010608906487E-2</v>
      </c>
      <c r="AC80" s="49">
        <v>2.787222513930632E-2</v>
      </c>
      <c r="AD80" s="49">
        <v>3.2520442735682338E-2</v>
      </c>
      <c r="AE80" s="49">
        <v>1.1488170667472791E-2</v>
      </c>
      <c r="AF80" s="49">
        <v>1.3400651716960069E-2</v>
      </c>
      <c r="AG80" s="49">
        <v>2.8982575451105066E-2</v>
      </c>
      <c r="AH80" s="49">
        <v>2.6359930373264145E-2</v>
      </c>
      <c r="AI80" s="49">
        <v>5.0358084244481835E-2</v>
      </c>
      <c r="AJ80" s="49">
        <v>2.7118450859161383E-2</v>
      </c>
      <c r="AK80" s="49">
        <v>5.8134090426538769E-2</v>
      </c>
      <c r="AL80" s="49">
        <v>7.3124702554953819E-2</v>
      </c>
      <c r="AM80" s="49">
        <v>4.9967267053433212E-2</v>
      </c>
      <c r="AN80" s="49">
        <v>2.6818737831140867E-2</v>
      </c>
      <c r="AO80" s="49">
        <v>2.9258833589683238E-2</v>
      </c>
      <c r="AP80" s="49">
        <v>0.11895735134469251</v>
      </c>
      <c r="AQ80" s="49">
        <v>7.224822627617708E-2</v>
      </c>
      <c r="AR80" s="49">
        <v>2.6628585257520713E-2</v>
      </c>
      <c r="AS80" s="49">
        <v>2.5424324534993419E-2</v>
      </c>
      <c r="AT80" s="49">
        <v>1.9579737958246884E-2</v>
      </c>
      <c r="AU80" s="49">
        <v>1.7501969118960962E-2</v>
      </c>
      <c r="AV80" s="49">
        <v>2.4081618398497765E-2</v>
      </c>
      <c r="AW80" s="49">
        <v>1.66537746176177E-2</v>
      </c>
      <c r="AX80" s="49">
        <v>1.9146051010539518E-2</v>
      </c>
      <c r="AY80" s="49">
        <v>2.1132001732777395E-2</v>
      </c>
      <c r="AZ80" s="49">
        <v>1.7774006678307089E-2</v>
      </c>
      <c r="BA80" s="49">
        <v>1.5960279440511035E-2</v>
      </c>
      <c r="BB80" s="49">
        <v>2.387768789834906E-2</v>
      </c>
      <c r="BC80" s="49">
        <v>1.5520819548695686E-2</v>
      </c>
      <c r="BD80" s="49">
        <v>1.8114202037653768E-2</v>
      </c>
      <c r="BE80" s="49">
        <v>1.8312269628769851E-2</v>
      </c>
      <c r="BF80" s="49">
        <v>1.7292457194284166E-2</v>
      </c>
      <c r="BG80" s="49">
        <v>1.8592103712258619E-2</v>
      </c>
      <c r="BH80" s="49">
        <v>2.1366547834493359E-2</v>
      </c>
      <c r="BI80" s="49">
        <v>1.3179484078259784E-2</v>
      </c>
      <c r="BJ80" s="49">
        <v>4.7604025166303354E-2</v>
      </c>
      <c r="BK80" s="49">
        <v>2.069689297983647E-2</v>
      </c>
      <c r="BL80" s="49">
        <v>3.0764038083910157E-2</v>
      </c>
      <c r="BM80" s="49">
        <v>3.0928207821573465E-2</v>
      </c>
      <c r="BN80" s="49">
        <v>3.2763546363722883E-2</v>
      </c>
      <c r="BO80" s="49">
        <v>2.4327549566351161E-2</v>
      </c>
      <c r="BP80" s="49">
        <v>1.9706374538790063E-2</v>
      </c>
      <c r="BQ80" s="49">
        <v>3.3531067432032734E-2</v>
      </c>
      <c r="BR80" s="49">
        <v>1.640592270503808E-2</v>
      </c>
      <c r="BS80" s="49">
        <v>2.471804879363242E-2</v>
      </c>
      <c r="BT80" s="49">
        <v>3.6111822056880301E-2</v>
      </c>
      <c r="BU80" s="49">
        <v>1.3544295993306813E-2</v>
      </c>
      <c r="BV80" s="49">
        <v>7.1124870245045397E-3</v>
      </c>
      <c r="BW80" s="49">
        <v>6.8422345049635987E-3</v>
      </c>
      <c r="BX80" s="49">
        <v>2.3768643768289355E-3</v>
      </c>
      <c r="BY80" s="49">
        <v>8.9892043759790836E-3</v>
      </c>
      <c r="BZ80" s="49">
        <v>6.1113703994530467E-3</v>
      </c>
      <c r="CA80" s="49">
        <v>1.0205447494768072</v>
      </c>
      <c r="CB80" s="49">
        <v>1.4162152639966388E-2</v>
      </c>
      <c r="CC80" s="49">
        <v>1.4445581595516441E-2</v>
      </c>
      <c r="CD80" s="49">
        <v>6.7402769782246982E-3</v>
      </c>
      <c r="CE80" s="49">
        <v>1.2516116274265967E-2</v>
      </c>
      <c r="CF80" s="49">
        <v>1.0278813068938696E-2</v>
      </c>
      <c r="CG80" s="49">
        <v>1.0131003952434929E-2</v>
      </c>
      <c r="CH80" s="49">
        <v>1.3878605191516308E-2</v>
      </c>
      <c r="CI80" s="49">
        <v>1.6330514518380256E-2</v>
      </c>
      <c r="CJ80" s="49">
        <v>1.6340093817638585E-2</v>
      </c>
      <c r="CK80" s="49">
        <v>8.0043597200075874E-3</v>
      </c>
      <c r="CL80" s="49">
        <v>2.1074445851496162E-2</v>
      </c>
      <c r="CM80" s="49">
        <v>1.6290431517803652E-2</v>
      </c>
      <c r="CN80" s="49">
        <v>1.6213857748634763E-2</v>
      </c>
      <c r="CO80" s="49">
        <v>1.4023225860641865E-2</v>
      </c>
      <c r="CP80" s="49">
        <v>1.2151914713422085E-2</v>
      </c>
      <c r="CQ80" s="49">
        <v>1.6498744389900243E-2</v>
      </c>
      <c r="CR80" s="49">
        <v>1.1126368340222995E-2</v>
      </c>
      <c r="CS80" s="49">
        <v>1.0698637738525519E-2</v>
      </c>
      <c r="CT80" s="49">
        <v>1.7966506246019212E-2</v>
      </c>
      <c r="CU80" s="49">
        <v>1.580967840589324E-2</v>
      </c>
      <c r="CV80" s="49">
        <v>2.0432711741597342E-2</v>
      </c>
      <c r="CW80" s="49">
        <v>1.7682074949139134E-2</v>
      </c>
      <c r="CX80" s="49">
        <v>9.0722349270853653E-3</v>
      </c>
      <c r="CY80" s="49">
        <v>6.0528263896811096E-2</v>
      </c>
      <c r="CZ80" s="49">
        <v>1.9684426755579642E-2</v>
      </c>
      <c r="DA80" s="49">
        <v>2.3596218333905284E-2</v>
      </c>
      <c r="DB80" s="49">
        <v>3.509367847488358E-2</v>
      </c>
      <c r="DC80" s="49">
        <v>1.6316755640798632E-2</v>
      </c>
      <c r="DD80" s="49">
        <v>3.2844245349575085E-2</v>
      </c>
      <c r="DE80" s="49">
        <v>2.5489525659703995E-2</v>
      </c>
      <c r="DF80" s="66">
        <v>1.2489874891929159E-2</v>
      </c>
      <c r="DG80" s="66">
        <f t="shared" si="2"/>
        <v>3.8047585025411612</v>
      </c>
      <c r="DH80" s="50">
        <f t="shared" si="3"/>
        <v>1.7572780334584654</v>
      </c>
    </row>
    <row r="81" spans="1:112" ht="39.9" customHeight="1" x14ac:dyDescent="0.2">
      <c r="A81" s="14" t="s">
        <v>77</v>
      </c>
      <c r="B81" s="15" t="s">
        <v>205</v>
      </c>
      <c r="C81" s="49">
        <v>7.1623969734492731E-3</v>
      </c>
      <c r="D81" s="49">
        <v>1.4787181617459597E-2</v>
      </c>
      <c r="E81" s="49">
        <v>4.2228423228900776E-3</v>
      </c>
      <c r="F81" s="49">
        <v>5.5309900558413796E-3</v>
      </c>
      <c r="G81" s="49">
        <v>6.6557353944495003E-3</v>
      </c>
      <c r="H81" s="49">
        <v>3.8529262973268008E-3</v>
      </c>
      <c r="I81" s="49">
        <v>5.7947440423998129E-3</v>
      </c>
      <c r="J81" s="49">
        <v>7.1832399637081447E-3</v>
      </c>
      <c r="K81" s="49">
        <v>4.8903039580138917E-3</v>
      </c>
      <c r="L81" s="49">
        <v>1.3646548749905917E-2</v>
      </c>
      <c r="M81" s="49">
        <v>1.2226793383113609E-3</v>
      </c>
      <c r="N81" s="49">
        <v>4.9521095589863734E-3</v>
      </c>
      <c r="O81" s="49">
        <v>3.434886957920465E-3</v>
      </c>
      <c r="P81" s="49">
        <v>1.0384088057368209E-2</v>
      </c>
      <c r="Q81" s="49">
        <v>7.394044007939542E-3</v>
      </c>
      <c r="R81" s="49">
        <v>1.8439600817921314E-2</v>
      </c>
      <c r="S81" s="49">
        <v>9.1009444593395106E-3</v>
      </c>
      <c r="T81" s="49">
        <v>4.5311112622854225E-3</v>
      </c>
      <c r="U81" s="49">
        <v>1.4583331013076838E-2</v>
      </c>
      <c r="V81" s="49">
        <v>1.5086387218030442E-2</v>
      </c>
      <c r="W81" s="49">
        <v>1.3551530766949364E-2</v>
      </c>
      <c r="X81" s="49">
        <v>1.1607787759965947E-2</v>
      </c>
      <c r="Y81" s="49">
        <v>1.1363259278917561E-2</v>
      </c>
      <c r="Z81" s="49">
        <v>1.1621984894749174E-2</v>
      </c>
      <c r="AA81" s="49">
        <v>5.7774045838377645E-3</v>
      </c>
      <c r="AB81" s="49">
        <v>8.343416423177541E-3</v>
      </c>
      <c r="AC81" s="49">
        <v>1.0792865603161849E-2</v>
      </c>
      <c r="AD81" s="49">
        <v>4.2151638737133609E-2</v>
      </c>
      <c r="AE81" s="49">
        <v>5.9679892351491431E-3</v>
      </c>
      <c r="AF81" s="49">
        <v>4.8090779070829046E-3</v>
      </c>
      <c r="AG81" s="49">
        <v>4.2650663354332945E-3</v>
      </c>
      <c r="AH81" s="49">
        <v>1.0295367538242306E-2</v>
      </c>
      <c r="AI81" s="49">
        <v>2.0060399091566056E-2</v>
      </c>
      <c r="AJ81" s="49">
        <v>1.0563354853373943E-2</v>
      </c>
      <c r="AK81" s="49">
        <v>1.3232118843939954E-2</v>
      </c>
      <c r="AL81" s="49">
        <v>3.1010122434030583E-2</v>
      </c>
      <c r="AM81" s="49">
        <v>2.2162479740099515E-2</v>
      </c>
      <c r="AN81" s="49">
        <v>2.1229528814808267E-2</v>
      </c>
      <c r="AO81" s="49">
        <v>1.8163856459554917E-2</v>
      </c>
      <c r="AP81" s="49">
        <v>5.6824565738984846E-2</v>
      </c>
      <c r="AQ81" s="49">
        <v>3.889854769674949E-2</v>
      </c>
      <c r="AR81" s="49">
        <v>1.2104825262496344E-2</v>
      </c>
      <c r="AS81" s="49">
        <v>1.0777555217437781E-2</v>
      </c>
      <c r="AT81" s="49">
        <v>7.8977393037386271E-3</v>
      </c>
      <c r="AU81" s="49">
        <v>6.5863359337346812E-3</v>
      </c>
      <c r="AV81" s="49">
        <v>6.9352244647982626E-3</v>
      </c>
      <c r="AW81" s="49">
        <v>5.5022664828055833E-3</v>
      </c>
      <c r="AX81" s="49">
        <v>8.6311370126328866E-3</v>
      </c>
      <c r="AY81" s="49">
        <v>9.2356030456860021E-3</v>
      </c>
      <c r="AZ81" s="49">
        <v>7.1809111403812144E-3</v>
      </c>
      <c r="BA81" s="49">
        <v>5.4314462749727116E-3</v>
      </c>
      <c r="BB81" s="49">
        <v>1.0277316052061908E-2</v>
      </c>
      <c r="BC81" s="49">
        <v>6.6966558382475514E-3</v>
      </c>
      <c r="BD81" s="49">
        <v>5.5752964402126584E-3</v>
      </c>
      <c r="BE81" s="49">
        <v>1.352081832164968E-2</v>
      </c>
      <c r="BF81" s="49">
        <v>1.3458642866476613E-2</v>
      </c>
      <c r="BG81" s="49">
        <v>1.0655583133162306E-2</v>
      </c>
      <c r="BH81" s="49">
        <v>1.2303178759612539E-2</v>
      </c>
      <c r="BI81" s="49">
        <v>7.3544335683144047E-3</v>
      </c>
      <c r="BJ81" s="49">
        <v>6.3461721328281215E-3</v>
      </c>
      <c r="BK81" s="49">
        <v>0.20440214648149957</v>
      </c>
      <c r="BL81" s="49">
        <v>5.924200906722475E-3</v>
      </c>
      <c r="BM81" s="49">
        <v>6.1935245551947059E-3</v>
      </c>
      <c r="BN81" s="49">
        <v>7.6515694357819517E-3</v>
      </c>
      <c r="BO81" s="49">
        <v>8.5299101326027395E-3</v>
      </c>
      <c r="BP81" s="49">
        <v>1.171619464932386E-2</v>
      </c>
      <c r="BQ81" s="49">
        <v>1.1492439000350706E-2</v>
      </c>
      <c r="BR81" s="49">
        <v>3.2325475709433726E-3</v>
      </c>
      <c r="BS81" s="49">
        <v>3.3370485789623499E-3</v>
      </c>
      <c r="BT81" s="49">
        <v>1.6563018623389433E-3</v>
      </c>
      <c r="BU81" s="49">
        <v>1.3909001600424617E-3</v>
      </c>
      <c r="BV81" s="49">
        <v>8.6859673337040197E-4</v>
      </c>
      <c r="BW81" s="49">
        <v>7.7904972598066109E-4</v>
      </c>
      <c r="BX81" s="49">
        <v>2.5943774143098931E-4</v>
      </c>
      <c r="BY81" s="49">
        <v>1.8597868601492686E-3</v>
      </c>
      <c r="BZ81" s="49">
        <v>1.1071008405905266E-2</v>
      </c>
      <c r="CA81" s="49">
        <v>1.6221130114445193E-2</v>
      </c>
      <c r="CB81" s="49">
        <v>1.6590288712546055</v>
      </c>
      <c r="CC81" s="49">
        <v>6.903824463068974E-3</v>
      </c>
      <c r="CD81" s="49">
        <v>1.2220600227563316E-3</v>
      </c>
      <c r="CE81" s="49">
        <v>1.6016623795154874E-3</v>
      </c>
      <c r="CF81" s="49">
        <v>2.4041372647502679E-3</v>
      </c>
      <c r="CG81" s="49">
        <v>3.8729745324881048E-3</v>
      </c>
      <c r="CH81" s="49">
        <v>1.3342640207121075E-3</v>
      </c>
      <c r="CI81" s="49">
        <v>1.5309576556233986E-3</v>
      </c>
      <c r="CJ81" s="49">
        <v>1.7523788386800943E-3</v>
      </c>
      <c r="CK81" s="49">
        <v>1.2988651406070936E-3</v>
      </c>
      <c r="CL81" s="49">
        <v>2.7639528232072442E-3</v>
      </c>
      <c r="CM81" s="49">
        <v>1.648208895237189E-3</v>
      </c>
      <c r="CN81" s="49">
        <v>1.3364850037169943E-3</v>
      </c>
      <c r="CO81" s="49">
        <v>2.5022017577289901E-3</v>
      </c>
      <c r="CP81" s="49">
        <v>2.6175138202664534E-3</v>
      </c>
      <c r="CQ81" s="49">
        <v>2.9298595181180701E-3</v>
      </c>
      <c r="CR81" s="49">
        <v>1.6317175429334243E-3</v>
      </c>
      <c r="CS81" s="49">
        <v>1.4130358902812545E-3</v>
      </c>
      <c r="CT81" s="49">
        <v>2.1478113124679707E-3</v>
      </c>
      <c r="CU81" s="49">
        <v>1.7542136510333944E-3</v>
      </c>
      <c r="CV81" s="49">
        <v>1.8587349910645639E-3</v>
      </c>
      <c r="CW81" s="49">
        <v>6.0551226478314062E-3</v>
      </c>
      <c r="CX81" s="49">
        <v>9.1729301506505816E-4</v>
      </c>
      <c r="CY81" s="49">
        <v>4.004407254618556E-3</v>
      </c>
      <c r="CZ81" s="49">
        <v>3.5215079744030605E-3</v>
      </c>
      <c r="DA81" s="49">
        <v>2.0465611651925065E-3</v>
      </c>
      <c r="DB81" s="49">
        <v>2.0649598569493074E-3</v>
      </c>
      <c r="DC81" s="49">
        <v>1.9201942184116872E-3</v>
      </c>
      <c r="DD81" s="49">
        <v>2.0609888419910261E-3</v>
      </c>
      <c r="DE81" s="49">
        <v>1.2916134897846276E-2</v>
      </c>
      <c r="DF81" s="66">
        <v>1.7464392253823174E-3</v>
      </c>
      <c r="DG81" s="66">
        <f t="shared" si="2"/>
        <v>2.7394127288463799</v>
      </c>
      <c r="DH81" s="50">
        <f t="shared" si="3"/>
        <v>1.2652339983636522</v>
      </c>
    </row>
    <row r="82" spans="1:112" ht="39.9" customHeight="1" x14ac:dyDescent="0.2">
      <c r="A82" s="14" t="s">
        <v>78</v>
      </c>
      <c r="B82" s="15" t="s">
        <v>206</v>
      </c>
      <c r="C82" s="49">
        <v>8.2217608871140171E-4</v>
      </c>
      <c r="D82" s="49">
        <v>7.8740647168312728E-4</v>
      </c>
      <c r="E82" s="49">
        <v>9.475163039485261E-4</v>
      </c>
      <c r="F82" s="49">
        <v>7.8366378586257183E-4</v>
      </c>
      <c r="G82" s="49">
        <v>9.1205608468794791E-4</v>
      </c>
      <c r="H82" s="49">
        <v>6.6434097169542653E-3</v>
      </c>
      <c r="I82" s="49">
        <v>4.4020097088677511E-3</v>
      </c>
      <c r="J82" s="49">
        <v>1.0039606252847399E-3</v>
      </c>
      <c r="K82" s="49">
        <v>1.0324876253469224E-3</v>
      </c>
      <c r="L82" s="49">
        <v>8.3537621679148578E-4</v>
      </c>
      <c r="M82" s="49">
        <v>3.3134774040579354E-4</v>
      </c>
      <c r="N82" s="49">
        <v>1.4809025628778987E-3</v>
      </c>
      <c r="O82" s="49">
        <v>1.8588427888322667E-3</v>
      </c>
      <c r="P82" s="49">
        <v>1.0576210487566776E-3</v>
      </c>
      <c r="Q82" s="49">
        <v>1.5361771649693111E-3</v>
      </c>
      <c r="R82" s="49">
        <v>1.3882998712631625E-3</v>
      </c>
      <c r="S82" s="49">
        <v>1.1744544256918176E-3</v>
      </c>
      <c r="T82" s="49">
        <v>1.3486334048625843E-3</v>
      </c>
      <c r="U82" s="49">
        <v>1.89628988100545E-3</v>
      </c>
      <c r="V82" s="49">
        <v>1.5504515992257274E-3</v>
      </c>
      <c r="W82" s="49">
        <v>2.816470127275626E-3</v>
      </c>
      <c r="X82" s="49">
        <v>1.7181584193470729E-3</v>
      </c>
      <c r="Y82" s="49">
        <v>2.2824375377337937E-3</v>
      </c>
      <c r="Z82" s="49">
        <v>1.2723306225819828E-3</v>
      </c>
      <c r="AA82" s="49">
        <v>4.361010742755079E-3</v>
      </c>
      <c r="AB82" s="49">
        <v>1.7822318558737085E-3</v>
      </c>
      <c r="AC82" s="49">
        <v>3.5080047643566651E-3</v>
      </c>
      <c r="AD82" s="49">
        <v>3.7191236678587535E-3</v>
      </c>
      <c r="AE82" s="49">
        <v>1.421713392385457E-3</v>
      </c>
      <c r="AF82" s="49">
        <v>1.3057179591639053E-3</v>
      </c>
      <c r="AG82" s="49">
        <v>1.427587199741477E-3</v>
      </c>
      <c r="AH82" s="49">
        <v>1.5497311094193002E-3</v>
      </c>
      <c r="AI82" s="49">
        <v>1.3580166289417319E-3</v>
      </c>
      <c r="AJ82" s="49">
        <v>1.5959473102280732E-3</v>
      </c>
      <c r="AK82" s="49">
        <v>1.5284957250742319E-3</v>
      </c>
      <c r="AL82" s="49">
        <v>2.2170353497706899E-3</v>
      </c>
      <c r="AM82" s="49">
        <v>2.1582735422298665E-3</v>
      </c>
      <c r="AN82" s="49">
        <v>1.5688587569228874E-3</v>
      </c>
      <c r="AO82" s="49">
        <v>1.4840777198057713E-3</v>
      </c>
      <c r="AP82" s="49">
        <v>3.1028378669782086E-3</v>
      </c>
      <c r="AQ82" s="49">
        <v>2.2599514717152884E-3</v>
      </c>
      <c r="AR82" s="49">
        <v>1.8393505400094178E-3</v>
      </c>
      <c r="AS82" s="49">
        <v>1.537485266846465E-3</v>
      </c>
      <c r="AT82" s="49">
        <v>1.6157164637270083E-3</v>
      </c>
      <c r="AU82" s="49">
        <v>1.6813808303464059E-3</v>
      </c>
      <c r="AV82" s="49">
        <v>2.1137363608976236E-3</v>
      </c>
      <c r="AW82" s="49">
        <v>1.2889764059204093E-3</v>
      </c>
      <c r="AX82" s="49">
        <v>1.8200110098674201E-3</v>
      </c>
      <c r="AY82" s="49">
        <v>1.6682640573830556E-3</v>
      </c>
      <c r="AZ82" s="49">
        <v>1.4529097428110495E-3</v>
      </c>
      <c r="BA82" s="49">
        <v>1.5842166161227256E-3</v>
      </c>
      <c r="BB82" s="49">
        <v>1.5814003781190057E-3</v>
      </c>
      <c r="BC82" s="49">
        <v>1.5809037336367712E-3</v>
      </c>
      <c r="BD82" s="49">
        <v>1.4205765600430694E-3</v>
      </c>
      <c r="BE82" s="49">
        <v>1.6722554623709713E-3</v>
      </c>
      <c r="BF82" s="49">
        <v>1.5286802700087419E-3</v>
      </c>
      <c r="BG82" s="49">
        <v>1.6714826412735366E-3</v>
      </c>
      <c r="BH82" s="49">
        <v>1.3241559321989873E-3</v>
      </c>
      <c r="BI82" s="49">
        <v>1.2981902521303468E-3</v>
      </c>
      <c r="BJ82" s="49">
        <v>1.5045232779698746E-3</v>
      </c>
      <c r="BK82" s="49">
        <v>9.1482673508664985E-4</v>
      </c>
      <c r="BL82" s="49">
        <v>1.1132191329681301E-3</v>
      </c>
      <c r="BM82" s="49">
        <v>1.2048984162792236E-3</v>
      </c>
      <c r="BN82" s="49">
        <v>1.1723318106731629E-3</v>
      </c>
      <c r="BO82" s="49">
        <v>1.2526663851846899E-3</v>
      </c>
      <c r="BP82" s="49">
        <v>2.2832709348918913E-3</v>
      </c>
      <c r="BQ82" s="49">
        <v>3.6787507732712545E-3</v>
      </c>
      <c r="BR82" s="49">
        <v>2.0309058901777223E-3</v>
      </c>
      <c r="BS82" s="49">
        <v>4.8280627245952425E-3</v>
      </c>
      <c r="BT82" s="49">
        <v>2.5194495929764769E-3</v>
      </c>
      <c r="BU82" s="49">
        <v>1.8295034159085117E-3</v>
      </c>
      <c r="BV82" s="49">
        <v>7.35679729153316E-4</v>
      </c>
      <c r="BW82" s="49">
        <v>6.7350067994857428E-4</v>
      </c>
      <c r="BX82" s="49">
        <v>1.7047946330168827E-4</v>
      </c>
      <c r="BY82" s="49">
        <v>8.2414443899219239E-4</v>
      </c>
      <c r="BZ82" s="49">
        <v>6.3778897027737692E-4</v>
      </c>
      <c r="CA82" s="49">
        <v>2.2055250595100222E-3</v>
      </c>
      <c r="CB82" s="49">
        <v>1.3126056949752188E-3</v>
      </c>
      <c r="CC82" s="49">
        <v>1.0044286735892449</v>
      </c>
      <c r="CD82" s="49">
        <v>1.5799571103578124E-3</v>
      </c>
      <c r="CE82" s="49">
        <v>9.1423625343430503E-4</v>
      </c>
      <c r="CF82" s="49">
        <v>1.1406090390518042E-3</v>
      </c>
      <c r="CG82" s="49">
        <v>2.4513686802453423E-2</v>
      </c>
      <c r="CH82" s="49">
        <v>2.2336221425939265E-3</v>
      </c>
      <c r="CI82" s="49">
        <v>4.3369273859378615E-3</v>
      </c>
      <c r="CJ82" s="49">
        <v>3.2393870160945986E-3</v>
      </c>
      <c r="CK82" s="49">
        <v>2.4622220889631563E-3</v>
      </c>
      <c r="CL82" s="49">
        <v>7.6410466461869046E-3</v>
      </c>
      <c r="CM82" s="49">
        <v>1.6721152851082457E-3</v>
      </c>
      <c r="CN82" s="49">
        <v>1.9736803342808688E-3</v>
      </c>
      <c r="CO82" s="49">
        <v>3.6093330980929866E-3</v>
      </c>
      <c r="CP82" s="49">
        <v>1.9164664428547977E-3</v>
      </c>
      <c r="CQ82" s="49">
        <v>1.2255595664553932E-3</v>
      </c>
      <c r="CR82" s="49">
        <v>8.9288865326889871E-4</v>
      </c>
      <c r="CS82" s="49">
        <v>6.3586743651890428E-4</v>
      </c>
      <c r="CT82" s="49">
        <v>4.7635805068427803E-3</v>
      </c>
      <c r="CU82" s="49">
        <v>2.1530706199903217E-3</v>
      </c>
      <c r="CV82" s="49">
        <v>5.3528054615148285E-3</v>
      </c>
      <c r="CW82" s="49">
        <v>1.3910585727611086E-3</v>
      </c>
      <c r="CX82" s="49">
        <v>2.2750775101766569E-3</v>
      </c>
      <c r="CY82" s="49">
        <v>1.6854339302798803E-3</v>
      </c>
      <c r="CZ82" s="49">
        <v>1.1889985466700557E-3</v>
      </c>
      <c r="DA82" s="49">
        <v>1.4234717223005724E-3</v>
      </c>
      <c r="DB82" s="49">
        <v>1.8921544617843031E-3</v>
      </c>
      <c r="DC82" s="49">
        <v>1.467014988106389E-3</v>
      </c>
      <c r="DD82" s="49">
        <v>1.4532963271801547E-3</v>
      </c>
      <c r="DE82" s="49">
        <v>1.6234345228652218E-3</v>
      </c>
      <c r="DF82" s="66">
        <v>3.2368671958624669E-3</v>
      </c>
      <c r="DG82" s="66">
        <f t="shared" si="2"/>
        <v>1.2301254637932766</v>
      </c>
      <c r="DH82" s="50">
        <f t="shared" si="3"/>
        <v>0.56814971422708482</v>
      </c>
    </row>
    <row r="83" spans="1:112" ht="39.9" customHeight="1" x14ac:dyDescent="0.2">
      <c r="A83" s="14" t="s">
        <v>79</v>
      </c>
      <c r="B83" s="15" t="s">
        <v>207</v>
      </c>
      <c r="C83" s="49">
        <v>1.3848994272658713E-3</v>
      </c>
      <c r="D83" s="49">
        <v>3.9609779710498691E-3</v>
      </c>
      <c r="E83" s="49">
        <v>1.098650997032255E-3</v>
      </c>
      <c r="F83" s="49">
        <v>8.3494497084990492E-4</v>
      </c>
      <c r="G83" s="49">
        <v>1.729468383310413E-3</v>
      </c>
      <c r="H83" s="49">
        <v>6.0175967564258018E-4</v>
      </c>
      <c r="I83" s="49">
        <v>7.6148376593142015E-4</v>
      </c>
      <c r="J83" s="49">
        <v>3.0724703336101919E-3</v>
      </c>
      <c r="K83" s="49">
        <v>1.6633102505693648E-3</v>
      </c>
      <c r="L83" s="49">
        <v>3.3376875695756872E-3</v>
      </c>
      <c r="M83" s="49">
        <v>3.7737305739372938E-4</v>
      </c>
      <c r="N83" s="49">
        <v>1.3585608020327063E-3</v>
      </c>
      <c r="O83" s="49">
        <v>1.2636066908200819E-3</v>
      </c>
      <c r="P83" s="49">
        <v>1.9762976755129144E-3</v>
      </c>
      <c r="Q83" s="49">
        <v>1.8797465983095478E-3</v>
      </c>
      <c r="R83" s="49">
        <v>3.8276220464202406E-3</v>
      </c>
      <c r="S83" s="49">
        <v>3.2188191164415777E-3</v>
      </c>
      <c r="T83" s="49">
        <v>1.9107107284017644E-3</v>
      </c>
      <c r="U83" s="49">
        <v>1.5567478499996547E-3</v>
      </c>
      <c r="V83" s="49">
        <v>1.2605402389958523E-3</v>
      </c>
      <c r="W83" s="49">
        <v>1.9738139032505868E-3</v>
      </c>
      <c r="X83" s="49">
        <v>2.1695650560660147E-3</v>
      </c>
      <c r="Y83" s="49">
        <v>2.2377813303137372E-3</v>
      </c>
      <c r="Z83" s="49">
        <v>2.250135687739041E-3</v>
      </c>
      <c r="AA83" s="49">
        <v>1.6786613510971242E-3</v>
      </c>
      <c r="AB83" s="49">
        <v>2.1784987643935737E-3</v>
      </c>
      <c r="AC83" s="49">
        <v>9.0822095541859076E-4</v>
      </c>
      <c r="AD83" s="49">
        <v>1.7297840169868731E-3</v>
      </c>
      <c r="AE83" s="49">
        <v>1.352690699255984E-3</v>
      </c>
      <c r="AF83" s="49">
        <v>1.1401050541634608E-3</v>
      </c>
      <c r="AG83" s="49">
        <v>1.396355696046846E-3</v>
      </c>
      <c r="AH83" s="49">
        <v>1.8324281971173373E-3</v>
      </c>
      <c r="AI83" s="49">
        <v>3.6162912575018946E-3</v>
      </c>
      <c r="AJ83" s="49">
        <v>1.9670176362720565E-3</v>
      </c>
      <c r="AK83" s="49">
        <v>2.1972357941672706E-3</v>
      </c>
      <c r="AL83" s="49">
        <v>2.0632287121993189E-3</v>
      </c>
      <c r="AM83" s="49">
        <v>1.706687125870292E-3</v>
      </c>
      <c r="AN83" s="49">
        <v>2.5347312722019438E-3</v>
      </c>
      <c r="AO83" s="49">
        <v>1.8931235134281696E-3</v>
      </c>
      <c r="AP83" s="49">
        <v>1.5195396178148844E-3</v>
      </c>
      <c r="AQ83" s="49">
        <v>1.8792451392871646E-3</v>
      </c>
      <c r="AR83" s="49">
        <v>1.4505131552906038E-3</v>
      </c>
      <c r="AS83" s="49">
        <v>1.2911669850674057E-3</v>
      </c>
      <c r="AT83" s="49">
        <v>1.1822584024569532E-3</v>
      </c>
      <c r="AU83" s="49">
        <v>1.0328024454853315E-3</v>
      </c>
      <c r="AV83" s="49">
        <v>1.2383562039360591E-3</v>
      </c>
      <c r="AW83" s="49">
        <v>1.2069371609912888E-3</v>
      </c>
      <c r="AX83" s="49">
        <v>1.2791835264770689E-3</v>
      </c>
      <c r="AY83" s="49">
        <v>1.3369880158168495E-3</v>
      </c>
      <c r="AZ83" s="49">
        <v>1.3842967276294033E-3</v>
      </c>
      <c r="BA83" s="49">
        <v>1.207419770321744E-3</v>
      </c>
      <c r="BB83" s="49">
        <v>1.4201301843496255E-3</v>
      </c>
      <c r="BC83" s="49">
        <v>1.3061589146196669E-3</v>
      </c>
      <c r="BD83" s="49">
        <v>1.2880337653261688E-3</v>
      </c>
      <c r="BE83" s="49">
        <v>2.3080389087194769E-3</v>
      </c>
      <c r="BF83" s="49">
        <v>2.2241514800031181E-3</v>
      </c>
      <c r="BG83" s="49">
        <v>1.6551304409530407E-3</v>
      </c>
      <c r="BH83" s="49">
        <v>1.8298500698252409E-3</v>
      </c>
      <c r="BI83" s="49">
        <v>1.2805644588935897E-3</v>
      </c>
      <c r="BJ83" s="49">
        <v>1.5554927306363913E-3</v>
      </c>
      <c r="BK83" s="49">
        <v>2.6369049699788839E-3</v>
      </c>
      <c r="BL83" s="49">
        <v>1.5849070697226116E-3</v>
      </c>
      <c r="BM83" s="49">
        <v>1.6664562541530118E-3</v>
      </c>
      <c r="BN83" s="49">
        <v>1.5106467487794682E-3</v>
      </c>
      <c r="BO83" s="49">
        <v>1.5613418225909235E-3</v>
      </c>
      <c r="BP83" s="49">
        <v>9.5776011506049032E-4</v>
      </c>
      <c r="BQ83" s="49">
        <v>2.0797254039288051E-3</v>
      </c>
      <c r="BR83" s="49">
        <v>7.0464373138969384E-4</v>
      </c>
      <c r="BS83" s="49">
        <v>5.5755118271058211E-4</v>
      </c>
      <c r="BT83" s="49">
        <v>3.7772119562615197E-4</v>
      </c>
      <c r="BU83" s="49">
        <v>4.6348106358748463E-4</v>
      </c>
      <c r="BV83" s="49">
        <v>2.3973070898020528E-4</v>
      </c>
      <c r="BW83" s="49">
        <v>2.4013039082994747E-4</v>
      </c>
      <c r="BX83" s="49">
        <v>7.2099133650770046E-5</v>
      </c>
      <c r="BY83" s="49">
        <v>1.3334494034026052E-3</v>
      </c>
      <c r="BZ83" s="49">
        <v>1.1819309617938727E-3</v>
      </c>
      <c r="CA83" s="49">
        <v>1.3353658762548272E-3</v>
      </c>
      <c r="CB83" s="49">
        <v>9.1172125131191582E-4</v>
      </c>
      <c r="CC83" s="49">
        <v>1.2694297561877349E-3</v>
      </c>
      <c r="CD83" s="49">
        <v>1.0039213303497267</v>
      </c>
      <c r="CE83" s="49">
        <v>3.5043809199289036E-4</v>
      </c>
      <c r="CF83" s="49">
        <v>6.1347435155579611E-4</v>
      </c>
      <c r="CG83" s="49">
        <v>8.6200806172556863E-3</v>
      </c>
      <c r="CH83" s="49">
        <v>4.1581077437602816E-4</v>
      </c>
      <c r="CI83" s="49">
        <v>5.4990988933176644E-4</v>
      </c>
      <c r="CJ83" s="49">
        <v>6.7021793366560921E-4</v>
      </c>
      <c r="CK83" s="49">
        <v>4.5744135066021701E-4</v>
      </c>
      <c r="CL83" s="49">
        <v>1.2771616464987863E-3</v>
      </c>
      <c r="CM83" s="49">
        <v>3.7816443630882192E-4</v>
      </c>
      <c r="CN83" s="49">
        <v>3.6145884394617889E-4</v>
      </c>
      <c r="CO83" s="49">
        <v>8.2813166133809569E-4</v>
      </c>
      <c r="CP83" s="49">
        <v>1.1621891371978322E-3</v>
      </c>
      <c r="CQ83" s="49">
        <v>9.1710748718970157E-4</v>
      </c>
      <c r="CR83" s="49">
        <v>6.2392512221446511E-4</v>
      </c>
      <c r="CS83" s="49">
        <v>5.1943950565587634E-4</v>
      </c>
      <c r="CT83" s="49">
        <v>8.2731595258870487E-4</v>
      </c>
      <c r="CU83" s="49">
        <v>4.7829461197181571E-4</v>
      </c>
      <c r="CV83" s="49">
        <v>1.2793901062708114E-3</v>
      </c>
      <c r="CW83" s="49">
        <v>1.3308679488168286E-3</v>
      </c>
      <c r="CX83" s="49">
        <v>2.9367598488074214E-4</v>
      </c>
      <c r="CY83" s="49">
        <v>1.2706856722477309E-3</v>
      </c>
      <c r="CZ83" s="49">
        <v>1.6780900875438057E-3</v>
      </c>
      <c r="DA83" s="49">
        <v>5.7977856505627714E-4</v>
      </c>
      <c r="DB83" s="49">
        <v>4.3430777015456115E-4</v>
      </c>
      <c r="DC83" s="49">
        <v>7.2532826798511697E-4</v>
      </c>
      <c r="DD83" s="49">
        <v>4.6510551265864644E-4</v>
      </c>
      <c r="DE83" s="49">
        <v>5.1501285025002137E-3</v>
      </c>
      <c r="DF83" s="66">
        <v>3.1336412211175745E-4</v>
      </c>
      <c r="DG83" s="66">
        <f t="shared" si="2"/>
        <v>1.1619559036201983</v>
      </c>
      <c r="DH83" s="50">
        <f t="shared" si="3"/>
        <v>0.53666470129849364</v>
      </c>
    </row>
    <row r="84" spans="1:112" ht="39.9" customHeight="1" x14ac:dyDescent="0.2">
      <c r="A84" s="14" t="s">
        <v>80</v>
      </c>
      <c r="B84" s="15" t="s">
        <v>208</v>
      </c>
      <c r="C84" s="49">
        <v>6.746069123624584E-3</v>
      </c>
      <c r="D84" s="49">
        <v>2.6222360231853186E-2</v>
      </c>
      <c r="E84" s="49">
        <v>6.0146500476471751E-3</v>
      </c>
      <c r="F84" s="49">
        <v>3.3298714186890061E-3</v>
      </c>
      <c r="G84" s="49">
        <v>1.0218209451873368E-2</v>
      </c>
      <c r="H84" s="49">
        <v>3.0493276628993111E-3</v>
      </c>
      <c r="I84" s="49">
        <v>3.6650534364860003E-3</v>
      </c>
      <c r="J84" s="49">
        <v>1.8125055172293878E-2</v>
      </c>
      <c r="K84" s="49">
        <v>8.1190035810806069E-3</v>
      </c>
      <c r="L84" s="49">
        <v>4.8728711680925858E-2</v>
      </c>
      <c r="M84" s="49">
        <v>2.5187771410423261E-3</v>
      </c>
      <c r="N84" s="49">
        <v>7.3177600015345446E-3</v>
      </c>
      <c r="O84" s="49">
        <v>6.5499065969390983E-3</v>
      </c>
      <c r="P84" s="49">
        <v>7.085361623760552E-3</v>
      </c>
      <c r="Q84" s="49">
        <v>6.8681790409259418E-3</v>
      </c>
      <c r="R84" s="49">
        <v>1.654325189006061E-2</v>
      </c>
      <c r="S84" s="49">
        <v>1.1563793614607175E-2</v>
      </c>
      <c r="T84" s="49">
        <v>6.4020286973096585E-3</v>
      </c>
      <c r="U84" s="49">
        <v>1.2404539347843474E-2</v>
      </c>
      <c r="V84" s="49">
        <v>8.3218838738259148E-3</v>
      </c>
      <c r="W84" s="49">
        <v>1.1864725806850182E-2</v>
      </c>
      <c r="X84" s="49">
        <v>8.6132305645604153E-3</v>
      </c>
      <c r="Y84" s="49">
        <v>9.5514769643381004E-3</v>
      </c>
      <c r="Z84" s="49">
        <v>1.0617286533607436E-2</v>
      </c>
      <c r="AA84" s="49">
        <v>6.6210993913496342E-3</v>
      </c>
      <c r="AB84" s="49">
        <v>8.2451016577851713E-3</v>
      </c>
      <c r="AC84" s="49">
        <v>1.1826815674026495E-2</v>
      </c>
      <c r="AD84" s="49">
        <v>7.8730700156808865E-3</v>
      </c>
      <c r="AE84" s="49">
        <v>7.151496572195281E-3</v>
      </c>
      <c r="AF84" s="49">
        <v>5.2056576656902475E-3</v>
      </c>
      <c r="AG84" s="49">
        <v>8.7683360942732019E-3</v>
      </c>
      <c r="AH84" s="49">
        <v>1.1044646238344235E-2</v>
      </c>
      <c r="AI84" s="49">
        <v>9.4894619983994753E-3</v>
      </c>
      <c r="AJ84" s="49">
        <v>1.2217503720701385E-2</v>
      </c>
      <c r="AK84" s="49">
        <v>1.0359237708675471E-2</v>
      </c>
      <c r="AL84" s="49">
        <v>7.5979593007343997E-3</v>
      </c>
      <c r="AM84" s="49">
        <v>7.3908418572642817E-3</v>
      </c>
      <c r="AN84" s="49">
        <v>1.0541769928719236E-2</v>
      </c>
      <c r="AO84" s="49">
        <v>7.6721733864095459E-3</v>
      </c>
      <c r="AP84" s="49">
        <v>1.5699243152695334E-2</v>
      </c>
      <c r="AQ84" s="49">
        <v>1.8621374825491369E-2</v>
      </c>
      <c r="AR84" s="49">
        <v>6.5159386962267895E-3</v>
      </c>
      <c r="AS84" s="49">
        <v>6.7643834944305734E-3</v>
      </c>
      <c r="AT84" s="49">
        <v>5.6964578216223095E-3</v>
      </c>
      <c r="AU84" s="49">
        <v>4.7705110605024874E-3</v>
      </c>
      <c r="AV84" s="49">
        <v>6.8047550097383881E-3</v>
      </c>
      <c r="AW84" s="49">
        <v>6.1053610340161867E-3</v>
      </c>
      <c r="AX84" s="49">
        <v>7.1038028289449502E-3</v>
      </c>
      <c r="AY84" s="49">
        <v>7.5355004590120052E-3</v>
      </c>
      <c r="AZ84" s="49">
        <v>6.811574030658356E-3</v>
      </c>
      <c r="BA84" s="49">
        <v>6.0316761567244153E-3</v>
      </c>
      <c r="BB84" s="49">
        <v>9.5117211000436165E-3</v>
      </c>
      <c r="BC84" s="49">
        <v>6.7575822756394547E-3</v>
      </c>
      <c r="BD84" s="49">
        <v>6.4463346392555814E-3</v>
      </c>
      <c r="BE84" s="49">
        <v>8.5880319789419114E-3</v>
      </c>
      <c r="BF84" s="49">
        <v>8.0231282565136584E-3</v>
      </c>
      <c r="BG84" s="49">
        <v>7.3054663549626149E-3</v>
      </c>
      <c r="BH84" s="49">
        <v>7.6521316965074363E-3</v>
      </c>
      <c r="BI84" s="49">
        <v>6.0595188806826942E-3</v>
      </c>
      <c r="BJ84" s="49">
        <v>6.9416966984816178E-3</v>
      </c>
      <c r="BK84" s="49">
        <v>2.9591096133923151E-2</v>
      </c>
      <c r="BL84" s="49">
        <v>4.9867928360257368E-3</v>
      </c>
      <c r="BM84" s="49">
        <v>5.4875298855541314E-3</v>
      </c>
      <c r="BN84" s="49">
        <v>4.7346242993675037E-3</v>
      </c>
      <c r="BO84" s="49">
        <v>5.2556846029319249E-3</v>
      </c>
      <c r="BP84" s="49">
        <v>1.0474666518428146E-2</v>
      </c>
      <c r="BQ84" s="49">
        <v>2.9112838591326812E-2</v>
      </c>
      <c r="BR84" s="49">
        <v>3.2326081297304387E-3</v>
      </c>
      <c r="BS84" s="49">
        <v>2.5173049274159207E-3</v>
      </c>
      <c r="BT84" s="49">
        <v>1.6936702283387756E-3</v>
      </c>
      <c r="BU84" s="49">
        <v>1.6283684995260167E-3</v>
      </c>
      <c r="BV84" s="49">
        <v>1.241370743335118E-3</v>
      </c>
      <c r="BW84" s="49">
        <v>1.0911279711011597E-3</v>
      </c>
      <c r="BX84" s="49">
        <v>2.5233861955736338E-4</v>
      </c>
      <c r="BY84" s="49">
        <v>1.8983754847922047E-3</v>
      </c>
      <c r="BZ84" s="49">
        <v>1.3870235750772356E-3</v>
      </c>
      <c r="CA84" s="49">
        <v>6.7785913993853482E-3</v>
      </c>
      <c r="CB84" s="49">
        <v>3.5083982519032234E-3</v>
      </c>
      <c r="CC84" s="49">
        <v>5.2698252761429372E-3</v>
      </c>
      <c r="CD84" s="49">
        <v>1.4013830663056495E-3</v>
      </c>
      <c r="CE84" s="49">
        <v>1.0017031517902779</v>
      </c>
      <c r="CF84" s="49">
        <v>2.4618339972343941E-3</v>
      </c>
      <c r="CG84" s="49">
        <v>8.7103251429705188E-4</v>
      </c>
      <c r="CH84" s="49">
        <v>1.8161601084268073E-3</v>
      </c>
      <c r="CI84" s="49">
        <v>2.5138685177533439E-3</v>
      </c>
      <c r="CJ84" s="49">
        <v>2.319286006657996E-3</v>
      </c>
      <c r="CK84" s="49">
        <v>2.0816015452234048E-3</v>
      </c>
      <c r="CL84" s="49">
        <v>4.7907173974925292E-3</v>
      </c>
      <c r="CM84" s="49">
        <v>5.2005221533176077E-3</v>
      </c>
      <c r="CN84" s="49">
        <v>1.7045826643151307E-3</v>
      </c>
      <c r="CO84" s="49">
        <v>3.1875049036191941E-3</v>
      </c>
      <c r="CP84" s="49">
        <v>3.520392955187412E-3</v>
      </c>
      <c r="CQ84" s="49">
        <v>3.8711671937245503E-3</v>
      </c>
      <c r="CR84" s="49">
        <v>2.561581878295186E-3</v>
      </c>
      <c r="CS84" s="49">
        <v>2.2049872910432605E-3</v>
      </c>
      <c r="CT84" s="49">
        <v>3.1818303772285887E-3</v>
      </c>
      <c r="CU84" s="49">
        <v>1.8029770683425958E-3</v>
      </c>
      <c r="CV84" s="49">
        <v>3.025985300934756E-3</v>
      </c>
      <c r="CW84" s="49">
        <v>5.2965020561436598E-3</v>
      </c>
      <c r="CX84" s="49">
        <v>1.115317034326737E-3</v>
      </c>
      <c r="CY84" s="49">
        <v>6.4420969297130232E-3</v>
      </c>
      <c r="CZ84" s="49">
        <v>7.7971053152879064E-3</v>
      </c>
      <c r="DA84" s="49">
        <v>2.4588805078554713E-3</v>
      </c>
      <c r="DB84" s="49">
        <v>1.9378803521623478E-3</v>
      </c>
      <c r="DC84" s="49">
        <v>2.6328091179929113E-3</v>
      </c>
      <c r="DD84" s="49">
        <v>1.8838685063353074E-3</v>
      </c>
      <c r="DE84" s="49">
        <v>1.5556376209937951E-2</v>
      </c>
      <c r="DF84" s="66">
        <v>1.5767722115894343E-3</v>
      </c>
      <c r="DG84" s="66">
        <f t="shared" si="2"/>
        <v>1.7752522861108047</v>
      </c>
      <c r="DH84" s="50">
        <f t="shared" si="3"/>
        <v>0.81992374657836542</v>
      </c>
    </row>
    <row r="85" spans="1:112" ht="39.9" customHeight="1" x14ac:dyDescent="0.2">
      <c r="A85" s="14" t="s">
        <v>81</v>
      </c>
      <c r="B85" s="15" t="s">
        <v>209</v>
      </c>
      <c r="C85" s="49">
        <v>1.2297738075071977E-2</v>
      </c>
      <c r="D85" s="49">
        <v>9.7307063932285387E-3</v>
      </c>
      <c r="E85" s="49">
        <v>5.2609349032102376E-3</v>
      </c>
      <c r="F85" s="49">
        <v>7.7529667217144634E-3</v>
      </c>
      <c r="G85" s="49">
        <v>9.8097166748886654E-3</v>
      </c>
      <c r="H85" s="49">
        <v>1.0337612032701324E-2</v>
      </c>
      <c r="I85" s="49">
        <v>3.193260928146964E-2</v>
      </c>
      <c r="J85" s="49">
        <v>8.450044358287865E-3</v>
      </c>
      <c r="K85" s="49">
        <v>6.5205497743267291E-3</v>
      </c>
      <c r="L85" s="49">
        <v>9.8327758617108053E-3</v>
      </c>
      <c r="M85" s="49">
        <v>1.6796030778690426E-3</v>
      </c>
      <c r="N85" s="49">
        <v>6.9243033044129685E-3</v>
      </c>
      <c r="O85" s="49">
        <v>7.2837554888376833E-3</v>
      </c>
      <c r="P85" s="49">
        <v>8.5467018399035984E-3</v>
      </c>
      <c r="Q85" s="49">
        <v>8.3624424476542291E-3</v>
      </c>
      <c r="R85" s="49">
        <v>1.4136504126626585E-2</v>
      </c>
      <c r="S85" s="49">
        <v>7.6485880062503531E-3</v>
      </c>
      <c r="T85" s="49">
        <v>7.9403038464032748E-3</v>
      </c>
      <c r="U85" s="49">
        <v>1.239239395332075E-2</v>
      </c>
      <c r="V85" s="49">
        <v>8.3878080198561099E-3</v>
      </c>
      <c r="W85" s="49">
        <v>6.8313636589457435E-3</v>
      </c>
      <c r="X85" s="49">
        <v>7.3462908520761736E-3</v>
      </c>
      <c r="Y85" s="49">
        <v>6.8352604860292335E-3</v>
      </c>
      <c r="Z85" s="49">
        <v>8.0738897569051348E-3</v>
      </c>
      <c r="AA85" s="49">
        <v>6.8880546942872763E-3</v>
      </c>
      <c r="AB85" s="49">
        <v>8.1753496304381307E-3</v>
      </c>
      <c r="AC85" s="49">
        <v>6.4419409430515242E-3</v>
      </c>
      <c r="AD85" s="49">
        <v>1.0363090184740867E-2</v>
      </c>
      <c r="AE85" s="49">
        <v>7.2666242434609616E-3</v>
      </c>
      <c r="AF85" s="49">
        <v>5.8263724110825393E-3</v>
      </c>
      <c r="AG85" s="49">
        <v>7.9191873902685981E-3</v>
      </c>
      <c r="AH85" s="49">
        <v>1.8245226362997226E-2</v>
      </c>
      <c r="AI85" s="49">
        <v>1.1085385438184193E-2</v>
      </c>
      <c r="AJ85" s="49">
        <v>1.310215128235667E-2</v>
      </c>
      <c r="AK85" s="49">
        <v>1.1913193981750805E-2</v>
      </c>
      <c r="AL85" s="49">
        <v>1.4598487871266566E-2</v>
      </c>
      <c r="AM85" s="49">
        <v>1.5929015619752959E-2</v>
      </c>
      <c r="AN85" s="49">
        <v>8.5923208760179341E-3</v>
      </c>
      <c r="AO85" s="49">
        <v>1.0297469981812878E-2</v>
      </c>
      <c r="AP85" s="49">
        <v>2.498511039407815E-2</v>
      </c>
      <c r="AQ85" s="49">
        <v>1.8903281708625493E-2</v>
      </c>
      <c r="AR85" s="49">
        <v>7.7450923728614087E-3</v>
      </c>
      <c r="AS85" s="49">
        <v>8.024121025719852E-3</v>
      </c>
      <c r="AT85" s="49">
        <v>7.1422974978143251E-3</v>
      </c>
      <c r="AU85" s="49">
        <v>5.8734726923228677E-3</v>
      </c>
      <c r="AV85" s="49">
        <v>7.4184320907335734E-3</v>
      </c>
      <c r="AW85" s="49">
        <v>5.7728432738865347E-3</v>
      </c>
      <c r="AX85" s="49">
        <v>7.0993016352228263E-3</v>
      </c>
      <c r="AY85" s="49">
        <v>1.2843725842469554E-2</v>
      </c>
      <c r="AZ85" s="49">
        <v>6.3562188192714713E-3</v>
      </c>
      <c r="BA85" s="49">
        <v>6.5948392593478851E-3</v>
      </c>
      <c r="BB85" s="49">
        <v>9.0254644330111239E-3</v>
      </c>
      <c r="BC85" s="49">
        <v>6.1053987536348548E-3</v>
      </c>
      <c r="BD85" s="49">
        <v>8.1653807181864945E-3</v>
      </c>
      <c r="BE85" s="49">
        <v>8.9250528418769529E-3</v>
      </c>
      <c r="BF85" s="49">
        <v>9.148730313586928E-3</v>
      </c>
      <c r="BG85" s="49">
        <v>9.0718391872204127E-3</v>
      </c>
      <c r="BH85" s="49">
        <v>7.7821719397767582E-3</v>
      </c>
      <c r="BI85" s="49">
        <v>5.7477542199930124E-3</v>
      </c>
      <c r="BJ85" s="49">
        <v>1.1426907841345198E-2</v>
      </c>
      <c r="BK85" s="49">
        <v>3.1819073221088533E-2</v>
      </c>
      <c r="BL85" s="49">
        <v>7.2392656659779481E-3</v>
      </c>
      <c r="BM85" s="49">
        <v>7.4673106005795613E-3</v>
      </c>
      <c r="BN85" s="49">
        <v>7.1771396846288388E-3</v>
      </c>
      <c r="BO85" s="49">
        <v>6.4261071292863667E-3</v>
      </c>
      <c r="BP85" s="49">
        <v>5.2758843737976454E-3</v>
      </c>
      <c r="BQ85" s="49">
        <v>8.5083183674172277E-3</v>
      </c>
      <c r="BR85" s="49">
        <v>4.3305475326137878E-3</v>
      </c>
      <c r="BS85" s="49">
        <v>6.6435837491180963E-3</v>
      </c>
      <c r="BT85" s="49">
        <v>1.1911359912544564E-2</v>
      </c>
      <c r="BU85" s="49">
        <v>3.3307184655990488E-3</v>
      </c>
      <c r="BV85" s="49">
        <v>1.6889793061462093E-3</v>
      </c>
      <c r="BW85" s="49">
        <v>1.6155801824060403E-3</v>
      </c>
      <c r="BX85" s="49">
        <v>5.0899299663468287E-4</v>
      </c>
      <c r="BY85" s="49">
        <v>5.4913564804598596E-3</v>
      </c>
      <c r="BZ85" s="49">
        <v>2.8060085768423716E-2</v>
      </c>
      <c r="CA85" s="49">
        <v>0.13606143772674165</v>
      </c>
      <c r="CB85" s="49">
        <v>0.11656156632872149</v>
      </c>
      <c r="CC85" s="49">
        <v>0.29894563969438537</v>
      </c>
      <c r="CD85" s="49">
        <v>4.9822403054591818E-2</v>
      </c>
      <c r="CE85" s="49">
        <v>1.8352044807901268E-2</v>
      </c>
      <c r="CF85" s="49">
        <v>1.0165539100904482</v>
      </c>
      <c r="CG85" s="49">
        <v>1.1599041798978438E-2</v>
      </c>
      <c r="CH85" s="49">
        <v>3.4432878854743633E-3</v>
      </c>
      <c r="CI85" s="49">
        <v>5.0791601994470163E-3</v>
      </c>
      <c r="CJ85" s="49">
        <v>4.0273910514417519E-3</v>
      </c>
      <c r="CK85" s="49">
        <v>2.9891436337912873E-3</v>
      </c>
      <c r="CL85" s="49">
        <v>9.6354319436091646E-3</v>
      </c>
      <c r="CM85" s="49">
        <v>3.7220439944012263E-3</v>
      </c>
      <c r="CN85" s="49">
        <v>3.457689010373243E-3</v>
      </c>
      <c r="CO85" s="49">
        <v>4.4842308812908377E-3</v>
      </c>
      <c r="CP85" s="49">
        <v>4.1049859577157611E-3</v>
      </c>
      <c r="CQ85" s="49">
        <v>4.3178245399222385E-3</v>
      </c>
      <c r="CR85" s="49">
        <v>2.8669577993675377E-3</v>
      </c>
      <c r="CS85" s="49">
        <v>2.5425043174728615E-3</v>
      </c>
      <c r="CT85" s="49">
        <v>5.4337127568226916E-3</v>
      </c>
      <c r="CU85" s="49">
        <v>6.7369831694629699E-3</v>
      </c>
      <c r="CV85" s="49">
        <v>6.3322069455367174E-3</v>
      </c>
      <c r="CW85" s="49">
        <v>6.0207972102649379E-3</v>
      </c>
      <c r="CX85" s="49">
        <v>2.458702249629411E-3</v>
      </c>
      <c r="CY85" s="49">
        <v>3.4019929218182324E-2</v>
      </c>
      <c r="CZ85" s="49">
        <v>8.7155819198964993E-3</v>
      </c>
      <c r="DA85" s="49">
        <v>4.7508927859772924E-3</v>
      </c>
      <c r="DB85" s="49">
        <v>8.1019719354944019E-3</v>
      </c>
      <c r="DC85" s="49">
        <v>3.7558579744853575E-3</v>
      </c>
      <c r="DD85" s="49">
        <v>5.9144960904185181E-3</v>
      </c>
      <c r="DE85" s="49">
        <v>1.1445362191855137E-2</v>
      </c>
      <c r="DF85" s="66">
        <v>1.8596517568546481E-2</v>
      </c>
      <c r="DG85" s="66">
        <f t="shared" si="2"/>
        <v>2.5334601808835244</v>
      </c>
      <c r="DH85" s="50">
        <f t="shared" si="3"/>
        <v>1.1701120903034672</v>
      </c>
    </row>
    <row r="86" spans="1:112" ht="39.9" customHeight="1" x14ac:dyDescent="0.2">
      <c r="A86" s="14" t="s">
        <v>82</v>
      </c>
      <c r="B86" s="15" t="s">
        <v>210</v>
      </c>
      <c r="C86" s="49">
        <v>9.4529284350753414E-4</v>
      </c>
      <c r="D86" s="49">
        <v>1.0479537230088595E-3</v>
      </c>
      <c r="E86" s="49">
        <v>9.650020155355407E-4</v>
      </c>
      <c r="F86" s="49">
        <v>7.7877136391013536E-4</v>
      </c>
      <c r="G86" s="49">
        <v>1.0882495012584162E-3</v>
      </c>
      <c r="H86" s="49">
        <v>3.5229509968325501E-3</v>
      </c>
      <c r="I86" s="49">
        <v>2.3392902737620538E-3</v>
      </c>
      <c r="J86" s="49">
        <v>1.0534926304241461E-3</v>
      </c>
      <c r="K86" s="49">
        <v>1.140847211495383E-3</v>
      </c>
      <c r="L86" s="49">
        <v>9.4094473808754289E-4</v>
      </c>
      <c r="M86" s="49">
        <v>4.553416741038584E-4</v>
      </c>
      <c r="N86" s="49">
        <v>1.2638603388390708E-3</v>
      </c>
      <c r="O86" s="49">
        <v>1.357851853964314E-3</v>
      </c>
      <c r="P86" s="49">
        <v>9.6733962662435972E-4</v>
      </c>
      <c r="Q86" s="49">
        <v>1.2879760698661434E-3</v>
      </c>
      <c r="R86" s="49">
        <v>1.4749203478452014E-3</v>
      </c>
      <c r="S86" s="49">
        <v>1.1512121653096442E-3</v>
      </c>
      <c r="T86" s="49">
        <v>1.0545318148525858E-3</v>
      </c>
      <c r="U86" s="49">
        <v>1.5389543059640784E-3</v>
      </c>
      <c r="V86" s="49">
        <v>1.2357563966572836E-3</v>
      </c>
      <c r="W86" s="49">
        <v>1.7241350817028176E-3</v>
      </c>
      <c r="X86" s="49">
        <v>1.3709185897562239E-3</v>
      </c>
      <c r="Y86" s="49">
        <v>1.2699696464518245E-3</v>
      </c>
      <c r="Z86" s="49">
        <v>1.2587092759950213E-3</v>
      </c>
      <c r="AA86" s="49">
        <v>1.3241914874713827E-3</v>
      </c>
      <c r="AB86" s="49">
        <v>1.3903102914316272E-3</v>
      </c>
      <c r="AC86" s="49">
        <v>1.9585490466331157E-3</v>
      </c>
      <c r="AD86" s="49">
        <v>2.271076986120038E-3</v>
      </c>
      <c r="AE86" s="49">
        <v>1.1047186076518262E-3</v>
      </c>
      <c r="AF86" s="49">
        <v>9.9137544803597948E-4</v>
      </c>
      <c r="AG86" s="49">
        <v>1.0337131210296812E-3</v>
      </c>
      <c r="AH86" s="49">
        <v>1.1897246901417917E-3</v>
      </c>
      <c r="AI86" s="49">
        <v>1.2401831246294538E-3</v>
      </c>
      <c r="AJ86" s="49">
        <v>1.2682915844040184E-3</v>
      </c>
      <c r="AK86" s="49">
        <v>1.243086180927915E-3</v>
      </c>
      <c r="AL86" s="49">
        <v>1.5213421686860521E-3</v>
      </c>
      <c r="AM86" s="49">
        <v>1.3273546810658214E-3</v>
      </c>
      <c r="AN86" s="49">
        <v>1.2914248667770915E-3</v>
      </c>
      <c r="AO86" s="49">
        <v>1.0594782333679829E-3</v>
      </c>
      <c r="AP86" s="49">
        <v>1.8851663232134026E-3</v>
      </c>
      <c r="AQ86" s="49">
        <v>1.5786025799028004E-3</v>
      </c>
      <c r="AR86" s="49">
        <v>1.0239820272969361E-3</v>
      </c>
      <c r="AS86" s="49">
        <v>1.0332330726343228E-3</v>
      </c>
      <c r="AT86" s="49">
        <v>9.9512569370662938E-4</v>
      </c>
      <c r="AU86" s="49">
        <v>9.8536723666419997E-4</v>
      </c>
      <c r="AV86" s="49">
        <v>1.2106087479044586E-3</v>
      </c>
      <c r="AW86" s="49">
        <v>9.9790975282874872E-4</v>
      </c>
      <c r="AX86" s="49">
        <v>1.115739175992943E-3</v>
      </c>
      <c r="AY86" s="49">
        <v>1.1526992819042912E-3</v>
      </c>
      <c r="AZ86" s="49">
        <v>1.2413084014822186E-3</v>
      </c>
      <c r="BA86" s="49">
        <v>9.8649781585505585E-4</v>
      </c>
      <c r="BB86" s="49">
        <v>1.0706632025747986E-3</v>
      </c>
      <c r="BC86" s="49">
        <v>1.1420261734596023E-3</v>
      </c>
      <c r="BD86" s="49">
        <v>1.0356315609746584E-3</v>
      </c>
      <c r="BE86" s="49">
        <v>1.1905780338970435E-3</v>
      </c>
      <c r="BF86" s="49">
        <v>1.0754445112975384E-3</v>
      </c>
      <c r="BG86" s="49">
        <v>1.1329034438269788E-3</v>
      </c>
      <c r="BH86" s="49">
        <v>1.1896291824036234E-3</v>
      </c>
      <c r="BI86" s="49">
        <v>1.5181760476949205E-3</v>
      </c>
      <c r="BJ86" s="49">
        <v>1.3926235835147031E-3</v>
      </c>
      <c r="BK86" s="49">
        <v>2.3067427832583836E-3</v>
      </c>
      <c r="BL86" s="49">
        <v>1.1909433198300711E-3</v>
      </c>
      <c r="BM86" s="49">
        <v>1.7658638669379252E-3</v>
      </c>
      <c r="BN86" s="49">
        <v>1.5243473606602574E-3</v>
      </c>
      <c r="BO86" s="49">
        <v>1.4478782583894428E-3</v>
      </c>
      <c r="BP86" s="49">
        <v>2.794452350349837E-3</v>
      </c>
      <c r="BQ86" s="49">
        <v>6.150351986269253E-3</v>
      </c>
      <c r="BR86" s="49">
        <v>1.9118776052211932E-3</v>
      </c>
      <c r="BS86" s="49">
        <v>2.5288877964664475E-3</v>
      </c>
      <c r="BT86" s="49">
        <v>2.1919301956537453E-3</v>
      </c>
      <c r="BU86" s="49">
        <v>9.0891798434250409E-3</v>
      </c>
      <c r="BV86" s="49">
        <v>1.745210438299994E-3</v>
      </c>
      <c r="BW86" s="49">
        <v>1.6438771692199557E-3</v>
      </c>
      <c r="BX86" s="49">
        <v>7.098173949933687E-4</v>
      </c>
      <c r="BY86" s="49">
        <v>2.1209060865537543E-3</v>
      </c>
      <c r="BZ86" s="49">
        <v>9.3580176626077585E-4</v>
      </c>
      <c r="CA86" s="49">
        <v>2.4991357363932406E-3</v>
      </c>
      <c r="CB86" s="49">
        <v>2.9032159145600065E-3</v>
      </c>
      <c r="CC86" s="49">
        <v>2.2551495126246737E-3</v>
      </c>
      <c r="CD86" s="49">
        <v>3.8781999526897571E-3</v>
      </c>
      <c r="CE86" s="49">
        <v>1.7643950372785843E-3</v>
      </c>
      <c r="CF86" s="49">
        <v>1.8690301750281502E-3</v>
      </c>
      <c r="CG86" s="49">
        <v>1.0171573805557779</v>
      </c>
      <c r="CH86" s="49">
        <v>4.8028746079622339E-3</v>
      </c>
      <c r="CI86" s="49">
        <v>3.7984406890705807E-3</v>
      </c>
      <c r="CJ86" s="49">
        <v>1.7893997875241343E-3</v>
      </c>
      <c r="CK86" s="49">
        <v>3.5642453243270272E-3</v>
      </c>
      <c r="CL86" s="49">
        <v>3.550417278166647E-3</v>
      </c>
      <c r="CM86" s="49">
        <v>4.9943604087864793E-3</v>
      </c>
      <c r="CN86" s="49">
        <v>1.8187739668450718E-3</v>
      </c>
      <c r="CO86" s="49">
        <v>8.0449902932686803E-3</v>
      </c>
      <c r="CP86" s="49">
        <v>1.2391043741767315E-3</v>
      </c>
      <c r="CQ86" s="49">
        <v>6.6269508668787523E-3</v>
      </c>
      <c r="CR86" s="49">
        <v>6.3853872231764671E-3</v>
      </c>
      <c r="CS86" s="49">
        <v>2.2344061759162598E-3</v>
      </c>
      <c r="CT86" s="49">
        <v>6.7079904602560386E-3</v>
      </c>
      <c r="CU86" s="49">
        <v>2.9601017201864722E-3</v>
      </c>
      <c r="CV86" s="49">
        <v>3.0012102191117247E-3</v>
      </c>
      <c r="CW86" s="49">
        <v>2.0615905673613622E-3</v>
      </c>
      <c r="CX86" s="49">
        <v>1.9729491494052957E-3</v>
      </c>
      <c r="CY86" s="49">
        <v>2.8943657415636012E-3</v>
      </c>
      <c r="CZ86" s="49">
        <v>1.7761982469446781E-3</v>
      </c>
      <c r="DA86" s="49">
        <v>2.7241982739593979E-3</v>
      </c>
      <c r="DB86" s="49">
        <v>1.4510700235198827E-3</v>
      </c>
      <c r="DC86" s="49">
        <v>2.5441088553054101E-3</v>
      </c>
      <c r="DD86" s="49">
        <v>2.883663066133994E-3</v>
      </c>
      <c r="DE86" s="49">
        <v>1.4830735814355845E-3</v>
      </c>
      <c r="DF86" s="66">
        <v>1.5202339035553076E-3</v>
      </c>
      <c r="DG86" s="66">
        <f t="shared" si="2"/>
        <v>1.2316176887641381</v>
      </c>
      <c r="DH86" s="50">
        <f t="shared" si="3"/>
        <v>0.56883891806499509</v>
      </c>
    </row>
    <row r="87" spans="1:112" ht="39.9" customHeight="1" x14ac:dyDescent="0.2">
      <c r="A87" s="14" t="s">
        <v>83</v>
      </c>
      <c r="B87" s="15" t="s">
        <v>211</v>
      </c>
      <c r="C87" s="49">
        <v>5.1001321195162591E-3</v>
      </c>
      <c r="D87" s="49">
        <v>5.5345243195552996E-3</v>
      </c>
      <c r="E87" s="49">
        <v>5.3258605261189427E-3</v>
      </c>
      <c r="F87" s="49">
        <v>5.8219847990332949E-3</v>
      </c>
      <c r="G87" s="49">
        <v>8.779705110703185E-3</v>
      </c>
      <c r="H87" s="49">
        <v>2.2215310319071032E-2</v>
      </c>
      <c r="I87" s="49">
        <v>8.6459912374254825E-3</v>
      </c>
      <c r="J87" s="49">
        <v>7.2165331480807237E-3</v>
      </c>
      <c r="K87" s="49">
        <v>6.7475196521253507E-3</v>
      </c>
      <c r="L87" s="49">
        <v>6.1167586225350972E-3</v>
      </c>
      <c r="M87" s="49">
        <v>2.5213946998430222E-3</v>
      </c>
      <c r="N87" s="49">
        <v>6.5369172911752382E-3</v>
      </c>
      <c r="O87" s="49">
        <v>7.7683694613448163E-3</v>
      </c>
      <c r="P87" s="49">
        <v>5.9956518866412034E-3</v>
      </c>
      <c r="Q87" s="49">
        <v>7.3123583596191675E-3</v>
      </c>
      <c r="R87" s="49">
        <v>7.6985485812736485E-3</v>
      </c>
      <c r="S87" s="49">
        <v>6.6341730846958729E-3</v>
      </c>
      <c r="T87" s="49">
        <v>6.1665054394700429E-3</v>
      </c>
      <c r="U87" s="49">
        <v>7.5865622502110626E-3</v>
      </c>
      <c r="V87" s="49">
        <v>5.5083526665418141E-3</v>
      </c>
      <c r="W87" s="49">
        <v>1.0227486110370604E-2</v>
      </c>
      <c r="X87" s="49">
        <v>7.4401171151512284E-3</v>
      </c>
      <c r="Y87" s="49">
        <v>7.06393640225583E-3</v>
      </c>
      <c r="Z87" s="49">
        <v>6.8253853481304375E-3</v>
      </c>
      <c r="AA87" s="49">
        <v>1.7562734249405052E-2</v>
      </c>
      <c r="AB87" s="49">
        <v>9.0468323570450631E-3</v>
      </c>
      <c r="AC87" s="49">
        <v>1.2123083683879717E-2</v>
      </c>
      <c r="AD87" s="49">
        <v>1.3928495682827479E-2</v>
      </c>
      <c r="AE87" s="49">
        <v>6.4187675059703183E-3</v>
      </c>
      <c r="AF87" s="49">
        <v>5.817176448904492E-3</v>
      </c>
      <c r="AG87" s="49">
        <v>6.5673837627851766E-3</v>
      </c>
      <c r="AH87" s="49">
        <v>7.0778362792841016E-3</v>
      </c>
      <c r="AI87" s="49">
        <v>6.869190006188337E-3</v>
      </c>
      <c r="AJ87" s="49">
        <v>6.3415586574741513E-3</v>
      </c>
      <c r="AK87" s="49">
        <v>6.507397422296668E-3</v>
      </c>
      <c r="AL87" s="49">
        <v>6.7630406601535279E-3</v>
      </c>
      <c r="AM87" s="49">
        <v>6.1128121254765818E-3</v>
      </c>
      <c r="AN87" s="49">
        <v>5.9604053496843E-3</v>
      </c>
      <c r="AO87" s="49">
        <v>5.5390300660794539E-3</v>
      </c>
      <c r="AP87" s="49">
        <v>7.4172480877804665E-3</v>
      </c>
      <c r="AQ87" s="49">
        <v>7.2577606772659562E-3</v>
      </c>
      <c r="AR87" s="49">
        <v>5.404616056453264E-3</v>
      </c>
      <c r="AS87" s="49">
        <v>5.5051176937719751E-3</v>
      </c>
      <c r="AT87" s="49">
        <v>5.8483592918882219E-3</v>
      </c>
      <c r="AU87" s="49">
        <v>5.7549405439550156E-3</v>
      </c>
      <c r="AV87" s="49">
        <v>6.7019083585731012E-3</v>
      </c>
      <c r="AW87" s="49">
        <v>5.4644412792817362E-3</v>
      </c>
      <c r="AX87" s="49">
        <v>5.9801114472368584E-3</v>
      </c>
      <c r="AY87" s="49">
        <v>6.7924652626376843E-3</v>
      </c>
      <c r="AZ87" s="49">
        <v>7.0988790398819274E-3</v>
      </c>
      <c r="BA87" s="49">
        <v>5.6813185870639767E-3</v>
      </c>
      <c r="BB87" s="49">
        <v>5.9078641686814886E-3</v>
      </c>
      <c r="BC87" s="49">
        <v>6.7163807622741042E-3</v>
      </c>
      <c r="BD87" s="49">
        <v>6.3886373696457966E-3</v>
      </c>
      <c r="BE87" s="49">
        <v>7.1462486060793109E-3</v>
      </c>
      <c r="BF87" s="49">
        <v>6.5072910779633755E-3</v>
      </c>
      <c r="BG87" s="49">
        <v>6.7121381517862792E-3</v>
      </c>
      <c r="BH87" s="49">
        <v>6.4023100075323493E-3</v>
      </c>
      <c r="BI87" s="49">
        <v>6.0874521611430105E-3</v>
      </c>
      <c r="BJ87" s="49">
        <v>7.8698416820062733E-3</v>
      </c>
      <c r="BK87" s="49">
        <v>7.5755423013473362E-3</v>
      </c>
      <c r="BL87" s="49">
        <v>1.1354236789254018E-2</v>
      </c>
      <c r="BM87" s="49">
        <v>1.1188267614634487E-2</v>
      </c>
      <c r="BN87" s="49">
        <v>1.0885756839854776E-2</v>
      </c>
      <c r="BO87" s="49">
        <v>1.0989462473767423E-2</v>
      </c>
      <c r="BP87" s="49">
        <v>8.2817919856861925E-3</v>
      </c>
      <c r="BQ87" s="49">
        <v>1.4636720642413843E-2</v>
      </c>
      <c r="BR87" s="49">
        <v>7.2605115058533929E-3</v>
      </c>
      <c r="BS87" s="49">
        <v>1.0647014811831576E-2</v>
      </c>
      <c r="BT87" s="49">
        <v>1.9155724834137459E-2</v>
      </c>
      <c r="BU87" s="49">
        <v>2.1291371199483416E-2</v>
      </c>
      <c r="BV87" s="49">
        <v>1.0008593598095625E-2</v>
      </c>
      <c r="BW87" s="49">
        <v>8.361114925685649E-3</v>
      </c>
      <c r="BX87" s="49">
        <v>1.9071971199399599E-3</v>
      </c>
      <c r="BY87" s="49">
        <v>8.8806845125819298E-3</v>
      </c>
      <c r="BZ87" s="49">
        <v>6.07543207076661E-3</v>
      </c>
      <c r="CA87" s="49">
        <v>1.1466588495749507E-2</v>
      </c>
      <c r="CB87" s="49">
        <v>1.8808719283285223E-2</v>
      </c>
      <c r="CC87" s="49">
        <v>1.0769101196884737E-2</v>
      </c>
      <c r="CD87" s="49">
        <v>1.0634046215671145E-2</v>
      </c>
      <c r="CE87" s="49">
        <v>6.0530526270136716E-3</v>
      </c>
      <c r="CF87" s="49">
        <v>7.2798460847158684E-3</v>
      </c>
      <c r="CG87" s="49">
        <v>5.5119759900618664E-3</v>
      </c>
      <c r="CH87" s="49">
        <v>1.3179595467809135</v>
      </c>
      <c r="CI87" s="49">
        <v>6.244860934676863E-2</v>
      </c>
      <c r="CJ87" s="49">
        <v>2.3787760857010124E-2</v>
      </c>
      <c r="CK87" s="49">
        <v>5.3641826210949109E-2</v>
      </c>
      <c r="CL87" s="49">
        <v>1.5025082209107555E-2</v>
      </c>
      <c r="CM87" s="49">
        <v>1.2188515514215667E-2</v>
      </c>
      <c r="CN87" s="49">
        <v>3.3833871197948501E-3</v>
      </c>
      <c r="CO87" s="49">
        <v>2.409445852778578E-2</v>
      </c>
      <c r="CP87" s="49">
        <v>9.5427393223773659E-3</v>
      </c>
      <c r="CQ87" s="49">
        <v>1.3433392315738301E-2</v>
      </c>
      <c r="CR87" s="49">
        <v>1.7909313786197058E-2</v>
      </c>
      <c r="CS87" s="49">
        <v>6.0407683700426399E-3</v>
      </c>
      <c r="CT87" s="49">
        <v>2.0054827174523181E-2</v>
      </c>
      <c r="CU87" s="49">
        <v>1.0452972293951597E-2</v>
      </c>
      <c r="CV87" s="49">
        <v>3.9116150276111566E-2</v>
      </c>
      <c r="CW87" s="49">
        <v>9.0713895571555101E-3</v>
      </c>
      <c r="CX87" s="49">
        <v>8.0839722289220133E-3</v>
      </c>
      <c r="CY87" s="49">
        <v>1.4922974294924368E-2</v>
      </c>
      <c r="CZ87" s="49">
        <v>1.418866525482919E-2</v>
      </c>
      <c r="DA87" s="49">
        <v>1.5322290006122523E-2</v>
      </c>
      <c r="DB87" s="49">
        <v>6.6039016215347817E-3</v>
      </c>
      <c r="DC87" s="49">
        <v>1.1937445764059624E-2</v>
      </c>
      <c r="DD87" s="49">
        <v>8.5975205859312419E-3</v>
      </c>
      <c r="DE87" s="49">
        <v>9.9359106535323333E-3</v>
      </c>
      <c r="DF87" s="66">
        <v>2.2647884321676075E-2</v>
      </c>
      <c r="DG87" s="66">
        <f t="shared" si="2"/>
        <v>2.4234852106341349</v>
      </c>
      <c r="DH87" s="50">
        <f t="shared" si="3"/>
        <v>1.1193186958421826</v>
      </c>
    </row>
    <row r="88" spans="1:112" ht="39.9" customHeight="1" x14ac:dyDescent="0.2">
      <c r="A88" s="14" t="s">
        <v>84</v>
      </c>
      <c r="B88" s="15" t="s">
        <v>212</v>
      </c>
      <c r="C88" s="49">
        <v>2.4962516615683944E-3</v>
      </c>
      <c r="D88" s="49">
        <v>2.3933261527571627E-3</v>
      </c>
      <c r="E88" s="49">
        <v>1.7996536363302958E-3</v>
      </c>
      <c r="F88" s="49">
        <v>2.1558275321636117E-3</v>
      </c>
      <c r="G88" s="49">
        <v>2.5224706817890195E-3</v>
      </c>
      <c r="H88" s="49">
        <v>3.2051560824328871E-3</v>
      </c>
      <c r="I88" s="49">
        <v>3.0079670663845106E-3</v>
      </c>
      <c r="J88" s="49">
        <v>4.5773486410140536E-3</v>
      </c>
      <c r="K88" s="49">
        <v>1.7733602221092687E-2</v>
      </c>
      <c r="L88" s="49">
        <v>2.7538284635456752E-3</v>
      </c>
      <c r="M88" s="49">
        <v>6.474280265057232E-3</v>
      </c>
      <c r="N88" s="49">
        <v>2.7052616946654246E-3</v>
      </c>
      <c r="O88" s="49">
        <v>4.3938989369392461E-3</v>
      </c>
      <c r="P88" s="49">
        <v>2.9552884815995223E-3</v>
      </c>
      <c r="Q88" s="49">
        <v>4.6150354000256714E-3</v>
      </c>
      <c r="R88" s="49">
        <v>3.7430432463884961E-3</v>
      </c>
      <c r="S88" s="49">
        <v>3.4400828680822911E-3</v>
      </c>
      <c r="T88" s="49">
        <v>2.5532261587710137E-3</v>
      </c>
      <c r="U88" s="49">
        <v>3.4773805922505034E-3</v>
      </c>
      <c r="V88" s="49">
        <v>3.1799280984205636E-3</v>
      </c>
      <c r="W88" s="49">
        <v>2.1344810643999105E-3</v>
      </c>
      <c r="X88" s="49">
        <v>2.8122164474853268E-3</v>
      </c>
      <c r="Y88" s="49">
        <v>2.5344071559709382E-3</v>
      </c>
      <c r="Z88" s="49">
        <v>3.3755037116167835E-3</v>
      </c>
      <c r="AA88" s="49">
        <v>2.2540905449733518E-2</v>
      </c>
      <c r="AB88" s="49">
        <v>1.6378836817584133E-2</v>
      </c>
      <c r="AC88" s="49">
        <v>1.9529645643207604E-3</v>
      </c>
      <c r="AD88" s="49">
        <v>2.5159285331689124E-3</v>
      </c>
      <c r="AE88" s="49">
        <v>4.1024103581029656E-3</v>
      </c>
      <c r="AF88" s="49">
        <v>3.8465138129460696E-3</v>
      </c>
      <c r="AG88" s="49">
        <v>3.4746750838988301E-3</v>
      </c>
      <c r="AH88" s="49">
        <v>2.7320257426521155E-3</v>
      </c>
      <c r="AI88" s="49">
        <v>2.1860269327476623E-3</v>
      </c>
      <c r="AJ88" s="49">
        <v>4.2365766778286124E-3</v>
      </c>
      <c r="AK88" s="49">
        <v>2.9882011056914064E-3</v>
      </c>
      <c r="AL88" s="49">
        <v>2.2232023451994446E-3</v>
      </c>
      <c r="AM88" s="49">
        <v>2.2024302758837737E-3</v>
      </c>
      <c r="AN88" s="49">
        <v>2.2190973672611002E-3</v>
      </c>
      <c r="AO88" s="49">
        <v>1.8916116602304446E-3</v>
      </c>
      <c r="AP88" s="49">
        <v>2.8249667059502769E-3</v>
      </c>
      <c r="AQ88" s="49">
        <v>2.8507807990193865E-3</v>
      </c>
      <c r="AR88" s="49">
        <v>2.3153471657401097E-3</v>
      </c>
      <c r="AS88" s="49">
        <v>2.2677476430676227E-3</v>
      </c>
      <c r="AT88" s="49">
        <v>3.268516205739363E-3</v>
      </c>
      <c r="AU88" s="49">
        <v>2.8600443894972209E-3</v>
      </c>
      <c r="AV88" s="49">
        <v>4.0891847531425388E-3</v>
      </c>
      <c r="AW88" s="49">
        <v>3.8758777792855339E-3</v>
      </c>
      <c r="AX88" s="49">
        <v>3.2043342679600006E-3</v>
      </c>
      <c r="AY88" s="49">
        <v>3.7525125208876129E-3</v>
      </c>
      <c r="AZ88" s="49">
        <v>5.8376363860151558E-3</v>
      </c>
      <c r="BA88" s="49">
        <v>3.5777678749969229E-3</v>
      </c>
      <c r="BB88" s="49">
        <v>3.9533538366078912E-3</v>
      </c>
      <c r="BC88" s="49">
        <v>4.3551873333482595E-3</v>
      </c>
      <c r="BD88" s="49">
        <v>4.5023512113069658E-3</v>
      </c>
      <c r="BE88" s="49">
        <v>6.1240368258168526E-3</v>
      </c>
      <c r="BF88" s="49">
        <v>5.900082118619681E-3</v>
      </c>
      <c r="BG88" s="49">
        <v>4.6329403090631972E-3</v>
      </c>
      <c r="BH88" s="49">
        <v>3.0774282579556275E-3</v>
      </c>
      <c r="BI88" s="49">
        <v>3.3865014630502311E-3</v>
      </c>
      <c r="BJ88" s="49">
        <v>6.0855057293572384E-3</v>
      </c>
      <c r="BK88" s="49">
        <v>2.8151111938409363E-3</v>
      </c>
      <c r="BL88" s="49">
        <v>3.2953648490877366E-3</v>
      </c>
      <c r="BM88" s="49">
        <v>2.3167940232507551E-3</v>
      </c>
      <c r="BN88" s="49">
        <v>2.7618098121718433E-3</v>
      </c>
      <c r="BO88" s="49">
        <v>2.5802843943565561E-3</v>
      </c>
      <c r="BP88" s="49">
        <v>3.0662578484579287E-3</v>
      </c>
      <c r="BQ88" s="49">
        <v>7.0238406109881888E-3</v>
      </c>
      <c r="BR88" s="49">
        <v>5.192521947512495E-3</v>
      </c>
      <c r="BS88" s="49">
        <v>2.4742496840903182E-3</v>
      </c>
      <c r="BT88" s="49">
        <v>5.3291962215383602E-3</v>
      </c>
      <c r="BU88" s="49">
        <v>1.3011856574467597E-2</v>
      </c>
      <c r="BV88" s="49">
        <v>9.0866332402613249E-3</v>
      </c>
      <c r="BW88" s="49">
        <v>8.441784219717802E-3</v>
      </c>
      <c r="BX88" s="49">
        <v>1.1439141937849091E-3</v>
      </c>
      <c r="BY88" s="49">
        <v>3.7667742438057526E-3</v>
      </c>
      <c r="BZ88" s="49">
        <v>2.3098394397618439E-3</v>
      </c>
      <c r="CA88" s="49">
        <v>4.9665906478083555E-3</v>
      </c>
      <c r="CB88" s="49">
        <v>3.9554286881762534E-3</v>
      </c>
      <c r="CC88" s="49">
        <v>7.0878695667567736E-3</v>
      </c>
      <c r="CD88" s="49">
        <v>3.2538390446023384E-3</v>
      </c>
      <c r="CE88" s="49">
        <v>2.7629731168174183E-3</v>
      </c>
      <c r="CF88" s="49">
        <v>5.9972300946638394E-3</v>
      </c>
      <c r="CG88" s="49">
        <v>1.322429288192158E-3</v>
      </c>
      <c r="CH88" s="49">
        <v>1.2127835085463529E-2</v>
      </c>
      <c r="CI88" s="49">
        <v>1.0494903545675165</v>
      </c>
      <c r="CJ88" s="49">
        <v>7.0560130602665442E-3</v>
      </c>
      <c r="CK88" s="49">
        <v>1.4733382121599779E-2</v>
      </c>
      <c r="CL88" s="49">
        <v>1.4451547289880984E-2</v>
      </c>
      <c r="CM88" s="49">
        <v>2.1456283965825811E-3</v>
      </c>
      <c r="CN88" s="49">
        <v>2.7538523058149278E-3</v>
      </c>
      <c r="CO88" s="49">
        <v>3.5788323768390332E-3</v>
      </c>
      <c r="CP88" s="49">
        <v>7.0913407581106773E-3</v>
      </c>
      <c r="CQ88" s="49">
        <v>4.4889061798116863E-3</v>
      </c>
      <c r="CR88" s="49">
        <v>2.5784080644068348E-3</v>
      </c>
      <c r="CS88" s="49">
        <v>2.1688685511877226E-3</v>
      </c>
      <c r="CT88" s="49">
        <v>4.2762769303846511E-3</v>
      </c>
      <c r="CU88" s="49">
        <v>8.0072274629661398E-3</v>
      </c>
      <c r="CV88" s="49">
        <v>0.29527723338220224</v>
      </c>
      <c r="CW88" s="49">
        <v>3.5955447708110834E-3</v>
      </c>
      <c r="CX88" s="49">
        <v>6.8721985234438806E-3</v>
      </c>
      <c r="CY88" s="49">
        <v>8.5792153776398043E-3</v>
      </c>
      <c r="CZ88" s="49">
        <v>9.9343331026746102E-3</v>
      </c>
      <c r="DA88" s="49">
        <v>1.1918207467285875E-2</v>
      </c>
      <c r="DB88" s="49">
        <v>6.1288859713065384E-3</v>
      </c>
      <c r="DC88" s="49">
        <v>4.8565936056079693E-3</v>
      </c>
      <c r="DD88" s="49">
        <v>4.8554960782424741E-3</v>
      </c>
      <c r="DE88" s="49">
        <v>4.3626135057096282E-3</v>
      </c>
      <c r="DF88" s="66">
        <v>8.6389023580657268E-3</v>
      </c>
      <c r="DG88" s="66">
        <f t="shared" si="2"/>
        <v>1.8532032668023615</v>
      </c>
      <c r="DH88" s="50">
        <f t="shared" si="3"/>
        <v>0.85592643793560375</v>
      </c>
    </row>
    <row r="89" spans="1:112" ht="39.9" customHeight="1" x14ac:dyDescent="0.2">
      <c r="A89" s="14" t="s">
        <v>85</v>
      </c>
      <c r="B89" s="15" t="s">
        <v>213</v>
      </c>
      <c r="C89" s="49">
        <v>9.8207394207680734E-3</v>
      </c>
      <c r="D89" s="49">
        <v>1.0607543425713977E-2</v>
      </c>
      <c r="E89" s="49">
        <v>1.3750767394430182E-2</v>
      </c>
      <c r="F89" s="49">
        <v>4.254896468375173E-3</v>
      </c>
      <c r="G89" s="49">
        <v>7.2815786225051892E-3</v>
      </c>
      <c r="H89" s="49">
        <v>1.1184499312434584E-2</v>
      </c>
      <c r="I89" s="49">
        <v>1.1082275420202445E-2</v>
      </c>
      <c r="J89" s="49">
        <v>1.096775805135366E-2</v>
      </c>
      <c r="K89" s="49">
        <v>1.2001123514148908E-2</v>
      </c>
      <c r="L89" s="49">
        <v>9.5358772509256118E-3</v>
      </c>
      <c r="M89" s="49">
        <v>3.5332902319650888E-3</v>
      </c>
      <c r="N89" s="49">
        <v>9.3699644622213061E-3</v>
      </c>
      <c r="O89" s="49">
        <v>9.8222574122563654E-3</v>
      </c>
      <c r="P89" s="49">
        <v>7.9124327485935904E-3</v>
      </c>
      <c r="Q89" s="49">
        <v>9.0353174325038012E-3</v>
      </c>
      <c r="R89" s="49">
        <v>1.5909489000191981E-2</v>
      </c>
      <c r="S89" s="49">
        <v>1.024174535179416E-2</v>
      </c>
      <c r="T89" s="49">
        <v>8.1764150959695615E-3</v>
      </c>
      <c r="U89" s="49">
        <v>1.3473754662625764E-2</v>
      </c>
      <c r="V89" s="49">
        <v>1.1421773141240587E-2</v>
      </c>
      <c r="W89" s="49">
        <v>8.3952066849328141E-3</v>
      </c>
      <c r="X89" s="49">
        <v>1.5161897015468159E-2</v>
      </c>
      <c r="Y89" s="49">
        <v>1.3203778691608856E-2</v>
      </c>
      <c r="Z89" s="49">
        <v>9.8049053038567219E-3</v>
      </c>
      <c r="AA89" s="49">
        <v>1.9142979259005044E-2</v>
      </c>
      <c r="AB89" s="49">
        <v>1.4784585769962971E-2</v>
      </c>
      <c r="AC89" s="49">
        <v>7.0705232356622263E-3</v>
      </c>
      <c r="AD89" s="49">
        <v>8.5784312093117373E-3</v>
      </c>
      <c r="AE89" s="49">
        <v>1.0179930251992939E-2</v>
      </c>
      <c r="AF89" s="49">
        <v>8.039365144202705E-3</v>
      </c>
      <c r="AG89" s="49">
        <v>1.9453743703515131E-2</v>
      </c>
      <c r="AH89" s="49">
        <v>1.0479883507899194E-2</v>
      </c>
      <c r="AI89" s="49">
        <v>9.2844313066183654E-3</v>
      </c>
      <c r="AJ89" s="49">
        <v>1.4054319043322371E-2</v>
      </c>
      <c r="AK89" s="49">
        <v>1.1447278305040392E-2</v>
      </c>
      <c r="AL89" s="49">
        <v>9.9116987323851474E-3</v>
      </c>
      <c r="AM89" s="49">
        <v>1.0075240415185312E-2</v>
      </c>
      <c r="AN89" s="49">
        <v>1.1807143767922254E-2</v>
      </c>
      <c r="AO89" s="49">
        <v>1.0495201550245473E-2</v>
      </c>
      <c r="AP89" s="49">
        <v>1.0827244321287914E-2</v>
      </c>
      <c r="AQ89" s="49">
        <v>1.0984570850055733E-2</v>
      </c>
      <c r="AR89" s="49">
        <v>1.6265094479680602E-2</v>
      </c>
      <c r="AS89" s="49">
        <v>8.8994521814078371E-3</v>
      </c>
      <c r="AT89" s="49">
        <v>1.17223708044793E-2</v>
      </c>
      <c r="AU89" s="49">
        <v>1.3954434219592759E-2</v>
      </c>
      <c r="AV89" s="49">
        <v>1.2387947277445806E-2</v>
      </c>
      <c r="AW89" s="49">
        <v>1.3050421183459872E-2</v>
      </c>
      <c r="AX89" s="49">
        <v>1.3593387134535364E-2</v>
      </c>
      <c r="AY89" s="49">
        <v>1.9690699070273709E-2</v>
      </c>
      <c r="AZ89" s="49">
        <v>1.0548896154833551E-2</v>
      </c>
      <c r="BA89" s="49">
        <v>2.1361876455761424E-2</v>
      </c>
      <c r="BB89" s="49">
        <v>1.2082168516017483E-2</v>
      </c>
      <c r="BC89" s="49">
        <v>1.5577994711970845E-2</v>
      </c>
      <c r="BD89" s="49">
        <v>5.3985459399831605E-2</v>
      </c>
      <c r="BE89" s="49">
        <v>1.2066267126753001E-2</v>
      </c>
      <c r="BF89" s="49">
        <v>1.0673364334629962E-2</v>
      </c>
      <c r="BG89" s="49">
        <v>1.1225213361229294E-2</v>
      </c>
      <c r="BH89" s="49">
        <v>1.2029201627565999E-2</v>
      </c>
      <c r="BI89" s="49">
        <v>1.1296209132217643E-2</v>
      </c>
      <c r="BJ89" s="49">
        <v>1.1951506207988516E-2</v>
      </c>
      <c r="BK89" s="49">
        <v>8.9377144879086174E-3</v>
      </c>
      <c r="BL89" s="49">
        <v>9.8439449702201424E-3</v>
      </c>
      <c r="BM89" s="49">
        <v>9.5857015580987515E-3</v>
      </c>
      <c r="BN89" s="49">
        <v>1.0194242259182657E-2</v>
      </c>
      <c r="BO89" s="49">
        <v>1.0592424356840196E-2</v>
      </c>
      <c r="BP89" s="49">
        <v>1.9581275729920057E-2</v>
      </c>
      <c r="BQ89" s="49">
        <v>2.2884842937937792E-2</v>
      </c>
      <c r="BR89" s="49">
        <v>4.3144417550542033E-2</v>
      </c>
      <c r="BS89" s="49">
        <v>9.2859121713867471E-3</v>
      </c>
      <c r="BT89" s="49">
        <v>2.0694336673001253E-2</v>
      </c>
      <c r="BU89" s="49">
        <v>4.7863338066787706E-2</v>
      </c>
      <c r="BV89" s="49">
        <v>1.1686845829153868E-2</v>
      </c>
      <c r="BW89" s="49">
        <v>1.0743318956096927E-2</v>
      </c>
      <c r="BX89" s="49">
        <v>3.811891981969703E-3</v>
      </c>
      <c r="BY89" s="49">
        <v>7.9465678367588461E-3</v>
      </c>
      <c r="BZ89" s="49">
        <v>6.8033089810805502E-3</v>
      </c>
      <c r="CA89" s="49">
        <v>1.7164606184148865E-2</v>
      </c>
      <c r="CB89" s="49">
        <v>1.3871195896518021E-2</v>
      </c>
      <c r="CC89" s="49">
        <v>1.9072552782977144E-2</v>
      </c>
      <c r="CD89" s="49">
        <v>9.6728614424940306E-3</v>
      </c>
      <c r="CE89" s="49">
        <v>1.6717589782598831E-2</v>
      </c>
      <c r="CF89" s="49">
        <v>2.7635139940502384E-2</v>
      </c>
      <c r="CG89" s="49">
        <v>4.9257417124840891E-3</v>
      </c>
      <c r="CH89" s="49">
        <v>3.7599253160165581E-2</v>
      </c>
      <c r="CI89" s="49">
        <v>1.745034845116376E-2</v>
      </c>
      <c r="CJ89" s="49">
        <v>1.0363320846533981</v>
      </c>
      <c r="CK89" s="49">
        <v>7.3445861655050654E-2</v>
      </c>
      <c r="CL89" s="49">
        <v>2.3007783046244675E-2</v>
      </c>
      <c r="CM89" s="49">
        <v>1.9909813791983887E-2</v>
      </c>
      <c r="CN89" s="49">
        <v>8.9318659462557289E-3</v>
      </c>
      <c r="CO89" s="49">
        <v>3.9025358726137625E-2</v>
      </c>
      <c r="CP89" s="49">
        <v>1.4590311789041256E-2</v>
      </c>
      <c r="CQ89" s="49">
        <v>2.0642204643742293E-2</v>
      </c>
      <c r="CR89" s="49">
        <v>1.5867846421667033E-2</v>
      </c>
      <c r="CS89" s="49">
        <v>5.0267647589176722E-3</v>
      </c>
      <c r="CT89" s="49">
        <v>3.7385535930496858E-2</v>
      </c>
      <c r="CU89" s="49">
        <v>2.2770143949337438E-2</v>
      </c>
      <c r="CV89" s="49">
        <v>3.1686287157779672E-2</v>
      </c>
      <c r="CW89" s="49">
        <v>1.135467875001419E-2</v>
      </c>
      <c r="CX89" s="49">
        <v>1.9731380938692183E-2</v>
      </c>
      <c r="CY89" s="49">
        <v>2.5402058086423436E-2</v>
      </c>
      <c r="CZ89" s="49">
        <v>1.0244819904642904E-2</v>
      </c>
      <c r="DA89" s="49">
        <v>6.8704616547719888E-3</v>
      </c>
      <c r="DB89" s="49">
        <v>2.3795789106320506E-2</v>
      </c>
      <c r="DC89" s="49">
        <v>6.7828990063233674E-3</v>
      </c>
      <c r="DD89" s="49">
        <v>1.0030490393904133E-2</v>
      </c>
      <c r="DE89" s="49">
        <v>1.3723837219007294E-2</v>
      </c>
      <c r="DF89" s="66">
        <v>1.1278680537969394E-2</v>
      </c>
      <c r="DG89" s="66">
        <f t="shared" si="2"/>
        <v>2.640474151637437</v>
      </c>
      <c r="DH89" s="50">
        <f t="shared" si="3"/>
        <v>1.2195379079876694</v>
      </c>
    </row>
    <row r="90" spans="1:112" ht="39.9" customHeight="1" x14ac:dyDescent="0.2">
      <c r="A90" s="14" t="s">
        <v>86</v>
      </c>
      <c r="B90" s="15" t="s">
        <v>214</v>
      </c>
      <c r="C90" s="49">
        <v>5.4396129368625163E-3</v>
      </c>
      <c r="D90" s="49">
        <v>5.5822886825092561E-3</v>
      </c>
      <c r="E90" s="49">
        <v>4.6036854664235497E-3</v>
      </c>
      <c r="F90" s="49">
        <v>3.8039236596945016E-3</v>
      </c>
      <c r="G90" s="49">
        <v>5.4219950189427612E-3</v>
      </c>
      <c r="H90" s="49">
        <v>7.0061666707311159E-3</v>
      </c>
      <c r="I90" s="49">
        <v>5.9333527039839547E-3</v>
      </c>
      <c r="J90" s="49">
        <v>9.2609827918043973E-3</v>
      </c>
      <c r="K90" s="49">
        <v>1.9760268161894672E-2</v>
      </c>
      <c r="L90" s="49">
        <v>6.5546219504806083E-3</v>
      </c>
      <c r="M90" s="49">
        <v>7.3312636394683734E-3</v>
      </c>
      <c r="N90" s="49">
        <v>5.6846436265950203E-3</v>
      </c>
      <c r="O90" s="49">
        <v>8.0070522963540339E-3</v>
      </c>
      <c r="P90" s="49">
        <v>6.1518304914317404E-3</v>
      </c>
      <c r="Q90" s="49">
        <v>8.0735072668390133E-3</v>
      </c>
      <c r="R90" s="49">
        <v>9.2800493208388939E-3</v>
      </c>
      <c r="S90" s="49">
        <v>7.3006698022856338E-3</v>
      </c>
      <c r="T90" s="49">
        <v>5.6321828784889685E-3</v>
      </c>
      <c r="U90" s="49">
        <v>6.549783810652866E-3</v>
      </c>
      <c r="V90" s="49">
        <v>5.9418428482288059E-3</v>
      </c>
      <c r="W90" s="49">
        <v>4.879047772429727E-3</v>
      </c>
      <c r="X90" s="49">
        <v>6.9349041256538159E-3</v>
      </c>
      <c r="Y90" s="49">
        <v>6.679583512640295E-3</v>
      </c>
      <c r="Z90" s="49">
        <v>6.6815182581114445E-3</v>
      </c>
      <c r="AA90" s="49">
        <v>2.7814174399631665E-2</v>
      </c>
      <c r="AB90" s="49">
        <v>1.9541867219184012E-2</v>
      </c>
      <c r="AC90" s="49">
        <v>4.3461007335336447E-3</v>
      </c>
      <c r="AD90" s="49">
        <v>5.5978705182466457E-3</v>
      </c>
      <c r="AE90" s="49">
        <v>7.7828063686597058E-3</v>
      </c>
      <c r="AF90" s="49">
        <v>6.9192510045907206E-3</v>
      </c>
      <c r="AG90" s="49">
        <v>7.153037381000228E-3</v>
      </c>
      <c r="AH90" s="49">
        <v>6.1793675346015877E-3</v>
      </c>
      <c r="AI90" s="49">
        <v>5.4430054701976307E-3</v>
      </c>
      <c r="AJ90" s="49">
        <v>9.3833296670276494E-3</v>
      </c>
      <c r="AK90" s="49">
        <v>6.6380822203544413E-3</v>
      </c>
      <c r="AL90" s="49">
        <v>4.7843709697121088E-3</v>
      </c>
      <c r="AM90" s="49">
        <v>4.7340575985148209E-3</v>
      </c>
      <c r="AN90" s="49">
        <v>5.0642580950047318E-3</v>
      </c>
      <c r="AO90" s="49">
        <v>4.502766090137925E-3</v>
      </c>
      <c r="AP90" s="49">
        <v>5.5510339068400678E-3</v>
      </c>
      <c r="AQ90" s="49">
        <v>5.9167812600303075E-3</v>
      </c>
      <c r="AR90" s="49">
        <v>4.9303838377495173E-3</v>
      </c>
      <c r="AS90" s="49">
        <v>4.7497151451326939E-3</v>
      </c>
      <c r="AT90" s="49">
        <v>7.9757830209770137E-3</v>
      </c>
      <c r="AU90" s="49">
        <v>6.2916940488323397E-3</v>
      </c>
      <c r="AV90" s="49">
        <v>7.3746955483390544E-3</v>
      </c>
      <c r="AW90" s="49">
        <v>7.2934402117500949E-3</v>
      </c>
      <c r="AX90" s="49">
        <v>6.8761470679179898E-3</v>
      </c>
      <c r="AY90" s="49">
        <v>7.4590330338242406E-3</v>
      </c>
      <c r="AZ90" s="49">
        <v>9.6037979636592937E-3</v>
      </c>
      <c r="BA90" s="49">
        <v>7.0984414257634874E-3</v>
      </c>
      <c r="BB90" s="49">
        <v>7.2500833741433717E-3</v>
      </c>
      <c r="BC90" s="49">
        <v>8.3416089704116472E-3</v>
      </c>
      <c r="BD90" s="49">
        <v>8.85521651423468E-3</v>
      </c>
      <c r="BE90" s="49">
        <v>9.5800948814099181E-3</v>
      </c>
      <c r="BF90" s="49">
        <v>9.3527618932083591E-3</v>
      </c>
      <c r="BG90" s="49">
        <v>8.1401228286434833E-3</v>
      </c>
      <c r="BH90" s="49">
        <v>7.4834307635205446E-3</v>
      </c>
      <c r="BI90" s="49">
        <v>7.1339381768919345E-3</v>
      </c>
      <c r="BJ90" s="49">
        <v>1.011038080969966E-2</v>
      </c>
      <c r="BK90" s="49">
        <v>5.941493527914103E-3</v>
      </c>
      <c r="BL90" s="49">
        <v>7.2902257776318409E-3</v>
      </c>
      <c r="BM90" s="49">
        <v>5.9005336941777044E-3</v>
      </c>
      <c r="BN90" s="49">
        <v>7.1281677934186462E-3</v>
      </c>
      <c r="BO90" s="49">
        <v>6.1156605391380061E-3</v>
      </c>
      <c r="BP90" s="49">
        <v>5.9428744047926056E-3</v>
      </c>
      <c r="BQ90" s="49">
        <v>1.0390692522898252E-2</v>
      </c>
      <c r="BR90" s="49">
        <v>9.785238926603948E-3</v>
      </c>
      <c r="BS90" s="49">
        <v>5.2324965748213551E-3</v>
      </c>
      <c r="BT90" s="49">
        <v>2.1178931400162148E-2</v>
      </c>
      <c r="BU90" s="49">
        <v>1.9935868952050871E-2</v>
      </c>
      <c r="BV90" s="49">
        <v>1.0920709506736527E-2</v>
      </c>
      <c r="BW90" s="49">
        <v>1.0784195991092283E-2</v>
      </c>
      <c r="BX90" s="49">
        <v>1.7645486346473149E-3</v>
      </c>
      <c r="BY90" s="49">
        <v>7.1485538688250841E-3</v>
      </c>
      <c r="BZ90" s="49">
        <v>4.8014453216781577E-3</v>
      </c>
      <c r="CA90" s="49">
        <v>1.1094584301492872E-2</v>
      </c>
      <c r="CB90" s="49">
        <v>7.2642548915524624E-3</v>
      </c>
      <c r="CC90" s="49">
        <v>1.0716166439582514E-2</v>
      </c>
      <c r="CD90" s="49">
        <v>8.3366321037558703E-3</v>
      </c>
      <c r="CE90" s="49">
        <v>6.8228600570481952E-3</v>
      </c>
      <c r="CF90" s="49">
        <v>1.0155977010874307E-2</v>
      </c>
      <c r="CG90" s="49">
        <v>4.5620061856428643E-3</v>
      </c>
      <c r="CH90" s="49">
        <v>5.0686075919738831E-2</v>
      </c>
      <c r="CI90" s="49">
        <v>3.3256517198274743E-2</v>
      </c>
      <c r="CJ90" s="49">
        <v>3.3420145125761282E-2</v>
      </c>
      <c r="CK90" s="49">
        <v>1.1578223469134792</v>
      </c>
      <c r="CL90" s="49">
        <v>2.7911348190401176E-2</v>
      </c>
      <c r="CM90" s="49">
        <v>8.3987694588428096E-3</v>
      </c>
      <c r="CN90" s="49">
        <v>4.6037144681292845E-3</v>
      </c>
      <c r="CO90" s="49">
        <v>9.999535048850693E-3</v>
      </c>
      <c r="CP90" s="49">
        <v>1.0489532871884708E-2</v>
      </c>
      <c r="CQ90" s="49">
        <v>9.3059725658104948E-3</v>
      </c>
      <c r="CR90" s="49">
        <v>6.8096342248004042E-3</v>
      </c>
      <c r="CS90" s="49">
        <v>3.9927495210392719E-3</v>
      </c>
      <c r="CT90" s="49">
        <v>8.6032329804878911E-3</v>
      </c>
      <c r="CU90" s="49">
        <v>1.7538178936367676E-2</v>
      </c>
      <c r="CV90" s="49">
        <v>0.27840461462155519</v>
      </c>
      <c r="CW90" s="49">
        <v>1.0069249061996919E-2</v>
      </c>
      <c r="CX90" s="49">
        <v>2.2030240145359817E-2</v>
      </c>
      <c r="CY90" s="49">
        <v>1.6347172864011703E-2</v>
      </c>
      <c r="CZ90" s="49">
        <v>2.0293827509443196E-2</v>
      </c>
      <c r="DA90" s="49">
        <v>1.5451367079562055E-2</v>
      </c>
      <c r="DB90" s="49">
        <v>8.5546696112104182E-3</v>
      </c>
      <c r="DC90" s="49">
        <v>1.1065987501049788E-2</v>
      </c>
      <c r="DD90" s="49">
        <v>7.505870527773348E-3</v>
      </c>
      <c r="DE90" s="49">
        <v>1.1206047105795262E-2</v>
      </c>
      <c r="DF90" s="66">
        <v>3.0360447383977945E-2</v>
      </c>
      <c r="DG90" s="66">
        <f t="shared" si="2"/>
        <v>2.4650890729088646</v>
      </c>
      <c r="DH90" s="50">
        <f t="shared" si="3"/>
        <v>1.1385339898571862</v>
      </c>
    </row>
    <row r="91" spans="1:112" ht="39.9" customHeight="1" x14ac:dyDescent="0.2">
      <c r="A91" s="14" t="s">
        <v>87</v>
      </c>
      <c r="B91" s="15" t="s">
        <v>215</v>
      </c>
      <c r="C91" s="49">
        <v>4.3784951589542096E-3</v>
      </c>
      <c r="D91" s="49">
        <v>4.5091150113379759E-3</v>
      </c>
      <c r="E91" s="49">
        <v>5.14333979410496E-3</v>
      </c>
      <c r="F91" s="49">
        <v>3.6928922054472097E-3</v>
      </c>
      <c r="G91" s="49">
        <v>4.4706048406457375E-3</v>
      </c>
      <c r="H91" s="49">
        <v>4.5406518918750588E-3</v>
      </c>
      <c r="I91" s="49">
        <v>5.2929095484897607E-3</v>
      </c>
      <c r="J91" s="49">
        <v>6.9509805552881235E-3</v>
      </c>
      <c r="K91" s="49">
        <v>1.8257744873185013E-2</v>
      </c>
      <c r="L91" s="49">
        <v>4.7725484651771144E-3</v>
      </c>
      <c r="M91" s="49">
        <v>6.5895309703944841E-3</v>
      </c>
      <c r="N91" s="49">
        <v>5.1153061026942195E-3</v>
      </c>
      <c r="O91" s="49">
        <v>7.6944674660165552E-3</v>
      </c>
      <c r="P91" s="49">
        <v>4.9414573394958149E-3</v>
      </c>
      <c r="Q91" s="49">
        <v>6.8438267398737603E-3</v>
      </c>
      <c r="R91" s="49">
        <v>5.5661759747766843E-3</v>
      </c>
      <c r="S91" s="49">
        <v>5.4286835881519058E-3</v>
      </c>
      <c r="T91" s="49">
        <v>5.021923368566784E-3</v>
      </c>
      <c r="U91" s="49">
        <v>1.0924474457752294E-2</v>
      </c>
      <c r="V91" s="49">
        <v>5.198016731287591E-3</v>
      </c>
      <c r="W91" s="49">
        <v>3.2491081189355204E-3</v>
      </c>
      <c r="X91" s="49">
        <v>4.6017958587155228E-3</v>
      </c>
      <c r="Y91" s="49">
        <v>3.9894546936718595E-3</v>
      </c>
      <c r="Z91" s="49">
        <v>5.044788605172895E-3</v>
      </c>
      <c r="AA91" s="49">
        <v>2.424267631757011E-2</v>
      </c>
      <c r="AB91" s="49">
        <v>1.7634523659668597E-2</v>
      </c>
      <c r="AC91" s="49">
        <v>2.8834489447387207E-3</v>
      </c>
      <c r="AD91" s="49">
        <v>3.9055791567437844E-3</v>
      </c>
      <c r="AE91" s="49">
        <v>5.3849272767246895E-3</v>
      </c>
      <c r="AF91" s="49">
        <v>5.8069670822346077E-3</v>
      </c>
      <c r="AG91" s="49">
        <v>6.184301112225626E-3</v>
      </c>
      <c r="AH91" s="49">
        <v>4.0814190399194074E-3</v>
      </c>
      <c r="AI91" s="49">
        <v>3.6492354130642202E-3</v>
      </c>
      <c r="AJ91" s="49">
        <v>6.8535716865037854E-3</v>
      </c>
      <c r="AK91" s="49">
        <v>4.7203656116410449E-3</v>
      </c>
      <c r="AL91" s="49">
        <v>3.9666257106511105E-3</v>
      </c>
      <c r="AM91" s="49">
        <v>3.5693489061314472E-3</v>
      </c>
      <c r="AN91" s="49">
        <v>3.455506547913188E-3</v>
      </c>
      <c r="AO91" s="49">
        <v>3.2319273515234374E-3</v>
      </c>
      <c r="AP91" s="49">
        <v>4.888011914132487E-3</v>
      </c>
      <c r="AQ91" s="49">
        <v>4.9333521868751666E-3</v>
      </c>
      <c r="AR91" s="49">
        <v>3.8607915039593696E-3</v>
      </c>
      <c r="AS91" s="49">
        <v>3.749227910600365E-3</v>
      </c>
      <c r="AT91" s="49">
        <v>4.9071252419614067E-3</v>
      </c>
      <c r="AU91" s="49">
        <v>4.4647949661962829E-3</v>
      </c>
      <c r="AV91" s="49">
        <v>6.2124378437458418E-3</v>
      </c>
      <c r="AW91" s="49">
        <v>5.8429845353976306E-3</v>
      </c>
      <c r="AX91" s="49">
        <v>5.8085125562470355E-3</v>
      </c>
      <c r="AY91" s="49">
        <v>6.174288074707642E-3</v>
      </c>
      <c r="AZ91" s="49">
        <v>7.8008480579009522E-3</v>
      </c>
      <c r="BA91" s="49">
        <v>6.2246625761963265E-3</v>
      </c>
      <c r="BB91" s="49">
        <v>5.950673500933582E-3</v>
      </c>
      <c r="BC91" s="49">
        <v>6.9785386083270444E-3</v>
      </c>
      <c r="BD91" s="49">
        <v>8.0457570348720139E-3</v>
      </c>
      <c r="BE91" s="49">
        <v>7.5910746222716029E-3</v>
      </c>
      <c r="BF91" s="49">
        <v>7.2481279547911542E-3</v>
      </c>
      <c r="BG91" s="49">
        <v>6.1016380765650993E-3</v>
      </c>
      <c r="BH91" s="49">
        <v>5.2254278078280557E-3</v>
      </c>
      <c r="BI91" s="49">
        <v>6.0398246068844082E-3</v>
      </c>
      <c r="BJ91" s="49">
        <v>8.8043440119174709E-3</v>
      </c>
      <c r="BK91" s="49">
        <v>5.9741837119669378E-3</v>
      </c>
      <c r="BL91" s="49">
        <v>6.0505726542588066E-3</v>
      </c>
      <c r="BM91" s="49">
        <v>4.7990324438637296E-3</v>
      </c>
      <c r="BN91" s="49">
        <v>5.5622679292557341E-3</v>
      </c>
      <c r="BO91" s="49">
        <v>4.8579807237565109E-3</v>
      </c>
      <c r="BP91" s="49">
        <v>4.3554859613241159E-3</v>
      </c>
      <c r="BQ91" s="49">
        <v>8.4800034264201577E-3</v>
      </c>
      <c r="BR91" s="49">
        <v>8.1312697725631263E-3</v>
      </c>
      <c r="BS91" s="49">
        <v>4.3452015144007259E-3</v>
      </c>
      <c r="BT91" s="49">
        <v>8.2139355975952393E-3</v>
      </c>
      <c r="BU91" s="49">
        <v>1.6417460848664845E-2</v>
      </c>
      <c r="BV91" s="49">
        <v>1.0329820947997495E-2</v>
      </c>
      <c r="BW91" s="49">
        <v>9.4638880624916214E-3</v>
      </c>
      <c r="BX91" s="49">
        <v>1.4585063740235032E-3</v>
      </c>
      <c r="BY91" s="49">
        <v>6.6782496526098765E-3</v>
      </c>
      <c r="BZ91" s="49">
        <v>4.1495242591279569E-3</v>
      </c>
      <c r="CA91" s="49">
        <v>6.711458609797662E-3</v>
      </c>
      <c r="CB91" s="49">
        <v>5.73521239118521E-3</v>
      </c>
      <c r="CC91" s="49">
        <v>1.004253009722212E-2</v>
      </c>
      <c r="CD91" s="49">
        <v>7.2533035251602981E-3</v>
      </c>
      <c r="CE91" s="49">
        <v>6.510267124644138E-3</v>
      </c>
      <c r="CF91" s="49">
        <v>7.884689044863032E-3</v>
      </c>
      <c r="CG91" s="49">
        <v>5.0447814253310177E-3</v>
      </c>
      <c r="CH91" s="49">
        <v>1.8333454760197085E-2</v>
      </c>
      <c r="CI91" s="49">
        <v>0.22520082988232995</v>
      </c>
      <c r="CJ91" s="49">
        <v>1.3581466117265397E-2</v>
      </c>
      <c r="CK91" s="49">
        <v>2.3478996459565721E-2</v>
      </c>
      <c r="CL91" s="49">
        <v>1.0902282907630789</v>
      </c>
      <c r="CM91" s="49">
        <v>8.5878506487555798E-3</v>
      </c>
      <c r="CN91" s="49">
        <v>6.7398509775847106E-3</v>
      </c>
      <c r="CO91" s="49">
        <v>2.0791408797869022E-2</v>
      </c>
      <c r="CP91" s="49">
        <v>1.1084655542790081E-2</v>
      </c>
      <c r="CQ91" s="49">
        <v>1.0444527716395789E-2</v>
      </c>
      <c r="CR91" s="49">
        <v>1.3174562847402456E-2</v>
      </c>
      <c r="CS91" s="49">
        <v>4.5113580386448365E-3</v>
      </c>
      <c r="CT91" s="49">
        <v>2.7690591333614969E-2</v>
      </c>
      <c r="CU91" s="49">
        <v>9.7201602917356359E-3</v>
      </c>
      <c r="CV91" s="49">
        <v>0.27482547092619886</v>
      </c>
      <c r="CW91" s="49">
        <v>5.4423026754602246E-3</v>
      </c>
      <c r="CX91" s="49">
        <v>1.1646229932918414E-2</v>
      </c>
      <c r="CY91" s="49">
        <v>1.1246150484759243E-2</v>
      </c>
      <c r="CZ91" s="49">
        <v>1.0979442973888979E-2</v>
      </c>
      <c r="DA91" s="49">
        <v>1.462388897014842E-2</v>
      </c>
      <c r="DB91" s="49">
        <v>2.3925610323675715E-2</v>
      </c>
      <c r="DC91" s="49">
        <v>8.8272722514804135E-3</v>
      </c>
      <c r="DD91" s="49">
        <v>7.6561349502921603E-3</v>
      </c>
      <c r="DE91" s="49">
        <v>6.6512177086805041E-3</v>
      </c>
      <c r="DF91" s="66">
        <v>5.7845683576095604E-3</v>
      </c>
      <c r="DG91" s="66">
        <f t="shared" si="2"/>
        <v>2.3922670796004426</v>
      </c>
      <c r="DH91" s="50">
        <f t="shared" si="3"/>
        <v>1.1049001891552284</v>
      </c>
    </row>
    <row r="92" spans="1:112" ht="39.9" customHeight="1" x14ac:dyDescent="0.2">
      <c r="A92" s="14" t="s">
        <v>88</v>
      </c>
      <c r="B92" s="15" t="s">
        <v>216</v>
      </c>
      <c r="C92" s="49">
        <v>1.2884180014401693E-3</v>
      </c>
      <c r="D92" s="49">
        <v>6.8262344132807699E-4</v>
      </c>
      <c r="E92" s="49">
        <v>4.6640947414813898E-4</v>
      </c>
      <c r="F92" s="49">
        <v>3.425104954604721E-4</v>
      </c>
      <c r="G92" s="49">
        <v>1.3830989295070852E-3</v>
      </c>
      <c r="H92" s="49">
        <v>1.6447951571947755E-3</v>
      </c>
      <c r="I92" s="49">
        <v>1.2584308916816233E-3</v>
      </c>
      <c r="J92" s="49">
        <v>1.1199644033557219E-3</v>
      </c>
      <c r="K92" s="49">
        <v>1.1530247156527483E-3</v>
      </c>
      <c r="L92" s="49">
        <v>1.0488495084107858E-3</v>
      </c>
      <c r="M92" s="49">
        <v>6.283753836523765E-4</v>
      </c>
      <c r="N92" s="49">
        <v>7.2088723884751254E-4</v>
      </c>
      <c r="O92" s="49">
        <v>8.1827193349646868E-4</v>
      </c>
      <c r="P92" s="49">
        <v>1.3988032734965779E-3</v>
      </c>
      <c r="Q92" s="49">
        <v>7.8361464563031708E-4</v>
      </c>
      <c r="R92" s="49">
        <v>8.6154965030458945E-4</v>
      </c>
      <c r="S92" s="49">
        <v>6.6915045729102197E-4</v>
      </c>
      <c r="T92" s="49">
        <v>5.1753202246424207E-4</v>
      </c>
      <c r="U92" s="49">
        <v>5.851307747982001E-4</v>
      </c>
      <c r="V92" s="49">
        <v>6.8134813694605857E-4</v>
      </c>
      <c r="W92" s="49">
        <v>7.8857692851440927E-4</v>
      </c>
      <c r="X92" s="49">
        <v>5.8015289176194609E-4</v>
      </c>
      <c r="Y92" s="49">
        <v>6.1109198488145658E-4</v>
      </c>
      <c r="Z92" s="49">
        <v>1.2333331351224532E-3</v>
      </c>
      <c r="AA92" s="49">
        <v>5.0418526732230664E-4</v>
      </c>
      <c r="AB92" s="49">
        <v>5.8387268935202309E-4</v>
      </c>
      <c r="AC92" s="49">
        <v>9.1893982842676926E-4</v>
      </c>
      <c r="AD92" s="49">
        <v>1.6660673617536976E-3</v>
      </c>
      <c r="AE92" s="49">
        <v>5.4051744416686574E-4</v>
      </c>
      <c r="AF92" s="49">
        <v>9.4295459254240899E-4</v>
      </c>
      <c r="AG92" s="49">
        <v>9.1131031874858821E-4</v>
      </c>
      <c r="AH92" s="49">
        <v>1.8016243655080623E-3</v>
      </c>
      <c r="AI92" s="49">
        <v>1.4858036613920999E-3</v>
      </c>
      <c r="AJ92" s="49">
        <v>6.4387012101224921E-4</v>
      </c>
      <c r="AK92" s="49">
        <v>1.7078792420203734E-3</v>
      </c>
      <c r="AL92" s="49">
        <v>1.5169702676186793E-3</v>
      </c>
      <c r="AM92" s="49">
        <v>1.5124687991845353E-3</v>
      </c>
      <c r="AN92" s="49">
        <v>2.23749632387226E-3</v>
      </c>
      <c r="AO92" s="49">
        <v>1.6463846216300318E-3</v>
      </c>
      <c r="AP92" s="49">
        <v>1.4005946136464423E-3</v>
      </c>
      <c r="AQ92" s="49">
        <v>1.5741720798246243E-3</v>
      </c>
      <c r="AR92" s="49">
        <v>1.0246329443723485E-3</v>
      </c>
      <c r="AS92" s="49">
        <v>1.2287739351967417E-3</v>
      </c>
      <c r="AT92" s="49">
        <v>1.4127284367805007E-3</v>
      </c>
      <c r="AU92" s="49">
        <v>1.1537436587278598E-3</v>
      </c>
      <c r="AV92" s="49">
        <v>7.6480959997772882E-4</v>
      </c>
      <c r="AW92" s="49">
        <v>5.3746164144588917E-4</v>
      </c>
      <c r="AX92" s="49">
        <v>6.0745222835019148E-4</v>
      </c>
      <c r="AY92" s="49">
        <v>9.5449101939589615E-4</v>
      </c>
      <c r="AZ92" s="49">
        <v>6.53496095044598E-4</v>
      </c>
      <c r="BA92" s="49">
        <v>5.3507573826768286E-4</v>
      </c>
      <c r="BB92" s="49">
        <v>1.0852673617314438E-3</v>
      </c>
      <c r="BC92" s="49">
        <v>8.6074137314552592E-4</v>
      </c>
      <c r="BD92" s="49">
        <v>6.4528397347618505E-4</v>
      </c>
      <c r="BE92" s="49">
        <v>6.998952797286946E-4</v>
      </c>
      <c r="BF92" s="49">
        <v>7.016720891141261E-4</v>
      </c>
      <c r="BG92" s="49">
        <v>6.7291536570529943E-4</v>
      </c>
      <c r="BH92" s="49">
        <v>1.1972888505385967E-3</v>
      </c>
      <c r="BI92" s="49">
        <v>1.6950306923651133E-3</v>
      </c>
      <c r="BJ92" s="49">
        <v>6.8843272283695435E-4</v>
      </c>
      <c r="BK92" s="49">
        <v>8.5820417795537233E-4</v>
      </c>
      <c r="BL92" s="49">
        <v>1.9856329324623714E-3</v>
      </c>
      <c r="BM92" s="49">
        <v>2.3002601519343593E-3</v>
      </c>
      <c r="BN92" s="49">
        <v>1.7021850455453918E-3</v>
      </c>
      <c r="BO92" s="49">
        <v>1.945734043594235E-3</v>
      </c>
      <c r="BP92" s="49">
        <v>1.0054069718434865E-3</v>
      </c>
      <c r="BQ92" s="49">
        <v>1.3120319166883042E-3</v>
      </c>
      <c r="BR92" s="49">
        <v>1.2249802159490014E-3</v>
      </c>
      <c r="BS92" s="49">
        <v>1.0769471201400841E-3</v>
      </c>
      <c r="BT92" s="49">
        <v>7.3296240911229773E-4</v>
      </c>
      <c r="BU92" s="49">
        <v>1.2965898687868512E-3</v>
      </c>
      <c r="BV92" s="49">
        <v>1.3351521972600337E-3</v>
      </c>
      <c r="BW92" s="49">
        <v>1.1189786148532303E-3</v>
      </c>
      <c r="BX92" s="49">
        <v>1.6398038502507612E-4</v>
      </c>
      <c r="BY92" s="49">
        <v>1.0209863086204601E-3</v>
      </c>
      <c r="BZ92" s="49">
        <v>4.1127115589409196E-4</v>
      </c>
      <c r="CA92" s="49">
        <v>9.5810674364900763E-4</v>
      </c>
      <c r="CB92" s="49">
        <v>2.3173837814153761E-3</v>
      </c>
      <c r="CC92" s="49">
        <v>1.0907095808993619E-3</v>
      </c>
      <c r="CD92" s="49">
        <v>9.1714356532940008E-4</v>
      </c>
      <c r="CE92" s="49">
        <v>6.3719711612095795E-4</v>
      </c>
      <c r="CF92" s="49">
        <v>7.5794276122407352E-4</v>
      </c>
      <c r="CG92" s="49">
        <v>2.5857331095219152E-4</v>
      </c>
      <c r="CH92" s="49">
        <v>1.2087330239560852E-3</v>
      </c>
      <c r="CI92" s="49">
        <v>9.4851607737055587E-4</v>
      </c>
      <c r="CJ92" s="49">
        <v>3.8519687756661234E-4</v>
      </c>
      <c r="CK92" s="49">
        <v>1.7356465343310121E-3</v>
      </c>
      <c r="CL92" s="49">
        <v>7.6002350029153972E-4</v>
      </c>
      <c r="CM92" s="49">
        <v>1.0002976443281584</v>
      </c>
      <c r="CN92" s="49">
        <v>1.0771514404843963E-3</v>
      </c>
      <c r="CO92" s="49">
        <v>4.4799417035142595E-4</v>
      </c>
      <c r="CP92" s="49">
        <v>4.7878401151417801E-4</v>
      </c>
      <c r="CQ92" s="49">
        <v>2.2533144053453122E-3</v>
      </c>
      <c r="CR92" s="49">
        <v>9.2457139727535574E-4</v>
      </c>
      <c r="CS92" s="49">
        <v>5.3317562051717279E-4</v>
      </c>
      <c r="CT92" s="49">
        <v>1.5824213149143614E-3</v>
      </c>
      <c r="CU92" s="49">
        <v>7.7714275891531176E-4</v>
      </c>
      <c r="CV92" s="49">
        <v>9.066420424311359E-4</v>
      </c>
      <c r="CW92" s="49">
        <v>1.1068162445106327E-3</v>
      </c>
      <c r="CX92" s="49">
        <v>5.5715670425879273E-4</v>
      </c>
      <c r="CY92" s="49">
        <v>2.5573080093720599E-3</v>
      </c>
      <c r="CZ92" s="49">
        <v>7.5382737105156078E-4</v>
      </c>
      <c r="DA92" s="49">
        <v>1.2343140307879007E-3</v>
      </c>
      <c r="DB92" s="49">
        <v>3.9147506940850397E-4</v>
      </c>
      <c r="DC92" s="49">
        <v>4.053821929345708E-4</v>
      </c>
      <c r="DD92" s="49">
        <v>7.8797633389691979E-4</v>
      </c>
      <c r="DE92" s="49">
        <v>7.5984969723104411E-4</v>
      </c>
      <c r="DF92" s="66">
        <v>0.10179621045067884</v>
      </c>
      <c r="DG92" s="66">
        <f t="shared" si="2"/>
        <v>1.2110758820624195</v>
      </c>
      <c r="DH92" s="50">
        <f t="shared" si="3"/>
        <v>0.55935141296831925</v>
      </c>
    </row>
    <row r="93" spans="1:112" ht="39.9" customHeight="1" x14ac:dyDescent="0.2">
      <c r="A93" s="14" t="s">
        <v>89</v>
      </c>
      <c r="B93" s="15" t="s">
        <v>217</v>
      </c>
      <c r="C93" s="49">
        <v>4.2471191787337131E-4</v>
      </c>
      <c r="D93" s="49">
        <v>5.4221010729418526E-4</v>
      </c>
      <c r="E93" s="49">
        <v>3.9731490243903188E-4</v>
      </c>
      <c r="F93" s="49">
        <v>9.1802070189422934E-4</v>
      </c>
      <c r="G93" s="49">
        <v>4.3653969797459615E-4</v>
      </c>
      <c r="H93" s="49">
        <v>6.4416885992462096E-4</v>
      </c>
      <c r="I93" s="49">
        <v>1.1928945857665992E-3</v>
      </c>
      <c r="J93" s="49">
        <v>8.0582445942816632E-4</v>
      </c>
      <c r="K93" s="49">
        <v>6.6643374134731732E-4</v>
      </c>
      <c r="L93" s="49">
        <v>8.6803874692976686E-4</v>
      </c>
      <c r="M93" s="49">
        <v>1.876848519123218E-4</v>
      </c>
      <c r="N93" s="49">
        <v>4.8646819039684309E-4</v>
      </c>
      <c r="O93" s="49">
        <v>5.2362037889997328E-4</v>
      </c>
      <c r="P93" s="49">
        <v>6.1595817758880683E-4</v>
      </c>
      <c r="Q93" s="49">
        <v>7.8965985129218199E-4</v>
      </c>
      <c r="R93" s="49">
        <v>9.1331163723688011E-4</v>
      </c>
      <c r="S93" s="49">
        <v>6.6792881252975738E-4</v>
      </c>
      <c r="T93" s="49">
        <v>4.2488315074114871E-4</v>
      </c>
      <c r="U93" s="49">
        <v>6.376553193412648E-4</v>
      </c>
      <c r="V93" s="49">
        <v>7.5792317608225324E-4</v>
      </c>
      <c r="W93" s="49">
        <v>5.1666491959344557E-4</v>
      </c>
      <c r="X93" s="49">
        <v>7.8474682708748792E-4</v>
      </c>
      <c r="Y93" s="49">
        <v>8.7918729852500975E-4</v>
      </c>
      <c r="Z93" s="49">
        <v>9.3252711436761515E-4</v>
      </c>
      <c r="AA93" s="49">
        <v>1.076728227858351E-3</v>
      </c>
      <c r="AB93" s="49">
        <v>1.4007006975210964E-3</v>
      </c>
      <c r="AC93" s="49">
        <v>3.8549149715332514E-4</v>
      </c>
      <c r="AD93" s="49">
        <v>5.5157760704833384E-4</v>
      </c>
      <c r="AE93" s="49">
        <v>7.24084502961047E-4</v>
      </c>
      <c r="AF93" s="49">
        <v>4.8804279286684233E-4</v>
      </c>
      <c r="AG93" s="49">
        <v>4.8766463332232602E-4</v>
      </c>
      <c r="AH93" s="49">
        <v>5.3151108938181426E-4</v>
      </c>
      <c r="AI93" s="49">
        <v>9.1995660336569702E-4</v>
      </c>
      <c r="AJ93" s="49">
        <v>2.2695340976579162E-3</v>
      </c>
      <c r="AK93" s="49">
        <v>7.9528077223145466E-4</v>
      </c>
      <c r="AL93" s="49">
        <v>6.619150776915676E-4</v>
      </c>
      <c r="AM93" s="49">
        <v>6.2370690909103218E-4</v>
      </c>
      <c r="AN93" s="49">
        <v>1.0499914620989866E-3</v>
      </c>
      <c r="AO93" s="49">
        <v>4.4615051867194272E-4</v>
      </c>
      <c r="AP93" s="49">
        <v>8.5589599998088203E-4</v>
      </c>
      <c r="AQ93" s="49">
        <v>7.1619191531886012E-4</v>
      </c>
      <c r="AR93" s="49">
        <v>1.2367192777186745E-3</v>
      </c>
      <c r="AS93" s="49">
        <v>6.7433998370487833E-4</v>
      </c>
      <c r="AT93" s="49">
        <v>1.3553857575967321E-3</v>
      </c>
      <c r="AU93" s="49">
        <v>1.0199922930521762E-3</v>
      </c>
      <c r="AV93" s="49">
        <v>1.1520491567739688E-3</v>
      </c>
      <c r="AW93" s="49">
        <v>1.9199394350335366E-3</v>
      </c>
      <c r="AX93" s="49">
        <v>2.9863968735975004E-3</v>
      </c>
      <c r="AY93" s="49">
        <v>2.1136217582905545E-3</v>
      </c>
      <c r="AZ93" s="49">
        <v>3.2877854484193929E-3</v>
      </c>
      <c r="BA93" s="49">
        <v>2.2717284819672363E-3</v>
      </c>
      <c r="BB93" s="49">
        <v>1.5483178047221843E-3</v>
      </c>
      <c r="BC93" s="49">
        <v>4.1465034556228729E-3</v>
      </c>
      <c r="BD93" s="49">
        <v>1.6884146766481536E-3</v>
      </c>
      <c r="BE93" s="49">
        <v>1.1174951192295152E-3</v>
      </c>
      <c r="BF93" s="49">
        <v>1.059024255965986E-3</v>
      </c>
      <c r="BG93" s="49">
        <v>1.0916891858829894E-3</v>
      </c>
      <c r="BH93" s="49">
        <v>1.428512982519059E-3</v>
      </c>
      <c r="BI93" s="49">
        <v>6.6234707678638777E-4</v>
      </c>
      <c r="BJ93" s="49">
        <v>6.775648593117104E-4</v>
      </c>
      <c r="BK93" s="49">
        <v>5.9512039562503282E-4</v>
      </c>
      <c r="BL93" s="49">
        <v>8.7515356194483012E-4</v>
      </c>
      <c r="BM93" s="49">
        <v>6.2051351736080941E-4</v>
      </c>
      <c r="BN93" s="49">
        <v>7.2040810485349846E-4</v>
      </c>
      <c r="BO93" s="49">
        <v>7.6128168500650317E-4</v>
      </c>
      <c r="BP93" s="49">
        <v>1.2356136310886811E-3</v>
      </c>
      <c r="BQ93" s="49">
        <v>1.3243088045798062E-3</v>
      </c>
      <c r="BR93" s="49">
        <v>8.1593792599160141E-4</v>
      </c>
      <c r="BS93" s="49">
        <v>7.375759703039319E-4</v>
      </c>
      <c r="BT93" s="49">
        <v>8.4981879047235219E-4</v>
      </c>
      <c r="BU93" s="49">
        <v>1.0347915460175226E-3</v>
      </c>
      <c r="BV93" s="49">
        <v>4.104928280643283E-4</v>
      </c>
      <c r="BW93" s="49">
        <v>3.6472574875499988E-4</v>
      </c>
      <c r="BX93" s="49">
        <v>9.4948754767981079E-5</v>
      </c>
      <c r="BY93" s="49">
        <v>6.8402469467264814E-3</v>
      </c>
      <c r="BZ93" s="49">
        <v>4.6804806421828839E-4</v>
      </c>
      <c r="CA93" s="49">
        <v>1.3062641885611369E-3</v>
      </c>
      <c r="CB93" s="49">
        <v>6.9087240535180457E-4</v>
      </c>
      <c r="CC93" s="49">
        <v>7.4361679792714342E-4</v>
      </c>
      <c r="CD93" s="49">
        <v>9.981966081730445E-4</v>
      </c>
      <c r="CE93" s="49">
        <v>7.9118967931813709E-4</v>
      </c>
      <c r="CF93" s="49">
        <v>9.0196554642604624E-4</v>
      </c>
      <c r="CG93" s="49">
        <v>4.8185388725529573E-4</v>
      </c>
      <c r="CH93" s="49">
        <v>9.5949341102647273E-3</v>
      </c>
      <c r="CI93" s="49">
        <v>2.3182556220279539E-3</v>
      </c>
      <c r="CJ93" s="49">
        <v>5.4507738233957621E-3</v>
      </c>
      <c r="CK93" s="49">
        <v>1.0621869009685869E-2</v>
      </c>
      <c r="CL93" s="49">
        <v>2.3490714663623319E-3</v>
      </c>
      <c r="CM93" s="49">
        <v>6.5078746419407619E-4</v>
      </c>
      <c r="CN93" s="49">
        <v>1.0002931331212219</v>
      </c>
      <c r="CO93" s="49">
        <v>7.7323910934858802E-4</v>
      </c>
      <c r="CP93" s="49">
        <v>6.6326802740632586E-4</v>
      </c>
      <c r="CQ93" s="49">
        <v>6.2260064795046624E-4</v>
      </c>
      <c r="CR93" s="49">
        <v>6.007152722978835E-4</v>
      </c>
      <c r="CS93" s="49">
        <v>2.9632734116348525E-4</v>
      </c>
      <c r="CT93" s="49">
        <v>6.6460052392159003E-4</v>
      </c>
      <c r="CU93" s="49">
        <v>1.4253163070093308E-3</v>
      </c>
      <c r="CV93" s="49">
        <v>3.807399784368848E-3</v>
      </c>
      <c r="CW93" s="49">
        <v>9.0514044728102648E-4</v>
      </c>
      <c r="CX93" s="49">
        <v>1.2089688508268837E-3</v>
      </c>
      <c r="CY93" s="49">
        <v>1.0390904142809621E-3</v>
      </c>
      <c r="CZ93" s="49">
        <v>1.2793451935001177E-3</v>
      </c>
      <c r="DA93" s="49">
        <v>1.7186297325563549E-3</v>
      </c>
      <c r="DB93" s="49">
        <v>6.1139457205637386E-4</v>
      </c>
      <c r="DC93" s="49">
        <v>1.1441759233006494E-3</v>
      </c>
      <c r="DD93" s="49">
        <v>8.1764163019245348E-4</v>
      </c>
      <c r="DE93" s="49">
        <v>8.3096159204625497E-4</v>
      </c>
      <c r="DF93" s="66">
        <v>3.0891236440505321E-3</v>
      </c>
      <c r="DG93" s="66">
        <f t="shared" si="2"/>
        <v>1.137876338733032</v>
      </c>
      <c r="DH93" s="50">
        <f t="shared" si="3"/>
        <v>0.5255432357959674</v>
      </c>
    </row>
    <row r="94" spans="1:112" ht="39.9" customHeight="1" x14ac:dyDescent="0.2">
      <c r="A94" s="14" t="s">
        <v>90</v>
      </c>
      <c r="B94" s="15" t="s">
        <v>218</v>
      </c>
      <c r="C94" s="49">
        <v>0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  <c r="BB94" s="49">
        <v>0</v>
      </c>
      <c r="BC94" s="49">
        <v>0</v>
      </c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9">
        <v>0</v>
      </c>
      <c r="BK94" s="49">
        <v>0</v>
      </c>
      <c r="BL94" s="49">
        <v>0</v>
      </c>
      <c r="BM94" s="49">
        <v>0</v>
      </c>
      <c r="BN94" s="49">
        <v>0</v>
      </c>
      <c r="BO94" s="49">
        <v>0</v>
      </c>
      <c r="BP94" s="49">
        <v>0</v>
      </c>
      <c r="BQ94" s="49">
        <v>0</v>
      </c>
      <c r="BR94" s="49">
        <v>0</v>
      </c>
      <c r="BS94" s="49">
        <v>0</v>
      </c>
      <c r="BT94" s="49">
        <v>0</v>
      </c>
      <c r="BU94" s="49">
        <v>0</v>
      </c>
      <c r="BV94" s="49">
        <v>0</v>
      </c>
      <c r="BW94" s="49">
        <v>0</v>
      </c>
      <c r="BX94" s="49">
        <v>0</v>
      </c>
      <c r="BY94" s="49">
        <v>0</v>
      </c>
      <c r="BZ94" s="49">
        <v>0</v>
      </c>
      <c r="CA94" s="49">
        <v>0</v>
      </c>
      <c r="CB94" s="49">
        <v>0</v>
      </c>
      <c r="CC94" s="49">
        <v>0</v>
      </c>
      <c r="CD94" s="49">
        <v>0</v>
      </c>
      <c r="CE94" s="49">
        <v>0</v>
      </c>
      <c r="CF94" s="49">
        <v>0</v>
      </c>
      <c r="CG94" s="49">
        <v>0</v>
      </c>
      <c r="CH94" s="49">
        <v>0</v>
      </c>
      <c r="CI94" s="49">
        <v>0</v>
      </c>
      <c r="CJ94" s="49">
        <v>0</v>
      </c>
      <c r="CK94" s="49">
        <v>0</v>
      </c>
      <c r="CL94" s="49">
        <v>0</v>
      </c>
      <c r="CM94" s="49">
        <v>0</v>
      </c>
      <c r="CN94" s="49">
        <v>0</v>
      </c>
      <c r="CO94" s="49">
        <v>1</v>
      </c>
      <c r="CP94" s="49">
        <v>0</v>
      </c>
      <c r="CQ94" s="49">
        <v>0</v>
      </c>
      <c r="CR94" s="49">
        <v>0</v>
      </c>
      <c r="CS94" s="49">
        <v>0</v>
      </c>
      <c r="CT94" s="49">
        <v>0</v>
      </c>
      <c r="CU94" s="49">
        <v>0</v>
      </c>
      <c r="CV94" s="49">
        <v>0</v>
      </c>
      <c r="CW94" s="49">
        <v>0</v>
      </c>
      <c r="CX94" s="49">
        <v>0</v>
      </c>
      <c r="CY94" s="49">
        <v>0</v>
      </c>
      <c r="CZ94" s="49">
        <v>0</v>
      </c>
      <c r="DA94" s="49">
        <v>0</v>
      </c>
      <c r="DB94" s="49">
        <v>0</v>
      </c>
      <c r="DC94" s="49">
        <v>0</v>
      </c>
      <c r="DD94" s="49">
        <v>0</v>
      </c>
      <c r="DE94" s="49">
        <v>0</v>
      </c>
      <c r="DF94" s="66">
        <v>0</v>
      </c>
      <c r="DG94" s="66">
        <f t="shared" si="2"/>
        <v>1</v>
      </c>
      <c r="DH94" s="50">
        <f t="shared" si="3"/>
        <v>0.46186322529663754</v>
      </c>
    </row>
    <row r="95" spans="1:112" ht="39.9" customHeight="1" x14ac:dyDescent="0.2">
      <c r="A95" s="14" t="s">
        <v>91</v>
      </c>
      <c r="B95" s="15" t="s">
        <v>219</v>
      </c>
      <c r="C95" s="49">
        <v>0</v>
      </c>
      <c r="D95" s="49">
        <v>0</v>
      </c>
      <c r="E95" s="49">
        <v>0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  <c r="AG95" s="49">
        <v>0</v>
      </c>
      <c r="AH95" s="49">
        <v>0</v>
      </c>
      <c r="AI95" s="49">
        <v>0</v>
      </c>
      <c r="AJ95" s="49">
        <v>0</v>
      </c>
      <c r="AK95" s="49">
        <v>0</v>
      </c>
      <c r="AL95" s="49">
        <v>0</v>
      </c>
      <c r="AM95" s="49">
        <v>0</v>
      </c>
      <c r="AN95" s="49">
        <v>0</v>
      </c>
      <c r="AO95" s="49">
        <v>0</v>
      </c>
      <c r="AP95" s="49">
        <v>0</v>
      </c>
      <c r="AQ95" s="49">
        <v>0</v>
      </c>
      <c r="AR95" s="49">
        <v>0</v>
      </c>
      <c r="AS95" s="49">
        <v>0</v>
      </c>
      <c r="AT95" s="49">
        <v>0</v>
      </c>
      <c r="AU95" s="49">
        <v>0</v>
      </c>
      <c r="AV95" s="49">
        <v>0</v>
      </c>
      <c r="AW95" s="49">
        <v>0</v>
      </c>
      <c r="AX95" s="49">
        <v>0</v>
      </c>
      <c r="AY95" s="49">
        <v>0</v>
      </c>
      <c r="AZ95" s="49">
        <v>0</v>
      </c>
      <c r="BA95" s="49">
        <v>0</v>
      </c>
      <c r="BB95" s="49">
        <v>0</v>
      </c>
      <c r="BC95" s="49">
        <v>0</v>
      </c>
      <c r="BD95" s="49">
        <v>0</v>
      </c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9">
        <v>0</v>
      </c>
      <c r="BK95" s="49">
        <v>0</v>
      </c>
      <c r="BL95" s="49">
        <v>0</v>
      </c>
      <c r="BM95" s="49">
        <v>0</v>
      </c>
      <c r="BN95" s="49">
        <v>0</v>
      </c>
      <c r="BO95" s="49">
        <v>0</v>
      </c>
      <c r="BP95" s="49">
        <v>0</v>
      </c>
      <c r="BQ95" s="49">
        <v>0</v>
      </c>
      <c r="BR95" s="49">
        <v>0</v>
      </c>
      <c r="BS95" s="49">
        <v>0</v>
      </c>
      <c r="BT95" s="49">
        <v>0</v>
      </c>
      <c r="BU95" s="49">
        <v>0</v>
      </c>
      <c r="BV95" s="49">
        <v>0</v>
      </c>
      <c r="BW95" s="49">
        <v>0</v>
      </c>
      <c r="BX95" s="49">
        <v>0</v>
      </c>
      <c r="BY95" s="49">
        <v>0</v>
      </c>
      <c r="BZ95" s="49">
        <v>0</v>
      </c>
      <c r="CA95" s="49">
        <v>0</v>
      </c>
      <c r="CB95" s="49">
        <v>0</v>
      </c>
      <c r="CC95" s="49">
        <v>0</v>
      </c>
      <c r="CD95" s="49">
        <v>0</v>
      </c>
      <c r="CE95" s="49">
        <v>0</v>
      </c>
      <c r="CF95" s="49">
        <v>0</v>
      </c>
      <c r="CG95" s="49">
        <v>0</v>
      </c>
      <c r="CH95" s="49">
        <v>0</v>
      </c>
      <c r="CI95" s="49">
        <v>0</v>
      </c>
      <c r="CJ95" s="49">
        <v>0</v>
      </c>
      <c r="CK95" s="49">
        <v>0</v>
      </c>
      <c r="CL95" s="49">
        <v>0</v>
      </c>
      <c r="CM95" s="49">
        <v>0</v>
      </c>
      <c r="CN95" s="49">
        <v>0</v>
      </c>
      <c r="CO95" s="49">
        <v>0</v>
      </c>
      <c r="CP95" s="49">
        <v>1.0107084008667464</v>
      </c>
      <c r="CQ95" s="49">
        <v>0</v>
      </c>
      <c r="CR95" s="49">
        <v>0</v>
      </c>
      <c r="CS95" s="49">
        <v>5.1227342123445828E-4</v>
      </c>
      <c r="CT95" s="49">
        <v>0</v>
      </c>
      <c r="CU95" s="49">
        <v>0</v>
      </c>
      <c r="CV95" s="49">
        <v>0</v>
      </c>
      <c r="CW95" s="49">
        <v>0</v>
      </c>
      <c r="CX95" s="49">
        <v>0</v>
      </c>
      <c r="CY95" s="49">
        <v>0</v>
      </c>
      <c r="CZ95" s="49">
        <v>0</v>
      </c>
      <c r="DA95" s="49">
        <v>0</v>
      </c>
      <c r="DB95" s="49">
        <v>0</v>
      </c>
      <c r="DC95" s="49">
        <v>0</v>
      </c>
      <c r="DD95" s="49">
        <v>0</v>
      </c>
      <c r="DE95" s="49">
        <v>0</v>
      </c>
      <c r="DF95" s="66">
        <v>0</v>
      </c>
      <c r="DG95" s="66">
        <f t="shared" si="2"/>
        <v>1.0112206742879808</v>
      </c>
      <c r="DH95" s="50">
        <f t="shared" si="3"/>
        <v>0.46704564211328736</v>
      </c>
    </row>
    <row r="96" spans="1:112" ht="39.9" customHeight="1" x14ac:dyDescent="0.2">
      <c r="A96" s="14" t="s">
        <v>92</v>
      </c>
      <c r="B96" s="15" t="s">
        <v>220</v>
      </c>
      <c r="C96" s="49">
        <v>1.0512969767983214E-4</v>
      </c>
      <c r="D96" s="49">
        <v>3.5024792043256679E-4</v>
      </c>
      <c r="E96" s="49">
        <v>9.152715005291445E-5</v>
      </c>
      <c r="F96" s="49">
        <v>5.8301559768172241E-5</v>
      </c>
      <c r="G96" s="49">
        <v>1.4475739118411857E-4</v>
      </c>
      <c r="H96" s="49">
        <v>8.0210915899223291E-5</v>
      </c>
      <c r="I96" s="49">
        <v>9.6293897762816502E-5</v>
      </c>
      <c r="J96" s="49">
        <v>2.3972415194423261E-4</v>
      </c>
      <c r="K96" s="49">
        <v>1.2937085119656027E-4</v>
      </c>
      <c r="L96" s="49">
        <v>5.8302904669633245E-4</v>
      </c>
      <c r="M96" s="49">
        <v>4.0957385514434267E-5</v>
      </c>
      <c r="N96" s="49">
        <v>1.1114169373854737E-4</v>
      </c>
      <c r="O96" s="49">
        <v>1.0569522381187624E-4</v>
      </c>
      <c r="P96" s="49">
        <v>1.0752316729084709E-4</v>
      </c>
      <c r="Q96" s="49">
        <v>1.0832393614199704E-4</v>
      </c>
      <c r="R96" s="49">
        <v>2.3438265792447539E-4</v>
      </c>
      <c r="S96" s="49">
        <v>1.6406426601935895E-4</v>
      </c>
      <c r="T96" s="49">
        <v>1.0877304411276868E-4</v>
      </c>
      <c r="U96" s="49">
        <v>1.7671977916143151E-4</v>
      </c>
      <c r="V96" s="49">
        <v>1.2510622107751788E-4</v>
      </c>
      <c r="W96" s="49">
        <v>1.6281424840229236E-4</v>
      </c>
      <c r="X96" s="49">
        <v>1.291246178762507E-4</v>
      </c>
      <c r="Y96" s="49">
        <v>1.3637990274795823E-4</v>
      </c>
      <c r="Z96" s="49">
        <v>1.5147504403982627E-4</v>
      </c>
      <c r="AA96" s="49">
        <v>1.4180337102502128E-4</v>
      </c>
      <c r="AB96" s="49">
        <v>1.3389642626175524E-4</v>
      </c>
      <c r="AC96" s="49">
        <v>1.6215441006986369E-4</v>
      </c>
      <c r="AD96" s="49">
        <v>1.2864257041176076E-4</v>
      </c>
      <c r="AE96" s="49">
        <v>1.0890809860197416E-4</v>
      </c>
      <c r="AF96" s="49">
        <v>8.3527604062370913E-5</v>
      </c>
      <c r="AG96" s="49">
        <v>1.2897544355946716E-4</v>
      </c>
      <c r="AH96" s="49">
        <v>1.6417260463061443E-4</v>
      </c>
      <c r="AI96" s="49">
        <v>1.4061317219205059E-4</v>
      </c>
      <c r="AJ96" s="49">
        <v>1.7335604970942337E-4</v>
      </c>
      <c r="AK96" s="49">
        <v>1.5170470791307997E-4</v>
      </c>
      <c r="AL96" s="49">
        <v>1.2348373573200375E-4</v>
      </c>
      <c r="AM96" s="49">
        <v>1.2497747398496675E-4</v>
      </c>
      <c r="AN96" s="49">
        <v>1.5239017294336338E-4</v>
      </c>
      <c r="AO96" s="49">
        <v>1.180455064003929E-4</v>
      </c>
      <c r="AP96" s="49">
        <v>2.3074215430660588E-4</v>
      </c>
      <c r="AQ96" s="49">
        <v>2.5602816271668057E-4</v>
      </c>
      <c r="AR96" s="49">
        <v>1.0085502730970278E-4</v>
      </c>
      <c r="AS96" s="49">
        <v>1.0286996397855995E-4</v>
      </c>
      <c r="AT96" s="49">
        <v>9.1320299338599399E-5</v>
      </c>
      <c r="AU96" s="49">
        <v>7.8144156603690061E-5</v>
      </c>
      <c r="AV96" s="49">
        <v>1.0574870394548496E-4</v>
      </c>
      <c r="AW96" s="49">
        <v>9.5569416593351469E-5</v>
      </c>
      <c r="AX96" s="49">
        <v>1.0901526348647789E-4</v>
      </c>
      <c r="AY96" s="49">
        <v>1.1992858867236906E-4</v>
      </c>
      <c r="AZ96" s="49">
        <v>1.0627558368990395E-4</v>
      </c>
      <c r="BA96" s="49">
        <v>9.5532793026469097E-5</v>
      </c>
      <c r="BB96" s="49">
        <v>1.3795701200696548E-4</v>
      </c>
      <c r="BC96" s="49">
        <v>1.0529392234005612E-4</v>
      </c>
      <c r="BD96" s="49">
        <v>1.0737901067957333E-4</v>
      </c>
      <c r="BE96" s="49">
        <v>1.3007832837109792E-4</v>
      </c>
      <c r="BF96" s="49">
        <v>1.2219028888390841E-4</v>
      </c>
      <c r="BG96" s="49">
        <v>1.1354866505276056E-4</v>
      </c>
      <c r="BH96" s="49">
        <v>1.1806398868813467E-4</v>
      </c>
      <c r="BI96" s="49">
        <v>9.6482899716445432E-5</v>
      </c>
      <c r="BJ96" s="49">
        <v>1.1622896226831073E-4</v>
      </c>
      <c r="BK96" s="49">
        <v>4.0475413353941174E-4</v>
      </c>
      <c r="BL96" s="49">
        <v>9.0403696511213324E-5</v>
      </c>
      <c r="BM96" s="49">
        <v>9.4491656428901836E-5</v>
      </c>
      <c r="BN96" s="49">
        <v>8.8854809451539122E-5</v>
      </c>
      <c r="BO96" s="49">
        <v>9.2596984442733663E-5</v>
      </c>
      <c r="BP96" s="49">
        <v>1.7743129051681568E-4</v>
      </c>
      <c r="BQ96" s="49">
        <v>3.7753656754985345E-4</v>
      </c>
      <c r="BR96" s="49">
        <v>2.1063345368317886E-4</v>
      </c>
      <c r="BS96" s="49">
        <v>5.9774606249447271E-5</v>
      </c>
      <c r="BT96" s="49">
        <v>8.3747918950440899E-5</v>
      </c>
      <c r="BU96" s="49">
        <v>1.8513335571103694E-4</v>
      </c>
      <c r="BV96" s="49">
        <v>7.9943664003856216E-5</v>
      </c>
      <c r="BW96" s="49">
        <v>8.0061331073057646E-5</v>
      </c>
      <c r="BX96" s="49">
        <v>1.6681806834902998E-5</v>
      </c>
      <c r="BY96" s="49">
        <v>9.8005565346847076E-5</v>
      </c>
      <c r="BZ96" s="49">
        <v>5.6818329921563895E-5</v>
      </c>
      <c r="CA96" s="49">
        <v>2.325369257835055E-4</v>
      </c>
      <c r="CB96" s="49">
        <v>3.3875124150793061E-4</v>
      </c>
      <c r="CC96" s="49">
        <v>3.4579984477246177E-4</v>
      </c>
      <c r="CD96" s="49">
        <v>8.2882759139076034E-5</v>
      </c>
      <c r="CE96" s="49">
        <v>1.1412655553005144E-2</v>
      </c>
      <c r="CF96" s="49">
        <v>9.2412994954070029E-4</v>
      </c>
      <c r="CG96" s="49">
        <v>7.6601238326948895E-5</v>
      </c>
      <c r="CH96" s="49">
        <v>9.1474355604810966E-4</v>
      </c>
      <c r="CI96" s="49">
        <v>4.8850614519178621E-4</v>
      </c>
      <c r="CJ96" s="49">
        <v>1.7758353815787244E-4</v>
      </c>
      <c r="CK96" s="49">
        <v>3.225135201254487E-4</v>
      </c>
      <c r="CL96" s="49">
        <v>2.5889169152544441E-4</v>
      </c>
      <c r="CM96" s="49">
        <v>1.0684996424090662E-4</v>
      </c>
      <c r="CN96" s="49">
        <v>5.1998304320865334E-5</v>
      </c>
      <c r="CO96" s="49">
        <v>1.0017687769805636E-4</v>
      </c>
      <c r="CP96" s="49">
        <v>9.5273557997858811E-3</v>
      </c>
      <c r="CQ96" s="49">
        <v>1.0486361470685983</v>
      </c>
      <c r="CR96" s="49">
        <v>1.8946971814559463E-3</v>
      </c>
      <c r="CS96" s="49">
        <v>1.0460680183984842E-3</v>
      </c>
      <c r="CT96" s="49">
        <v>8.5829581193241274E-5</v>
      </c>
      <c r="CU96" s="49">
        <v>6.1807275662027492E-5</v>
      </c>
      <c r="CV96" s="49">
        <v>2.9579186046120863E-4</v>
      </c>
      <c r="CW96" s="49">
        <v>8.9736940112703745E-5</v>
      </c>
      <c r="CX96" s="49">
        <v>7.753100363513588E-5</v>
      </c>
      <c r="CY96" s="49">
        <v>1.4686709379145048E-4</v>
      </c>
      <c r="CZ96" s="49">
        <v>5.954650972068142E-4</v>
      </c>
      <c r="DA96" s="49">
        <v>6.5888285595394044E-5</v>
      </c>
      <c r="DB96" s="49">
        <v>1.5109324871486043E-4</v>
      </c>
      <c r="DC96" s="49">
        <v>3.8061676165878958E-3</v>
      </c>
      <c r="DD96" s="49">
        <v>1.4317695485348096E-4</v>
      </c>
      <c r="DE96" s="49">
        <v>2.2025973272942021E-4</v>
      </c>
      <c r="DF96" s="66">
        <v>2.0783554485350513E-4</v>
      </c>
      <c r="DG96" s="66">
        <f t="shared" si="2"/>
        <v>1.0934001868928842</v>
      </c>
      <c r="DH96" s="50">
        <f t="shared" si="3"/>
        <v>0.50500133685829374</v>
      </c>
    </row>
    <row r="97" spans="1:112" ht="39.9" customHeight="1" x14ac:dyDescent="0.2">
      <c r="A97" s="14" t="s">
        <v>93</v>
      </c>
      <c r="B97" s="15" t="s">
        <v>221</v>
      </c>
      <c r="C97" s="49">
        <v>0</v>
      </c>
      <c r="D97" s="49">
        <v>0</v>
      </c>
      <c r="E97" s="49">
        <v>0</v>
      </c>
      <c r="F97" s="49">
        <v>0</v>
      </c>
      <c r="G97" s="49">
        <v>0</v>
      </c>
      <c r="H97" s="49">
        <v>0</v>
      </c>
      <c r="I97" s="49">
        <v>0</v>
      </c>
      <c r="J97" s="49">
        <v>0</v>
      </c>
      <c r="K97" s="49">
        <v>0</v>
      </c>
      <c r="L97" s="49">
        <v>0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  <c r="AG97" s="49">
        <v>0</v>
      </c>
      <c r="AH97" s="49">
        <v>0</v>
      </c>
      <c r="AI97" s="49">
        <v>0</v>
      </c>
      <c r="AJ97" s="49">
        <v>0</v>
      </c>
      <c r="AK97" s="49">
        <v>0</v>
      </c>
      <c r="AL97" s="49">
        <v>0</v>
      </c>
      <c r="AM97" s="49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49">
        <v>0</v>
      </c>
      <c r="AU97" s="49">
        <v>0</v>
      </c>
      <c r="AV97" s="49">
        <v>0</v>
      </c>
      <c r="AW97" s="49">
        <v>0</v>
      </c>
      <c r="AX97" s="49">
        <v>0</v>
      </c>
      <c r="AY97" s="49">
        <v>0</v>
      </c>
      <c r="AZ97" s="49">
        <v>0</v>
      </c>
      <c r="BA97" s="49">
        <v>0</v>
      </c>
      <c r="BB97" s="49">
        <v>0</v>
      </c>
      <c r="BC97" s="49">
        <v>0</v>
      </c>
      <c r="BD97" s="49">
        <v>0</v>
      </c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9">
        <v>0</v>
      </c>
      <c r="BK97" s="49">
        <v>0</v>
      </c>
      <c r="BL97" s="49">
        <v>0</v>
      </c>
      <c r="BM97" s="49">
        <v>0</v>
      </c>
      <c r="BN97" s="49">
        <v>0</v>
      </c>
      <c r="BO97" s="49">
        <v>0</v>
      </c>
      <c r="BP97" s="49">
        <v>0</v>
      </c>
      <c r="BQ97" s="49">
        <v>0</v>
      </c>
      <c r="BR97" s="49">
        <v>0</v>
      </c>
      <c r="BS97" s="49">
        <v>0</v>
      </c>
      <c r="BT97" s="49">
        <v>0</v>
      </c>
      <c r="BU97" s="49">
        <v>0</v>
      </c>
      <c r="BV97" s="49">
        <v>0</v>
      </c>
      <c r="BW97" s="49">
        <v>0</v>
      </c>
      <c r="BX97" s="49">
        <v>0</v>
      </c>
      <c r="BY97" s="49">
        <v>0</v>
      </c>
      <c r="BZ97" s="49">
        <v>0</v>
      </c>
      <c r="CA97" s="49">
        <v>0</v>
      </c>
      <c r="CB97" s="49">
        <v>0</v>
      </c>
      <c r="CC97" s="49">
        <v>0</v>
      </c>
      <c r="CD97" s="49">
        <v>0</v>
      </c>
      <c r="CE97" s="49">
        <v>0</v>
      </c>
      <c r="CF97" s="49">
        <v>0</v>
      </c>
      <c r="CG97" s="49">
        <v>0</v>
      </c>
      <c r="CH97" s="49">
        <v>0</v>
      </c>
      <c r="CI97" s="49">
        <v>0</v>
      </c>
      <c r="CJ97" s="49">
        <v>0</v>
      </c>
      <c r="CK97" s="49">
        <v>0</v>
      </c>
      <c r="CL97" s="49">
        <v>0</v>
      </c>
      <c r="CM97" s="49">
        <v>0</v>
      </c>
      <c r="CN97" s="49">
        <v>0</v>
      </c>
      <c r="CO97" s="49">
        <v>0</v>
      </c>
      <c r="CP97" s="49">
        <v>0</v>
      </c>
      <c r="CQ97" s="49">
        <v>0</v>
      </c>
      <c r="CR97" s="49">
        <v>1</v>
      </c>
      <c r="CS97" s="49">
        <v>0</v>
      </c>
      <c r="CT97" s="49">
        <v>0</v>
      </c>
      <c r="CU97" s="49">
        <v>0</v>
      </c>
      <c r="CV97" s="49">
        <v>0</v>
      </c>
      <c r="CW97" s="49">
        <v>0</v>
      </c>
      <c r="CX97" s="49">
        <v>0</v>
      </c>
      <c r="CY97" s="49">
        <v>0</v>
      </c>
      <c r="CZ97" s="49">
        <v>0</v>
      </c>
      <c r="DA97" s="49">
        <v>0</v>
      </c>
      <c r="DB97" s="49">
        <v>0</v>
      </c>
      <c r="DC97" s="49">
        <v>0</v>
      </c>
      <c r="DD97" s="49">
        <v>0</v>
      </c>
      <c r="DE97" s="49">
        <v>0</v>
      </c>
      <c r="DF97" s="66">
        <v>0</v>
      </c>
      <c r="DG97" s="66">
        <f t="shared" si="2"/>
        <v>1</v>
      </c>
      <c r="DH97" s="50">
        <f t="shared" si="3"/>
        <v>0.46186322529663754</v>
      </c>
    </row>
    <row r="98" spans="1:112" ht="39.9" customHeight="1" x14ac:dyDescent="0.2">
      <c r="A98" s="14" t="s">
        <v>94</v>
      </c>
      <c r="B98" s="15" t="s">
        <v>222</v>
      </c>
      <c r="C98" s="49">
        <v>0</v>
      </c>
      <c r="D98" s="49">
        <v>0</v>
      </c>
      <c r="E98" s="49">
        <v>0</v>
      </c>
      <c r="F98" s="49">
        <v>0</v>
      </c>
      <c r="G98" s="49">
        <v>0</v>
      </c>
      <c r="H98" s="49">
        <v>0</v>
      </c>
      <c r="I98" s="49">
        <v>0</v>
      </c>
      <c r="J98" s="49">
        <v>0</v>
      </c>
      <c r="K98" s="49">
        <v>0</v>
      </c>
      <c r="L98" s="49">
        <v>0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0</v>
      </c>
      <c r="AE98" s="49">
        <v>0</v>
      </c>
      <c r="AF98" s="49">
        <v>0</v>
      </c>
      <c r="AG98" s="49">
        <v>0</v>
      </c>
      <c r="AH98" s="49">
        <v>0</v>
      </c>
      <c r="AI98" s="49">
        <v>0</v>
      </c>
      <c r="AJ98" s="49">
        <v>0</v>
      </c>
      <c r="AK98" s="49">
        <v>0</v>
      </c>
      <c r="AL98" s="49">
        <v>0</v>
      </c>
      <c r="AM98" s="49">
        <v>0</v>
      </c>
      <c r="AN98" s="49">
        <v>0</v>
      </c>
      <c r="AO98" s="49">
        <v>0</v>
      </c>
      <c r="AP98" s="49">
        <v>0</v>
      </c>
      <c r="AQ98" s="49">
        <v>0</v>
      </c>
      <c r="AR98" s="49">
        <v>0</v>
      </c>
      <c r="AS98" s="49">
        <v>0</v>
      </c>
      <c r="AT98" s="49">
        <v>0</v>
      </c>
      <c r="AU98" s="49">
        <v>0</v>
      </c>
      <c r="AV98" s="49">
        <v>0</v>
      </c>
      <c r="AW98" s="49">
        <v>0</v>
      </c>
      <c r="AX98" s="49">
        <v>0</v>
      </c>
      <c r="AY98" s="49">
        <v>0</v>
      </c>
      <c r="AZ98" s="49">
        <v>0</v>
      </c>
      <c r="BA98" s="49">
        <v>0</v>
      </c>
      <c r="BB98" s="49">
        <v>0</v>
      </c>
      <c r="BC98" s="49">
        <v>0</v>
      </c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9">
        <v>0</v>
      </c>
      <c r="BK98" s="49">
        <v>0</v>
      </c>
      <c r="BL98" s="49">
        <v>0</v>
      </c>
      <c r="BM98" s="49">
        <v>0</v>
      </c>
      <c r="BN98" s="49">
        <v>0</v>
      </c>
      <c r="BO98" s="49">
        <v>0</v>
      </c>
      <c r="BP98" s="49">
        <v>0</v>
      </c>
      <c r="BQ98" s="49">
        <v>0</v>
      </c>
      <c r="BR98" s="49">
        <v>0</v>
      </c>
      <c r="BS98" s="49">
        <v>0</v>
      </c>
      <c r="BT98" s="49">
        <v>0</v>
      </c>
      <c r="BU98" s="49">
        <v>0</v>
      </c>
      <c r="BV98" s="49">
        <v>0</v>
      </c>
      <c r="BW98" s="49">
        <v>0</v>
      </c>
      <c r="BX98" s="49">
        <v>0</v>
      </c>
      <c r="BY98" s="49">
        <v>0</v>
      </c>
      <c r="BZ98" s="49">
        <v>0</v>
      </c>
      <c r="CA98" s="49">
        <v>0</v>
      </c>
      <c r="CB98" s="49">
        <v>0</v>
      </c>
      <c r="CC98" s="49">
        <v>0</v>
      </c>
      <c r="CD98" s="49">
        <v>0</v>
      </c>
      <c r="CE98" s="49">
        <v>0</v>
      </c>
      <c r="CF98" s="49">
        <v>0</v>
      </c>
      <c r="CG98" s="49">
        <v>0</v>
      </c>
      <c r="CH98" s="49">
        <v>0</v>
      </c>
      <c r="CI98" s="49">
        <v>0</v>
      </c>
      <c r="CJ98" s="49">
        <v>0</v>
      </c>
      <c r="CK98" s="49">
        <v>0</v>
      </c>
      <c r="CL98" s="49">
        <v>0</v>
      </c>
      <c r="CM98" s="49">
        <v>0</v>
      </c>
      <c r="CN98" s="49">
        <v>0</v>
      </c>
      <c r="CO98" s="49">
        <v>0</v>
      </c>
      <c r="CP98" s="49">
        <v>0</v>
      </c>
      <c r="CQ98" s="49">
        <v>0</v>
      </c>
      <c r="CR98" s="49">
        <v>0</v>
      </c>
      <c r="CS98" s="49">
        <v>1</v>
      </c>
      <c r="CT98" s="49">
        <v>0</v>
      </c>
      <c r="CU98" s="49">
        <v>0</v>
      </c>
      <c r="CV98" s="49">
        <v>0</v>
      </c>
      <c r="CW98" s="49">
        <v>0</v>
      </c>
      <c r="CX98" s="49">
        <v>0</v>
      </c>
      <c r="CY98" s="49">
        <v>0</v>
      </c>
      <c r="CZ98" s="49">
        <v>0</v>
      </c>
      <c r="DA98" s="49">
        <v>0</v>
      </c>
      <c r="DB98" s="49">
        <v>0</v>
      </c>
      <c r="DC98" s="49">
        <v>0</v>
      </c>
      <c r="DD98" s="49">
        <v>0</v>
      </c>
      <c r="DE98" s="49">
        <v>0</v>
      </c>
      <c r="DF98" s="66">
        <v>0</v>
      </c>
      <c r="DG98" s="66">
        <f t="shared" si="2"/>
        <v>1</v>
      </c>
      <c r="DH98" s="50">
        <f t="shared" si="3"/>
        <v>0.46186322529663754</v>
      </c>
    </row>
    <row r="99" spans="1:112" ht="39.9" customHeight="1" x14ac:dyDescent="0.2">
      <c r="A99" s="14" t="s">
        <v>95</v>
      </c>
      <c r="B99" s="15" t="s">
        <v>223</v>
      </c>
      <c r="C99" s="49">
        <v>3.6594080395537356E-3</v>
      </c>
      <c r="D99" s="49">
        <v>4.1965678829440911E-3</v>
      </c>
      <c r="E99" s="49">
        <v>1.2852215147428968E-3</v>
      </c>
      <c r="F99" s="49">
        <v>2.3766723863901298E-3</v>
      </c>
      <c r="G99" s="49">
        <v>1.3486760302727873E-2</v>
      </c>
      <c r="H99" s="49">
        <v>6.8855888945362747E-3</v>
      </c>
      <c r="I99" s="49">
        <v>3.5752757866700526E-3</v>
      </c>
      <c r="J99" s="49">
        <v>3.8398762505637294E-3</v>
      </c>
      <c r="K99" s="49">
        <v>2.4832027981935827E-3</v>
      </c>
      <c r="L99" s="49">
        <v>3.4324149491448005E-3</v>
      </c>
      <c r="M99" s="49">
        <v>2.6330830459412847E-3</v>
      </c>
      <c r="N99" s="49">
        <v>1.8405237060092007E-3</v>
      </c>
      <c r="O99" s="49">
        <v>2.7974259352288341E-3</v>
      </c>
      <c r="P99" s="49">
        <v>2.597754859364565E-3</v>
      </c>
      <c r="Q99" s="49">
        <v>1.8896276855805338E-3</v>
      </c>
      <c r="R99" s="49">
        <v>2.697394558046812E-3</v>
      </c>
      <c r="S99" s="49">
        <v>1.6511791643846849E-3</v>
      </c>
      <c r="T99" s="49">
        <v>1.52307489017329E-3</v>
      </c>
      <c r="U99" s="49">
        <v>3.6006719800803248E-3</v>
      </c>
      <c r="V99" s="49">
        <v>4.4351151222156186E-3</v>
      </c>
      <c r="W99" s="49">
        <v>3.8440371339350963E-3</v>
      </c>
      <c r="X99" s="49">
        <v>2.9504220691865448E-3</v>
      </c>
      <c r="Y99" s="49">
        <v>2.8662970559451997E-3</v>
      </c>
      <c r="Z99" s="49">
        <v>2.6020586643614517E-3</v>
      </c>
      <c r="AA99" s="49">
        <v>3.2919790178403715E-3</v>
      </c>
      <c r="AB99" s="49">
        <v>2.1838741737054477E-3</v>
      </c>
      <c r="AC99" s="49">
        <v>3.8676393297777324E-3</v>
      </c>
      <c r="AD99" s="49">
        <v>4.3013607923305525E-3</v>
      </c>
      <c r="AE99" s="49">
        <v>1.83241402864365E-3</v>
      </c>
      <c r="AF99" s="49">
        <v>1.8066489442555604E-3</v>
      </c>
      <c r="AG99" s="49">
        <v>1.1984141412459373E-3</v>
      </c>
      <c r="AH99" s="49">
        <v>1.6739466357793198E-3</v>
      </c>
      <c r="AI99" s="49">
        <v>2.9046414825978396E-3</v>
      </c>
      <c r="AJ99" s="49">
        <v>1.9809648525438562E-3</v>
      </c>
      <c r="AK99" s="49">
        <v>1.968737311764905E-3</v>
      </c>
      <c r="AL99" s="49">
        <v>3.4597231678726117E-3</v>
      </c>
      <c r="AM99" s="49">
        <v>3.1935827095119274E-3</v>
      </c>
      <c r="AN99" s="49">
        <v>2.1243883280416933E-3</v>
      </c>
      <c r="AO99" s="49">
        <v>2.3807585716117395E-3</v>
      </c>
      <c r="AP99" s="49">
        <v>3.393797841352208E-3</v>
      </c>
      <c r="AQ99" s="49">
        <v>3.9857823661323278E-3</v>
      </c>
      <c r="AR99" s="49">
        <v>1.7094601845121676E-3</v>
      </c>
      <c r="AS99" s="49">
        <v>1.4932914231473298E-3</v>
      </c>
      <c r="AT99" s="49">
        <v>3.4828895597357437E-3</v>
      </c>
      <c r="AU99" s="49">
        <v>1.6392494641590915E-3</v>
      </c>
      <c r="AV99" s="49">
        <v>1.8560643941015376E-3</v>
      </c>
      <c r="AW99" s="49">
        <v>1.6871475574849603E-3</v>
      </c>
      <c r="AX99" s="49">
        <v>1.8552077253453268E-3</v>
      </c>
      <c r="AY99" s="49">
        <v>1.8498460698025271E-3</v>
      </c>
      <c r="AZ99" s="49">
        <v>1.5585514558149897E-3</v>
      </c>
      <c r="BA99" s="49">
        <v>1.8125414473443777E-3</v>
      </c>
      <c r="BB99" s="49">
        <v>1.8676802715401461E-3</v>
      </c>
      <c r="BC99" s="49">
        <v>1.5473201341589758E-3</v>
      </c>
      <c r="BD99" s="49">
        <v>1.7491470651808706E-3</v>
      </c>
      <c r="BE99" s="49">
        <v>1.5559655895873209E-3</v>
      </c>
      <c r="BF99" s="49">
        <v>1.5943065125702497E-3</v>
      </c>
      <c r="BG99" s="49">
        <v>1.5287283310299626E-3</v>
      </c>
      <c r="BH99" s="49">
        <v>2.3305776312800863E-3</v>
      </c>
      <c r="BI99" s="49">
        <v>1.6720640616726687E-3</v>
      </c>
      <c r="BJ99" s="49">
        <v>2.2869713003713771E-3</v>
      </c>
      <c r="BK99" s="49">
        <v>4.0994520269590218E-3</v>
      </c>
      <c r="BL99" s="49">
        <v>1.9870686247166233E-3</v>
      </c>
      <c r="BM99" s="49">
        <v>2.6141448194363891E-3</v>
      </c>
      <c r="BN99" s="49">
        <v>2.1239059792825953E-3</v>
      </c>
      <c r="BO99" s="49">
        <v>2.1395813897765056E-3</v>
      </c>
      <c r="BP99" s="49">
        <v>3.6247971854709796E-3</v>
      </c>
      <c r="BQ99" s="49">
        <v>9.5372223086197024E-3</v>
      </c>
      <c r="BR99" s="49">
        <v>1.0638323110577644E-2</v>
      </c>
      <c r="BS99" s="49">
        <v>2.9490024859345969E-3</v>
      </c>
      <c r="BT99" s="49">
        <v>1.352529207667093E-3</v>
      </c>
      <c r="BU99" s="49">
        <v>4.0187777945817323E-3</v>
      </c>
      <c r="BV99" s="49">
        <v>1.3977583357991689E-3</v>
      </c>
      <c r="BW99" s="49">
        <v>1.4463548082505186E-3</v>
      </c>
      <c r="BX99" s="49">
        <v>3.61212425636255E-4</v>
      </c>
      <c r="BY99" s="49">
        <v>1.6782046957722323E-3</v>
      </c>
      <c r="BZ99" s="49">
        <v>2.2660005094405811E-3</v>
      </c>
      <c r="CA99" s="49">
        <v>3.2271803047973623E-3</v>
      </c>
      <c r="CB99" s="49">
        <v>3.2406551528444448E-3</v>
      </c>
      <c r="CC99" s="49">
        <v>2.5174820042064712E-3</v>
      </c>
      <c r="CD99" s="49">
        <v>1.6071340998221595E-3</v>
      </c>
      <c r="CE99" s="49">
        <v>4.5226508075090072E-3</v>
      </c>
      <c r="CF99" s="49">
        <v>3.7664862063378959E-3</v>
      </c>
      <c r="CG99" s="49">
        <v>5.6853897358734122E-4</v>
      </c>
      <c r="CH99" s="49">
        <v>2.5212411179240841E-3</v>
      </c>
      <c r="CI99" s="49">
        <v>4.9750895008699742E-3</v>
      </c>
      <c r="CJ99" s="49">
        <v>1.0945956409885067E-3</v>
      </c>
      <c r="CK99" s="49">
        <v>1.9817763501526944E-3</v>
      </c>
      <c r="CL99" s="49">
        <v>3.6422172982893538E-3</v>
      </c>
      <c r="CM99" s="49">
        <v>8.1696741434724449E-4</v>
      </c>
      <c r="CN99" s="49">
        <v>1.1235995577248226E-3</v>
      </c>
      <c r="CO99" s="49">
        <v>6.1167081991177919E-3</v>
      </c>
      <c r="CP99" s="49">
        <v>2.8571870364804937E-3</v>
      </c>
      <c r="CQ99" s="49">
        <v>1.5452334551913805E-3</v>
      </c>
      <c r="CR99" s="49">
        <v>9.0207655830407683E-4</v>
      </c>
      <c r="CS99" s="49">
        <v>1.0448564503891516E-3</v>
      </c>
      <c r="CT99" s="49">
        <v>1.0009119036696601</v>
      </c>
      <c r="CU99" s="49">
        <v>2.6892165659595075E-3</v>
      </c>
      <c r="CV99" s="49">
        <v>3.1982092231820124E-3</v>
      </c>
      <c r="CW99" s="49">
        <v>2.9907791692853881E-3</v>
      </c>
      <c r="CX99" s="49">
        <v>2.8320989067769603E-3</v>
      </c>
      <c r="CY99" s="49">
        <v>3.2274750080187983E-3</v>
      </c>
      <c r="CZ99" s="49">
        <v>2.8701476824508003E-3</v>
      </c>
      <c r="DA99" s="49">
        <v>2.3794013637549551E-3</v>
      </c>
      <c r="DB99" s="49">
        <v>9.72587779167991E-3</v>
      </c>
      <c r="DC99" s="49">
        <v>3.2352411185449315E-3</v>
      </c>
      <c r="DD99" s="49">
        <v>3.19690214575271E-3</v>
      </c>
      <c r="DE99" s="49">
        <v>1.8839431337096819E-3</v>
      </c>
      <c r="DF99" s="66">
        <v>1.0229953972686221E-3</v>
      </c>
      <c r="DG99" s="66">
        <f t="shared" si="2"/>
        <v>1.3042455215626185</v>
      </c>
      <c r="DH99" s="50">
        <f t="shared" si="3"/>
        <v>0.60238304316760616</v>
      </c>
    </row>
    <row r="100" spans="1:112" ht="39.9" customHeight="1" x14ac:dyDescent="0.2">
      <c r="A100" s="14" t="s">
        <v>96</v>
      </c>
      <c r="B100" s="15" t="s">
        <v>224</v>
      </c>
      <c r="C100" s="49">
        <v>1.8093307493114705E-2</v>
      </c>
      <c r="D100" s="49">
        <v>1.4983400461789155E-2</v>
      </c>
      <c r="E100" s="49">
        <v>9.5664556373429022E-3</v>
      </c>
      <c r="F100" s="49">
        <v>1.8573024018413396E-2</v>
      </c>
      <c r="G100" s="49">
        <v>1.1167107485770003E-2</v>
      </c>
      <c r="H100" s="49">
        <v>4.8585056514906223E-2</v>
      </c>
      <c r="I100" s="49">
        <v>4.8720479005420946E-2</v>
      </c>
      <c r="J100" s="49">
        <v>1.2335548730061971E-2</v>
      </c>
      <c r="K100" s="49">
        <v>1.093472154496177E-2</v>
      </c>
      <c r="L100" s="49">
        <v>1.1693704564192126E-2</v>
      </c>
      <c r="M100" s="49">
        <v>2.7857611545690311E-3</v>
      </c>
      <c r="N100" s="49">
        <v>1.1620636708313035E-2</v>
      </c>
      <c r="O100" s="49">
        <v>1.0350833853435838E-2</v>
      </c>
      <c r="P100" s="49">
        <v>1.7162904672047636E-2</v>
      </c>
      <c r="Q100" s="49">
        <v>1.2556475103944986E-2</v>
      </c>
      <c r="R100" s="49">
        <v>1.3941988731443651E-2</v>
      </c>
      <c r="S100" s="49">
        <v>9.3682928853701542E-3</v>
      </c>
      <c r="T100" s="49">
        <v>1.3114525560221352E-2</v>
      </c>
      <c r="U100" s="49">
        <v>1.4636954859119037E-2</v>
      </c>
      <c r="V100" s="49">
        <v>1.4080263657241399E-2</v>
      </c>
      <c r="W100" s="49">
        <v>2.1922803900800421E-2</v>
      </c>
      <c r="X100" s="49">
        <v>1.3596077820597271E-2</v>
      </c>
      <c r="Y100" s="49">
        <v>1.2147780748217457E-2</v>
      </c>
      <c r="Z100" s="49">
        <v>1.1253250579785771E-2</v>
      </c>
      <c r="AA100" s="49">
        <v>8.8744094014989658E-3</v>
      </c>
      <c r="AB100" s="49">
        <v>1.0455308052537835E-2</v>
      </c>
      <c r="AC100" s="49">
        <v>2.5662025173495105E-2</v>
      </c>
      <c r="AD100" s="49">
        <v>3.2321434790641868E-2</v>
      </c>
      <c r="AE100" s="49">
        <v>9.4307372611893269E-3</v>
      </c>
      <c r="AF100" s="49">
        <v>1.0023057623857624E-2</v>
      </c>
      <c r="AG100" s="49">
        <v>1.0600398632251835E-2</v>
      </c>
      <c r="AH100" s="49">
        <v>1.2350166204048123E-2</v>
      </c>
      <c r="AI100" s="49">
        <v>1.7295992462302356E-2</v>
      </c>
      <c r="AJ100" s="49">
        <v>1.2112199533994967E-2</v>
      </c>
      <c r="AK100" s="49">
        <v>2.0812515773070181E-2</v>
      </c>
      <c r="AL100" s="49">
        <v>2.3931772962567877E-2</v>
      </c>
      <c r="AM100" s="49">
        <v>1.8035683754436468E-2</v>
      </c>
      <c r="AN100" s="49">
        <v>1.47652153780009E-2</v>
      </c>
      <c r="AO100" s="49">
        <v>1.3016087359551889E-2</v>
      </c>
      <c r="AP100" s="49">
        <v>3.2999143965082696E-2</v>
      </c>
      <c r="AQ100" s="49">
        <v>2.4709250679992432E-2</v>
      </c>
      <c r="AR100" s="49">
        <v>1.0779205216476847E-2</v>
      </c>
      <c r="AS100" s="49">
        <v>1.1570742021445164E-2</v>
      </c>
      <c r="AT100" s="49">
        <v>1.2773542465496109E-2</v>
      </c>
      <c r="AU100" s="49">
        <v>1.41165575569259E-2</v>
      </c>
      <c r="AV100" s="49">
        <v>1.1587556570931681E-2</v>
      </c>
      <c r="AW100" s="49">
        <v>1.521633115567855E-2</v>
      </c>
      <c r="AX100" s="49">
        <v>1.2796664318821736E-2</v>
      </c>
      <c r="AY100" s="49">
        <v>1.8784433130736852E-2</v>
      </c>
      <c r="AZ100" s="49">
        <v>1.2528883212057062E-2</v>
      </c>
      <c r="BA100" s="49">
        <v>1.1929063371752193E-2</v>
      </c>
      <c r="BB100" s="49">
        <v>1.7669352610067836E-2</v>
      </c>
      <c r="BC100" s="49">
        <v>1.1946088510911449E-2</v>
      </c>
      <c r="BD100" s="49">
        <v>1.1140925979617713E-2</v>
      </c>
      <c r="BE100" s="49">
        <v>1.345056068013421E-2</v>
      </c>
      <c r="BF100" s="49">
        <v>1.2377103088556338E-2</v>
      </c>
      <c r="BG100" s="49">
        <v>1.2596890876405177E-2</v>
      </c>
      <c r="BH100" s="49">
        <v>1.984003422163062E-2</v>
      </c>
      <c r="BI100" s="49">
        <v>2.2899710735205241E-2</v>
      </c>
      <c r="BJ100" s="49">
        <v>1.7305641355812605E-2</v>
      </c>
      <c r="BK100" s="49">
        <v>6.5465334428175398E-2</v>
      </c>
      <c r="BL100" s="49">
        <v>3.1797958541609966E-2</v>
      </c>
      <c r="BM100" s="49">
        <v>2.2217850101579246E-2</v>
      </c>
      <c r="BN100" s="49">
        <v>4.6965191252445838E-2</v>
      </c>
      <c r="BO100" s="49">
        <v>6.1206270814193241E-2</v>
      </c>
      <c r="BP100" s="49">
        <v>1.7507948630813942E-2</v>
      </c>
      <c r="BQ100" s="49">
        <v>3.0005375278278307E-2</v>
      </c>
      <c r="BR100" s="49">
        <v>9.0041368646926537E-3</v>
      </c>
      <c r="BS100" s="49">
        <v>1.1465295358667629E-2</v>
      </c>
      <c r="BT100" s="49">
        <v>1.46385271301045E-2</v>
      </c>
      <c r="BU100" s="49">
        <v>8.5887142216184882E-3</v>
      </c>
      <c r="BV100" s="49">
        <v>4.7391567825455384E-3</v>
      </c>
      <c r="BW100" s="49">
        <v>4.1147629647812064E-3</v>
      </c>
      <c r="BX100" s="49">
        <v>1.2272458301938116E-3</v>
      </c>
      <c r="BY100" s="49">
        <v>7.1120141775803426E-3</v>
      </c>
      <c r="BZ100" s="49">
        <v>8.4060770949958598E-3</v>
      </c>
      <c r="CA100" s="49">
        <v>0.19791217940020617</v>
      </c>
      <c r="CB100" s="49">
        <v>1.0272125166846642E-2</v>
      </c>
      <c r="CC100" s="49">
        <v>7.4336614355310277E-2</v>
      </c>
      <c r="CD100" s="49">
        <v>9.812532696847464E-3</v>
      </c>
      <c r="CE100" s="49">
        <v>9.7062321344135432E-3</v>
      </c>
      <c r="CF100" s="49">
        <v>9.563614401500227E-3</v>
      </c>
      <c r="CG100" s="49">
        <v>5.3173218987911117E-3</v>
      </c>
      <c r="CH100" s="49">
        <v>1.5231227519912488E-2</v>
      </c>
      <c r="CI100" s="49">
        <v>1.8422095229287835E-2</v>
      </c>
      <c r="CJ100" s="49">
        <v>1.028507064541297E-2</v>
      </c>
      <c r="CK100" s="49">
        <v>4.5089221364197414E-2</v>
      </c>
      <c r="CL100" s="49">
        <v>1.22673288467046E-2</v>
      </c>
      <c r="CM100" s="49">
        <v>1.0919487083987846E-2</v>
      </c>
      <c r="CN100" s="49">
        <v>5.7777671654251879E-3</v>
      </c>
      <c r="CO100" s="49">
        <v>8.2594710984677435E-3</v>
      </c>
      <c r="CP100" s="49">
        <v>1.2853540879707552E-2</v>
      </c>
      <c r="CQ100" s="49">
        <v>1.5897032311174994E-2</v>
      </c>
      <c r="CR100" s="49">
        <v>9.2665137870122181E-3</v>
      </c>
      <c r="CS100" s="49">
        <v>1.5448021321034214E-2</v>
      </c>
      <c r="CT100" s="49">
        <v>8.5636632425414565E-3</v>
      </c>
      <c r="CU100" s="49">
        <v>1.0099007723666535</v>
      </c>
      <c r="CV100" s="49">
        <v>2.1615765550360488E-2</v>
      </c>
      <c r="CW100" s="49">
        <v>1.3469123502847551E-2</v>
      </c>
      <c r="CX100" s="49">
        <v>1.0560969815836888E-2</v>
      </c>
      <c r="CY100" s="49">
        <v>2.5520848456499386E-2</v>
      </c>
      <c r="CZ100" s="49">
        <v>9.7195499365437393E-3</v>
      </c>
      <c r="DA100" s="49">
        <v>1.0415415508297984E-2</v>
      </c>
      <c r="DB100" s="49">
        <v>1.1468047509089653E-2</v>
      </c>
      <c r="DC100" s="49">
        <v>6.9552323248764083E-3</v>
      </c>
      <c r="DD100" s="49">
        <v>1.0130082157705788E-2</v>
      </c>
      <c r="DE100" s="49">
        <v>1.2473395924236123E-2</v>
      </c>
      <c r="DF100" s="66">
        <v>6.6330360649807423E-3</v>
      </c>
      <c r="DG100" s="66">
        <f t="shared" si="2"/>
        <v>2.9504212009172504</v>
      </c>
      <c r="DH100" s="50">
        <f t="shared" si="3"/>
        <v>1.3626910518392199</v>
      </c>
    </row>
    <row r="101" spans="1:112" ht="39.9" customHeight="1" x14ac:dyDescent="0.2">
      <c r="A101" s="14" t="s">
        <v>97</v>
      </c>
      <c r="B101" s="15" t="s">
        <v>225</v>
      </c>
      <c r="C101" s="49">
        <v>8.1646045112938777E-3</v>
      </c>
      <c r="D101" s="49">
        <v>7.9802805276298332E-3</v>
      </c>
      <c r="E101" s="49">
        <v>6.0495713346042333E-3</v>
      </c>
      <c r="F101" s="49">
        <v>7.1766018717798552E-3</v>
      </c>
      <c r="G101" s="49">
        <v>8.3935453421335494E-3</v>
      </c>
      <c r="H101" s="49">
        <v>1.0192388617889422E-2</v>
      </c>
      <c r="I101" s="49">
        <v>9.6464597056433333E-3</v>
      </c>
      <c r="J101" s="49">
        <v>1.5583296321756847E-2</v>
      </c>
      <c r="K101" s="49">
        <v>6.1793878366366337E-2</v>
      </c>
      <c r="L101" s="49">
        <v>9.2127317780081909E-3</v>
      </c>
      <c r="M101" s="49">
        <v>2.2522819315954266E-2</v>
      </c>
      <c r="N101" s="49">
        <v>9.0335933163794447E-3</v>
      </c>
      <c r="O101" s="49">
        <v>1.4929373812453173E-2</v>
      </c>
      <c r="P101" s="49">
        <v>9.8369031814093885E-3</v>
      </c>
      <c r="Q101" s="49">
        <v>1.5772268949268083E-2</v>
      </c>
      <c r="R101" s="49">
        <v>1.2658684505987894E-2</v>
      </c>
      <c r="S101" s="49">
        <v>1.1710216722326281E-2</v>
      </c>
      <c r="T101" s="49">
        <v>8.6014820901280566E-3</v>
      </c>
      <c r="U101" s="49">
        <v>1.1795169674659028E-2</v>
      </c>
      <c r="V101" s="49">
        <v>1.079235065377288E-2</v>
      </c>
      <c r="W101" s="49">
        <v>6.9643057665998284E-3</v>
      </c>
      <c r="X101" s="49">
        <v>9.4837002503022974E-3</v>
      </c>
      <c r="Y101" s="49">
        <v>8.5188075430524604E-3</v>
      </c>
      <c r="Z101" s="49">
        <v>1.1299147542438893E-2</v>
      </c>
      <c r="AA101" s="49">
        <v>7.8776642281519205E-2</v>
      </c>
      <c r="AB101" s="49">
        <v>5.7124943628559077E-2</v>
      </c>
      <c r="AC101" s="49">
        <v>6.2705299840994481E-3</v>
      </c>
      <c r="AD101" s="49">
        <v>8.0095741088004168E-3</v>
      </c>
      <c r="AE101" s="49">
        <v>1.404900160883219E-2</v>
      </c>
      <c r="AF101" s="49">
        <v>1.308957897627744E-2</v>
      </c>
      <c r="AG101" s="49">
        <v>1.1716398864893588E-2</v>
      </c>
      <c r="AH101" s="49">
        <v>9.0035695782997322E-3</v>
      </c>
      <c r="AI101" s="49">
        <v>7.1074434987800725E-3</v>
      </c>
      <c r="AJ101" s="49">
        <v>1.445639997106069E-2</v>
      </c>
      <c r="AK101" s="49">
        <v>9.8781326100851191E-3</v>
      </c>
      <c r="AL101" s="49">
        <v>7.1392988185455999E-3</v>
      </c>
      <c r="AM101" s="49">
        <v>7.1346776386919672E-3</v>
      </c>
      <c r="AN101" s="49">
        <v>7.122237919821783E-3</v>
      </c>
      <c r="AO101" s="49">
        <v>6.1009135945979251E-3</v>
      </c>
      <c r="AP101" s="49">
        <v>9.1314936186713408E-3</v>
      </c>
      <c r="AQ101" s="49">
        <v>9.2960633787087382E-3</v>
      </c>
      <c r="AR101" s="49">
        <v>7.6782312710783696E-3</v>
      </c>
      <c r="AS101" s="49">
        <v>7.4812924508021617E-3</v>
      </c>
      <c r="AT101" s="49">
        <v>1.0975623187498416E-2</v>
      </c>
      <c r="AU101" s="49">
        <v>9.594024201371629E-3</v>
      </c>
      <c r="AV101" s="49">
        <v>1.3978338328074005E-2</v>
      </c>
      <c r="AW101" s="49">
        <v>1.3242090671442665E-2</v>
      </c>
      <c r="AX101" s="49">
        <v>1.0911936044409817E-2</v>
      </c>
      <c r="AY101" s="49">
        <v>1.2740456786490854E-2</v>
      </c>
      <c r="AZ101" s="49">
        <v>2.0063819703618525E-2</v>
      </c>
      <c r="BA101" s="49">
        <v>1.2253370982820045E-2</v>
      </c>
      <c r="BB101" s="49">
        <v>1.3381827402142525E-2</v>
      </c>
      <c r="BC101" s="49">
        <v>1.489088778030655E-2</v>
      </c>
      <c r="BD101" s="49">
        <v>1.531794976146683E-2</v>
      </c>
      <c r="BE101" s="49">
        <v>2.1129030020026571E-2</v>
      </c>
      <c r="BF101" s="49">
        <v>2.0329017191807301E-2</v>
      </c>
      <c r="BG101" s="49">
        <v>1.5917974680406427E-2</v>
      </c>
      <c r="BH101" s="49">
        <v>1.0270935110103655E-2</v>
      </c>
      <c r="BI101" s="49">
        <v>1.1276437048407478E-2</v>
      </c>
      <c r="BJ101" s="49">
        <v>2.0876712956850563E-2</v>
      </c>
      <c r="BK101" s="49">
        <v>9.035019721983617E-3</v>
      </c>
      <c r="BL101" s="49">
        <v>1.0900828081330185E-2</v>
      </c>
      <c r="BM101" s="49">
        <v>7.4431441724566267E-3</v>
      </c>
      <c r="BN101" s="49">
        <v>9.0309115227340409E-3</v>
      </c>
      <c r="BO101" s="49">
        <v>8.1693595536466851E-3</v>
      </c>
      <c r="BP101" s="49">
        <v>1.0266393670533466E-2</v>
      </c>
      <c r="BQ101" s="49">
        <v>2.3935679286648831E-2</v>
      </c>
      <c r="BR101" s="49">
        <v>1.7797336235586908E-2</v>
      </c>
      <c r="BS101" s="49">
        <v>7.560475161433493E-3</v>
      </c>
      <c r="BT101" s="49">
        <v>1.8086366632638434E-2</v>
      </c>
      <c r="BU101" s="49">
        <v>4.4106756513719862E-2</v>
      </c>
      <c r="BV101" s="49">
        <v>3.1229412219008556E-2</v>
      </c>
      <c r="BW101" s="49">
        <v>2.9190376343087611E-2</v>
      </c>
      <c r="BX101" s="49">
        <v>3.8773278333932158E-3</v>
      </c>
      <c r="BY101" s="49">
        <v>1.1541542505565815E-2</v>
      </c>
      <c r="BZ101" s="49">
        <v>7.796701697190051E-3</v>
      </c>
      <c r="CA101" s="49">
        <v>1.6013245167005537E-2</v>
      </c>
      <c r="CB101" s="49">
        <v>1.2496048668627462E-2</v>
      </c>
      <c r="CC101" s="49">
        <v>2.3610432638711449E-2</v>
      </c>
      <c r="CD101" s="49">
        <v>1.085129620792836E-2</v>
      </c>
      <c r="CE101" s="49">
        <v>9.3157721775081696E-3</v>
      </c>
      <c r="CF101" s="49">
        <v>1.877107961094757E-2</v>
      </c>
      <c r="CG101" s="49">
        <v>4.2266764697413755E-3</v>
      </c>
      <c r="CH101" s="49">
        <v>4.2119703064455581E-2</v>
      </c>
      <c r="CI101" s="49">
        <v>3.9491946307674906E-2</v>
      </c>
      <c r="CJ101" s="49">
        <v>2.4490471121563776E-2</v>
      </c>
      <c r="CK101" s="49">
        <v>5.1029517406820518E-2</v>
      </c>
      <c r="CL101" s="49">
        <v>5.0086716112695898E-2</v>
      </c>
      <c r="CM101" s="49">
        <v>7.2921516151588268E-3</v>
      </c>
      <c r="CN101" s="49">
        <v>8.8784923736799914E-3</v>
      </c>
      <c r="CO101" s="49">
        <v>1.2134889203109575E-2</v>
      </c>
      <c r="CP101" s="49">
        <v>2.4265383673889227E-2</v>
      </c>
      <c r="CQ101" s="49">
        <v>1.4848105333957404E-2</v>
      </c>
      <c r="CR101" s="49">
        <v>8.207339477543563E-3</v>
      </c>
      <c r="CS101" s="49">
        <v>6.6635585614649344E-3</v>
      </c>
      <c r="CT101" s="49">
        <v>1.3349971357275408E-2</v>
      </c>
      <c r="CU101" s="49">
        <v>2.437182848758495E-2</v>
      </c>
      <c r="CV101" s="49">
        <v>1.0354771518056285</v>
      </c>
      <c r="CW101" s="49">
        <v>1.2087767504080799E-2</v>
      </c>
      <c r="CX101" s="49">
        <v>2.3791667352613916E-2</v>
      </c>
      <c r="CY101" s="49">
        <v>1.5516443386621072E-2</v>
      </c>
      <c r="CZ101" s="49">
        <v>2.3877211017644666E-2</v>
      </c>
      <c r="DA101" s="49">
        <v>2.5613693803880649E-2</v>
      </c>
      <c r="DB101" s="49">
        <v>1.6774921191633433E-2</v>
      </c>
      <c r="DC101" s="49">
        <v>1.6238179021177912E-2</v>
      </c>
      <c r="DD101" s="49">
        <v>1.6243700390137769E-2</v>
      </c>
      <c r="DE101" s="49">
        <v>1.4843017029352328E-2</v>
      </c>
      <c r="DF101" s="66">
        <v>1.0572982329734991E-2</v>
      </c>
      <c r="DG101" s="66">
        <f t="shared" si="2"/>
        <v>2.7293480283820144</v>
      </c>
      <c r="DH101" s="50">
        <f t="shared" si="3"/>
        <v>1.2605854833455357</v>
      </c>
    </row>
    <row r="102" spans="1:112" ht="39.9" customHeight="1" x14ac:dyDescent="0.2">
      <c r="A102" s="14" t="s">
        <v>98</v>
      </c>
      <c r="B102" s="15" t="s">
        <v>226</v>
      </c>
      <c r="C102" s="49">
        <v>5.9460186769048698E-2</v>
      </c>
      <c r="D102" s="49">
        <v>3.6701528842567027E-2</v>
      </c>
      <c r="E102" s="49">
        <v>8.5687209290050026E-2</v>
      </c>
      <c r="F102" s="49">
        <v>2.7509738337314914E-2</v>
      </c>
      <c r="G102" s="49">
        <v>1.7856743957573751E-2</v>
      </c>
      <c r="H102" s="49">
        <v>4.6259557780298943E-2</v>
      </c>
      <c r="I102" s="49">
        <v>7.3184994229798267E-2</v>
      </c>
      <c r="J102" s="49">
        <v>2.8448010574382804E-2</v>
      </c>
      <c r="K102" s="49">
        <v>2.3809720518203594E-2</v>
      </c>
      <c r="L102" s="49">
        <v>3.0727898924211516E-2</v>
      </c>
      <c r="M102" s="49">
        <v>6.5432855809690483E-3</v>
      </c>
      <c r="N102" s="49">
        <v>2.8454787861985343E-2</v>
      </c>
      <c r="O102" s="49">
        <v>2.1183204553867414E-2</v>
      </c>
      <c r="P102" s="49">
        <v>3.0570683926970033E-2</v>
      </c>
      <c r="Q102" s="49">
        <v>1.9470865422431285E-2</v>
      </c>
      <c r="R102" s="49">
        <v>3.0703143031660718E-2</v>
      </c>
      <c r="S102" s="49">
        <v>1.9386267987179108E-2</v>
      </c>
      <c r="T102" s="49">
        <v>1.5842666409269297E-2</v>
      </c>
      <c r="U102" s="49">
        <v>3.6188973573725164E-2</v>
      </c>
      <c r="V102" s="49">
        <v>4.2518654175979761E-2</v>
      </c>
      <c r="W102" s="49">
        <v>3.0522484318740717E-2</v>
      </c>
      <c r="X102" s="49">
        <v>4.5377907673322698E-2</v>
      </c>
      <c r="Y102" s="49">
        <v>3.2790334927479944E-2</v>
      </c>
      <c r="Z102" s="49">
        <v>2.8401237954669405E-2</v>
      </c>
      <c r="AA102" s="49">
        <v>2.4654792754110713E-2</v>
      </c>
      <c r="AB102" s="49">
        <v>2.4302405953057687E-2</v>
      </c>
      <c r="AC102" s="49">
        <v>2.7259624165060212E-2</v>
      </c>
      <c r="AD102" s="49">
        <v>3.7560042662367281E-2</v>
      </c>
      <c r="AE102" s="49">
        <v>2.5275724985323485E-2</v>
      </c>
      <c r="AF102" s="49">
        <v>3.5081210885535667E-2</v>
      </c>
      <c r="AG102" s="49">
        <v>2.3180320999626879E-2</v>
      </c>
      <c r="AH102" s="49">
        <v>2.5980234756984376E-2</v>
      </c>
      <c r="AI102" s="49">
        <v>3.7434278754599988E-2</v>
      </c>
      <c r="AJ102" s="49">
        <v>2.996447640122013E-2</v>
      </c>
      <c r="AK102" s="49">
        <v>4.1002453364267923E-2</v>
      </c>
      <c r="AL102" s="49">
        <v>4.3750915616650926E-2</v>
      </c>
      <c r="AM102" s="49">
        <v>3.6748709539054916E-2</v>
      </c>
      <c r="AN102" s="49">
        <v>3.3438652195485911E-2</v>
      </c>
      <c r="AO102" s="49">
        <v>2.3067373672097661E-2</v>
      </c>
      <c r="AP102" s="49">
        <v>5.4224948953805849E-2</v>
      </c>
      <c r="AQ102" s="49">
        <v>4.4795845880110194E-2</v>
      </c>
      <c r="AR102" s="49">
        <v>2.6168685211406747E-2</v>
      </c>
      <c r="AS102" s="49">
        <v>2.4241304690914522E-2</v>
      </c>
      <c r="AT102" s="49">
        <v>2.4231268007492378E-2</v>
      </c>
      <c r="AU102" s="49">
        <v>2.1459463759255563E-2</v>
      </c>
      <c r="AV102" s="49">
        <v>2.4831856846329176E-2</v>
      </c>
      <c r="AW102" s="49">
        <v>2.9593878468043542E-2</v>
      </c>
      <c r="AX102" s="49">
        <v>3.2227014918066892E-2</v>
      </c>
      <c r="AY102" s="49">
        <v>2.6172553118852946E-2</v>
      </c>
      <c r="AZ102" s="49">
        <v>2.3618702611676399E-2</v>
      </c>
      <c r="BA102" s="49">
        <v>2.5786902516166561E-2</v>
      </c>
      <c r="BB102" s="49">
        <v>2.4561747052982766E-2</v>
      </c>
      <c r="BC102" s="49">
        <v>2.2806148115063367E-2</v>
      </c>
      <c r="BD102" s="49">
        <v>2.4034251121408976E-2</v>
      </c>
      <c r="BE102" s="49">
        <v>2.5511408404327914E-2</v>
      </c>
      <c r="BF102" s="49">
        <v>2.4609879822409489E-2</v>
      </c>
      <c r="BG102" s="49">
        <v>2.5573872023413234E-2</v>
      </c>
      <c r="BH102" s="49">
        <v>2.219711863115563E-2</v>
      </c>
      <c r="BI102" s="49">
        <v>2.0427601424462618E-2</v>
      </c>
      <c r="BJ102" s="49">
        <v>2.547040293336773E-2</v>
      </c>
      <c r="BK102" s="49">
        <v>3.9191085652977818E-2</v>
      </c>
      <c r="BL102" s="49">
        <v>2.2449084922908112E-2</v>
      </c>
      <c r="BM102" s="49">
        <v>2.6599303345958256E-2</v>
      </c>
      <c r="BN102" s="49">
        <v>2.8863949199285175E-2</v>
      </c>
      <c r="BO102" s="49">
        <v>2.7266768515320387E-2</v>
      </c>
      <c r="BP102" s="49">
        <v>5.9271723587189858E-2</v>
      </c>
      <c r="BQ102" s="49">
        <v>3.3564687296733377E-2</v>
      </c>
      <c r="BR102" s="49">
        <v>4.1605287861509514E-2</v>
      </c>
      <c r="BS102" s="49">
        <v>3.2996297564723664E-2</v>
      </c>
      <c r="BT102" s="49">
        <v>1.4430408372889057E-2</v>
      </c>
      <c r="BU102" s="49">
        <v>1.182551528275869E-2</v>
      </c>
      <c r="BV102" s="49">
        <v>7.6833813209332786E-3</v>
      </c>
      <c r="BW102" s="49">
        <v>6.4974369417379139E-3</v>
      </c>
      <c r="BX102" s="49">
        <v>1.6326446717393683E-3</v>
      </c>
      <c r="BY102" s="49">
        <v>1.1598231621839842E-2</v>
      </c>
      <c r="BZ102" s="49">
        <v>3.8465494858299497E-2</v>
      </c>
      <c r="CA102" s="49">
        <v>0.24565909366040659</v>
      </c>
      <c r="CB102" s="49">
        <v>1.2169964326661141E-2</v>
      </c>
      <c r="CC102" s="49">
        <v>3.2238264399267261E-2</v>
      </c>
      <c r="CD102" s="49">
        <v>1.6328913709156428E-2</v>
      </c>
      <c r="CE102" s="49">
        <v>1.7382719861357279E-2</v>
      </c>
      <c r="CF102" s="49">
        <v>1.9651138914563913E-2</v>
      </c>
      <c r="CG102" s="49">
        <v>1.0477903669742607E-2</v>
      </c>
      <c r="CH102" s="49">
        <v>2.2890574593201457E-2</v>
      </c>
      <c r="CI102" s="49">
        <v>2.1260596278737824E-2</v>
      </c>
      <c r="CJ102" s="49">
        <v>2.76089061893568E-2</v>
      </c>
      <c r="CK102" s="49">
        <v>2.0005940473970349E-2</v>
      </c>
      <c r="CL102" s="49">
        <v>1.5587020459119435E-2</v>
      </c>
      <c r="CM102" s="49">
        <v>2.2178937248909569E-2</v>
      </c>
      <c r="CN102" s="49">
        <v>1.1145956234234811E-2</v>
      </c>
      <c r="CO102" s="49">
        <v>2.6738882256108876E-2</v>
      </c>
      <c r="CP102" s="49">
        <v>1.4836163592232259E-2</v>
      </c>
      <c r="CQ102" s="49">
        <v>2.7071135370808415E-2</v>
      </c>
      <c r="CR102" s="49">
        <v>1.7153174721182298E-2</v>
      </c>
      <c r="CS102" s="49">
        <v>1.0805415029070509E-2</v>
      </c>
      <c r="CT102" s="49">
        <v>1.743090350608659E-2</v>
      </c>
      <c r="CU102" s="49">
        <v>0.14497031006432828</v>
      </c>
      <c r="CV102" s="49">
        <v>1.9694216172343598E-2</v>
      </c>
      <c r="CW102" s="49">
        <v>1.05823607577143</v>
      </c>
      <c r="CX102" s="49">
        <v>1.0738757138179063E-2</v>
      </c>
      <c r="CY102" s="49">
        <v>3.0656740545206593E-2</v>
      </c>
      <c r="CZ102" s="49">
        <v>1.7543404058235696E-2</v>
      </c>
      <c r="DA102" s="49">
        <v>1.9252281670555413E-2</v>
      </c>
      <c r="DB102" s="49">
        <v>1.9935457077665881E-2</v>
      </c>
      <c r="DC102" s="49">
        <v>1.1329261125870885E-2</v>
      </c>
      <c r="DD102" s="49">
        <v>1.431307193430106E-2</v>
      </c>
      <c r="DE102" s="49">
        <v>2.2474160984964145E-2</v>
      </c>
      <c r="DF102" s="66">
        <v>1.0195982525775528E-2</v>
      </c>
      <c r="DG102" s="66">
        <f t="shared" si="2"/>
        <v>4.2507487824176886</v>
      </c>
      <c r="DH102" s="50">
        <f t="shared" si="3"/>
        <v>1.9632645425731885</v>
      </c>
    </row>
    <row r="103" spans="1:112" ht="39.9" customHeight="1" x14ac:dyDescent="0.2">
      <c r="A103" s="14" t="s">
        <v>99</v>
      </c>
      <c r="B103" s="15" t="s">
        <v>227</v>
      </c>
      <c r="C103" s="49">
        <v>3.6021379981136935E-2</v>
      </c>
      <c r="D103" s="49">
        <v>4.1622490209361436E-2</v>
      </c>
      <c r="E103" s="49">
        <v>5.2271841785308346E-2</v>
      </c>
      <c r="F103" s="49">
        <v>2.7148173574110441E-2</v>
      </c>
      <c r="G103" s="49">
        <v>4.1796316654405058E-2</v>
      </c>
      <c r="H103" s="49">
        <v>8.6339998430031345E-2</v>
      </c>
      <c r="I103" s="49">
        <v>5.8273295428105845E-2</v>
      </c>
      <c r="J103" s="49">
        <v>7.313570877818823E-2</v>
      </c>
      <c r="K103" s="49">
        <v>6.0154303045353678E-2</v>
      </c>
      <c r="L103" s="49">
        <v>5.1989970703898519E-2</v>
      </c>
      <c r="M103" s="49">
        <v>2.6291774543082767E-2</v>
      </c>
      <c r="N103" s="49">
        <v>4.9109131498612464E-2</v>
      </c>
      <c r="O103" s="49">
        <v>7.8098884407378749E-2</v>
      </c>
      <c r="P103" s="49">
        <v>4.8038113655920089E-2</v>
      </c>
      <c r="Q103" s="49">
        <v>7.5507348518594739E-2</v>
      </c>
      <c r="R103" s="49">
        <v>6.806503455368175E-2</v>
      </c>
      <c r="S103" s="49">
        <v>5.31653571864623E-2</v>
      </c>
      <c r="T103" s="49">
        <v>6.6665265079368208E-2</v>
      </c>
      <c r="U103" s="49">
        <v>6.1702205063185703E-2</v>
      </c>
      <c r="V103" s="49">
        <v>6.3863874722482269E-2</v>
      </c>
      <c r="W103" s="49">
        <v>5.237860441433307E-2</v>
      </c>
      <c r="X103" s="49">
        <v>6.2068563035047222E-2</v>
      </c>
      <c r="Y103" s="49">
        <v>5.6093086132302725E-2</v>
      </c>
      <c r="Z103" s="49">
        <v>5.7792714527828956E-2</v>
      </c>
      <c r="AA103" s="49">
        <v>7.3690201675652656E-2</v>
      </c>
      <c r="AB103" s="49">
        <v>7.1087040801251167E-2</v>
      </c>
      <c r="AC103" s="49">
        <v>5.2065722763783129E-2</v>
      </c>
      <c r="AD103" s="49">
        <v>6.273034642950269E-2</v>
      </c>
      <c r="AE103" s="49">
        <v>7.4478653476395582E-2</v>
      </c>
      <c r="AF103" s="49">
        <v>5.7873678910296121E-2</v>
      </c>
      <c r="AG103" s="49">
        <v>6.3769509835131827E-2</v>
      </c>
      <c r="AH103" s="49">
        <v>8.9735487223095739E-2</v>
      </c>
      <c r="AI103" s="49">
        <v>9.5380560220808056E-2</v>
      </c>
      <c r="AJ103" s="49">
        <v>5.8117157383400307E-2</v>
      </c>
      <c r="AK103" s="49">
        <v>8.2785867295386617E-2</v>
      </c>
      <c r="AL103" s="49">
        <v>4.9394601248769564E-2</v>
      </c>
      <c r="AM103" s="49">
        <v>4.6792346796980855E-2</v>
      </c>
      <c r="AN103" s="49">
        <v>6.1680308341415975E-2</v>
      </c>
      <c r="AO103" s="49">
        <v>4.3825663412561965E-2</v>
      </c>
      <c r="AP103" s="49">
        <v>5.8380941637655795E-2</v>
      </c>
      <c r="AQ103" s="49">
        <v>6.5522470259206572E-2</v>
      </c>
      <c r="AR103" s="49">
        <v>4.9703849590352747E-2</v>
      </c>
      <c r="AS103" s="49">
        <v>5.7652299378555885E-2</v>
      </c>
      <c r="AT103" s="49">
        <v>7.0135171391847675E-2</v>
      </c>
      <c r="AU103" s="49">
        <v>6.353766957800952E-2</v>
      </c>
      <c r="AV103" s="49">
        <v>7.5486122862241004E-2</v>
      </c>
      <c r="AW103" s="49">
        <v>8.6723812139933729E-2</v>
      </c>
      <c r="AX103" s="49">
        <v>9.0803353828668845E-2</v>
      </c>
      <c r="AY103" s="49">
        <v>8.234375416709408E-2</v>
      </c>
      <c r="AZ103" s="49">
        <v>7.7619587921524791E-2</v>
      </c>
      <c r="BA103" s="49">
        <v>8.61672696911535E-2</v>
      </c>
      <c r="BB103" s="49">
        <v>7.126512675314825E-2</v>
      </c>
      <c r="BC103" s="49">
        <v>8.8824231658834893E-2</v>
      </c>
      <c r="BD103" s="49">
        <v>9.5050529321335883E-2</v>
      </c>
      <c r="BE103" s="49">
        <v>8.4904083853044335E-2</v>
      </c>
      <c r="BF103" s="49">
        <v>7.8829039608129967E-2</v>
      </c>
      <c r="BG103" s="49">
        <v>8.0372566464504983E-2</v>
      </c>
      <c r="BH103" s="49">
        <v>6.0476365411959783E-2</v>
      </c>
      <c r="BI103" s="49">
        <v>7.807098567332886E-2</v>
      </c>
      <c r="BJ103" s="49">
        <v>6.2029143697360227E-2</v>
      </c>
      <c r="BK103" s="49">
        <v>7.8011450559348189E-2</v>
      </c>
      <c r="BL103" s="49">
        <v>0.1194371750176285</v>
      </c>
      <c r="BM103" s="49">
        <v>7.2802859520040258E-2</v>
      </c>
      <c r="BN103" s="49">
        <v>0.17101554580910094</v>
      </c>
      <c r="BO103" s="49">
        <v>9.6838401226016613E-2</v>
      </c>
      <c r="BP103" s="49">
        <v>9.8873086581668879E-2</v>
      </c>
      <c r="BQ103" s="49">
        <v>0.10432993645172899</v>
      </c>
      <c r="BR103" s="49">
        <v>0.17962300372907924</v>
      </c>
      <c r="BS103" s="49">
        <v>7.7037468182091479E-2</v>
      </c>
      <c r="BT103" s="49">
        <v>9.8884506170752978E-2</v>
      </c>
      <c r="BU103" s="49">
        <v>0.13221335129041492</v>
      </c>
      <c r="BV103" s="49">
        <v>8.127323017931487E-2</v>
      </c>
      <c r="BW103" s="49">
        <v>7.4430391074018595E-2</v>
      </c>
      <c r="BX103" s="49">
        <v>1.3767914034320636E-2</v>
      </c>
      <c r="BY103" s="49">
        <v>6.4499755978150747E-2</v>
      </c>
      <c r="BZ103" s="49">
        <v>4.3445463383291368E-2</v>
      </c>
      <c r="CA103" s="49">
        <v>0.10650553510932884</v>
      </c>
      <c r="CB103" s="49">
        <v>6.4541916614437825E-2</v>
      </c>
      <c r="CC103" s="49">
        <v>0.10834015561176406</v>
      </c>
      <c r="CD103" s="49">
        <v>9.929038295851822E-2</v>
      </c>
      <c r="CE103" s="49">
        <v>0.17741751930937513</v>
      </c>
      <c r="CF103" s="49">
        <v>0.1926313035009381</v>
      </c>
      <c r="CG103" s="49">
        <v>3.1627721023826688E-2</v>
      </c>
      <c r="CH103" s="49">
        <v>0.21051471838719996</v>
      </c>
      <c r="CI103" s="49">
        <v>0.16451583460476954</v>
      </c>
      <c r="CJ103" s="49">
        <v>0.18921073423695625</v>
      </c>
      <c r="CK103" s="49">
        <v>0.26546708460862634</v>
      </c>
      <c r="CL103" s="49">
        <v>9.3274242809959218E-2</v>
      </c>
      <c r="CM103" s="49">
        <v>0.10869199117402543</v>
      </c>
      <c r="CN103" s="49">
        <v>7.0884532318338592E-2</v>
      </c>
      <c r="CO103" s="49">
        <v>0.18518537245736852</v>
      </c>
      <c r="CP103" s="49">
        <v>7.2564079217147387E-2</v>
      </c>
      <c r="CQ103" s="49">
        <v>0.1221603181205809</v>
      </c>
      <c r="CR103" s="49">
        <v>9.1853810512766448E-2</v>
      </c>
      <c r="CS103" s="49">
        <v>4.9811444497678665E-2</v>
      </c>
      <c r="CT103" s="49">
        <v>0.10579801441827974</v>
      </c>
      <c r="CU103" s="49">
        <v>0.14472530117152937</v>
      </c>
      <c r="CV103" s="49">
        <v>0.18626416938204443</v>
      </c>
      <c r="CW103" s="49">
        <v>9.4197441404883064E-2</v>
      </c>
      <c r="CX103" s="49">
        <v>1.1849853291713446</v>
      </c>
      <c r="CY103" s="49">
        <v>8.9448161413103563E-2</v>
      </c>
      <c r="CZ103" s="49">
        <v>6.601618594462566E-2</v>
      </c>
      <c r="DA103" s="49">
        <v>7.5070167516881586E-2</v>
      </c>
      <c r="DB103" s="49">
        <v>6.5360314280555457E-2</v>
      </c>
      <c r="DC103" s="49">
        <v>4.6080878881745925E-2</v>
      </c>
      <c r="DD103" s="49">
        <v>4.7348322154486144E-2</v>
      </c>
      <c r="DE103" s="49">
        <v>7.0710035268094135E-2</v>
      </c>
      <c r="DF103" s="66">
        <v>6.6100133537524822E-2</v>
      </c>
      <c r="DG103" s="66">
        <f t="shared" si="2"/>
        <v>10.04797564743618</v>
      </c>
      <c r="DH103" s="50">
        <f t="shared" si="3"/>
        <v>4.6407904402269438</v>
      </c>
    </row>
    <row r="104" spans="1:112" ht="39.9" customHeight="1" x14ac:dyDescent="0.2">
      <c r="A104" s="14" t="s">
        <v>100</v>
      </c>
      <c r="B104" s="15" t="s">
        <v>228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E104" s="49">
        <v>0</v>
      </c>
      <c r="AF104" s="49">
        <v>0</v>
      </c>
      <c r="AG104" s="49">
        <v>0</v>
      </c>
      <c r="AH104" s="49">
        <v>0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49">
        <v>0</v>
      </c>
      <c r="AU104" s="49">
        <v>0</v>
      </c>
      <c r="AV104" s="49">
        <v>0</v>
      </c>
      <c r="AW104" s="49">
        <v>0</v>
      </c>
      <c r="AX104" s="49">
        <v>0</v>
      </c>
      <c r="AY104" s="49">
        <v>0</v>
      </c>
      <c r="AZ104" s="49">
        <v>0</v>
      </c>
      <c r="BA104" s="49">
        <v>0</v>
      </c>
      <c r="BB104" s="49">
        <v>0</v>
      </c>
      <c r="BC104" s="49">
        <v>0</v>
      </c>
      <c r="BD104" s="49">
        <v>0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49">
        <v>0</v>
      </c>
      <c r="BM104" s="49">
        <v>0</v>
      </c>
      <c r="BN104" s="49">
        <v>0</v>
      </c>
      <c r="BO104" s="49">
        <v>0</v>
      </c>
      <c r="BP104" s="49">
        <v>0</v>
      </c>
      <c r="BQ104" s="49">
        <v>0</v>
      </c>
      <c r="BR104" s="49">
        <v>0</v>
      </c>
      <c r="BS104" s="49">
        <v>0</v>
      </c>
      <c r="BT104" s="49">
        <v>0</v>
      </c>
      <c r="BU104" s="49">
        <v>0</v>
      </c>
      <c r="BV104" s="49">
        <v>0</v>
      </c>
      <c r="BW104" s="49">
        <v>0</v>
      </c>
      <c r="BX104" s="49">
        <v>0</v>
      </c>
      <c r="BY104" s="49">
        <v>0</v>
      </c>
      <c r="BZ104" s="49">
        <v>0</v>
      </c>
      <c r="CA104" s="49">
        <v>0</v>
      </c>
      <c r="CB104" s="49">
        <v>0</v>
      </c>
      <c r="CC104" s="49">
        <v>0</v>
      </c>
      <c r="CD104" s="49">
        <v>0</v>
      </c>
      <c r="CE104" s="49">
        <v>0</v>
      </c>
      <c r="CF104" s="49">
        <v>0</v>
      </c>
      <c r="CG104" s="49">
        <v>0</v>
      </c>
      <c r="CH104" s="49">
        <v>0</v>
      </c>
      <c r="CI104" s="49">
        <v>0</v>
      </c>
      <c r="CJ104" s="49">
        <v>0</v>
      </c>
      <c r="CK104" s="49">
        <v>0</v>
      </c>
      <c r="CL104" s="49">
        <v>0</v>
      </c>
      <c r="CM104" s="49">
        <v>0</v>
      </c>
      <c r="CN104" s="49">
        <v>0</v>
      </c>
      <c r="CO104" s="49">
        <v>0</v>
      </c>
      <c r="CP104" s="49">
        <v>0</v>
      </c>
      <c r="CQ104" s="49">
        <v>0</v>
      </c>
      <c r="CR104" s="49">
        <v>0</v>
      </c>
      <c r="CS104" s="49">
        <v>0</v>
      </c>
      <c r="CT104" s="49">
        <v>0</v>
      </c>
      <c r="CU104" s="49">
        <v>0</v>
      </c>
      <c r="CV104" s="49">
        <v>0</v>
      </c>
      <c r="CW104" s="49">
        <v>0</v>
      </c>
      <c r="CX104" s="49">
        <v>0</v>
      </c>
      <c r="CY104" s="49">
        <v>1.00122957409152</v>
      </c>
      <c r="CZ104" s="49">
        <v>0</v>
      </c>
      <c r="DA104" s="49">
        <v>0</v>
      </c>
      <c r="DB104" s="49">
        <v>0</v>
      </c>
      <c r="DC104" s="49">
        <v>0</v>
      </c>
      <c r="DD104" s="49">
        <v>0</v>
      </c>
      <c r="DE104" s="49">
        <v>0</v>
      </c>
      <c r="DF104" s="66">
        <v>0</v>
      </c>
      <c r="DG104" s="66">
        <f t="shared" si="2"/>
        <v>1.00122957409152</v>
      </c>
      <c r="DH104" s="50">
        <f t="shared" si="3"/>
        <v>0.46243112035228812</v>
      </c>
    </row>
    <row r="105" spans="1:112" ht="39.9" customHeight="1" x14ac:dyDescent="0.2">
      <c r="A105" s="14" t="s">
        <v>101</v>
      </c>
      <c r="B105" s="15" t="s">
        <v>229</v>
      </c>
      <c r="C105" s="49">
        <v>4.2390835664236771E-6</v>
      </c>
      <c r="D105" s="49">
        <v>5.4118423775075077E-6</v>
      </c>
      <c r="E105" s="49">
        <v>3.9656317676648983E-6</v>
      </c>
      <c r="F105" s="49">
        <v>9.162837931467781E-6</v>
      </c>
      <c r="G105" s="49">
        <v>4.3571375840868312E-6</v>
      </c>
      <c r="H105" s="49">
        <v>6.4295008291302393E-6</v>
      </c>
      <c r="I105" s="49">
        <v>1.1906376115648952E-5</v>
      </c>
      <c r="J105" s="49">
        <v>8.042998276310806E-6</v>
      </c>
      <c r="K105" s="49">
        <v>6.65172838850724E-6</v>
      </c>
      <c r="L105" s="49">
        <v>8.663964047804473E-6</v>
      </c>
      <c r="M105" s="49">
        <v>1.8732974939624789E-6</v>
      </c>
      <c r="N105" s="49">
        <v>4.8554778538471909E-6</v>
      </c>
      <c r="O105" s="49">
        <v>5.2262968139764202E-6</v>
      </c>
      <c r="P105" s="49">
        <v>6.14792775605485E-6</v>
      </c>
      <c r="Q105" s="49">
        <v>7.8816580317279801E-6</v>
      </c>
      <c r="R105" s="49">
        <v>9.1158363810941754E-6</v>
      </c>
      <c r="S105" s="49">
        <v>6.6666508133637153E-6</v>
      </c>
      <c r="T105" s="49">
        <v>4.2407926553502628E-6</v>
      </c>
      <c r="U105" s="49">
        <v>6.3644886604480048E-6</v>
      </c>
      <c r="V105" s="49">
        <v>7.5648917422181907E-6</v>
      </c>
      <c r="W105" s="49">
        <v>5.1568738192300793E-6</v>
      </c>
      <c r="X105" s="49">
        <v>7.8326207448257335E-6</v>
      </c>
      <c r="Y105" s="49">
        <v>8.7752386315116099E-6</v>
      </c>
      <c r="Z105" s="49">
        <v>9.3076275927318362E-6</v>
      </c>
      <c r="AA105" s="49">
        <v>1.0746910421241563E-5</v>
      </c>
      <c r="AB105" s="49">
        <v>1.3980505510820613E-5</v>
      </c>
      <c r="AC105" s="49">
        <v>3.8476214153847669E-6</v>
      </c>
      <c r="AD105" s="49">
        <v>5.5053401405679906E-6</v>
      </c>
      <c r="AE105" s="49">
        <v>7.227145243707041E-6</v>
      </c>
      <c r="AF105" s="49">
        <v>4.8711940868355345E-6</v>
      </c>
      <c r="AG105" s="49">
        <v>4.8674196462248912E-6</v>
      </c>
      <c r="AH105" s="49">
        <v>5.3050546253853097E-6</v>
      </c>
      <c r="AI105" s="49">
        <v>9.1821603186402529E-6</v>
      </c>
      <c r="AJ105" s="49">
        <v>2.2652401055739386E-5</v>
      </c>
      <c r="AK105" s="49">
        <v>7.9377608924650851E-6</v>
      </c>
      <c r="AL105" s="49">
        <v>6.606627245734514E-6</v>
      </c>
      <c r="AM105" s="49">
        <v>6.2252684639308799E-6</v>
      </c>
      <c r="AN105" s="49">
        <v>1.0480048627211014E-5</v>
      </c>
      <c r="AO105" s="49">
        <v>4.4530639529110596E-6</v>
      </c>
      <c r="AP105" s="49">
        <v>8.5427663208840639E-6</v>
      </c>
      <c r="AQ105" s="49">
        <v>7.1483686962108392E-6</v>
      </c>
      <c r="AR105" s="49">
        <v>1.2343793865515375E-5</v>
      </c>
      <c r="AS105" s="49">
        <v>6.7306412248079441E-6</v>
      </c>
      <c r="AT105" s="49">
        <v>1.3528213476943374E-5</v>
      </c>
      <c r="AU105" s="49">
        <v>1.0180624525458786E-5</v>
      </c>
      <c r="AV105" s="49">
        <v>1.1498694627281097E-5</v>
      </c>
      <c r="AW105" s="49">
        <v>1.9163068812224893E-5</v>
      </c>
      <c r="AX105" s="49">
        <v>2.9807465665375297E-5</v>
      </c>
      <c r="AY105" s="49">
        <v>2.1096227546589338E-5</v>
      </c>
      <c r="AZ105" s="49">
        <v>3.2815649097176836E-5</v>
      </c>
      <c r="BA105" s="49">
        <v>2.267430338075687E-5</v>
      </c>
      <c r="BB105" s="49">
        <v>1.5453883645327556E-5</v>
      </c>
      <c r="BC105" s="49">
        <v>4.1386582097492806E-5</v>
      </c>
      <c r="BD105" s="49">
        <v>1.6852201711047124E-5</v>
      </c>
      <c r="BE105" s="49">
        <v>1.1153808019338171E-5</v>
      </c>
      <c r="BF105" s="49">
        <v>1.0570205664084904E-5</v>
      </c>
      <c r="BG105" s="49">
        <v>1.089623693794907E-5</v>
      </c>
      <c r="BH105" s="49">
        <v>1.4258102148254054E-5</v>
      </c>
      <c r="BI105" s="49">
        <v>6.6109390631959429E-6</v>
      </c>
      <c r="BJ105" s="49">
        <v>6.7628289657527571E-6</v>
      </c>
      <c r="BK105" s="49">
        <v>5.9399441903342079E-6</v>
      </c>
      <c r="BL105" s="49">
        <v>8.7349775846025879E-6</v>
      </c>
      <c r="BM105" s="49">
        <v>6.193394966072559E-6</v>
      </c>
      <c r="BN105" s="49">
        <v>7.1904508206275624E-6</v>
      </c>
      <c r="BO105" s="49">
        <v>7.5984132879750488E-6</v>
      </c>
      <c r="BP105" s="49">
        <v>1.2332758318213229E-5</v>
      </c>
      <c r="BQ105" s="49">
        <v>1.3218031927322139E-5</v>
      </c>
      <c r="BR105" s="49">
        <v>8.1439415936617814E-6</v>
      </c>
      <c r="BS105" s="49">
        <v>7.3618046565780851E-6</v>
      </c>
      <c r="BT105" s="49">
        <v>8.482109207501616E-6</v>
      </c>
      <c r="BU105" s="49">
        <v>1.0328337051057027E-5</v>
      </c>
      <c r="BV105" s="49">
        <v>4.0971616956157353E-6</v>
      </c>
      <c r="BW105" s="49">
        <v>3.6403568224329039E-6</v>
      </c>
      <c r="BX105" s="49">
        <v>9.4769110319467185E-7</v>
      </c>
      <c r="BY105" s="49">
        <v>6.8273050983215589E-5</v>
      </c>
      <c r="BZ105" s="49">
        <v>4.6716251035736687E-6</v>
      </c>
      <c r="CA105" s="49">
        <v>1.3037927173939698E-5</v>
      </c>
      <c r="CB105" s="49">
        <v>6.8956526454141516E-6</v>
      </c>
      <c r="CC105" s="49">
        <v>7.4220986394580046E-6</v>
      </c>
      <c r="CD105" s="49">
        <v>9.9630800542494277E-6</v>
      </c>
      <c r="CE105" s="49">
        <v>7.896927367414989E-6</v>
      </c>
      <c r="CF105" s="49">
        <v>9.0025901427023089E-6</v>
      </c>
      <c r="CG105" s="49">
        <v>4.8094221257297085E-6</v>
      </c>
      <c r="CH105" s="49">
        <v>9.5767803529987441E-5</v>
      </c>
      <c r="CI105" s="49">
        <v>2.3138694480991731E-5</v>
      </c>
      <c r="CJ105" s="49">
        <v>5.4404608786934279E-5</v>
      </c>
      <c r="CK105" s="49">
        <v>1.0601772276399641E-4</v>
      </c>
      <c r="CL105" s="49">
        <v>2.34462698840024E-5</v>
      </c>
      <c r="CM105" s="49">
        <v>6.4955616468529818E-6</v>
      </c>
      <c r="CN105" s="49">
        <v>9.984005637169063E-3</v>
      </c>
      <c r="CO105" s="49">
        <v>7.7177612951585891E-6</v>
      </c>
      <c r="CP105" s="49">
        <v>8.0244928746455654E-3</v>
      </c>
      <c r="CQ105" s="49">
        <v>6.2142267831496402E-6</v>
      </c>
      <c r="CR105" s="49">
        <v>1.3478748289089102E-2</v>
      </c>
      <c r="CS105" s="49">
        <v>2.7630103348851673E-2</v>
      </c>
      <c r="CT105" s="49">
        <v>6.6334308989948342E-6</v>
      </c>
      <c r="CU105" s="49">
        <v>1.4226195874730275E-5</v>
      </c>
      <c r="CV105" s="49">
        <v>3.8001961276573286E-5</v>
      </c>
      <c r="CW105" s="49">
        <v>9.0342790816582927E-6</v>
      </c>
      <c r="CX105" s="49">
        <v>1.2066814638779129E-5</v>
      </c>
      <c r="CY105" s="49">
        <v>2.2135328288167781E-3</v>
      </c>
      <c r="CZ105" s="49">
        <v>1.0054827009499605</v>
      </c>
      <c r="DA105" s="49">
        <v>1.7153780596801905E-5</v>
      </c>
      <c r="DB105" s="49">
        <v>6.1023780448222485E-6</v>
      </c>
      <c r="DC105" s="49">
        <v>1.1420111255289833E-5</v>
      </c>
      <c r="DD105" s="49">
        <v>8.1609464013348077E-6</v>
      </c>
      <c r="DE105" s="49">
        <v>8.2938940042242454E-6</v>
      </c>
      <c r="DF105" s="66">
        <v>3.0832789764213173E-5</v>
      </c>
      <c r="DG105" s="66">
        <f t="shared" si="2"/>
        <v>1.0681480988140157</v>
      </c>
      <c r="DH105" s="50">
        <f t="shared" si="3"/>
        <v>0.49333832601271277</v>
      </c>
    </row>
    <row r="106" spans="1:112" ht="39.9" customHeight="1" x14ac:dyDescent="0.2">
      <c r="A106" s="14" t="s">
        <v>102</v>
      </c>
      <c r="B106" s="15" t="s">
        <v>230</v>
      </c>
      <c r="C106" s="49">
        <v>1.1933305559545248E-4</v>
      </c>
      <c r="D106" s="49">
        <v>1.395149164040229E-4</v>
      </c>
      <c r="E106" s="49">
        <v>1.1649391118976666E-4</v>
      </c>
      <c r="F106" s="49">
        <v>8.5215759487397902E-5</v>
      </c>
      <c r="G106" s="49">
        <v>1.7739092220910152E-4</v>
      </c>
      <c r="H106" s="49">
        <v>2.5403703089536188E-4</v>
      </c>
      <c r="I106" s="49">
        <v>1.9010200234760539E-4</v>
      </c>
      <c r="J106" s="49">
        <v>3.1433050372220916E-4</v>
      </c>
      <c r="K106" s="49">
        <v>3.6099992272318169E-4</v>
      </c>
      <c r="L106" s="49">
        <v>1.9606889498091789E-4</v>
      </c>
      <c r="M106" s="49">
        <v>1.3326957258975668E-4</v>
      </c>
      <c r="N106" s="49">
        <v>2.3672774801285066E-4</v>
      </c>
      <c r="O106" s="49">
        <v>2.8488260027905165E-4</v>
      </c>
      <c r="P106" s="49">
        <v>2.2601736644114529E-4</v>
      </c>
      <c r="Q106" s="49">
        <v>2.1043204731236085E-4</v>
      </c>
      <c r="R106" s="49">
        <v>2.6831715934540776E-4</v>
      </c>
      <c r="S106" s="49">
        <v>2.123207134958449E-4</v>
      </c>
      <c r="T106" s="49">
        <v>1.8583179991242158E-4</v>
      </c>
      <c r="U106" s="49">
        <v>2.0370669503723252E-4</v>
      </c>
      <c r="V106" s="49">
        <v>2.6998574392915925E-4</v>
      </c>
      <c r="W106" s="49">
        <v>1.4700366686392757E-4</v>
      </c>
      <c r="X106" s="49">
        <v>1.6805459486921162E-4</v>
      </c>
      <c r="Y106" s="49">
        <v>1.5328394978644347E-4</v>
      </c>
      <c r="Z106" s="49">
        <v>2.236202555433536E-4</v>
      </c>
      <c r="AA106" s="49">
        <v>3.6283082468717691E-4</v>
      </c>
      <c r="AB106" s="49">
        <v>2.3671749212423828E-4</v>
      </c>
      <c r="AC106" s="49">
        <v>1.5227433994087828E-4</v>
      </c>
      <c r="AD106" s="49">
        <v>1.9991346603885686E-4</v>
      </c>
      <c r="AE106" s="49">
        <v>2.1190289447457268E-4</v>
      </c>
      <c r="AF106" s="49">
        <v>1.8590321051508582E-4</v>
      </c>
      <c r="AG106" s="49">
        <v>2.1142418036156012E-4</v>
      </c>
      <c r="AH106" s="49">
        <v>1.8144610914029585E-4</v>
      </c>
      <c r="AI106" s="49">
        <v>1.7170817947156911E-4</v>
      </c>
      <c r="AJ106" s="49">
        <v>1.5261973118924432E-4</v>
      </c>
      <c r="AK106" s="49">
        <v>1.8630792511451429E-4</v>
      </c>
      <c r="AL106" s="49">
        <v>1.8536188017732541E-4</v>
      </c>
      <c r="AM106" s="49">
        <v>1.8006625859192835E-4</v>
      </c>
      <c r="AN106" s="49">
        <v>1.7752347798104739E-4</v>
      </c>
      <c r="AO106" s="49">
        <v>1.7469100565159636E-4</v>
      </c>
      <c r="AP106" s="49">
        <v>2.0570912856827505E-4</v>
      </c>
      <c r="AQ106" s="49">
        <v>2.0786484885620569E-4</v>
      </c>
      <c r="AR106" s="49">
        <v>1.6564186259986665E-4</v>
      </c>
      <c r="AS106" s="49">
        <v>1.7572397196879028E-4</v>
      </c>
      <c r="AT106" s="49">
        <v>2.0092878014808007E-4</v>
      </c>
      <c r="AU106" s="49">
        <v>1.5881229550927995E-4</v>
      </c>
      <c r="AV106" s="49">
        <v>1.988063798227193E-4</v>
      </c>
      <c r="AW106" s="49">
        <v>3.2375715051810789E-4</v>
      </c>
      <c r="AX106" s="49">
        <v>3.0272767719054212E-4</v>
      </c>
      <c r="AY106" s="49">
        <v>1.9559690677285068E-4</v>
      </c>
      <c r="AZ106" s="49">
        <v>2.5090333828248088E-4</v>
      </c>
      <c r="BA106" s="49">
        <v>2.4839075182358036E-4</v>
      </c>
      <c r="BB106" s="49">
        <v>2.2440203754884707E-4</v>
      </c>
      <c r="BC106" s="49">
        <v>2.4671632927580699E-4</v>
      </c>
      <c r="BD106" s="49">
        <v>3.5371578128766531E-4</v>
      </c>
      <c r="BE106" s="49">
        <v>2.635059296932289E-4</v>
      </c>
      <c r="BF106" s="49">
        <v>2.1888185878895486E-4</v>
      </c>
      <c r="BG106" s="49">
        <v>2.4415773501162063E-4</v>
      </c>
      <c r="BH106" s="49">
        <v>2.8910310730565365E-4</v>
      </c>
      <c r="BI106" s="49">
        <v>2.9134502918054582E-4</v>
      </c>
      <c r="BJ106" s="49">
        <v>2.3658843057064303E-4</v>
      </c>
      <c r="BK106" s="49">
        <v>2.1569989444723464E-4</v>
      </c>
      <c r="BL106" s="49">
        <v>2.2435749421507897E-4</v>
      </c>
      <c r="BM106" s="49">
        <v>1.9262978067112669E-4</v>
      </c>
      <c r="BN106" s="49">
        <v>3.1564711493545748E-4</v>
      </c>
      <c r="BO106" s="49">
        <v>2.1391127614288154E-4</v>
      </c>
      <c r="BP106" s="49">
        <v>2.4587736818689875E-4</v>
      </c>
      <c r="BQ106" s="49">
        <v>2.5533966858983155E-4</v>
      </c>
      <c r="BR106" s="49">
        <v>3.0288147670801423E-4</v>
      </c>
      <c r="BS106" s="49">
        <v>2.3911043963642487E-4</v>
      </c>
      <c r="BT106" s="49">
        <v>2.5283707873319185E-4</v>
      </c>
      <c r="BU106" s="49">
        <v>3.3714880859071419E-4</v>
      </c>
      <c r="BV106" s="49">
        <v>2.3311730320589748E-4</v>
      </c>
      <c r="BW106" s="49">
        <v>2.0115425979208931E-4</v>
      </c>
      <c r="BX106" s="49">
        <v>3.4562911722825544E-5</v>
      </c>
      <c r="BY106" s="49">
        <v>2.3785973427554639E-3</v>
      </c>
      <c r="BZ106" s="49">
        <v>1.7904911554767573E-4</v>
      </c>
      <c r="CA106" s="49">
        <v>2.584975638553861E-4</v>
      </c>
      <c r="CB106" s="49">
        <v>3.0099350966091411E-4</v>
      </c>
      <c r="CC106" s="49">
        <v>4.8749039527415123E-4</v>
      </c>
      <c r="CD106" s="49">
        <v>2.2468559650189992E-4</v>
      </c>
      <c r="CE106" s="49">
        <v>3.5963344332726893E-4</v>
      </c>
      <c r="CF106" s="49">
        <v>3.1246459834343012E-4</v>
      </c>
      <c r="CG106" s="49">
        <v>4.1891784922911898E-4</v>
      </c>
      <c r="CH106" s="49">
        <v>1.0109127326821509E-3</v>
      </c>
      <c r="CI106" s="49">
        <v>1.5040409171338596E-3</v>
      </c>
      <c r="CJ106" s="49">
        <v>3.1176783454810023E-4</v>
      </c>
      <c r="CK106" s="49">
        <v>1.0288529272208205E-3</v>
      </c>
      <c r="CL106" s="49">
        <v>1.9494934116281895E-3</v>
      </c>
      <c r="CM106" s="49">
        <v>2.9527255804777928E-4</v>
      </c>
      <c r="CN106" s="49">
        <v>3.9219312331665045E-4</v>
      </c>
      <c r="CO106" s="49">
        <v>3.8327776257020307E-4</v>
      </c>
      <c r="CP106" s="49">
        <v>1.1739526554245466E-2</v>
      </c>
      <c r="CQ106" s="49">
        <v>9.7674912781984397E-3</v>
      </c>
      <c r="CR106" s="49">
        <v>1.2938365820403065E-2</v>
      </c>
      <c r="CS106" s="49">
        <v>1.0390436106445156E-2</v>
      </c>
      <c r="CT106" s="49">
        <v>3.1081300032554992E-4</v>
      </c>
      <c r="CU106" s="49">
        <v>3.3579327026532534E-4</v>
      </c>
      <c r="CV106" s="49">
        <v>1.7381462339173342E-3</v>
      </c>
      <c r="CW106" s="49">
        <v>2.2142744662425356E-4</v>
      </c>
      <c r="CX106" s="49">
        <v>1.0604258327486956E-3</v>
      </c>
      <c r="CY106" s="49">
        <v>1.139264614201402E-2</v>
      </c>
      <c r="CZ106" s="49">
        <v>2.1737324631992934E-3</v>
      </c>
      <c r="DA106" s="49">
        <v>1.019148682256539</v>
      </c>
      <c r="DB106" s="49">
        <v>3.5484158028766953E-4</v>
      </c>
      <c r="DC106" s="49">
        <v>5.4513030641680979E-4</v>
      </c>
      <c r="DD106" s="49">
        <v>3.0867856951651974E-3</v>
      </c>
      <c r="DE106" s="49">
        <v>2.3726172588861514E-4</v>
      </c>
      <c r="DF106" s="66">
        <v>1.7909422304904765E-3</v>
      </c>
      <c r="DG106" s="66">
        <f t="shared" si="2"/>
        <v>1.1151437746395518</v>
      </c>
      <c r="DH106" s="50">
        <f t="shared" si="3"/>
        <v>0.51504390042449011</v>
      </c>
    </row>
    <row r="107" spans="1:112" ht="39.9" customHeight="1" x14ac:dyDescent="0.2">
      <c r="A107" s="14" t="s">
        <v>103</v>
      </c>
      <c r="B107" s="15" t="s">
        <v>231</v>
      </c>
      <c r="C107" s="49">
        <v>4.6243028051867676E-4</v>
      </c>
      <c r="D107" s="49">
        <v>4.5984145469864126E-4</v>
      </c>
      <c r="E107" s="49">
        <v>4.3909195244914057E-4</v>
      </c>
      <c r="F107" s="49">
        <v>3.9414826756929239E-4</v>
      </c>
      <c r="G107" s="49">
        <v>4.874311565359039E-4</v>
      </c>
      <c r="H107" s="49">
        <v>5.360652385017385E-4</v>
      </c>
      <c r="I107" s="49">
        <v>5.563333477130207E-4</v>
      </c>
      <c r="J107" s="49">
        <v>7.9567341051961862E-4</v>
      </c>
      <c r="K107" s="49">
        <v>2.6239345567360493E-3</v>
      </c>
      <c r="L107" s="49">
        <v>5.0941966092042787E-4</v>
      </c>
      <c r="M107" s="49">
        <v>9.527191770778992E-4</v>
      </c>
      <c r="N107" s="49">
        <v>5.2337211281762008E-4</v>
      </c>
      <c r="O107" s="49">
        <v>8.6006791876362307E-4</v>
      </c>
      <c r="P107" s="49">
        <v>5.4088627471875401E-4</v>
      </c>
      <c r="Q107" s="49">
        <v>8.0983376061103643E-4</v>
      </c>
      <c r="R107" s="49">
        <v>6.461735431828186E-4</v>
      </c>
      <c r="S107" s="49">
        <v>6.0855169272767409E-4</v>
      </c>
      <c r="T107" s="49">
        <v>5.0054110872290423E-4</v>
      </c>
      <c r="U107" s="49">
        <v>8.8917107293278656E-4</v>
      </c>
      <c r="V107" s="49">
        <v>5.6974918033610221E-4</v>
      </c>
      <c r="W107" s="49">
        <v>3.6906179674492308E-4</v>
      </c>
      <c r="X107" s="49">
        <v>5.0643735773928914E-4</v>
      </c>
      <c r="Y107" s="49">
        <v>4.4755430754233564E-4</v>
      </c>
      <c r="Z107" s="49">
        <v>5.8321732836133218E-4</v>
      </c>
      <c r="AA107" s="49">
        <v>3.3853373378728486E-3</v>
      </c>
      <c r="AB107" s="49">
        <v>2.4620621340708925E-3</v>
      </c>
      <c r="AC107" s="49">
        <v>3.3285574509039331E-4</v>
      </c>
      <c r="AD107" s="49">
        <v>4.3912967968949123E-4</v>
      </c>
      <c r="AE107" s="49">
        <v>6.6794191352629391E-4</v>
      </c>
      <c r="AF107" s="49">
        <v>6.6523301268532316E-4</v>
      </c>
      <c r="AG107" s="49">
        <v>6.5334548838577079E-4</v>
      </c>
      <c r="AH107" s="49">
        <v>4.791178061579184E-4</v>
      </c>
      <c r="AI107" s="49">
        <v>3.967815959184903E-4</v>
      </c>
      <c r="AJ107" s="49">
        <v>7.6780929890082493E-4</v>
      </c>
      <c r="AK107" s="49">
        <v>5.3291537742455202E-4</v>
      </c>
      <c r="AL107" s="49">
        <v>4.1505687161517643E-4</v>
      </c>
      <c r="AM107" s="49">
        <v>3.9753755037970774E-4</v>
      </c>
      <c r="AN107" s="49">
        <v>3.972320228631097E-4</v>
      </c>
      <c r="AO107" s="49">
        <v>3.4940666568916804E-4</v>
      </c>
      <c r="AP107" s="49">
        <v>5.184250826534212E-4</v>
      </c>
      <c r="AQ107" s="49">
        <v>5.2705611535313755E-4</v>
      </c>
      <c r="AR107" s="49">
        <v>4.2000792752637842E-4</v>
      </c>
      <c r="AS107" s="49">
        <v>4.0946786769884604E-4</v>
      </c>
      <c r="AT107" s="49">
        <v>5.6558367777899844E-4</v>
      </c>
      <c r="AU107" s="49">
        <v>5.069343775666211E-4</v>
      </c>
      <c r="AV107" s="49">
        <v>7.1414729027183418E-4</v>
      </c>
      <c r="AW107" s="49">
        <v>6.7166948582740311E-4</v>
      </c>
      <c r="AX107" s="49">
        <v>6.0980801960359543E-4</v>
      </c>
      <c r="AY107" s="49">
        <v>6.8276674935939703E-4</v>
      </c>
      <c r="AZ107" s="49">
        <v>9.5734147712662142E-4</v>
      </c>
      <c r="BA107" s="49">
        <v>6.7122179428452818E-4</v>
      </c>
      <c r="BB107" s="49">
        <v>6.8452978957377303E-4</v>
      </c>
      <c r="BC107" s="49">
        <v>7.8020137254188071E-4</v>
      </c>
      <c r="BD107" s="49">
        <v>8.4448159664837535E-4</v>
      </c>
      <c r="BE107" s="49">
        <v>9.763753088770327E-4</v>
      </c>
      <c r="BF107" s="49">
        <v>9.3661020471812499E-4</v>
      </c>
      <c r="BG107" s="49">
        <v>7.5812216550707762E-4</v>
      </c>
      <c r="BH107" s="49">
        <v>5.6572658389850985E-4</v>
      </c>
      <c r="BI107" s="49">
        <v>6.3438605321839651E-4</v>
      </c>
      <c r="BJ107" s="49">
        <v>3.4196413155002086E-3</v>
      </c>
      <c r="BK107" s="49">
        <v>5.6919146203812123E-4</v>
      </c>
      <c r="BL107" s="49">
        <v>6.2966531313599853E-4</v>
      </c>
      <c r="BM107" s="49">
        <v>4.8016427382014878E-4</v>
      </c>
      <c r="BN107" s="49">
        <v>5.5659461758787851E-4</v>
      </c>
      <c r="BO107" s="49">
        <v>5.0129259360812866E-4</v>
      </c>
      <c r="BP107" s="49">
        <v>5.1546263088280016E-4</v>
      </c>
      <c r="BQ107" s="49">
        <v>1.1027180839933645E-3</v>
      </c>
      <c r="BR107" s="49">
        <v>9.1594954947914913E-4</v>
      </c>
      <c r="BS107" s="49">
        <v>4.5007493270421048E-4</v>
      </c>
      <c r="BT107" s="49">
        <v>9.4673436914606264E-4</v>
      </c>
      <c r="BU107" s="49">
        <v>2.0646990507148517E-3</v>
      </c>
      <c r="BV107" s="49">
        <v>1.3910198704004631E-3</v>
      </c>
      <c r="BW107" s="49">
        <v>1.2876866548131112E-3</v>
      </c>
      <c r="BX107" s="49">
        <v>1.8324135274940879E-4</v>
      </c>
      <c r="BY107" s="49">
        <v>6.83096370908088E-4</v>
      </c>
      <c r="BZ107" s="49">
        <v>4.3251775874339487E-4</v>
      </c>
      <c r="CA107" s="49">
        <v>8.1152652939047766E-4</v>
      </c>
      <c r="CB107" s="49">
        <v>6.632650007502471E-4</v>
      </c>
      <c r="CC107" s="49">
        <v>1.1793760673423723E-3</v>
      </c>
      <c r="CD107" s="49">
        <v>6.7998617339774933E-4</v>
      </c>
      <c r="CE107" s="49">
        <v>5.9721734306621881E-4</v>
      </c>
      <c r="CF107" s="49">
        <v>9.4916750324644994E-4</v>
      </c>
      <c r="CG107" s="49">
        <v>3.8140017141161515E-4</v>
      </c>
      <c r="CH107" s="49">
        <v>2.1415041381441886E-3</v>
      </c>
      <c r="CI107" s="49">
        <v>5.7018321128981482E-2</v>
      </c>
      <c r="CJ107" s="49">
        <v>1.4074042909455427E-3</v>
      </c>
      <c r="CK107" s="49">
        <v>2.9572571122808617E-3</v>
      </c>
      <c r="CL107" s="49">
        <v>5.6812641549641191E-2</v>
      </c>
      <c r="CM107" s="49">
        <v>6.4819285124216933E-4</v>
      </c>
      <c r="CN107" s="49">
        <v>7.3399075255810927E-4</v>
      </c>
      <c r="CO107" s="49">
        <v>1.4350104701951819E-3</v>
      </c>
      <c r="CP107" s="49">
        <v>1.2401594889422604E-3</v>
      </c>
      <c r="CQ107" s="49">
        <v>9.6231144644914196E-4</v>
      </c>
      <c r="CR107" s="49">
        <v>9.2251089767884562E-4</v>
      </c>
      <c r="CS107" s="49">
        <v>4.3713997184697314E-4</v>
      </c>
      <c r="CT107" s="49">
        <v>1.8190238830706679E-3</v>
      </c>
      <c r="CU107" s="49">
        <v>1.2370219189842863E-3</v>
      </c>
      <c r="CV107" s="49">
        <v>4.2105103123172137E-2</v>
      </c>
      <c r="CW107" s="49">
        <v>6.2698720801213613E-4</v>
      </c>
      <c r="CX107" s="49">
        <v>1.2586076637450068E-3</v>
      </c>
      <c r="CY107" s="49">
        <v>2.9333548874695501E-3</v>
      </c>
      <c r="CZ107" s="49">
        <v>1.5125680812053438E-3</v>
      </c>
      <c r="DA107" s="49">
        <v>1.6613360154952993E-3</v>
      </c>
      <c r="DB107" s="49">
        <v>1.0422369594210035</v>
      </c>
      <c r="DC107" s="49">
        <v>9.0898011611231105E-4</v>
      </c>
      <c r="DD107" s="49">
        <v>2.0044576403618823E-3</v>
      </c>
      <c r="DE107" s="49">
        <v>1.0708360090426314E-3</v>
      </c>
      <c r="DF107" s="66">
        <v>1.1989860890306645E-3</v>
      </c>
      <c r="DG107" s="66">
        <f t="shared" si="2"/>
        <v>1.2905306865431874</v>
      </c>
      <c r="DH107" s="50">
        <f t="shared" si="3"/>
        <v>0.59604866523112043</v>
      </c>
    </row>
    <row r="108" spans="1:112" ht="39.9" customHeight="1" x14ac:dyDescent="0.2">
      <c r="A108" s="14" t="s">
        <v>104</v>
      </c>
      <c r="B108" s="15" t="s">
        <v>232</v>
      </c>
      <c r="C108" s="49">
        <v>6.5841334692012679E-5</v>
      </c>
      <c r="D108" s="49">
        <v>6.6922954841362285E-3</v>
      </c>
      <c r="E108" s="49">
        <v>2.3898615041982179E-4</v>
      </c>
      <c r="F108" s="49">
        <v>2.4357793878490182E-5</v>
      </c>
      <c r="G108" s="49">
        <v>5.4163159573140505E-5</v>
      </c>
      <c r="H108" s="49">
        <v>1.5988796593909494E-6</v>
      </c>
      <c r="I108" s="49">
        <v>2.1257016457368528E-6</v>
      </c>
      <c r="J108" s="49">
        <v>8.2097402095100659E-4</v>
      </c>
      <c r="K108" s="49">
        <v>7.558380891123949E-5</v>
      </c>
      <c r="L108" s="49">
        <v>2.6358587852715287E-4</v>
      </c>
      <c r="M108" s="49">
        <v>4.7277951735863306E-6</v>
      </c>
      <c r="N108" s="49">
        <v>9.3286735235846568E-6</v>
      </c>
      <c r="O108" s="49">
        <v>9.2503194365208371E-6</v>
      </c>
      <c r="P108" s="49">
        <v>6.8407566755997072E-6</v>
      </c>
      <c r="Q108" s="49">
        <v>3.5675049705494243E-6</v>
      </c>
      <c r="R108" s="49">
        <v>7.546529563753287E-6</v>
      </c>
      <c r="S108" s="49">
        <v>3.8124627788798845E-6</v>
      </c>
      <c r="T108" s="49">
        <v>2.5174835385418375E-6</v>
      </c>
      <c r="U108" s="49">
        <v>7.7844446919153512E-6</v>
      </c>
      <c r="V108" s="49">
        <v>2.2135822759596477E-6</v>
      </c>
      <c r="W108" s="49">
        <v>1.4043451701122012E-6</v>
      </c>
      <c r="X108" s="49">
        <v>6.9241344573852343E-6</v>
      </c>
      <c r="Y108" s="49">
        <v>3.6055974674546835E-6</v>
      </c>
      <c r="Z108" s="49">
        <v>3.4644086074874863E-6</v>
      </c>
      <c r="AA108" s="49">
        <v>1.9928956259643227E-5</v>
      </c>
      <c r="AB108" s="49">
        <v>2.2651156002314515E-5</v>
      </c>
      <c r="AC108" s="49">
        <v>1.0002884418271926E-6</v>
      </c>
      <c r="AD108" s="49">
        <v>1.50640182968202E-6</v>
      </c>
      <c r="AE108" s="49">
        <v>2.5588858801589239E-6</v>
      </c>
      <c r="AF108" s="49">
        <v>5.2652163607357634E-6</v>
      </c>
      <c r="AG108" s="49">
        <v>1.4862342557351893E-4</v>
      </c>
      <c r="AH108" s="49">
        <v>1.8249566307467926E-6</v>
      </c>
      <c r="AI108" s="49">
        <v>1.5113780810098303E-6</v>
      </c>
      <c r="AJ108" s="49">
        <v>3.7611508149319939E-6</v>
      </c>
      <c r="AK108" s="49">
        <v>3.220423557625452E-6</v>
      </c>
      <c r="AL108" s="49">
        <v>1.3775650192290756E-6</v>
      </c>
      <c r="AM108" s="49">
        <v>1.3036901634566413E-6</v>
      </c>
      <c r="AN108" s="49">
        <v>1.538483340776212E-6</v>
      </c>
      <c r="AO108" s="49">
        <v>1.0583429309054335E-6</v>
      </c>
      <c r="AP108" s="49">
        <v>1.7649631817285356E-6</v>
      </c>
      <c r="AQ108" s="49">
        <v>1.7536545020051849E-6</v>
      </c>
      <c r="AR108" s="49">
        <v>1.640042752065082E-6</v>
      </c>
      <c r="AS108" s="49">
        <v>1.374043330511362E-6</v>
      </c>
      <c r="AT108" s="49">
        <v>1.9093240519928367E-6</v>
      </c>
      <c r="AU108" s="49">
        <v>1.7500829577897717E-6</v>
      </c>
      <c r="AV108" s="49">
        <v>2.6105216736236183E-6</v>
      </c>
      <c r="AW108" s="49">
        <v>2.4971922811540925E-6</v>
      </c>
      <c r="AX108" s="49">
        <v>2.7491691100221036E-6</v>
      </c>
      <c r="AY108" s="49">
        <v>2.5677421053409076E-6</v>
      </c>
      <c r="AZ108" s="49">
        <v>3.5515474449095935E-6</v>
      </c>
      <c r="BA108" s="49">
        <v>2.5249029603176233E-6</v>
      </c>
      <c r="BB108" s="49">
        <v>2.4181262821609202E-6</v>
      </c>
      <c r="BC108" s="49">
        <v>3.5035943208522794E-6</v>
      </c>
      <c r="BD108" s="49">
        <v>2.8115484950261186E-6</v>
      </c>
      <c r="BE108" s="49">
        <v>3.1479904523885046E-6</v>
      </c>
      <c r="BF108" s="49">
        <v>3.0494875804825052E-6</v>
      </c>
      <c r="BG108" s="49">
        <v>2.6928708768963077E-6</v>
      </c>
      <c r="BH108" s="49">
        <v>2.3324765316979012E-6</v>
      </c>
      <c r="BI108" s="49">
        <v>1.9516991935147227E-6</v>
      </c>
      <c r="BJ108" s="49">
        <v>1.2908854751346785E-5</v>
      </c>
      <c r="BK108" s="49">
        <v>1.62586829592086E-6</v>
      </c>
      <c r="BL108" s="49">
        <v>2.3198621858830102E-6</v>
      </c>
      <c r="BM108" s="49">
        <v>1.725682324960008E-6</v>
      </c>
      <c r="BN108" s="49">
        <v>1.8436815640685549E-6</v>
      </c>
      <c r="BO108" s="49">
        <v>1.711810439369121E-6</v>
      </c>
      <c r="BP108" s="49">
        <v>1.6954875924474305E-6</v>
      </c>
      <c r="BQ108" s="49">
        <v>3.9045213035053699E-6</v>
      </c>
      <c r="BR108" s="49">
        <v>2.501332243522249E-6</v>
      </c>
      <c r="BS108" s="49">
        <v>1.5734565580894113E-6</v>
      </c>
      <c r="BT108" s="49">
        <v>2.5017947435049036E-6</v>
      </c>
      <c r="BU108" s="49">
        <v>4.9547272273617423E-6</v>
      </c>
      <c r="BV108" s="49">
        <v>3.2171986376323142E-6</v>
      </c>
      <c r="BW108" s="49">
        <v>2.975139716937564E-6</v>
      </c>
      <c r="BX108" s="49">
        <v>4.5245307512539829E-7</v>
      </c>
      <c r="BY108" s="49">
        <v>3.8226565001489957E-6</v>
      </c>
      <c r="BZ108" s="49">
        <v>1.1975070433220322E-6</v>
      </c>
      <c r="CA108" s="49">
        <v>2.5614792357329758E-6</v>
      </c>
      <c r="CB108" s="49">
        <v>1.9230579031372157E-6</v>
      </c>
      <c r="CC108" s="49">
        <v>3.1793368816662851E-6</v>
      </c>
      <c r="CD108" s="49">
        <v>1.9200514198507875E-6</v>
      </c>
      <c r="CE108" s="49">
        <v>1.7194992015027284E-6</v>
      </c>
      <c r="CF108" s="49">
        <v>3.1662977896047303E-6</v>
      </c>
      <c r="CG108" s="49">
        <v>1.1217022132101401E-6</v>
      </c>
      <c r="CH108" s="49">
        <v>7.943518383929244E-6</v>
      </c>
      <c r="CI108" s="49">
        <v>1.2453406884859792E-4</v>
      </c>
      <c r="CJ108" s="49">
        <v>5.0263671416861195E-6</v>
      </c>
      <c r="CK108" s="49">
        <v>1.0002656333193674E-5</v>
      </c>
      <c r="CL108" s="49">
        <v>1.2437029390887332E-4</v>
      </c>
      <c r="CM108" s="49">
        <v>2.3428844999173374E-6</v>
      </c>
      <c r="CN108" s="49">
        <v>3.2287580942135256E-4</v>
      </c>
      <c r="CO108" s="49">
        <v>1.2849623735422691E-5</v>
      </c>
      <c r="CP108" s="49">
        <v>9.9159591760169794E-6</v>
      </c>
      <c r="CQ108" s="49">
        <v>3.1064814215060692E-6</v>
      </c>
      <c r="CR108" s="49">
        <v>1.5869305457000229E-5</v>
      </c>
      <c r="CS108" s="49">
        <v>2.5761149728655767E-5</v>
      </c>
      <c r="CT108" s="49">
        <v>6.2638168748789789E-6</v>
      </c>
      <c r="CU108" s="49">
        <v>3.4887689363267259E-6</v>
      </c>
      <c r="CV108" s="49">
        <v>9.2803886960092841E-5</v>
      </c>
      <c r="CW108" s="49">
        <v>2.142621461215197E-6</v>
      </c>
      <c r="CX108" s="49">
        <v>3.3230372324806041E-6</v>
      </c>
      <c r="CY108" s="49">
        <v>8.2881550916623866E-5</v>
      </c>
      <c r="CZ108" s="49">
        <v>1.674117230185752E-4</v>
      </c>
      <c r="DA108" s="49">
        <v>4.9366655836509972E-6</v>
      </c>
      <c r="DB108" s="49">
        <v>2.2583881101132315E-3</v>
      </c>
      <c r="DC108" s="49">
        <v>1.0023293205575261</v>
      </c>
      <c r="DD108" s="49">
        <v>1.0148994326755141E-5</v>
      </c>
      <c r="DE108" s="49">
        <v>5.1715641741224873E-6</v>
      </c>
      <c r="DF108" s="66">
        <v>4.1061306649791072E-6</v>
      </c>
      <c r="DG108" s="66">
        <f t="shared" si="2"/>
        <v>1.0142797405563897</v>
      </c>
      <c r="DH108" s="50">
        <f t="shared" si="3"/>
        <v>0.46845851232641089</v>
      </c>
    </row>
    <row r="109" spans="1:112" ht="39.9" customHeight="1" x14ac:dyDescent="0.2">
      <c r="A109" s="14" t="s">
        <v>105</v>
      </c>
      <c r="B109" s="15" t="s">
        <v>233</v>
      </c>
      <c r="C109" s="49">
        <v>4.77372388765757E-4</v>
      </c>
      <c r="D109" s="49">
        <v>4.9432798507672595E-4</v>
      </c>
      <c r="E109" s="49">
        <v>2.7466321924809406E-3</v>
      </c>
      <c r="F109" s="49">
        <v>2.9783790983240252E-4</v>
      </c>
      <c r="G109" s="49">
        <v>1.433285870403268E-3</v>
      </c>
      <c r="H109" s="49">
        <v>4.7005386667677457E-4</v>
      </c>
      <c r="I109" s="49">
        <v>5.4594389994031402E-4</v>
      </c>
      <c r="J109" s="49">
        <v>7.187695654421604E-4</v>
      </c>
      <c r="K109" s="49">
        <v>5.4962523289277688E-4</v>
      </c>
      <c r="L109" s="49">
        <v>5.3194113929814601E-4</v>
      </c>
      <c r="M109" s="49">
        <v>2.0000582381431487E-4</v>
      </c>
      <c r="N109" s="49">
        <v>4.0538442985711128E-4</v>
      </c>
      <c r="O109" s="49">
        <v>4.9394799058718173E-4</v>
      </c>
      <c r="P109" s="49">
        <v>4.092851275915594E-4</v>
      </c>
      <c r="Q109" s="49">
        <v>4.8390248817388134E-4</v>
      </c>
      <c r="R109" s="49">
        <v>4.4342401100889365E-4</v>
      </c>
      <c r="S109" s="49">
        <v>3.6645367065631085E-4</v>
      </c>
      <c r="T109" s="49">
        <v>3.7819191378722931E-4</v>
      </c>
      <c r="U109" s="49">
        <v>7.3111627837269271E-4</v>
      </c>
      <c r="V109" s="49">
        <v>6.1318138615286085E-4</v>
      </c>
      <c r="W109" s="49">
        <v>3.4309445909766793E-4</v>
      </c>
      <c r="X109" s="49">
        <v>4.2394444810507051E-4</v>
      </c>
      <c r="Y109" s="49">
        <v>3.9404933617542836E-4</v>
      </c>
      <c r="Z109" s="49">
        <v>5.3123758319622303E-4</v>
      </c>
      <c r="AA109" s="49">
        <v>6.169787666797259E-4</v>
      </c>
      <c r="AB109" s="49">
        <v>9.1955023826373089E-4</v>
      </c>
      <c r="AC109" s="49">
        <v>3.2367588586718022E-4</v>
      </c>
      <c r="AD109" s="49">
        <v>4.1355946392526672E-4</v>
      </c>
      <c r="AE109" s="49">
        <v>3.6685673465449315E-4</v>
      </c>
      <c r="AF109" s="49">
        <v>3.6573732992715768E-4</v>
      </c>
      <c r="AG109" s="49">
        <v>3.9859704303856511E-4</v>
      </c>
      <c r="AH109" s="49">
        <v>5.4770860142660974E-4</v>
      </c>
      <c r="AI109" s="49">
        <v>4.6522872945864159E-4</v>
      </c>
      <c r="AJ109" s="49">
        <v>2.2383915928712401E-3</v>
      </c>
      <c r="AK109" s="49">
        <v>5.9409653002430224E-4</v>
      </c>
      <c r="AL109" s="49">
        <v>4.1639779884394216E-4</v>
      </c>
      <c r="AM109" s="49">
        <v>3.7650277010908026E-4</v>
      </c>
      <c r="AN109" s="49">
        <v>4.26118998553963E-4</v>
      </c>
      <c r="AO109" s="49">
        <v>3.2912285562262462E-4</v>
      </c>
      <c r="AP109" s="49">
        <v>4.9525970035998405E-4</v>
      </c>
      <c r="AQ109" s="49">
        <v>4.7218608446303908E-4</v>
      </c>
      <c r="AR109" s="49">
        <v>3.3955682250303814E-4</v>
      </c>
      <c r="AS109" s="49">
        <v>3.2238155742040161E-4</v>
      </c>
      <c r="AT109" s="49">
        <v>4.2399731219488535E-4</v>
      </c>
      <c r="AU109" s="49">
        <v>4.2615870264613344E-4</v>
      </c>
      <c r="AV109" s="49">
        <v>4.9018378256112424E-4</v>
      </c>
      <c r="AW109" s="49">
        <v>5.2165699895347333E-4</v>
      </c>
      <c r="AX109" s="49">
        <v>7.8791814925771684E-4</v>
      </c>
      <c r="AY109" s="49">
        <v>5.2506078548081162E-4</v>
      </c>
      <c r="AZ109" s="49">
        <v>6.0229065442730326E-4</v>
      </c>
      <c r="BA109" s="49">
        <v>5.0158954706931887E-4</v>
      </c>
      <c r="BB109" s="49">
        <v>5.2831051881187003E-4</v>
      </c>
      <c r="BC109" s="49">
        <v>6.3139831171278495E-4</v>
      </c>
      <c r="BD109" s="49">
        <v>5.4956894726067534E-4</v>
      </c>
      <c r="BE109" s="49">
        <v>4.9039045820676187E-4</v>
      </c>
      <c r="BF109" s="49">
        <v>4.9847632595344802E-4</v>
      </c>
      <c r="BG109" s="49">
        <v>4.4919576115605301E-4</v>
      </c>
      <c r="BH109" s="49">
        <v>7.0405091897534375E-4</v>
      </c>
      <c r="BI109" s="49">
        <v>4.2082617105677433E-4</v>
      </c>
      <c r="BJ109" s="49">
        <v>5.9928574331971835E-4</v>
      </c>
      <c r="BK109" s="49">
        <v>6.9311079002183336E-4</v>
      </c>
      <c r="BL109" s="49">
        <v>6.4540300827886784E-4</v>
      </c>
      <c r="BM109" s="49">
        <v>4.6695184046674504E-4</v>
      </c>
      <c r="BN109" s="49">
        <v>8.2937403796381657E-4</v>
      </c>
      <c r="BO109" s="49">
        <v>8.0474211875195066E-4</v>
      </c>
      <c r="BP109" s="49">
        <v>3.7360582898984416E-4</v>
      </c>
      <c r="BQ109" s="49">
        <v>5.8274566290660902E-4</v>
      </c>
      <c r="BR109" s="49">
        <v>7.8007808039004664E-4</v>
      </c>
      <c r="BS109" s="49">
        <v>2.5437140771042562E-4</v>
      </c>
      <c r="BT109" s="49">
        <v>9.1343458615250606E-4</v>
      </c>
      <c r="BU109" s="49">
        <v>6.3606995266255557E-4</v>
      </c>
      <c r="BV109" s="49">
        <v>1.8355695622050358E-3</v>
      </c>
      <c r="BW109" s="49">
        <v>1.4519042447828528E-3</v>
      </c>
      <c r="BX109" s="49">
        <v>5.2347480962068398E-4</v>
      </c>
      <c r="BY109" s="49">
        <v>4.816925357640729E-4</v>
      </c>
      <c r="BZ109" s="49">
        <v>6.5311033374465598E-4</v>
      </c>
      <c r="CA109" s="49">
        <v>8.1780300751694809E-4</v>
      </c>
      <c r="CB109" s="49">
        <v>7.8670080653612162E-4</v>
      </c>
      <c r="CC109" s="49">
        <v>7.0180325365575805E-4</v>
      </c>
      <c r="CD109" s="49">
        <v>5.7156044223358659E-4</v>
      </c>
      <c r="CE109" s="49">
        <v>6.9766121656460406E-4</v>
      </c>
      <c r="CF109" s="49">
        <v>9.720750373374815E-4</v>
      </c>
      <c r="CG109" s="49">
        <v>5.1268384743571828E-4</v>
      </c>
      <c r="CH109" s="49">
        <v>1.0265897033005702E-3</v>
      </c>
      <c r="CI109" s="49">
        <v>2.4607309370561735E-3</v>
      </c>
      <c r="CJ109" s="49">
        <v>1.3795638845475384E-3</v>
      </c>
      <c r="CK109" s="49">
        <v>8.7397934534054532E-4</v>
      </c>
      <c r="CL109" s="49">
        <v>3.7149846889549276E-3</v>
      </c>
      <c r="CM109" s="49">
        <v>5.7810862543162069E-4</v>
      </c>
      <c r="CN109" s="49">
        <v>3.9616036410463117E-3</v>
      </c>
      <c r="CO109" s="49">
        <v>3.2881652316769268E-3</v>
      </c>
      <c r="CP109" s="49">
        <v>6.6100162036439683E-4</v>
      </c>
      <c r="CQ109" s="49">
        <v>6.3200558001747311E-4</v>
      </c>
      <c r="CR109" s="49">
        <v>5.0140092776699294E-4</v>
      </c>
      <c r="CS109" s="49">
        <v>4.6804012079013324E-4</v>
      </c>
      <c r="CT109" s="49">
        <v>2.7179014245692348E-3</v>
      </c>
      <c r="CU109" s="49">
        <v>1.3179288151826782E-3</v>
      </c>
      <c r="CV109" s="49">
        <v>3.2296045251686278E-3</v>
      </c>
      <c r="CW109" s="49">
        <v>9.0496130168811787E-4</v>
      </c>
      <c r="CX109" s="49">
        <v>1.1069214079433164E-3</v>
      </c>
      <c r="CY109" s="49">
        <v>2.2486165620807363E-3</v>
      </c>
      <c r="CZ109" s="49">
        <v>9.9457904881741538E-4</v>
      </c>
      <c r="DA109" s="49">
        <v>1.9856816582928412E-3</v>
      </c>
      <c r="DB109" s="49">
        <v>2.6636600205833748E-3</v>
      </c>
      <c r="DC109" s="49">
        <v>1.7024369326809352E-3</v>
      </c>
      <c r="DD109" s="49">
        <v>1.0036918676549258</v>
      </c>
      <c r="DE109" s="49">
        <v>5.795137944304235E-4</v>
      </c>
      <c r="DF109" s="66">
        <v>1.7606703389193381E-3</v>
      </c>
      <c r="DG109" s="66">
        <f t="shared" si="2"/>
        <v>1.0954977197937119</v>
      </c>
      <c r="DH109" s="50">
        <f t="shared" si="3"/>
        <v>0.50597011016903581</v>
      </c>
    </row>
    <row r="110" spans="1:112" ht="39.9" customHeight="1" x14ac:dyDescent="0.2">
      <c r="A110" s="14" t="s">
        <v>106</v>
      </c>
      <c r="B110" s="15" t="s">
        <v>234</v>
      </c>
      <c r="C110" s="49">
        <v>1.3782238620164446E-3</v>
      </c>
      <c r="D110" s="49">
        <v>1.5706959511449269E-3</v>
      </c>
      <c r="E110" s="49">
        <v>1.6555172909217563E-3</v>
      </c>
      <c r="F110" s="49">
        <v>4.9822533386704206E-3</v>
      </c>
      <c r="G110" s="49">
        <v>1.9603550035051853E-3</v>
      </c>
      <c r="H110" s="49">
        <v>1.5487617269069329E-3</v>
      </c>
      <c r="I110" s="49">
        <v>2.4950573077972167E-3</v>
      </c>
      <c r="J110" s="49">
        <v>2.3318972075505894E-3</v>
      </c>
      <c r="K110" s="49">
        <v>1.4520004519649439E-3</v>
      </c>
      <c r="L110" s="49">
        <v>1.5716526756021157E-3</v>
      </c>
      <c r="M110" s="49">
        <v>3.1267824737775602E-4</v>
      </c>
      <c r="N110" s="49">
        <v>2.0745391511745367E-3</v>
      </c>
      <c r="O110" s="49">
        <v>2.6134346568462245E-3</v>
      </c>
      <c r="P110" s="49">
        <v>2.5505094180207763E-3</v>
      </c>
      <c r="Q110" s="49">
        <v>2.3887102148297855E-3</v>
      </c>
      <c r="R110" s="49">
        <v>2.1138089321619319E-3</v>
      </c>
      <c r="S110" s="49">
        <v>1.8085932655033546E-3</v>
      </c>
      <c r="T110" s="49">
        <v>1.756981925360843E-3</v>
      </c>
      <c r="U110" s="49">
        <v>2.2643588737344018E-3</v>
      </c>
      <c r="V110" s="49">
        <v>1.8719412188392761E-3</v>
      </c>
      <c r="W110" s="49">
        <v>1.1008735518327939E-3</v>
      </c>
      <c r="X110" s="49">
        <v>1.3300091244808504E-3</v>
      </c>
      <c r="Y110" s="49">
        <v>1.4571790649293727E-3</v>
      </c>
      <c r="Z110" s="49">
        <v>1.6339887742222172E-3</v>
      </c>
      <c r="AA110" s="49">
        <v>2.1490140073916523E-3</v>
      </c>
      <c r="AB110" s="49">
        <v>1.9572597992669858E-3</v>
      </c>
      <c r="AC110" s="49">
        <v>9.5058501653544466E-4</v>
      </c>
      <c r="AD110" s="49">
        <v>1.31502354287568E-3</v>
      </c>
      <c r="AE110" s="49">
        <v>1.0878525136024961E-3</v>
      </c>
      <c r="AF110" s="49">
        <v>1.1610515168521357E-3</v>
      </c>
      <c r="AG110" s="49">
        <v>2.6838260875930477E-3</v>
      </c>
      <c r="AH110" s="49">
        <v>2.6492472182161205E-3</v>
      </c>
      <c r="AI110" s="49">
        <v>1.8077269873408453E-3</v>
      </c>
      <c r="AJ110" s="49">
        <v>2.3717515405460225E-3</v>
      </c>
      <c r="AK110" s="49">
        <v>2.1122713147366081E-3</v>
      </c>
      <c r="AL110" s="49">
        <v>1.482354219018684E-3</v>
      </c>
      <c r="AM110" s="49">
        <v>1.240241199809854E-3</v>
      </c>
      <c r="AN110" s="49">
        <v>1.2229934342411831E-3</v>
      </c>
      <c r="AO110" s="49">
        <v>1.5183983357284065E-3</v>
      </c>
      <c r="AP110" s="49">
        <v>2.1007592481922148E-3</v>
      </c>
      <c r="AQ110" s="49">
        <v>2.1195866700950763E-3</v>
      </c>
      <c r="AR110" s="49">
        <v>1.7849732856178647E-3</v>
      </c>
      <c r="AS110" s="49">
        <v>1.2784467939314439E-3</v>
      </c>
      <c r="AT110" s="49">
        <v>1.8624679254452283E-3</v>
      </c>
      <c r="AU110" s="49">
        <v>1.9746496361942971E-3</v>
      </c>
      <c r="AV110" s="49">
        <v>2.2312636976480958E-3</v>
      </c>
      <c r="AW110" s="49">
        <v>2.3423082746391547E-3</v>
      </c>
      <c r="AX110" s="49">
        <v>3.3515002471458852E-3</v>
      </c>
      <c r="AY110" s="49">
        <v>2.4054477881424161E-3</v>
      </c>
      <c r="AZ110" s="49">
        <v>2.1328913841099943E-3</v>
      </c>
      <c r="BA110" s="49">
        <v>2.1608893012890732E-3</v>
      </c>
      <c r="BB110" s="49">
        <v>2.2058448243896665E-3</v>
      </c>
      <c r="BC110" s="49">
        <v>2.5522047081955497E-3</v>
      </c>
      <c r="BD110" s="49">
        <v>2.4605357356569319E-3</v>
      </c>
      <c r="BE110" s="49">
        <v>1.7082531578221907E-3</v>
      </c>
      <c r="BF110" s="49">
        <v>1.544074856220397E-3</v>
      </c>
      <c r="BG110" s="49">
        <v>1.7335881241613644E-3</v>
      </c>
      <c r="BH110" s="49">
        <v>1.9199168729807736E-3</v>
      </c>
      <c r="BI110" s="49">
        <v>2.702281731617759E-3</v>
      </c>
      <c r="BJ110" s="49">
        <v>2.9169923742031791E-3</v>
      </c>
      <c r="BK110" s="49">
        <v>2.4501971771829522E-3</v>
      </c>
      <c r="BL110" s="49">
        <v>1.773787760855161E-3</v>
      </c>
      <c r="BM110" s="49">
        <v>1.1215189783481646E-3</v>
      </c>
      <c r="BN110" s="49">
        <v>3.2662786896956396E-3</v>
      </c>
      <c r="BO110" s="49">
        <v>1.4618817755097052E-3</v>
      </c>
      <c r="BP110" s="49">
        <v>1.0581877465388747E-3</v>
      </c>
      <c r="BQ110" s="49">
        <v>1.536477919183492E-3</v>
      </c>
      <c r="BR110" s="49">
        <v>1.9672680499303093E-3</v>
      </c>
      <c r="BS110" s="49">
        <v>3.6843938331129755E-3</v>
      </c>
      <c r="BT110" s="49">
        <v>2.7257045494255101E-3</v>
      </c>
      <c r="BU110" s="49">
        <v>4.5194439949390692E-3</v>
      </c>
      <c r="BV110" s="49">
        <v>2.0172516758435377E-3</v>
      </c>
      <c r="BW110" s="49">
        <v>1.4329913107773708E-3</v>
      </c>
      <c r="BX110" s="49">
        <v>3.8416545482008075E-4</v>
      </c>
      <c r="BY110" s="49">
        <v>3.8842082911432867E-3</v>
      </c>
      <c r="BZ110" s="49">
        <v>2.3746212504395293E-3</v>
      </c>
      <c r="CA110" s="49">
        <v>3.3740247178244533E-3</v>
      </c>
      <c r="CB110" s="49">
        <v>4.0294322553898233E-3</v>
      </c>
      <c r="CC110" s="49">
        <v>3.6477360770250963E-3</v>
      </c>
      <c r="CD110" s="49">
        <v>5.6924955889243161E-3</v>
      </c>
      <c r="CE110" s="49">
        <v>4.1226483827672489E-3</v>
      </c>
      <c r="CF110" s="49">
        <v>4.3133130298010514E-3</v>
      </c>
      <c r="CG110" s="49">
        <v>3.8916396284116865E-3</v>
      </c>
      <c r="CH110" s="49">
        <v>4.6398366758880153E-3</v>
      </c>
      <c r="CI110" s="49">
        <v>3.7569078106976625E-3</v>
      </c>
      <c r="CJ110" s="49">
        <v>1.554201712258219E-3</v>
      </c>
      <c r="CK110" s="49">
        <v>3.4081154463151638E-3</v>
      </c>
      <c r="CL110" s="49">
        <v>3.5512673765780147E-3</v>
      </c>
      <c r="CM110" s="49">
        <v>3.3845483694827263E-3</v>
      </c>
      <c r="CN110" s="49">
        <v>2.2889856267738805E-3</v>
      </c>
      <c r="CO110" s="49">
        <v>7.8880747399707272E-3</v>
      </c>
      <c r="CP110" s="49">
        <v>2.418102463262157E-3</v>
      </c>
      <c r="CQ110" s="49">
        <v>6.3109879735892748E-3</v>
      </c>
      <c r="CR110" s="49">
        <v>4.8623783335004622E-3</v>
      </c>
      <c r="CS110" s="49">
        <v>5.4781595287329002E-3</v>
      </c>
      <c r="CT110" s="49">
        <v>5.5099419682243184E-3</v>
      </c>
      <c r="CU110" s="49">
        <v>2.6888254787717329E-3</v>
      </c>
      <c r="CV110" s="49">
        <v>3.9125437819277813E-3</v>
      </c>
      <c r="CW110" s="49">
        <v>2.7226185321098349E-3</v>
      </c>
      <c r="CX110" s="49">
        <v>2.3214375221333712E-3</v>
      </c>
      <c r="CY110" s="49">
        <v>3.8529481135023552E-3</v>
      </c>
      <c r="CZ110" s="49">
        <v>2.0282688870993542E-3</v>
      </c>
      <c r="DA110" s="49">
        <v>4.8422479229630671E-3</v>
      </c>
      <c r="DB110" s="49">
        <v>2.8244825352948572E-3</v>
      </c>
      <c r="DC110" s="49">
        <v>3.7378788103978487E-3</v>
      </c>
      <c r="DD110" s="49">
        <v>3.3019432577196623E-3</v>
      </c>
      <c r="DE110" s="49">
        <v>1.0023108311689972</v>
      </c>
      <c r="DF110" s="66">
        <v>1.1938727031811549E-3</v>
      </c>
      <c r="DG110" s="66">
        <f t="shared" si="2"/>
        <v>1.2729415694841093</v>
      </c>
      <c r="DH110" s="50">
        <f t="shared" si="3"/>
        <v>0.58792489889609456</v>
      </c>
    </row>
    <row r="111" spans="1:112" ht="39.9" customHeight="1" x14ac:dyDescent="0.2">
      <c r="A111" s="11" t="s">
        <v>107</v>
      </c>
      <c r="B111" s="12" t="s">
        <v>235</v>
      </c>
      <c r="C111" s="59">
        <v>1.2694687230171418E-2</v>
      </c>
      <c r="D111" s="59">
        <v>6.7258382558741496E-3</v>
      </c>
      <c r="E111" s="59">
        <v>4.5954980362592343E-3</v>
      </c>
      <c r="F111" s="59">
        <v>3.3747305673015723E-3</v>
      </c>
      <c r="G111" s="59">
        <v>1.3627571408387138E-2</v>
      </c>
      <c r="H111" s="59">
        <v>1.6206044975271113E-2</v>
      </c>
      <c r="I111" s="59">
        <v>1.2399226456652226E-2</v>
      </c>
      <c r="J111" s="59">
        <v>1.1034926393169197E-2</v>
      </c>
      <c r="K111" s="59">
        <v>1.1360667203894769E-2</v>
      </c>
      <c r="L111" s="59">
        <v>1.0334236595507763E-2</v>
      </c>
      <c r="M111" s="59">
        <v>6.1913361577448601E-3</v>
      </c>
      <c r="N111" s="59">
        <v>7.1028486214580553E-3</v>
      </c>
      <c r="O111" s="59">
        <v>8.0623728117382044E-3</v>
      </c>
      <c r="P111" s="59">
        <v>1.3782305147654047E-2</v>
      </c>
      <c r="Q111" s="59">
        <v>7.7208971189001458E-3</v>
      </c>
      <c r="R111" s="59">
        <v>8.4887849530626194E-3</v>
      </c>
      <c r="S111" s="59">
        <v>6.5930899411064852E-3</v>
      </c>
      <c r="T111" s="59">
        <v>5.0992047219441845E-3</v>
      </c>
      <c r="U111" s="59">
        <v>5.7652502266407968E-3</v>
      </c>
      <c r="V111" s="59">
        <v>6.7132727761657837E-3</v>
      </c>
      <c r="W111" s="59">
        <v>7.7697901249670969E-3</v>
      </c>
      <c r="X111" s="59">
        <v>5.7162035134289465E-3</v>
      </c>
      <c r="Y111" s="59">
        <v>6.021044108560583E-3</v>
      </c>
      <c r="Z111" s="59">
        <v>1.2151940118412996E-2</v>
      </c>
      <c r="AA111" s="59">
        <v>4.9677001311396757E-3</v>
      </c>
      <c r="AB111" s="59">
        <v>5.7528544038331396E-3</v>
      </c>
      <c r="AC111" s="59">
        <v>9.0542461314461406E-3</v>
      </c>
      <c r="AD111" s="59">
        <v>1.6415638432728159E-2</v>
      </c>
      <c r="AE111" s="59">
        <v>5.3256783811465877E-3</v>
      </c>
      <c r="AF111" s="59">
        <v>9.2908618252765772E-3</v>
      </c>
      <c r="AG111" s="59">
        <v>8.9790731371416424E-3</v>
      </c>
      <c r="AH111" s="59">
        <v>1.77512715600186E-2</v>
      </c>
      <c r="AI111" s="59">
        <v>1.4639513531891706E-2</v>
      </c>
      <c r="AJ111" s="59">
        <v>6.3440046584002123E-3</v>
      </c>
      <c r="AK111" s="59">
        <v>1.6827607795076031E-2</v>
      </c>
      <c r="AL111" s="59">
        <v>1.4946595796832191E-2</v>
      </c>
      <c r="AM111" s="59">
        <v>1.4902243161442067E-2</v>
      </c>
      <c r="AN111" s="59">
        <v>2.2045885712918371E-2</v>
      </c>
      <c r="AO111" s="59">
        <v>1.6221705850737386E-2</v>
      </c>
      <c r="AP111" s="59">
        <v>1.3799955089598319E-2</v>
      </c>
      <c r="AQ111" s="59">
        <v>1.5510201019781409E-2</v>
      </c>
      <c r="AR111" s="59">
        <v>1.0095632581970425E-2</v>
      </c>
      <c r="AS111" s="59">
        <v>1.2107018658908368E-2</v>
      </c>
      <c r="AT111" s="59">
        <v>1.391950875108156E-2</v>
      </c>
      <c r="AU111" s="59">
        <v>1.1367750896814795E-2</v>
      </c>
      <c r="AV111" s="59">
        <v>7.5356123955868564E-3</v>
      </c>
      <c r="AW111" s="59">
        <v>5.2955697830545535E-3</v>
      </c>
      <c r="AX111" s="59">
        <v>5.9851818567861299E-3</v>
      </c>
      <c r="AY111" s="59">
        <v>9.4045293854123947E-3</v>
      </c>
      <c r="AZ111" s="59">
        <v>6.4388486682555755E-3</v>
      </c>
      <c r="BA111" s="59">
        <v>5.2720616555874227E-3</v>
      </c>
      <c r="BB111" s="59">
        <v>1.0693059009493945E-2</v>
      </c>
      <c r="BC111" s="59">
        <v>8.4808210580237936E-3</v>
      </c>
      <c r="BD111" s="59">
        <v>6.3579352421076814E-3</v>
      </c>
      <c r="BE111" s="59">
        <v>6.896016401585262E-3</v>
      </c>
      <c r="BF111" s="59">
        <v>6.9135231729828004E-3</v>
      </c>
      <c r="BG111" s="59">
        <v>6.6301853051234962E-3</v>
      </c>
      <c r="BH111" s="59">
        <v>1.1796798449547858E-2</v>
      </c>
      <c r="BI111" s="59">
        <v>1.6701011986066428E-2</v>
      </c>
      <c r="BJ111" s="59">
        <v>6.7830766767164414E-3</v>
      </c>
      <c r="BK111" s="59">
        <v>8.4558222615579784E-3</v>
      </c>
      <c r="BL111" s="59">
        <v>1.9564294354287193E-2</v>
      </c>
      <c r="BM111" s="59">
        <v>2.2664293066530315E-2</v>
      </c>
      <c r="BN111" s="59">
        <v>1.677150329855686E-2</v>
      </c>
      <c r="BO111" s="59">
        <v>1.917117355463506E-2</v>
      </c>
      <c r="BP111" s="59">
        <v>9.9062004972921957E-3</v>
      </c>
      <c r="BQ111" s="59">
        <v>1.2927353389771617E-2</v>
      </c>
      <c r="BR111" s="59">
        <v>1.2069639423881139E-2</v>
      </c>
      <c r="BS111" s="59">
        <v>1.0611080284760424E-2</v>
      </c>
      <c r="BT111" s="59">
        <v>7.2218243805604347E-3</v>
      </c>
      <c r="BU111" s="59">
        <v>1.2775204034451254E-2</v>
      </c>
      <c r="BV111" s="59">
        <v>1.3155155803432276E-2</v>
      </c>
      <c r="BW111" s="59">
        <v>1.1025213491998736E-2</v>
      </c>
      <c r="BX111" s="59">
        <v>1.6156865997289419E-3</v>
      </c>
      <c r="BY111" s="59">
        <v>1.0059702549744209E-2</v>
      </c>
      <c r="BZ111" s="59">
        <v>4.0522242665273836E-3</v>
      </c>
      <c r="CA111" s="59">
        <v>9.4401548489284962E-3</v>
      </c>
      <c r="CB111" s="59">
        <v>2.2833010920723495E-2</v>
      </c>
      <c r="CC111" s="59">
        <v>1.0746680792251977E-2</v>
      </c>
      <c r="CD111" s="59">
        <v>9.0365476840643805E-3</v>
      </c>
      <c r="CE111" s="59">
        <v>6.2782560349832327E-3</v>
      </c>
      <c r="CF111" s="59">
        <v>7.4679539414669706E-3</v>
      </c>
      <c r="CG111" s="59">
        <v>2.5477036993730327E-3</v>
      </c>
      <c r="CH111" s="59">
        <v>1.1909557043405182E-2</v>
      </c>
      <c r="CI111" s="59">
        <v>9.3456587237596405E-3</v>
      </c>
      <c r="CJ111" s="59">
        <v>3.7953163315638857E-3</v>
      </c>
      <c r="CK111" s="59">
        <v>1.7101196871539017E-2</v>
      </c>
      <c r="CL111" s="59">
        <v>7.4884553095319597E-3</v>
      </c>
      <c r="CM111" s="59">
        <v>2.9326675407987546E-3</v>
      </c>
      <c r="CN111" s="59">
        <v>1.0613093437994006E-2</v>
      </c>
      <c r="CO111" s="59">
        <v>4.4140534106124731E-3</v>
      </c>
      <c r="CP111" s="59">
        <v>4.7174234372582436E-3</v>
      </c>
      <c r="CQ111" s="59">
        <v>2.220174009919465E-2</v>
      </c>
      <c r="CR111" s="59">
        <v>9.1097335625966447E-3</v>
      </c>
      <c r="CS111" s="59">
        <v>5.2533399359931138E-3</v>
      </c>
      <c r="CT111" s="59">
        <v>1.5591480122708652E-2</v>
      </c>
      <c r="CU111" s="59">
        <v>7.6571300979921333E-3</v>
      </c>
      <c r="CV111" s="59">
        <v>8.9330769560204294E-3</v>
      </c>
      <c r="CW111" s="59">
        <v>1.0905378556982146E-2</v>
      </c>
      <c r="CX111" s="59">
        <v>5.4896237795905526E-3</v>
      </c>
      <c r="CY111" s="59">
        <v>2.5196966585302811E-2</v>
      </c>
      <c r="CZ111" s="59">
        <v>7.4274053066203808E-3</v>
      </c>
      <c r="DA111" s="59">
        <v>1.216160481082211E-2</v>
      </c>
      <c r="DB111" s="59">
        <v>3.8571748912197903E-3</v>
      </c>
      <c r="DC111" s="59">
        <v>3.9942007502480224E-3</v>
      </c>
      <c r="DD111" s="59">
        <v>7.7638725106426842E-3</v>
      </c>
      <c r="DE111" s="59">
        <v>7.4867428408376601E-3</v>
      </c>
      <c r="DF111" s="67">
        <v>1.0029905290391772</v>
      </c>
      <c r="DG111" s="60">
        <f t="shared" si="2"/>
        <v>2.0797150471507067</v>
      </c>
      <c r="DH111" s="60">
        <f t="shared" si="3"/>
        <v>0.96054389937497398</v>
      </c>
    </row>
    <row r="112" spans="1:112" ht="39.9" customHeight="1" x14ac:dyDescent="0.2">
      <c r="A112" s="11"/>
      <c r="B112" s="12" t="s">
        <v>274</v>
      </c>
      <c r="C112" s="59">
        <f>SUM(C4:C111)</f>
        <v>2.0182893252175687</v>
      </c>
      <c r="D112" s="59">
        <f t="shared" ref="D112:BO112" si="4">SUM(D4:D111)</f>
        <v>2.651938497116872</v>
      </c>
      <c r="E112" s="59">
        <f t="shared" si="4"/>
        <v>1.8472999435045268</v>
      </c>
      <c r="F112" s="59">
        <f t="shared" si="4"/>
        <v>1.8428562324061144</v>
      </c>
      <c r="G112" s="59">
        <f t="shared" si="4"/>
        <v>1.9940373512659466</v>
      </c>
      <c r="H112" s="59">
        <f t="shared" si="4"/>
        <v>1.860310197449573</v>
      </c>
      <c r="I112" s="59">
        <f t="shared" si="4"/>
        <v>2.0643996442242045</v>
      </c>
      <c r="J112" s="59">
        <f t="shared" si="4"/>
        <v>2.5274069136835942</v>
      </c>
      <c r="K112" s="59">
        <f t="shared" si="4"/>
        <v>2.0898763343290536</v>
      </c>
      <c r="L112" s="59">
        <f t="shared" si="4"/>
        <v>2.595924356665988</v>
      </c>
      <c r="M112" s="59">
        <f t="shared" si="4"/>
        <v>1.3081003535394318</v>
      </c>
      <c r="N112" s="59">
        <f t="shared" si="4"/>
        <v>2.2124319472950313</v>
      </c>
      <c r="O112" s="59">
        <f t="shared" si="4"/>
        <v>2.1834229331074311</v>
      </c>
      <c r="P112" s="59">
        <f t="shared" si="4"/>
        <v>2.1192456566839675</v>
      </c>
      <c r="Q112" s="59">
        <f t="shared" si="4"/>
        <v>2.2418210398596221</v>
      </c>
      <c r="R112" s="59">
        <f t="shared" si="4"/>
        <v>2.7192643936044307</v>
      </c>
      <c r="S112" s="59">
        <f t="shared" si="4"/>
        <v>2.2749632555500372</v>
      </c>
      <c r="T112" s="59">
        <f t="shared" si="4"/>
        <v>1.8451028074960703</v>
      </c>
      <c r="U112" s="59">
        <f t="shared" si="4"/>
        <v>2.352946050296346</v>
      </c>
      <c r="V112" s="59">
        <f t="shared" si="4"/>
        <v>2.1726283822647448</v>
      </c>
      <c r="W112" s="59">
        <f t="shared" si="4"/>
        <v>2.9798880401136301</v>
      </c>
      <c r="X112" s="59">
        <f t="shared" si="4"/>
        <v>2.876007422744868</v>
      </c>
      <c r="Y112" s="59">
        <f t="shared" si="4"/>
        <v>2.9112584452248744</v>
      </c>
      <c r="Z112" s="59">
        <f t="shared" si="4"/>
        <v>2.4069461711132876</v>
      </c>
      <c r="AA112" s="59">
        <f t="shared" si="4"/>
        <v>2.3429117082225686</v>
      </c>
      <c r="AB112" s="59">
        <f t="shared" si="4"/>
        <v>2.5055683865756797</v>
      </c>
      <c r="AC112" s="59">
        <f t="shared" si="4"/>
        <v>2.1057307065657382</v>
      </c>
      <c r="AD112" s="59">
        <f t="shared" si="4"/>
        <v>2.383398211547135</v>
      </c>
      <c r="AE112" s="59">
        <f t="shared" si="4"/>
        <v>2.3733448926962053</v>
      </c>
      <c r="AF112" s="59">
        <f t="shared" si="4"/>
        <v>2.0412168606771228</v>
      </c>
      <c r="AG112" s="59">
        <f t="shared" si="4"/>
        <v>2.2067541124707142</v>
      </c>
      <c r="AH112" s="59">
        <f t="shared" si="4"/>
        <v>2.0323009756612858</v>
      </c>
      <c r="AI112" s="59">
        <f t="shared" si="4"/>
        <v>1.9986392699311419</v>
      </c>
      <c r="AJ112" s="59">
        <f t="shared" si="4"/>
        <v>2.0464299015544989</v>
      </c>
      <c r="AK112" s="59">
        <f t="shared" si="4"/>
        <v>2.0477884782518259</v>
      </c>
      <c r="AL112" s="59">
        <f t="shared" si="4"/>
        <v>2.8777745092768043</v>
      </c>
      <c r="AM112" s="59">
        <f t="shared" si="4"/>
        <v>3.1412597974473209</v>
      </c>
      <c r="AN112" s="59">
        <f t="shared" si="4"/>
        <v>2.3504728780796142</v>
      </c>
      <c r="AO112" s="59">
        <f t="shared" si="4"/>
        <v>2.6738824027032368</v>
      </c>
      <c r="AP112" s="59">
        <f t="shared" si="4"/>
        <v>2.8992930390210496</v>
      </c>
      <c r="AQ112" s="59">
        <f t="shared" si="4"/>
        <v>3.0397774722738298</v>
      </c>
      <c r="AR112" s="59">
        <f t="shared" si="4"/>
        <v>2.3013164558932289</v>
      </c>
      <c r="AS112" s="59">
        <f t="shared" si="4"/>
        <v>2.1805490086237747</v>
      </c>
      <c r="AT112" s="59">
        <f t="shared" si="4"/>
        <v>2.2161275577633348</v>
      </c>
      <c r="AU112" s="59">
        <f t="shared" si="4"/>
        <v>2.1387115475905238</v>
      </c>
      <c r="AV112" s="59">
        <f t="shared" si="4"/>
        <v>2.3173873675545935</v>
      </c>
      <c r="AW112" s="59">
        <f t="shared" si="4"/>
        <v>2.326266379154549</v>
      </c>
      <c r="AX112" s="59">
        <f t="shared" si="4"/>
        <v>2.5670254579785965</v>
      </c>
      <c r="AY112" s="59">
        <f t="shared" si="4"/>
        <v>2.523091016552903</v>
      </c>
      <c r="AZ112" s="59">
        <f t="shared" si="4"/>
        <v>2.4898563452205584</v>
      </c>
      <c r="BA112" s="59">
        <f t="shared" si="4"/>
        <v>2.4591886502079472</v>
      </c>
      <c r="BB112" s="59">
        <f t="shared" si="4"/>
        <v>2.4276260908017031</v>
      </c>
      <c r="BC112" s="59">
        <f t="shared" si="4"/>
        <v>2.4887902572377905</v>
      </c>
      <c r="BD112" s="59">
        <f t="shared" si="4"/>
        <v>2.5725685047687348</v>
      </c>
      <c r="BE112" s="59">
        <f t="shared" si="4"/>
        <v>3.3096224782746022</v>
      </c>
      <c r="BF112" s="59">
        <f t="shared" si="4"/>
        <v>3.1761000000412265</v>
      </c>
      <c r="BG112" s="59">
        <f t="shared" si="4"/>
        <v>2.9186123083281617</v>
      </c>
      <c r="BH112" s="59">
        <f t="shared" si="4"/>
        <v>2.6988324396172727</v>
      </c>
      <c r="BI112" s="59">
        <f t="shared" si="4"/>
        <v>2.5647758794351541</v>
      </c>
      <c r="BJ112" s="59">
        <f t="shared" si="4"/>
        <v>2.2339083690731947</v>
      </c>
      <c r="BK112" s="59">
        <f t="shared" si="4"/>
        <v>2.4105516379362832</v>
      </c>
      <c r="BL112" s="59">
        <f t="shared" si="4"/>
        <v>2.0682852824775879</v>
      </c>
      <c r="BM112" s="59">
        <f t="shared" si="4"/>
        <v>2.0844443835360975</v>
      </c>
      <c r="BN112" s="59">
        <f t="shared" si="4"/>
        <v>1.9807338087388142</v>
      </c>
      <c r="BO112" s="59">
        <f t="shared" si="4"/>
        <v>1.9831836131152993</v>
      </c>
      <c r="BP112" s="59">
        <f t="shared" ref="BP112:DF112" si="5">SUM(BP4:BP111)</f>
        <v>2.031424230071516</v>
      </c>
      <c r="BQ112" s="59">
        <f t="shared" si="5"/>
        <v>2.3968270590779195</v>
      </c>
      <c r="BR112" s="59">
        <f t="shared" si="5"/>
        <v>2.0031756834200332</v>
      </c>
      <c r="BS112" s="59">
        <f t="shared" si="5"/>
        <v>1.6764343322687316</v>
      </c>
      <c r="BT112" s="59">
        <f t="shared" si="5"/>
        <v>1.5682171401260057</v>
      </c>
      <c r="BU112" s="59">
        <f t="shared" si="5"/>
        <v>1.6584707071717224</v>
      </c>
      <c r="BV112" s="59">
        <f t="shared" si="5"/>
        <v>1.4899266813682157</v>
      </c>
      <c r="BW112" s="59">
        <f t="shared" si="5"/>
        <v>1.5916026389614357</v>
      </c>
      <c r="BX112" s="59">
        <f t="shared" si="5"/>
        <v>1.1858312963858133</v>
      </c>
      <c r="BY112" s="59">
        <f t="shared" si="5"/>
        <v>1.6865630223985353</v>
      </c>
      <c r="BZ112" s="59">
        <f t="shared" si="5"/>
        <v>1.4309334736508326</v>
      </c>
      <c r="CA112" s="59">
        <f t="shared" si="5"/>
        <v>3.0018663990583105</v>
      </c>
      <c r="CB112" s="59">
        <f t="shared" si="5"/>
        <v>2.5681682594700028</v>
      </c>
      <c r="CC112" s="59">
        <f t="shared" si="5"/>
        <v>2.5370305767679451</v>
      </c>
      <c r="CD112" s="59">
        <f t="shared" si="5"/>
        <v>1.5477838222353451</v>
      </c>
      <c r="CE112" s="59">
        <f t="shared" si="5"/>
        <v>1.6858164936941196</v>
      </c>
      <c r="CF112" s="59">
        <f t="shared" si="5"/>
        <v>1.7269819000176045</v>
      </c>
      <c r="CG112" s="59">
        <f t="shared" si="5"/>
        <v>1.3836982976699688</v>
      </c>
      <c r="CH112" s="59">
        <f t="shared" si="5"/>
        <v>2.045309559123877</v>
      </c>
      <c r="CI112" s="59">
        <f t="shared" si="5"/>
        <v>2.0190646337809954</v>
      </c>
      <c r="CJ112" s="59">
        <f t="shared" si="5"/>
        <v>1.6582696522054616</v>
      </c>
      <c r="CK112" s="59">
        <f t="shared" si="5"/>
        <v>2.0577521312741567</v>
      </c>
      <c r="CL112" s="59">
        <f t="shared" si="5"/>
        <v>1.93789178359534</v>
      </c>
      <c r="CM112" s="59">
        <f t="shared" si="5"/>
        <v>1.5431263535435473</v>
      </c>
      <c r="CN112" s="59">
        <f t="shared" si="5"/>
        <v>1.3930105560686166</v>
      </c>
      <c r="CO112" s="59">
        <f t="shared" si="5"/>
        <v>1.8130523003770778</v>
      </c>
      <c r="CP112" s="59">
        <f t="shared" si="5"/>
        <v>1.9769932626058619</v>
      </c>
      <c r="CQ112" s="59">
        <f t="shared" si="5"/>
        <v>1.8475934433787691</v>
      </c>
      <c r="CR112" s="59">
        <f t="shared" si="5"/>
        <v>1.5884757214941139</v>
      </c>
      <c r="CS112" s="59">
        <f t="shared" si="5"/>
        <v>1.4646637054985367</v>
      </c>
      <c r="CT112" s="59">
        <f t="shared" si="5"/>
        <v>1.7068572094811725</v>
      </c>
      <c r="CU112" s="59">
        <f t="shared" si="5"/>
        <v>1.8586723683127084</v>
      </c>
      <c r="CV112" s="59">
        <f t="shared" si="5"/>
        <v>2.6419591426246578</v>
      </c>
      <c r="CW112" s="59">
        <f t="shared" si="5"/>
        <v>2.4813867177813758</v>
      </c>
      <c r="CX112" s="59">
        <f t="shared" si="5"/>
        <v>1.4836619167110374</v>
      </c>
      <c r="CY112" s="59">
        <f t="shared" si="5"/>
        <v>2.1709108470409348</v>
      </c>
      <c r="CZ112" s="59">
        <f t="shared" si="5"/>
        <v>2.18665544002701</v>
      </c>
      <c r="DA112" s="59">
        <f t="shared" si="5"/>
        <v>1.6836014782806308</v>
      </c>
      <c r="DB112" s="59">
        <f t="shared" si="5"/>
        <v>1.6289789394608423</v>
      </c>
      <c r="DC112" s="59">
        <f t="shared" si="5"/>
        <v>1.6242279056874698</v>
      </c>
      <c r="DD112" s="59">
        <f t="shared" si="5"/>
        <v>1.5159241280511322</v>
      </c>
      <c r="DE112" s="59">
        <f t="shared" si="5"/>
        <v>3.1213762825622222</v>
      </c>
      <c r="DF112" s="28">
        <f t="shared" si="5"/>
        <v>1.6148289231610145</v>
      </c>
      <c r="DG112" s="49"/>
      <c r="DH112" s="49"/>
    </row>
    <row r="113" spans="1:112" ht="39.9" customHeight="1" x14ac:dyDescent="0.2">
      <c r="A113" s="68"/>
      <c r="B113" s="35" t="s">
        <v>275</v>
      </c>
      <c r="C113" s="27">
        <f>C112/AVERAGE($C112:$DF112)</f>
        <v>0.93217361732676063</v>
      </c>
      <c r="D113" s="27">
        <f t="shared" ref="D113:BO113" si="6">D112/AVERAGE($C112:$DF112)</f>
        <v>1.2248328675667164</v>
      </c>
      <c r="E113" s="27">
        <f t="shared" si="6"/>
        <v>0.85319990999729722</v>
      </c>
      <c r="F113" s="27">
        <f t="shared" si="6"/>
        <v>0.85114752325709797</v>
      </c>
      <c r="G113" s="27">
        <f t="shared" si="6"/>
        <v>0.92097252241765437</v>
      </c>
      <c r="H113" s="27">
        <f t="shared" si="6"/>
        <v>0.85920886784628459</v>
      </c>
      <c r="I113" s="27">
        <f t="shared" si="6"/>
        <v>0.95347027798262229</v>
      </c>
      <c r="J113" s="27">
        <f t="shared" si="6"/>
        <v>1.1673163087909253</v>
      </c>
      <c r="K113" s="27">
        <f t="shared" si="6"/>
        <v>0.96523702424433089</v>
      </c>
      <c r="L113" s="27">
        <f t="shared" si="6"/>
        <v>1.1989619959958522</v>
      </c>
      <c r="M113" s="27">
        <f t="shared" si="6"/>
        <v>0.60416344829739388</v>
      </c>
      <c r="N113" s="27">
        <f t="shared" si="6"/>
        <v>1.0218409549270038</v>
      </c>
      <c r="O113" s="27">
        <f t="shared" si="6"/>
        <v>1.0084427580716429</v>
      </c>
      <c r="P113" s="27">
        <f t="shared" si="6"/>
        <v>0.97880163419194799</v>
      </c>
      <c r="Q113" s="27">
        <f t="shared" si="6"/>
        <v>1.0354146960074271</v>
      </c>
      <c r="R113" s="27">
        <f t="shared" si="6"/>
        <v>1.2559282232644478</v>
      </c>
      <c r="S113" s="27">
        <f t="shared" si="6"/>
        <v>1.0507218666396789</v>
      </c>
      <c r="T113" s="27">
        <f t="shared" si="6"/>
        <v>0.85218513367401605</v>
      </c>
      <c r="U113" s="27">
        <f t="shared" si="6"/>
        <v>1.0867392517388548</v>
      </c>
      <c r="V113" s="27">
        <f t="shared" si="6"/>
        <v>1.0034571520038111</v>
      </c>
      <c r="W113" s="27">
        <f t="shared" si="6"/>
        <v>1.3763007012297575</v>
      </c>
      <c r="X113" s="27">
        <f t="shared" si="6"/>
        <v>1.328322064246015</v>
      </c>
      <c r="Y113" s="27">
        <f t="shared" si="6"/>
        <v>1.3446032151836351</v>
      </c>
      <c r="Z113" s="27">
        <f t="shared" si="6"/>
        <v>1.1116799217057756</v>
      </c>
      <c r="AA113" s="27">
        <f t="shared" si="6"/>
        <v>1.0821047581449303</v>
      </c>
      <c r="AB113" s="27">
        <f t="shared" si="6"/>
        <v>1.1572298962251359</v>
      </c>
      <c r="AC113" s="27">
        <f t="shared" si="6"/>
        <v>0.97255957574061946</v>
      </c>
      <c r="AD113" s="27">
        <f t="shared" si="6"/>
        <v>1.1008039851513975</v>
      </c>
      <c r="AE113" s="27">
        <f t="shared" si="6"/>
        <v>1.0961607268819717</v>
      </c>
      <c r="AF113" s="27">
        <f t="shared" si="6"/>
        <v>0.94276300280221337</v>
      </c>
      <c r="AG113" s="27">
        <f t="shared" si="6"/>
        <v>1.019218571822343</v>
      </c>
      <c r="AH113" s="27">
        <f t="shared" si="6"/>
        <v>0.93864508339242492</v>
      </c>
      <c r="AI113" s="27">
        <f t="shared" si="6"/>
        <v>0.92309797941491434</v>
      </c>
      <c r="AJ113" s="27">
        <f t="shared" si="6"/>
        <v>0.94517071467544145</v>
      </c>
      <c r="AK113" s="27">
        <f t="shared" si="6"/>
        <v>0.94579819129068177</v>
      </c>
      <c r="AL113" s="27">
        <f t="shared" si="6"/>
        <v>1.3291382165310335</v>
      </c>
      <c r="AM113" s="27">
        <f t="shared" si="6"/>
        <v>1.4508323815436821</v>
      </c>
      <c r="AN113" s="27">
        <f t="shared" si="6"/>
        <v>1.0855969844421212</v>
      </c>
      <c r="AO113" s="27">
        <f t="shared" si="6"/>
        <v>1.2349679505764397</v>
      </c>
      <c r="AP113" s="27">
        <f t="shared" si="6"/>
        <v>1.3390768340823522</v>
      </c>
      <c r="AQ113" s="27">
        <f t="shared" si="6"/>
        <v>1.4039614275284515</v>
      </c>
      <c r="AR113" s="27">
        <f t="shared" si="6"/>
        <v>1.062893440747074</v>
      </c>
      <c r="AS113" s="27">
        <f t="shared" si="6"/>
        <v>1.0071153980403622</v>
      </c>
      <c r="AT113" s="27">
        <f t="shared" si="6"/>
        <v>1.0235478214973344</v>
      </c>
      <c r="AU113" s="27">
        <f t="shared" si="6"/>
        <v>0.98779221334932266</v>
      </c>
      <c r="AV113" s="27">
        <f t="shared" si="6"/>
        <v>1.0703160038404491</v>
      </c>
      <c r="AW113" s="27">
        <f t="shared" si="6"/>
        <v>1.0744168927754509</v>
      </c>
      <c r="AX113" s="27">
        <f t="shared" si="6"/>
        <v>1.1856146574405728</v>
      </c>
      <c r="AY113" s="27">
        <f t="shared" si="6"/>
        <v>1.1653229546220958</v>
      </c>
      <c r="AZ113" s="27">
        <f t="shared" si="6"/>
        <v>1.1499730821288654</v>
      </c>
      <c r="BA113" s="27">
        <f t="shared" si="6"/>
        <v>1.1358088015979273</v>
      </c>
      <c r="BB113" s="27">
        <f t="shared" si="6"/>
        <v>1.1212312161119427</v>
      </c>
      <c r="BC113" s="27">
        <f t="shared" si="6"/>
        <v>1.1494806952946943</v>
      </c>
      <c r="BD113" s="27">
        <f t="shared" si="6"/>
        <v>1.1881747869090362</v>
      </c>
      <c r="BE113" s="27">
        <f t="shared" si="6"/>
        <v>1.5285929123301587</v>
      </c>
      <c r="BF113" s="27">
        <f t="shared" si="6"/>
        <v>1.4669237898836918</v>
      </c>
      <c r="BG113" s="27">
        <f t="shared" si="6"/>
        <v>1.3479996941149093</v>
      </c>
      <c r="BH113" s="27">
        <f t="shared" si="6"/>
        <v>1.2464914550968265</v>
      </c>
      <c r="BI113" s="27">
        <f t="shared" si="6"/>
        <v>1.1845756598389405</v>
      </c>
      <c r="BJ113" s="27">
        <f t="shared" si="6"/>
        <v>1.0317601243572971</v>
      </c>
      <c r="BK113" s="27">
        <f t="shared" si="6"/>
        <v>1.1133451542413444</v>
      </c>
      <c r="BL113" s="27">
        <f t="shared" si="6"/>
        <v>0.95526491139866598</v>
      </c>
      <c r="BM113" s="27">
        <f t="shared" si="6"/>
        <v>0.96272820593144348</v>
      </c>
      <c r="BN113" s="27">
        <f t="shared" si="6"/>
        <v>0.91482810535820203</v>
      </c>
      <c r="BO113" s="27">
        <f t="shared" si="6"/>
        <v>0.91595957990887134</v>
      </c>
      <c r="BP113" s="27">
        <f t="shared" ref="BP113:DF113" si="7">BP112/AVERAGE($C112:$DF112)</f>
        <v>0.9382401468465692</v>
      </c>
      <c r="BQ113" s="27">
        <f t="shared" si="7"/>
        <v>1.1070062759839825</v>
      </c>
      <c r="BR113" s="27">
        <f t="shared" si="7"/>
        <v>0.92519318198017275</v>
      </c>
      <c r="BS113" s="27">
        <f t="shared" si="7"/>
        <v>0.77428336769965145</v>
      </c>
      <c r="BT113" s="27">
        <f t="shared" si="7"/>
        <v>0.72430182630406603</v>
      </c>
      <c r="BU113" s="27">
        <f t="shared" si="7"/>
        <v>0.76598662987432709</v>
      </c>
      <c r="BV113" s="27">
        <f t="shared" si="7"/>
        <v>0.68814234251223982</v>
      </c>
      <c r="BW113" s="27">
        <f t="shared" si="7"/>
        <v>0.73510272822136857</v>
      </c>
      <c r="BX113" s="27">
        <f t="shared" si="7"/>
        <v>0.54769186720644469</v>
      </c>
      <c r="BY113" s="27">
        <f t="shared" si="7"/>
        <v>0.77896143719103272</v>
      </c>
      <c r="BZ113" s="27">
        <f t="shared" si="7"/>
        <v>0.66089554932529471</v>
      </c>
      <c r="CA113" s="27">
        <f t="shared" si="7"/>
        <v>1.3864516969786747</v>
      </c>
      <c r="CB113" s="27">
        <f t="shared" si="7"/>
        <v>1.1861424754232677</v>
      </c>
      <c r="CC113" s="27">
        <f t="shared" si="7"/>
        <v>1.1717611248622319</v>
      </c>
      <c r="CD113" s="27">
        <f t="shared" si="7"/>
        <v>0.71486442819957408</v>
      </c>
      <c r="CE113" s="27">
        <f t="shared" si="7"/>
        <v>0.77861664303583478</v>
      </c>
      <c r="CF113" s="27">
        <f t="shared" si="7"/>
        <v>0.79762943037104617</v>
      </c>
      <c r="CG113" s="27">
        <f t="shared" si="7"/>
        <v>0.63907935859931875</v>
      </c>
      <c r="CH113" s="27">
        <f t="shared" si="7"/>
        <v>0.94465326970699781</v>
      </c>
      <c r="CI113" s="27">
        <f t="shared" si="7"/>
        <v>0.93253170384046502</v>
      </c>
      <c r="CJ113" s="27">
        <f t="shared" si="7"/>
        <v>0.76589376997914804</v>
      </c>
      <c r="CK113" s="27">
        <f t="shared" si="7"/>
        <v>0.95040003621131208</v>
      </c>
      <c r="CL113" s="27">
        <f t="shared" si="7"/>
        <v>0.89504094944719736</v>
      </c>
      <c r="CM113" s="27">
        <f t="shared" si="7"/>
        <v>0.71271331468786225</v>
      </c>
      <c r="CN113" s="27">
        <f t="shared" si="7"/>
        <v>0.64338034829811386</v>
      </c>
      <c r="CO113" s="27">
        <f t="shared" si="7"/>
        <v>0.83738218308364532</v>
      </c>
      <c r="CP113" s="27">
        <f t="shared" si="7"/>
        <v>0.91310048465686589</v>
      </c>
      <c r="CQ113" s="27">
        <f t="shared" si="7"/>
        <v>0.85333546679583894</v>
      </c>
      <c r="CR113" s="27">
        <f t="shared" si="7"/>
        <v>0.73365852003467491</v>
      </c>
      <c r="CS113" s="27">
        <f t="shared" si="7"/>
        <v>0.67647430299647882</v>
      </c>
      <c r="CT113" s="27">
        <f t="shared" si="7"/>
        <v>0.7883345758917929</v>
      </c>
      <c r="CU113" s="27">
        <f t="shared" si="7"/>
        <v>0.85845241479864742</v>
      </c>
      <c r="CV113" s="27">
        <f t="shared" si="7"/>
        <v>1.2202237707145638</v>
      </c>
      <c r="CW113" s="27">
        <f t="shared" si="7"/>
        <v>1.1460612726827437</v>
      </c>
      <c r="CX113" s="27">
        <f t="shared" si="7"/>
        <v>0.68524887810195112</v>
      </c>
      <c r="CY113" s="27">
        <f t="shared" si="7"/>
        <v>1.0026638856457817</v>
      </c>
      <c r="CZ113" s="27">
        <f t="shared" si="7"/>
        <v>1.0099357341433131</v>
      </c>
      <c r="DA113" s="27">
        <f t="shared" si="7"/>
        <v>0.77759360887287909</v>
      </c>
      <c r="DB113" s="27">
        <f t="shared" si="7"/>
        <v>0.75236546691968076</v>
      </c>
      <c r="DC113" s="27">
        <f t="shared" si="7"/>
        <v>0.75017113913761768</v>
      </c>
      <c r="DD113" s="27">
        <f t="shared" si="7"/>
        <v>0.70014960708668905</v>
      </c>
      <c r="DE113" s="27">
        <f t="shared" si="7"/>
        <v>1.4416489172286169</v>
      </c>
      <c r="DF113" s="28">
        <f t="shared" si="7"/>
        <v>0.74583009475344231</v>
      </c>
      <c r="DG113" s="49"/>
      <c r="DH113" s="49"/>
    </row>
    <row r="114" spans="1:112" ht="39.9" customHeight="1" x14ac:dyDescent="0.2"/>
    <row r="115" spans="1:112" ht="39.9" customHeight="1" x14ac:dyDescent="0.2"/>
    <row r="116" spans="1:112" ht="39.9" customHeight="1" x14ac:dyDescent="0.2"/>
    <row r="117" spans="1:112" ht="39.9" customHeight="1" x14ac:dyDescent="0.2"/>
    <row r="118" spans="1:112" ht="39.9" customHeight="1" x14ac:dyDescent="0.2"/>
    <row r="119" spans="1:112" ht="39.9" customHeight="1" x14ac:dyDescent="0.2"/>
    <row r="120" spans="1:112" ht="39.9" customHeight="1" x14ac:dyDescent="0.2"/>
    <row r="121" spans="1:112" ht="39.9" customHeight="1" x14ac:dyDescent="0.2"/>
    <row r="122" spans="1:112" ht="39.9" customHeight="1" x14ac:dyDescent="0.2"/>
    <row r="123" spans="1:112" ht="39.9" customHeight="1" x14ac:dyDescent="0.2"/>
    <row r="124" spans="1:112" ht="39.9" customHeight="1" x14ac:dyDescent="0.2"/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2DD6-9929-46F8-B217-77C3F825641D}">
  <sheetPr codeName="Sheet7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288</v>
      </c>
      <c r="B1" s="4"/>
      <c r="C1" s="5"/>
      <c r="D1" s="5"/>
      <c r="E1" s="5"/>
      <c r="F1" s="5"/>
      <c r="G1" s="5"/>
      <c r="H1" s="5"/>
      <c r="J1" s="47"/>
      <c r="K1" s="6" t="s">
        <v>305</v>
      </c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52">
        <f t="array" ref="C4:I111">MMULT(MMULT(B!C4:DF111,I!C4:DF111-M!C4:DF111),X!DH4:DN111)</f>
        <v>210481.88235179661</v>
      </c>
      <c r="D4" s="52">
        <v>5329241.2515231697</v>
      </c>
      <c r="E4" s="52">
        <v>174294.8857365172</v>
      </c>
      <c r="F4" s="52">
        <v>10000.137669031603</v>
      </c>
      <c r="G4" s="52">
        <v>33986.52453694852</v>
      </c>
      <c r="H4" s="52">
        <v>124906.86299307353</v>
      </c>
      <c r="I4" s="52">
        <v>11834.727661447903</v>
      </c>
      <c r="J4" s="52">
        <f t="array" ref="J4:J111">MMULT(B!C4:DF111,X!DR4:DR111)</f>
        <v>189461.72752801643</v>
      </c>
      <c r="K4" s="53">
        <f>SUM(C4:J4)</f>
        <v>6084208.0000000009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52">
        <v>129560.70139050182</v>
      </c>
      <c r="D5" s="52">
        <v>3116924.272499531</v>
      </c>
      <c r="E5" s="52">
        <v>93078.338769769049</v>
      </c>
      <c r="F5" s="52">
        <v>6003.5077158545473</v>
      </c>
      <c r="G5" s="52">
        <v>4579.876336231855</v>
      </c>
      <c r="H5" s="52">
        <v>283034.54571349936</v>
      </c>
      <c r="I5" s="52">
        <v>6896.1027898080356</v>
      </c>
      <c r="J5" s="52">
        <v>98106.654784806451</v>
      </c>
      <c r="K5" s="53">
        <f t="shared" ref="K5:K68" si="0">SUM(C5:J5)</f>
        <v>3738184.0000000019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52">
        <v>15176.914076313209</v>
      </c>
      <c r="D6" s="52">
        <v>378551.30308437924</v>
      </c>
      <c r="E6" s="52">
        <v>12070.881828412408</v>
      </c>
      <c r="F6" s="52">
        <v>715.77132418515168</v>
      </c>
      <c r="G6" s="52">
        <v>1879.7366155521759</v>
      </c>
      <c r="H6" s="52">
        <v>16217.19162959317</v>
      </c>
      <c r="I6" s="52">
        <v>841.95433463356937</v>
      </c>
      <c r="J6" s="52">
        <v>13014.247106931283</v>
      </c>
      <c r="K6" s="53">
        <f t="shared" si="0"/>
        <v>438468.00000000012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52">
        <v>15721.403713022657</v>
      </c>
      <c r="D7" s="52">
        <v>309160.75151525252</v>
      </c>
      <c r="E7" s="52">
        <v>15522.665683825788</v>
      </c>
      <c r="F7" s="52">
        <v>2179.7941357928853</v>
      </c>
      <c r="G7" s="52">
        <v>34873.114967540314</v>
      </c>
      <c r="H7" s="52">
        <v>182160.3834286363</v>
      </c>
      <c r="I7" s="52">
        <v>151076.48540355332</v>
      </c>
      <c r="J7" s="52">
        <v>41858.401152376136</v>
      </c>
      <c r="K7" s="53">
        <f t="shared" si="0"/>
        <v>752552.99999999988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52">
        <v>67366.412967068216</v>
      </c>
      <c r="D8" s="52">
        <v>1146706.7815449375</v>
      </c>
      <c r="E8" s="52">
        <v>42340.856557534069</v>
      </c>
      <c r="F8" s="52">
        <v>1887.955872062254</v>
      </c>
      <c r="G8" s="52">
        <v>1704.4201620291792</v>
      </c>
      <c r="H8" s="52">
        <v>11476.035687683749</v>
      </c>
      <c r="I8" s="52">
        <v>9660.9665267882174</v>
      </c>
      <c r="J8" s="52">
        <v>71254.57068189721</v>
      </c>
      <c r="K8" s="53">
        <f t="shared" si="0"/>
        <v>1352398.0000000005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52">
        <v>1868.0495142532689</v>
      </c>
      <c r="D9" s="52">
        <v>72185.23066657802</v>
      </c>
      <c r="E9" s="52">
        <v>10867.796268253718</v>
      </c>
      <c r="F9" s="52">
        <v>2628.0797740269691</v>
      </c>
      <c r="G9" s="52">
        <v>6851.8974588181209</v>
      </c>
      <c r="H9" s="52">
        <v>15210.962217236745</v>
      </c>
      <c r="I9" s="52">
        <v>-823.80950894736998</v>
      </c>
      <c r="J9" s="52">
        <v>25992.793609780212</v>
      </c>
      <c r="K9" s="53">
        <f t="shared" si="0"/>
        <v>134780.99999999968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52">
        <v>356.3160595890854</v>
      </c>
      <c r="D10" s="52">
        <v>30970.958293609023</v>
      </c>
      <c r="E10" s="52">
        <v>6823.6845603577067</v>
      </c>
      <c r="F10" s="52">
        <v>1199.1948988314766</v>
      </c>
      <c r="G10" s="52">
        <v>31378.007897669209</v>
      </c>
      <c r="H10" s="52">
        <v>73662.517002905937</v>
      </c>
      <c r="I10" s="52">
        <v>-3595.5155906991317</v>
      </c>
      <c r="J10" s="52">
        <v>230962.83687773673</v>
      </c>
      <c r="K10" s="53">
        <f t="shared" si="0"/>
        <v>371758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52">
        <v>1086696.8048337502</v>
      </c>
      <c r="D11" s="52">
        <v>26437001.1207528</v>
      </c>
      <c r="E11" s="52">
        <v>693031.62515245029</v>
      </c>
      <c r="F11" s="52">
        <v>36919.336525558429</v>
      </c>
      <c r="G11" s="52">
        <v>14599.588060016891</v>
      </c>
      <c r="H11" s="52">
        <v>98537.336873732696</v>
      </c>
      <c r="I11" s="52">
        <v>-107354.97505377299</v>
      </c>
      <c r="J11" s="52">
        <v>839732.16285547882</v>
      </c>
      <c r="K11" s="53">
        <f t="shared" si="0"/>
        <v>29099163.000000019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52">
        <v>435430.98868329352</v>
      </c>
      <c r="D12" s="52">
        <v>5139722.7488548039</v>
      </c>
      <c r="E12" s="52">
        <v>84823.928553913196</v>
      </c>
      <c r="F12" s="52">
        <v>3136.2115488548234</v>
      </c>
      <c r="G12" s="52">
        <v>1661.1642232341549</v>
      </c>
      <c r="H12" s="52">
        <v>6131.4598445682568</v>
      </c>
      <c r="I12" s="52">
        <v>1206.8840658492782</v>
      </c>
      <c r="J12" s="52">
        <v>174630.61422547995</v>
      </c>
      <c r="K12" s="53">
        <f t="shared" si="0"/>
        <v>5846743.9999999963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52">
        <v>43047.277763348218</v>
      </c>
      <c r="D13" s="52">
        <v>1219138.680877255</v>
      </c>
      <c r="E13" s="52">
        <v>38401.703649536095</v>
      </c>
      <c r="F13" s="52">
        <v>6838.7300583773695</v>
      </c>
      <c r="G13" s="52">
        <v>11125.314083447493</v>
      </c>
      <c r="H13" s="52">
        <v>127947.91684578442</v>
      </c>
      <c r="I13" s="52">
        <v>1591.4624363678329</v>
      </c>
      <c r="J13" s="52">
        <v>48598.914285883468</v>
      </c>
      <c r="K13" s="53">
        <f t="shared" si="0"/>
        <v>1496690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52">
        <v>76929.281295655965</v>
      </c>
      <c r="D14" s="52">
        <v>1530607.0971944535</v>
      </c>
      <c r="E14" s="52">
        <v>0</v>
      </c>
      <c r="F14" s="52">
        <v>0</v>
      </c>
      <c r="G14" s="52">
        <v>0</v>
      </c>
      <c r="H14" s="52">
        <v>0</v>
      </c>
      <c r="I14" s="52">
        <v>-11450.774300387111</v>
      </c>
      <c r="J14" s="52">
        <v>25240.395810277856</v>
      </c>
      <c r="K14" s="53">
        <f t="shared" si="0"/>
        <v>1621326.0000000002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52">
        <v>13194.112282466009</v>
      </c>
      <c r="D15" s="52">
        <v>368528.53453216358</v>
      </c>
      <c r="E15" s="52">
        <v>38016.389128767427</v>
      </c>
      <c r="F15" s="52">
        <v>7666.6319797462738</v>
      </c>
      <c r="G15" s="52">
        <v>23653.001915346082</v>
      </c>
      <c r="H15" s="52">
        <v>118508.27336529347</v>
      </c>
      <c r="I15" s="52">
        <v>-17486.055431208144</v>
      </c>
      <c r="J15" s="52">
        <v>513308.1122274255</v>
      </c>
      <c r="K15" s="53">
        <f t="shared" si="0"/>
        <v>1065389.0000000002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52">
        <v>43586.449510973827</v>
      </c>
      <c r="D16" s="52">
        <v>1311625.0856693143</v>
      </c>
      <c r="E16" s="52">
        <v>105869.20242406186</v>
      </c>
      <c r="F16" s="52">
        <v>23184.537826006166</v>
      </c>
      <c r="G16" s="52">
        <v>26908.498223833314</v>
      </c>
      <c r="H16" s="52">
        <v>166913.61024288207</v>
      </c>
      <c r="I16" s="52">
        <v>-16069.56449844724</v>
      </c>
      <c r="J16" s="52">
        <v>183507.18060137588</v>
      </c>
      <c r="K16" s="53">
        <f t="shared" si="0"/>
        <v>1845525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52">
        <v>19603.673583196716</v>
      </c>
      <c r="D17" s="52">
        <v>392508.4059475743</v>
      </c>
      <c r="E17" s="52">
        <v>72572.181587872881</v>
      </c>
      <c r="F17" s="52">
        <v>13955.059296052399</v>
      </c>
      <c r="G17" s="52">
        <v>269161.36886082351</v>
      </c>
      <c r="H17" s="52">
        <v>1472341.8062809603</v>
      </c>
      <c r="I17" s="52">
        <v>-27504.158674474671</v>
      </c>
      <c r="J17" s="52">
        <v>150919.66311799348</v>
      </c>
      <c r="K17" s="53">
        <f t="shared" si="0"/>
        <v>2363557.9999999991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52">
        <v>31797.528079766336</v>
      </c>
      <c r="D18" s="52">
        <v>574332.70384287927</v>
      </c>
      <c r="E18" s="52">
        <v>203263.23493937589</v>
      </c>
      <c r="F18" s="52">
        <v>31421.097880769248</v>
      </c>
      <c r="G18" s="52">
        <v>97752.042659931365</v>
      </c>
      <c r="H18" s="52">
        <v>673913.52499175875</v>
      </c>
      <c r="I18" s="52">
        <v>-40857.207856045941</v>
      </c>
      <c r="J18" s="52">
        <v>169287.07546156485</v>
      </c>
      <c r="K18" s="53">
        <f t="shared" si="0"/>
        <v>1740909.9999999998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52">
        <v>44490.952594446695</v>
      </c>
      <c r="D19" s="52">
        <v>1435323.6505553699</v>
      </c>
      <c r="E19" s="52">
        <v>493943.41035801993</v>
      </c>
      <c r="F19" s="52">
        <v>89955.143437502906</v>
      </c>
      <c r="G19" s="52">
        <v>167455.21309974621</v>
      </c>
      <c r="H19" s="52">
        <v>889651.6165908142</v>
      </c>
      <c r="I19" s="52">
        <v>-108672.19643123724</v>
      </c>
      <c r="J19" s="52">
        <v>802701.20979533833</v>
      </c>
      <c r="K19" s="53">
        <f t="shared" si="0"/>
        <v>3814849.0000000009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52">
        <v>176060.5031744338</v>
      </c>
      <c r="D20" s="52">
        <v>1943326.9387383335</v>
      </c>
      <c r="E20" s="52">
        <v>492009.80310142814</v>
      </c>
      <c r="F20" s="52">
        <v>40353.977108562787</v>
      </c>
      <c r="G20" s="52">
        <v>74944.813039115281</v>
      </c>
      <c r="H20" s="52">
        <v>341858.70747351879</v>
      </c>
      <c r="I20" s="52">
        <v>-21346.985442142213</v>
      </c>
      <c r="J20" s="52">
        <v>473631.24280674907</v>
      </c>
      <c r="K20" s="53">
        <f t="shared" si="0"/>
        <v>3520838.9999999995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52">
        <v>69508.547186770738</v>
      </c>
      <c r="D21" s="52">
        <v>1928624.5766457978</v>
      </c>
      <c r="E21" s="52">
        <v>539041.80227201991</v>
      </c>
      <c r="F21" s="52">
        <v>165845.39243570817</v>
      </c>
      <c r="G21" s="52">
        <v>147627.91917822196</v>
      </c>
      <c r="H21" s="52">
        <v>817431.23144087289</v>
      </c>
      <c r="I21" s="52">
        <v>-17130.544937558701</v>
      </c>
      <c r="J21" s="52">
        <v>436580.07577816618</v>
      </c>
      <c r="K21" s="53">
        <f t="shared" si="0"/>
        <v>4087528.9999999991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52">
        <v>8884.5705853913605</v>
      </c>
      <c r="D22" s="52">
        <v>225998.93330333766</v>
      </c>
      <c r="E22" s="52">
        <v>19006.839888297447</v>
      </c>
      <c r="F22" s="52">
        <v>809.55790326676902</v>
      </c>
      <c r="G22" s="52">
        <v>4569.1035515699359</v>
      </c>
      <c r="H22" s="52">
        <v>9443.2596421925864</v>
      </c>
      <c r="I22" s="52">
        <v>-1525.9583423256202</v>
      </c>
      <c r="J22" s="52">
        <v>48278.693468269899</v>
      </c>
      <c r="K22" s="53">
        <f t="shared" si="0"/>
        <v>315465.00000000006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52">
        <v>23395.266380590143</v>
      </c>
      <c r="D23" s="52">
        <v>464134.48077270464</v>
      </c>
      <c r="E23" s="52">
        <v>276996.4803437345</v>
      </c>
      <c r="F23" s="52">
        <v>20127.235946537683</v>
      </c>
      <c r="G23" s="52">
        <v>59674.972039518172</v>
      </c>
      <c r="H23" s="52">
        <v>238545.14334494743</v>
      </c>
      <c r="I23" s="52">
        <v>-21026.368230349322</v>
      </c>
      <c r="J23" s="52">
        <v>1126729.789402317</v>
      </c>
      <c r="K23" s="53">
        <f t="shared" si="0"/>
        <v>2188577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52">
        <v>14984.629385837119</v>
      </c>
      <c r="D24" s="52">
        <v>335165.67441704572</v>
      </c>
      <c r="E24" s="52">
        <v>157474.48915534338</v>
      </c>
      <c r="F24" s="52">
        <v>10186.515031267008</v>
      </c>
      <c r="G24" s="52">
        <v>37463.571227472523</v>
      </c>
      <c r="H24" s="52">
        <v>164469.68974055295</v>
      </c>
      <c r="I24" s="52">
        <v>-5957.333254299363</v>
      </c>
      <c r="J24" s="52">
        <v>1349503.7642967799</v>
      </c>
      <c r="K24" s="53">
        <f t="shared" si="0"/>
        <v>2063290.9999999991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52">
        <v>37623.820561907713</v>
      </c>
      <c r="D25" s="52">
        <v>824156.97067587858</v>
      </c>
      <c r="E25" s="52">
        <v>530388.66832962784</v>
      </c>
      <c r="F25" s="52">
        <v>23491.930690715959</v>
      </c>
      <c r="G25" s="52">
        <v>80297.283403445501</v>
      </c>
      <c r="H25" s="52">
        <v>346300.90514778107</v>
      </c>
      <c r="I25" s="52">
        <v>-54745.213169497889</v>
      </c>
      <c r="J25" s="52">
        <v>2775786.634360143</v>
      </c>
      <c r="K25" s="53">
        <f t="shared" si="0"/>
        <v>4563301.0000000019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52">
        <v>13692.154958577372</v>
      </c>
      <c r="D26" s="52">
        <v>349946.78520098393</v>
      </c>
      <c r="E26" s="52">
        <v>82046.57803540134</v>
      </c>
      <c r="F26" s="52">
        <v>8865.8169543258882</v>
      </c>
      <c r="G26" s="52">
        <v>50659.142516338652</v>
      </c>
      <c r="H26" s="52">
        <v>211297.11098032905</v>
      </c>
      <c r="I26" s="52">
        <v>-33697.039411075522</v>
      </c>
      <c r="J26" s="52">
        <v>1382513.4507651189</v>
      </c>
      <c r="K26" s="53">
        <f t="shared" si="0"/>
        <v>2065323.9999999995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52">
        <v>4932.8266770513674</v>
      </c>
      <c r="D27" s="52">
        <v>123074.23070786882</v>
      </c>
      <c r="E27" s="52">
        <v>10864.451412283724</v>
      </c>
      <c r="F27" s="52">
        <v>2305.2257283089725</v>
      </c>
      <c r="G27" s="52">
        <v>6825.4310829607466</v>
      </c>
      <c r="H27" s="52">
        <v>32540.523015111852</v>
      </c>
      <c r="I27" s="52">
        <v>-5154.7342468118422</v>
      </c>
      <c r="J27" s="52">
        <v>194036.0456232265</v>
      </c>
      <c r="K27" s="53">
        <f t="shared" si="0"/>
        <v>369424.00000000017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52">
        <v>122327.73785922799</v>
      </c>
      <c r="D28" s="52">
        <v>2158501.9977644361</v>
      </c>
      <c r="E28" s="52">
        <v>6663391.0345034041</v>
      </c>
      <c r="F28" s="52">
        <v>9346.9469359706018</v>
      </c>
      <c r="G28" s="52">
        <v>3143.8550052849032</v>
      </c>
      <c r="H28" s="52">
        <v>16593.307431443871</v>
      </c>
      <c r="I28" s="52">
        <v>142590.94677396788</v>
      </c>
      <c r="J28" s="52">
        <v>746423.17372626427</v>
      </c>
      <c r="K28" s="53">
        <f t="shared" si="0"/>
        <v>9862319.0000000019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52">
        <v>131396.01381317127</v>
      </c>
      <c r="D29" s="52">
        <v>2561539.2376498072</v>
      </c>
      <c r="E29" s="52">
        <v>400883.83418134751</v>
      </c>
      <c r="F29" s="52">
        <v>46988.972729706788</v>
      </c>
      <c r="G29" s="52">
        <v>178313.63894871777</v>
      </c>
      <c r="H29" s="52">
        <v>786126.73036860616</v>
      </c>
      <c r="I29" s="52">
        <v>-22224.432339823135</v>
      </c>
      <c r="J29" s="52">
        <v>3051345.0046484657</v>
      </c>
      <c r="K29" s="53">
        <f t="shared" si="0"/>
        <v>7134368.9999999981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52">
        <v>138854.70726845422</v>
      </c>
      <c r="D30" s="52">
        <v>6181967.140729378</v>
      </c>
      <c r="E30" s="52">
        <v>892760.81455282506</v>
      </c>
      <c r="F30" s="52">
        <v>263592.36930247908</v>
      </c>
      <c r="G30" s="52">
        <v>458213.15909339488</v>
      </c>
      <c r="H30" s="52">
        <v>1165068.1524420918</v>
      </c>
      <c r="I30" s="52">
        <v>5798.0607076865108</v>
      </c>
      <c r="J30" s="52">
        <v>2603630.5959036821</v>
      </c>
      <c r="K30" s="53">
        <f t="shared" si="0"/>
        <v>11709884.999999991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52">
        <v>8414.5634826147616</v>
      </c>
      <c r="D31" s="52">
        <v>275216.11475333449</v>
      </c>
      <c r="E31" s="52">
        <v>43981.667844945303</v>
      </c>
      <c r="F31" s="52">
        <v>9168.4832208413318</v>
      </c>
      <c r="G31" s="52">
        <v>465849.33343256015</v>
      </c>
      <c r="H31" s="52">
        <v>313596.14073250501</v>
      </c>
      <c r="I31" s="52">
        <v>-33748.629413990791</v>
      </c>
      <c r="J31" s="52">
        <v>459471.32594718959</v>
      </c>
      <c r="K31" s="53">
        <f t="shared" si="0"/>
        <v>1541949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52">
        <v>132129.17036600146</v>
      </c>
      <c r="D32" s="52">
        <v>3477676.1090519424</v>
      </c>
      <c r="E32" s="52">
        <v>839706.0074938545</v>
      </c>
      <c r="F32" s="52">
        <v>90244.761657335315</v>
      </c>
      <c r="G32" s="52">
        <v>531884.52230158704</v>
      </c>
      <c r="H32" s="52">
        <v>2058145.2865044384</v>
      </c>
      <c r="I32" s="52">
        <v>-95481.411230625818</v>
      </c>
      <c r="J32" s="52">
        <v>3972546.5538554643</v>
      </c>
      <c r="K32" s="53">
        <f t="shared" si="0"/>
        <v>11006850.999999998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52">
        <v>19568.008674211622</v>
      </c>
      <c r="D33" s="52">
        <v>802962.80897039233</v>
      </c>
      <c r="E33" s="52">
        <v>177246.12075167935</v>
      </c>
      <c r="F33" s="52">
        <v>41547.20821009767</v>
      </c>
      <c r="G33" s="52">
        <v>105344.30008832709</v>
      </c>
      <c r="H33" s="52">
        <v>420246.98672051314</v>
      </c>
      <c r="I33" s="52">
        <v>-44924.164204547946</v>
      </c>
      <c r="J33" s="52">
        <v>1157067.7307893271</v>
      </c>
      <c r="K33" s="53">
        <f t="shared" si="0"/>
        <v>2679059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52">
        <v>8416.8277396029771</v>
      </c>
      <c r="D34" s="52">
        <v>229872.04965532006</v>
      </c>
      <c r="E34" s="52">
        <v>4223.71691959693</v>
      </c>
      <c r="F34" s="52">
        <v>1524.8821411832207</v>
      </c>
      <c r="G34" s="52">
        <v>1548.9140247294888</v>
      </c>
      <c r="H34" s="52">
        <v>7382.9612957526178</v>
      </c>
      <c r="I34" s="52">
        <v>-13532.759106113712</v>
      </c>
      <c r="J34" s="52">
        <v>26792.407329928315</v>
      </c>
      <c r="K34" s="53">
        <f t="shared" si="0"/>
        <v>266228.99999999988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52">
        <v>14104.75025008068</v>
      </c>
      <c r="D35" s="52">
        <v>246459.06100975865</v>
      </c>
      <c r="E35" s="52">
        <v>123321.10734238783</v>
      </c>
      <c r="F35" s="52">
        <v>9746.631626297305</v>
      </c>
      <c r="G35" s="52">
        <v>41218.962169642495</v>
      </c>
      <c r="H35" s="52">
        <v>244753.94357389325</v>
      </c>
      <c r="I35" s="52">
        <v>-13937.264836454675</v>
      </c>
      <c r="J35" s="52">
        <v>544678.80886439385</v>
      </c>
      <c r="K35" s="53">
        <f t="shared" si="0"/>
        <v>1210345.9999999995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52">
        <v>2504.112835302868</v>
      </c>
      <c r="D36" s="52">
        <v>121680.85873819295</v>
      </c>
      <c r="E36" s="52">
        <v>28864.892458054885</v>
      </c>
      <c r="F36" s="52">
        <v>8629.6262153219141</v>
      </c>
      <c r="G36" s="52">
        <v>1166517.9180117489</v>
      </c>
      <c r="H36" s="52">
        <v>1411794.7697950795</v>
      </c>
      <c r="I36" s="52">
        <v>-2112.8138001566417</v>
      </c>
      <c r="J36" s="52">
        <v>67245.63574645514</v>
      </c>
      <c r="K36" s="53">
        <f t="shared" si="0"/>
        <v>2805125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52">
        <v>5396.9438686558897</v>
      </c>
      <c r="D37" s="52">
        <v>68995.290451202163</v>
      </c>
      <c r="E37" s="52">
        <v>22705.621648777193</v>
      </c>
      <c r="F37" s="52">
        <v>3558.2813358056569</v>
      </c>
      <c r="G37" s="52">
        <v>33327.673158369646</v>
      </c>
      <c r="H37" s="52">
        <v>163421.79117777015</v>
      </c>
      <c r="I37" s="52">
        <v>-4186.8562978448872</v>
      </c>
      <c r="J37" s="52">
        <v>305482.25465726416</v>
      </c>
      <c r="K37" s="53">
        <f t="shared" si="0"/>
        <v>598701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52">
        <v>8316.7595948594499</v>
      </c>
      <c r="D38" s="52">
        <v>274381.79977782606</v>
      </c>
      <c r="E38" s="52">
        <v>57332.666672483188</v>
      </c>
      <c r="F38" s="52">
        <v>11271.939125773806</v>
      </c>
      <c r="G38" s="52">
        <v>317802.96148898144</v>
      </c>
      <c r="H38" s="52">
        <v>608661.94913746021</v>
      </c>
      <c r="I38" s="52">
        <v>-21840.392822763413</v>
      </c>
      <c r="J38" s="52">
        <v>706840.31702537939</v>
      </c>
      <c r="K38" s="53">
        <f t="shared" si="0"/>
        <v>1962768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52">
        <v>16223.273289562168</v>
      </c>
      <c r="D39" s="52">
        <v>593239.20976880565</v>
      </c>
      <c r="E39" s="52">
        <v>97528.710167807047</v>
      </c>
      <c r="F39" s="52">
        <v>27388.401206946321</v>
      </c>
      <c r="G39" s="52">
        <v>573196.2131473599</v>
      </c>
      <c r="H39" s="52">
        <v>1996348.2608377594</v>
      </c>
      <c r="I39" s="52">
        <v>-339032.86157436576</v>
      </c>
      <c r="J39" s="52">
        <v>3817520.7931561209</v>
      </c>
      <c r="K39" s="53">
        <f t="shared" si="0"/>
        <v>6782411.9999999963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52">
        <v>26469.243546920596</v>
      </c>
      <c r="D40" s="52">
        <v>1018299.1193957318</v>
      </c>
      <c r="E40" s="52">
        <v>156948.46112094502</v>
      </c>
      <c r="F40" s="52">
        <v>43723.316008820344</v>
      </c>
      <c r="G40" s="52">
        <v>991408.87148607557</v>
      </c>
      <c r="H40" s="52">
        <v>3534825.539927491</v>
      </c>
      <c r="I40" s="52">
        <v>-353030.22845163336</v>
      </c>
      <c r="J40" s="52">
        <v>5239715.6769656539</v>
      </c>
      <c r="K40" s="53">
        <f t="shared" si="0"/>
        <v>10658360.000000006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52">
        <v>2395.105874805462</v>
      </c>
      <c r="D41" s="52">
        <v>171135.42729409423</v>
      </c>
      <c r="E41" s="52">
        <v>20449.832991951458</v>
      </c>
      <c r="F41" s="52">
        <v>6744.8905332407894</v>
      </c>
      <c r="G41" s="52">
        <v>94028.996939560166</v>
      </c>
      <c r="H41" s="52">
        <v>593679.91026906681</v>
      </c>
      <c r="I41" s="52">
        <v>-25027.196914149434</v>
      </c>
      <c r="J41" s="52">
        <v>712580.03301143029</v>
      </c>
      <c r="K41" s="53">
        <f t="shared" si="0"/>
        <v>1575986.9999999998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52">
        <v>9640.5335371781675</v>
      </c>
      <c r="D42" s="52">
        <v>304630.10779102944</v>
      </c>
      <c r="E42" s="52">
        <v>55494.800889160811</v>
      </c>
      <c r="F42" s="52">
        <v>15383.349872715626</v>
      </c>
      <c r="G42" s="52">
        <v>177101.40613083707</v>
      </c>
      <c r="H42" s="52">
        <v>821144.46701232134</v>
      </c>
      <c r="I42" s="52">
        <v>-35500.452514851931</v>
      </c>
      <c r="J42" s="52">
        <v>679164.7872816103</v>
      </c>
      <c r="K42" s="53">
        <f t="shared" si="0"/>
        <v>2027059.0000000007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52">
        <v>7266.0049039960277</v>
      </c>
      <c r="D43" s="52">
        <v>325857.53454460436</v>
      </c>
      <c r="E43" s="52">
        <v>59777.199839277135</v>
      </c>
      <c r="F43" s="52">
        <v>9367.1514730752751</v>
      </c>
      <c r="G43" s="52">
        <v>99666.467507117719</v>
      </c>
      <c r="H43" s="52">
        <v>361785.63055365381</v>
      </c>
      <c r="I43" s="52">
        <v>-5786.5850015730221</v>
      </c>
      <c r="J43" s="52">
        <v>2741885.5961798457</v>
      </c>
      <c r="K43" s="53">
        <f t="shared" si="0"/>
        <v>3599818.9999999972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52">
        <v>14743.552993979598</v>
      </c>
      <c r="D44" s="52">
        <v>540498.83479168674</v>
      </c>
      <c r="E44" s="52">
        <v>149029.33811974619</v>
      </c>
      <c r="F44" s="52">
        <v>20400.406466647291</v>
      </c>
      <c r="G44" s="52">
        <v>283605.46730093996</v>
      </c>
      <c r="H44" s="52">
        <v>1320537.2660310797</v>
      </c>
      <c r="I44" s="52">
        <v>-32232.274211113549</v>
      </c>
      <c r="J44" s="52">
        <v>2320611.4085070328</v>
      </c>
      <c r="K44" s="53">
        <f t="shared" si="0"/>
        <v>4617193.9999999991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52">
        <v>6542.9353140229077</v>
      </c>
      <c r="D45" s="52">
        <v>302203.43838608603</v>
      </c>
      <c r="E45" s="52">
        <v>69183.753516696612</v>
      </c>
      <c r="F45" s="52">
        <v>20624.384677655151</v>
      </c>
      <c r="G45" s="52">
        <v>1097877.969857025</v>
      </c>
      <c r="H45" s="52">
        <v>3122514.9549189941</v>
      </c>
      <c r="I45" s="52">
        <v>-44195.441084211619</v>
      </c>
      <c r="J45" s="52">
        <v>118571.00441373266</v>
      </c>
      <c r="K45" s="53">
        <f t="shared" si="0"/>
        <v>4693323.0000000009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52">
        <v>94458.41526321735</v>
      </c>
      <c r="D46" s="52">
        <v>1671227.877532017</v>
      </c>
      <c r="E46" s="52">
        <v>422936.87382229703</v>
      </c>
      <c r="F46" s="52">
        <v>99637.327710168</v>
      </c>
      <c r="G46" s="52">
        <v>520193.14387174539</v>
      </c>
      <c r="H46" s="52">
        <v>2502680.5042475672</v>
      </c>
      <c r="I46" s="52">
        <v>-108194.82778005923</v>
      </c>
      <c r="J46" s="52">
        <v>2150174.6853330508</v>
      </c>
      <c r="K46" s="53">
        <f t="shared" si="0"/>
        <v>7353114.0000000028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52">
        <v>11391.604718570135</v>
      </c>
      <c r="D47" s="52">
        <v>520724.44238739338</v>
      </c>
      <c r="E47" s="52">
        <v>92816.435751356796</v>
      </c>
      <c r="F47" s="52">
        <v>31483.884700029233</v>
      </c>
      <c r="G47" s="52">
        <v>511697.26630864997</v>
      </c>
      <c r="H47" s="52">
        <v>5345625.1195875602</v>
      </c>
      <c r="I47" s="52">
        <v>-46673.426778594934</v>
      </c>
      <c r="J47" s="52">
        <v>3926529.6733250311</v>
      </c>
      <c r="K47" s="53">
        <f t="shared" si="0"/>
        <v>10393594.999999996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52">
        <v>12433.729458504085</v>
      </c>
      <c r="D48" s="52">
        <v>511425.26993100432</v>
      </c>
      <c r="E48" s="52">
        <v>99137.769496055087</v>
      </c>
      <c r="F48" s="52">
        <v>29572.08142776434</v>
      </c>
      <c r="G48" s="52">
        <v>115889.73583724837</v>
      </c>
      <c r="H48" s="52">
        <v>8396912.5180160962</v>
      </c>
      <c r="I48" s="52">
        <v>-99006.977558952232</v>
      </c>
      <c r="J48" s="52">
        <v>7467725.8733922951</v>
      </c>
      <c r="K48" s="53">
        <f t="shared" si="0"/>
        <v>16534090.000000015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52">
        <v>11310.414991666521</v>
      </c>
      <c r="D49" s="52">
        <v>328280.43264913093</v>
      </c>
      <c r="E49" s="52">
        <v>540111.22849389887</v>
      </c>
      <c r="F49" s="52">
        <v>50115.920999588394</v>
      </c>
      <c r="G49" s="52">
        <v>351973.21870896692</v>
      </c>
      <c r="H49" s="52">
        <v>2151588.0725805908</v>
      </c>
      <c r="I49" s="52">
        <v>-48699.844591478985</v>
      </c>
      <c r="J49" s="52">
        <v>2322734.5561676393</v>
      </c>
      <c r="K49" s="53">
        <f t="shared" si="0"/>
        <v>5707414.0000000037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52">
        <v>5795.8325247031307</v>
      </c>
      <c r="D50" s="52">
        <v>301645.39579252148</v>
      </c>
      <c r="E50" s="52">
        <v>34309.233536434236</v>
      </c>
      <c r="F50" s="52">
        <v>8265.881311608844</v>
      </c>
      <c r="G50" s="52">
        <v>73254.959071066784</v>
      </c>
      <c r="H50" s="52">
        <v>391976.00863900059</v>
      </c>
      <c r="I50" s="52">
        <v>26622.187257749341</v>
      </c>
      <c r="J50" s="52">
        <v>4527765.5018669153</v>
      </c>
      <c r="K50" s="53">
        <f t="shared" si="0"/>
        <v>5369635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52">
        <v>20582.937327569871</v>
      </c>
      <c r="D51" s="52">
        <v>1017272.4732827857</v>
      </c>
      <c r="E51" s="52">
        <v>206702.03502309744</v>
      </c>
      <c r="F51" s="52">
        <v>77372.409298114959</v>
      </c>
      <c r="G51" s="52">
        <v>225686.84564366343</v>
      </c>
      <c r="H51" s="52">
        <v>1020591.3909142106</v>
      </c>
      <c r="I51" s="52">
        <v>25865.984163595494</v>
      </c>
      <c r="J51" s="52">
        <v>5021675.9243469657</v>
      </c>
      <c r="K51" s="53">
        <f t="shared" si="0"/>
        <v>7615750.0000000037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52">
        <v>5905.9148212220844</v>
      </c>
      <c r="D52" s="52">
        <v>584583.5690580135</v>
      </c>
      <c r="E52" s="52">
        <v>47340.188319771987</v>
      </c>
      <c r="F52" s="52">
        <v>14234.737263847948</v>
      </c>
      <c r="G52" s="52">
        <v>424589.23281895561</v>
      </c>
      <c r="H52" s="52">
        <v>2874139.7876501922</v>
      </c>
      <c r="I52" s="52">
        <v>-22221.870350678648</v>
      </c>
      <c r="J52" s="52">
        <v>4217423.4404186811</v>
      </c>
      <c r="K52" s="53">
        <f t="shared" si="0"/>
        <v>8145995.0000000056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52">
        <v>45941.913900714004</v>
      </c>
      <c r="D53" s="52">
        <v>1911451.361874053</v>
      </c>
      <c r="E53" s="52">
        <v>17334.725605788037</v>
      </c>
      <c r="F53" s="52">
        <v>8195.5159639260401</v>
      </c>
      <c r="G53" s="52">
        <v>19131.186147299184</v>
      </c>
      <c r="H53" s="52">
        <v>493236.04196959944</v>
      </c>
      <c r="I53" s="52">
        <v>-32987.389984539375</v>
      </c>
      <c r="J53" s="52">
        <v>262660.64452316053</v>
      </c>
      <c r="K53" s="53">
        <f t="shared" si="0"/>
        <v>2724964.0000000005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52">
        <v>247.55548833713269</v>
      </c>
      <c r="D54" s="52">
        <v>10683.518544196879</v>
      </c>
      <c r="E54" s="52">
        <v>11175.293837029165</v>
      </c>
      <c r="F54" s="52">
        <v>5417.028870176242</v>
      </c>
      <c r="G54" s="52">
        <v>65953.943800475288</v>
      </c>
      <c r="H54" s="52">
        <v>463280.69859828491</v>
      </c>
      <c r="I54" s="52">
        <v>-2504.8454499623576</v>
      </c>
      <c r="J54" s="52">
        <v>1666158.8063114637</v>
      </c>
      <c r="K54" s="53">
        <f t="shared" si="0"/>
        <v>2220412.0000000009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52">
        <v>8108.3073464403378</v>
      </c>
      <c r="D55" s="52">
        <v>514266.8338973237</v>
      </c>
      <c r="E55" s="52">
        <v>28631.716913528697</v>
      </c>
      <c r="F55" s="52">
        <v>10717.565555491681</v>
      </c>
      <c r="G55" s="52">
        <v>49808.635184155457</v>
      </c>
      <c r="H55" s="52">
        <v>663866.73376339558</v>
      </c>
      <c r="I55" s="52">
        <v>2230.8439191283774</v>
      </c>
      <c r="J55" s="52">
        <v>1236412.363420537</v>
      </c>
      <c r="K55" s="53">
        <f t="shared" si="0"/>
        <v>2514043.0000000009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52">
        <v>14442.411676758051</v>
      </c>
      <c r="D56" s="52">
        <v>1153818.1215151444</v>
      </c>
      <c r="E56" s="52">
        <v>26014.109064652501</v>
      </c>
      <c r="F56" s="52">
        <v>14635.681601871813</v>
      </c>
      <c r="G56" s="52">
        <v>557012.88626335259</v>
      </c>
      <c r="H56" s="52">
        <v>740917.81549754378</v>
      </c>
      <c r="I56" s="52">
        <v>-14480.595403452435</v>
      </c>
      <c r="J56" s="52">
        <v>570114.56978412799</v>
      </c>
      <c r="K56" s="53">
        <f t="shared" si="0"/>
        <v>3062474.9999999986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52">
        <v>175.56012396168455</v>
      </c>
      <c r="D57" s="52">
        <v>214993.76046239046</v>
      </c>
      <c r="E57" s="52">
        <v>1330.8221728975782</v>
      </c>
      <c r="F57" s="52">
        <v>319.89017587914515</v>
      </c>
      <c r="G57" s="52">
        <v>53715.38425887737</v>
      </c>
      <c r="H57" s="52">
        <v>918546.9024090789</v>
      </c>
      <c r="I57" s="52">
        <v>1091.8687890742679</v>
      </c>
      <c r="J57" s="52">
        <v>536809.81160784117</v>
      </c>
      <c r="K57" s="53">
        <f t="shared" si="0"/>
        <v>1726984.0000000005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52">
        <v>0</v>
      </c>
      <c r="D58" s="52">
        <v>4408496.6426441986</v>
      </c>
      <c r="E58" s="52">
        <v>0</v>
      </c>
      <c r="F58" s="52">
        <v>0</v>
      </c>
      <c r="G58" s="52">
        <v>84981.094525924331</v>
      </c>
      <c r="H58" s="52">
        <v>2165855.7329916991</v>
      </c>
      <c r="I58" s="52">
        <v>24908.529838177477</v>
      </c>
      <c r="J58" s="52">
        <v>7764848</v>
      </c>
      <c r="K58" s="53">
        <f t="shared" si="0"/>
        <v>14449090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52">
        <v>464.45558809054353</v>
      </c>
      <c r="D59" s="52">
        <v>358552.42546194314</v>
      </c>
      <c r="E59" s="52">
        <v>12095.025643970643</v>
      </c>
      <c r="F59" s="52">
        <v>6405.5145387430903</v>
      </c>
      <c r="G59" s="52">
        <v>50008.540284851064</v>
      </c>
      <c r="H59" s="52">
        <v>2145479.4812021521</v>
      </c>
      <c r="I59" s="52">
        <v>4887.4313370042437</v>
      </c>
      <c r="J59" s="52">
        <v>1058873.1259432454</v>
      </c>
      <c r="K59" s="53">
        <f t="shared" si="0"/>
        <v>3636766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52">
        <v>28478.386165010106</v>
      </c>
      <c r="D60" s="52">
        <v>5110576.2454430098</v>
      </c>
      <c r="E60" s="52">
        <v>242505.22279507044</v>
      </c>
      <c r="F60" s="52">
        <v>78098.520746667185</v>
      </c>
      <c r="G60" s="52">
        <v>245256.94339454337</v>
      </c>
      <c r="H60" s="52">
        <v>3873118.3150827191</v>
      </c>
      <c r="I60" s="52">
        <v>-35524.908893744418</v>
      </c>
      <c r="J60" s="52">
        <v>13187468.275266722</v>
      </c>
      <c r="K60" s="53">
        <f t="shared" si="0"/>
        <v>22729977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52">
        <v>3240.2507809995182</v>
      </c>
      <c r="D61" s="52">
        <v>83561.69067096182</v>
      </c>
      <c r="E61" s="52">
        <v>40333.9432610816</v>
      </c>
      <c r="F61" s="52">
        <v>22833.304217514145</v>
      </c>
      <c r="G61" s="52">
        <v>241727.02818354368</v>
      </c>
      <c r="H61" s="52">
        <v>381177.54101491824</v>
      </c>
      <c r="I61" s="52">
        <v>-52601.102991731997</v>
      </c>
      <c r="J61" s="52">
        <v>1598905.3448627109</v>
      </c>
      <c r="K61" s="53">
        <f t="shared" si="0"/>
        <v>2319177.9999999981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52">
        <v>6162.0034501559139</v>
      </c>
      <c r="D62" s="52">
        <v>509633.20817935385</v>
      </c>
      <c r="E62" s="52">
        <v>216162.6902871542</v>
      </c>
      <c r="F62" s="52">
        <v>120767.54440567161</v>
      </c>
      <c r="G62" s="52">
        <v>434435.69695605332</v>
      </c>
      <c r="H62" s="52">
        <v>1686117.2395259179</v>
      </c>
      <c r="I62" s="52">
        <v>-11725.908321884212</v>
      </c>
      <c r="J62" s="52">
        <v>1188785.5255175782</v>
      </c>
      <c r="K62" s="53">
        <f t="shared" si="0"/>
        <v>4150338.0000000014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52">
        <v>118116.08427094411</v>
      </c>
      <c r="D63" s="52">
        <v>1306470.6486790329</v>
      </c>
      <c r="E63" s="52">
        <v>142396.53250013469</v>
      </c>
      <c r="F63" s="52">
        <v>42064.708038205245</v>
      </c>
      <c r="G63" s="52">
        <v>160774.25545153813</v>
      </c>
      <c r="H63" s="52">
        <v>1122794.0179323417</v>
      </c>
      <c r="I63" s="52">
        <v>-14095.940930933786</v>
      </c>
      <c r="J63" s="52">
        <v>620805.69405873748</v>
      </c>
      <c r="K63" s="53">
        <f t="shared" si="0"/>
        <v>3499326.0000000009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52">
        <v>7486.8108144307498</v>
      </c>
      <c r="D64" s="52">
        <v>281334.05699391908</v>
      </c>
      <c r="E64" s="52">
        <v>42455.2193496209</v>
      </c>
      <c r="F64" s="52">
        <v>7072.0525764093554</v>
      </c>
      <c r="G64" s="52">
        <v>50347.001322699623</v>
      </c>
      <c r="H64" s="52">
        <v>175881.16063992347</v>
      </c>
      <c r="I64" s="52">
        <v>-11683.020524145053</v>
      </c>
      <c r="J64" s="52">
        <v>361519.71882714197</v>
      </c>
      <c r="K64" s="53">
        <f t="shared" si="0"/>
        <v>914413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52">
        <v>0</v>
      </c>
      <c r="D65" s="52">
        <v>0</v>
      </c>
      <c r="E65" s="52">
        <v>0</v>
      </c>
      <c r="F65" s="52">
        <v>0</v>
      </c>
      <c r="G65" s="52">
        <v>4288792</v>
      </c>
      <c r="H65" s="52">
        <v>26493644</v>
      </c>
      <c r="I65" s="52">
        <v>0</v>
      </c>
      <c r="J65" s="52">
        <v>0</v>
      </c>
      <c r="K65" s="53">
        <f t="shared" si="0"/>
        <v>30782436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52">
        <v>61621.055302080735</v>
      </c>
      <c r="D66" s="52">
        <v>2891024.767363017</v>
      </c>
      <c r="E66" s="52">
        <v>727719.13343654468</v>
      </c>
      <c r="F66" s="52">
        <v>215447.84933783941</v>
      </c>
      <c r="G66" s="52">
        <v>2135018.1589333797</v>
      </c>
      <c r="H66" s="52">
        <v>8860411.6012949347</v>
      </c>
      <c r="I66" s="52">
        <v>-9632.1177116773797</v>
      </c>
      <c r="J66" s="52">
        <v>639658.55204387882</v>
      </c>
      <c r="K66" s="53">
        <f t="shared" si="0"/>
        <v>15521268.999999998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52">
        <v>0</v>
      </c>
      <c r="D67" s="52">
        <v>0</v>
      </c>
      <c r="E67" s="52">
        <v>0</v>
      </c>
      <c r="F67" s="52">
        <v>0</v>
      </c>
      <c r="G67" s="52">
        <v>13210497</v>
      </c>
      <c r="H67" s="52">
        <v>4638</v>
      </c>
      <c r="I67" s="52">
        <v>0</v>
      </c>
      <c r="J67" s="52">
        <v>0</v>
      </c>
      <c r="K67" s="53">
        <f t="shared" si="0"/>
        <v>13215135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52">
        <v>0</v>
      </c>
      <c r="D68" s="52">
        <v>0</v>
      </c>
      <c r="E68" s="52">
        <v>0</v>
      </c>
      <c r="F68" s="52">
        <v>0</v>
      </c>
      <c r="G68" s="52">
        <v>3289398</v>
      </c>
      <c r="H68" s="52">
        <v>6078242</v>
      </c>
      <c r="I68" s="52">
        <v>0</v>
      </c>
      <c r="J68" s="52">
        <v>0</v>
      </c>
      <c r="K68" s="53">
        <f t="shared" si="0"/>
        <v>9367640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52">
        <v>291910.69529935648</v>
      </c>
      <c r="D69" s="52">
        <v>11864886.564412054</v>
      </c>
      <c r="E69" s="52">
        <v>1805747.0213362263</v>
      </c>
      <c r="F69" s="52">
        <v>366011.37666589534</v>
      </c>
      <c r="G69" s="52">
        <v>534675.71363677899</v>
      </c>
      <c r="H69" s="52">
        <v>2287383.2184753525</v>
      </c>
      <c r="I69" s="52">
        <v>-63320.034078112018</v>
      </c>
      <c r="J69" s="52">
        <v>2922934.4442524547</v>
      </c>
      <c r="K69" s="53">
        <f t="shared" ref="K69:K111" si="1">SUM(C69:J69)</f>
        <v>20010229.000000004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52">
        <v>81628.145955785672</v>
      </c>
      <c r="D70" s="52">
        <v>2077155.8295995118</v>
      </c>
      <c r="E70" s="52">
        <v>335851.84131779766</v>
      </c>
      <c r="F70" s="52">
        <v>60024.633885337978</v>
      </c>
      <c r="G70" s="52">
        <v>64683.812393568383</v>
      </c>
      <c r="H70" s="52">
        <v>298251.77609804517</v>
      </c>
      <c r="I70" s="52">
        <v>-5504.8074952506913</v>
      </c>
      <c r="J70" s="52">
        <v>330281.76824520458</v>
      </c>
      <c r="K70" s="53">
        <f t="shared" si="1"/>
        <v>3242373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52">
        <v>73168.439591657298</v>
      </c>
      <c r="D71" s="52">
        <v>3161736.0439943695</v>
      </c>
      <c r="E71" s="52">
        <v>355190.66809189366</v>
      </c>
      <c r="F71" s="52">
        <v>230320.48351151444</v>
      </c>
      <c r="G71" s="52">
        <v>89226.997043091367</v>
      </c>
      <c r="H71" s="52">
        <v>385211.18609854544</v>
      </c>
      <c r="I71" s="52">
        <v>-2570.4456091205557</v>
      </c>
      <c r="J71" s="52">
        <v>238127.62727804895</v>
      </c>
      <c r="K71" s="53">
        <f t="shared" si="1"/>
        <v>4530411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52">
        <v>163879.80179952423</v>
      </c>
      <c r="D72" s="52">
        <v>2440328.2975413562</v>
      </c>
      <c r="E72" s="52">
        <v>1802039.5250361303</v>
      </c>
      <c r="F72" s="52">
        <v>665256.44712332438</v>
      </c>
      <c r="G72" s="52">
        <v>168612.85255128556</v>
      </c>
      <c r="H72" s="52">
        <v>378641.21853665897</v>
      </c>
      <c r="I72" s="52">
        <v>-2172.398234253842</v>
      </c>
      <c r="J72" s="52">
        <v>375731.25564597285</v>
      </c>
      <c r="K72" s="53">
        <f t="shared" si="1"/>
        <v>5992316.9999999981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52">
        <v>2331555.1485538795</v>
      </c>
      <c r="D73" s="52">
        <v>57999393.23230096</v>
      </c>
      <c r="E73" s="52">
        <v>4204669.8833764335</v>
      </c>
      <c r="F73" s="52">
        <v>427928.64276613423</v>
      </c>
      <c r="G73" s="52">
        <v>2337834.6262977896</v>
      </c>
      <c r="H73" s="52">
        <v>13909249.443493161</v>
      </c>
      <c r="I73" s="52">
        <v>102045.10684205027</v>
      </c>
      <c r="J73" s="52">
        <v>11405625.916369595</v>
      </c>
      <c r="K73" s="53">
        <f t="shared" si="1"/>
        <v>92718302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52">
        <v>254816.17233686103</v>
      </c>
      <c r="D74" s="52">
        <v>26428426.104969457</v>
      </c>
      <c r="E74" s="52">
        <v>1810151.0541964064</v>
      </c>
      <c r="F74" s="52">
        <v>467102.59365666576</v>
      </c>
      <c r="G74" s="52">
        <v>704507.14139170223</v>
      </c>
      <c r="H74" s="52">
        <v>2666860.6015006616</v>
      </c>
      <c r="I74" s="52">
        <v>-12884.127999090531</v>
      </c>
      <c r="J74" s="52">
        <v>4014605.4599473113</v>
      </c>
      <c r="K74" s="53">
        <f t="shared" si="1"/>
        <v>36333584.999999978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52">
        <v>378349.41516441491</v>
      </c>
      <c r="D75" s="52">
        <v>10593985.490881972</v>
      </c>
      <c r="E75" s="52">
        <v>1960285.0559486786</v>
      </c>
      <c r="F75" s="52">
        <v>214991.21453204102</v>
      </c>
      <c r="G75" s="52">
        <v>497569.9629773398</v>
      </c>
      <c r="H75" s="52">
        <v>8091953.6446301471</v>
      </c>
      <c r="I75" s="52">
        <v>-1664.3917611824436</v>
      </c>
      <c r="J75" s="52">
        <v>1663790.6076265883</v>
      </c>
      <c r="K75" s="53">
        <f t="shared" si="1"/>
        <v>23399261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52">
        <v>0</v>
      </c>
      <c r="D76" s="52">
        <v>14896937.412044477</v>
      </c>
      <c r="E76" s="52">
        <v>4148.5879555239007</v>
      </c>
      <c r="F76" s="52">
        <v>0</v>
      </c>
      <c r="G76" s="52">
        <v>0</v>
      </c>
      <c r="H76" s="52">
        <v>0</v>
      </c>
      <c r="I76" s="52">
        <v>0</v>
      </c>
      <c r="J76" s="52">
        <v>33957</v>
      </c>
      <c r="K76" s="53">
        <f t="shared" si="1"/>
        <v>14935043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52">
        <v>0</v>
      </c>
      <c r="D77" s="52">
        <v>52214289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3">
        <f t="shared" si="1"/>
        <v>52214289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52">
        <v>42114.17880663558</v>
      </c>
      <c r="D78" s="52">
        <v>3423251.4488322833</v>
      </c>
      <c r="E78" s="52">
        <v>385072.99002156046</v>
      </c>
      <c r="F78" s="52">
        <v>144049.93209874738</v>
      </c>
      <c r="G78" s="52">
        <v>95098.798602282448</v>
      </c>
      <c r="H78" s="52">
        <v>416216.77893275768</v>
      </c>
      <c r="I78" s="52">
        <v>-401.69791865175313</v>
      </c>
      <c r="J78" s="52">
        <v>323175.57062438596</v>
      </c>
      <c r="K78" s="53">
        <f t="shared" si="1"/>
        <v>4828578.0000000009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52">
        <v>472572.66209831659</v>
      </c>
      <c r="D79" s="52">
        <v>7693940.9983183555</v>
      </c>
      <c r="E79" s="52">
        <v>1125292.2337854248</v>
      </c>
      <c r="F79" s="52">
        <v>218856.55970650728</v>
      </c>
      <c r="G79" s="52">
        <v>797996.9481042698</v>
      </c>
      <c r="H79" s="52">
        <v>2894721.7463392974</v>
      </c>
      <c r="I79" s="52">
        <v>16533.369610850012</v>
      </c>
      <c r="J79" s="52">
        <v>2766132.482036985</v>
      </c>
      <c r="K79" s="53">
        <f t="shared" si="1"/>
        <v>15986047.000000006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52">
        <v>219859.44569164637</v>
      </c>
      <c r="D80" s="52">
        <v>4458039.6250961628</v>
      </c>
      <c r="E80" s="52">
        <v>1106662.6238893119</v>
      </c>
      <c r="F80" s="52">
        <v>296343.43330513203</v>
      </c>
      <c r="G80" s="52">
        <v>681215.9431890205</v>
      </c>
      <c r="H80" s="52">
        <v>2018575.2336580004</v>
      </c>
      <c r="I80" s="52">
        <v>-4012.0610949921388</v>
      </c>
      <c r="J80" s="52">
        <v>1072494.7562657206</v>
      </c>
      <c r="K80" s="53">
        <f t="shared" si="1"/>
        <v>9849179.0000000019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52">
        <v>12640.938214217156</v>
      </c>
      <c r="D81" s="52">
        <v>379173.61113806663</v>
      </c>
      <c r="E81" s="52">
        <v>58551.602087022002</v>
      </c>
      <c r="F81" s="52">
        <v>11756.08608317035</v>
      </c>
      <c r="G81" s="52">
        <v>71059.282401579971</v>
      </c>
      <c r="H81" s="52">
        <v>202522.54332649661</v>
      </c>
      <c r="I81" s="52">
        <v>513.19670983703156</v>
      </c>
      <c r="J81" s="52">
        <v>4730938.7400396103</v>
      </c>
      <c r="K81" s="53">
        <f t="shared" si="1"/>
        <v>5467156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52">
        <v>14297.359041550108</v>
      </c>
      <c r="D82" s="52">
        <v>726561.08186421765</v>
      </c>
      <c r="E82" s="52">
        <v>112260.83882366955</v>
      </c>
      <c r="F82" s="52">
        <v>29288.722072635825</v>
      </c>
      <c r="G82" s="52">
        <v>30999.608616360001</v>
      </c>
      <c r="H82" s="52">
        <v>160886.94289618044</v>
      </c>
      <c r="I82" s="52">
        <v>-319.15648648968232</v>
      </c>
      <c r="J82" s="52">
        <v>594733.60317187547</v>
      </c>
      <c r="K82" s="53">
        <f t="shared" si="1"/>
        <v>1668708.9999999995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52">
        <v>15075.155790929435</v>
      </c>
      <c r="D83" s="52">
        <v>374904.62887470465</v>
      </c>
      <c r="E83" s="52">
        <v>59000.070762555333</v>
      </c>
      <c r="F83" s="52">
        <v>7266.8753789021357</v>
      </c>
      <c r="G83" s="52">
        <v>41815.766010325133</v>
      </c>
      <c r="H83" s="52">
        <v>151585.06045488003</v>
      </c>
      <c r="I83" s="52">
        <v>1525.9530554176765</v>
      </c>
      <c r="J83" s="52">
        <v>160581.48967228521</v>
      </c>
      <c r="K83" s="53">
        <f t="shared" si="1"/>
        <v>811754.99999999953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52">
        <v>58272.659465667792</v>
      </c>
      <c r="D84" s="52">
        <v>1388524.5632083323</v>
      </c>
      <c r="E84" s="52">
        <v>284202.20602337323</v>
      </c>
      <c r="F84" s="52">
        <v>86365.414314574125</v>
      </c>
      <c r="G84" s="52">
        <v>128861.58385320338</v>
      </c>
      <c r="H84" s="52">
        <v>485058.88605980703</v>
      </c>
      <c r="I84" s="52">
        <v>9409.0387714314766</v>
      </c>
      <c r="J84" s="52">
        <v>604541.64830361004</v>
      </c>
      <c r="K84" s="53">
        <f t="shared" si="1"/>
        <v>3045235.9999999991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52">
        <v>99977.526093090128</v>
      </c>
      <c r="D85" s="52">
        <v>4103773.3183824047</v>
      </c>
      <c r="E85" s="52">
        <v>344658.57224445307</v>
      </c>
      <c r="F85" s="52">
        <v>71986.380222568667</v>
      </c>
      <c r="G85" s="52">
        <v>159732.37291698504</v>
      </c>
      <c r="H85" s="52">
        <v>583719.06411972479</v>
      </c>
      <c r="I85" s="52">
        <v>-2606.7454814840839</v>
      </c>
      <c r="J85" s="52">
        <v>1256242.5115022573</v>
      </c>
      <c r="K85" s="53">
        <f t="shared" si="1"/>
        <v>6617483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52">
        <v>29865.655636955049</v>
      </c>
      <c r="D86" s="52">
        <v>753349.38112284918</v>
      </c>
      <c r="E86" s="52">
        <v>251227.21097988859</v>
      </c>
      <c r="F86" s="52">
        <v>92863.669150110756</v>
      </c>
      <c r="G86" s="52">
        <v>53990.939088241357</v>
      </c>
      <c r="H86" s="52">
        <v>237219.82018718339</v>
      </c>
      <c r="I86" s="52">
        <v>-408.72215843719323</v>
      </c>
      <c r="J86" s="52">
        <v>114636.04599320817</v>
      </c>
      <c r="K86" s="53">
        <f t="shared" si="1"/>
        <v>1532743.9999999993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52">
        <v>236175.94599798671</v>
      </c>
      <c r="D87" s="52">
        <v>14162239.503019141</v>
      </c>
      <c r="E87" s="52">
        <v>786653.90533416509</v>
      </c>
      <c r="F87" s="52">
        <v>221424.86516897386</v>
      </c>
      <c r="G87" s="52">
        <v>336190.06922484533</v>
      </c>
      <c r="H87" s="52">
        <v>1402856.869506079</v>
      </c>
      <c r="I87" s="52">
        <v>338.36992342301539</v>
      </c>
      <c r="J87" s="52">
        <v>806746.47182539362</v>
      </c>
      <c r="K87" s="53">
        <f t="shared" si="1"/>
        <v>17952626.000000011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52">
        <v>62288.825702205788</v>
      </c>
      <c r="D88" s="52">
        <v>2886649.772460626</v>
      </c>
      <c r="E88" s="52">
        <v>265332.66735942394</v>
      </c>
      <c r="F88" s="52">
        <v>34947.262719099119</v>
      </c>
      <c r="G88" s="52">
        <v>186277.52637900185</v>
      </c>
      <c r="H88" s="52">
        <v>423273.81963989069</v>
      </c>
      <c r="I88" s="52">
        <v>453.21611484361512</v>
      </c>
      <c r="J88" s="52">
        <v>537017.90962490963</v>
      </c>
      <c r="K88" s="53">
        <f t="shared" si="1"/>
        <v>4396241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52">
        <v>116235.97968268525</v>
      </c>
      <c r="D89" s="52">
        <v>6478924.5914123207</v>
      </c>
      <c r="E89" s="52">
        <v>1091298.8528511885</v>
      </c>
      <c r="F89" s="52">
        <v>339518.96483951079</v>
      </c>
      <c r="G89" s="52">
        <v>1610223.7314828269</v>
      </c>
      <c r="H89" s="52">
        <v>15619935.209355582</v>
      </c>
      <c r="I89" s="52">
        <v>-19391.850740688253</v>
      </c>
      <c r="J89" s="52">
        <v>2040729.5211165787</v>
      </c>
      <c r="K89" s="53">
        <f t="shared" si="1"/>
        <v>27277475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52">
        <v>163602.87939673639</v>
      </c>
      <c r="D90" s="52">
        <v>5105302.7239957629</v>
      </c>
      <c r="E90" s="52">
        <v>585098.77260888554</v>
      </c>
      <c r="F90" s="52">
        <v>141400.58957141492</v>
      </c>
      <c r="G90" s="52">
        <v>219291.85915696685</v>
      </c>
      <c r="H90" s="52">
        <v>1182832.610468277</v>
      </c>
      <c r="I90" s="52">
        <v>124.14143937538819</v>
      </c>
      <c r="J90" s="52">
        <v>1026922.4233625865</v>
      </c>
      <c r="K90" s="53">
        <f t="shared" si="1"/>
        <v>8424576.0000000056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52">
        <v>123294.49104514609</v>
      </c>
      <c r="D91" s="52">
        <v>3454657.7076145471</v>
      </c>
      <c r="E91" s="52">
        <v>729965.3780051315</v>
      </c>
      <c r="F91" s="52">
        <v>162822.18341211768</v>
      </c>
      <c r="G91" s="52">
        <v>199454.54171075704</v>
      </c>
      <c r="H91" s="52">
        <v>1443050.6881237333</v>
      </c>
      <c r="I91" s="52">
        <v>-22032.979172737741</v>
      </c>
      <c r="J91" s="52">
        <v>833857.98926130473</v>
      </c>
      <c r="K91" s="53">
        <f t="shared" si="1"/>
        <v>6925070.0000000009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52">
        <v>5726.5811358171477</v>
      </c>
      <c r="D92" s="52">
        <v>1372627.3223104621</v>
      </c>
      <c r="E92" s="52">
        <v>24938169.597785134</v>
      </c>
      <c r="F92" s="52">
        <v>15710472.854975298</v>
      </c>
      <c r="G92" s="52">
        <v>31529.259582998417</v>
      </c>
      <c r="H92" s="52">
        <v>90403.176343900894</v>
      </c>
      <c r="I92" s="52">
        <v>-643.31377170698215</v>
      </c>
      <c r="J92" s="52">
        <v>478516.52163809736</v>
      </c>
      <c r="K92" s="53">
        <f t="shared" si="1"/>
        <v>42626802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52">
        <v>9112.3568193395458</v>
      </c>
      <c r="D93" s="52">
        <v>9399248.985465616</v>
      </c>
      <c r="E93" s="52">
        <v>13227153.173828719</v>
      </c>
      <c r="F93" s="52">
        <v>2772161.7886795779</v>
      </c>
      <c r="G93" s="52">
        <v>27717.825843543797</v>
      </c>
      <c r="H93" s="52">
        <v>151539.07572738425</v>
      </c>
      <c r="I93" s="52">
        <v>-537.329534416451</v>
      </c>
      <c r="J93" s="52">
        <v>119923.12317022629</v>
      </c>
      <c r="K93" s="53">
        <f t="shared" si="1"/>
        <v>25706318.999999993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52">
        <v>0</v>
      </c>
      <c r="D94" s="52">
        <v>502694.92140932585</v>
      </c>
      <c r="E94" s="52">
        <v>578571.00666390988</v>
      </c>
      <c r="F94" s="52">
        <v>1345840.9625847896</v>
      </c>
      <c r="G94" s="52">
        <v>2425340.0126278554</v>
      </c>
      <c r="H94" s="52">
        <v>14544070.096714118</v>
      </c>
      <c r="I94" s="52">
        <v>0</v>
      </c>
      <c r="J94" s="52">
        <v>780894</v>
      </c>
      <c r="K94" s="53">
        <f t="shared" si="1"/>
        <v>20177411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52">
        <v>210846.31669780865</v>
      </c>
      <c r="D95" s="52">
        <v>7804460.3834442282</v>
      </c>
      <c r="E95" s="52">
        <v>38478230.817468546</v>
      </c>
      <c r="F95" s="52">
        <v>0</v>
      </c>
      <c r="G95" s="52">
        <v>0</v>
      </c>
      <c r="H95" s="52">
        <v>0</v>
      </c>
      <c r="I95" s="52">
        <v>0</v>
      </c>
      <c r="J95" s="52">
        <v>989.48238941154864</v>
      </c>
      <c r="K95" s="53">
        <f t="shared" si="1"/>
        <v>46494526.999999993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52">
        <v>203266.39607173533</v>
      </c>
      <c r="D96" s="52">
        <v>190917.77474365546</v>
      </c>
      <c r="E96" s="52">
        <v>1563942.3308204855</v>
      </c>
      <c r="F96" s="52">
        <v>6055.5979190876542</v>
      </c>
      <c r="G96" s="52">
        <v>2584.1656400333718</v>
      </c>
      <c r="H96" s="52">
        <v>11149.626229901403</v>
      </c>
      <c r="I96" s="52">
        <v>96.82290101760978</v>
      </c>
      <c r="J96" s="52">
        <v>11661.285674084538</v>
      </c>
      <c r="K96" s="53">
        <f t="shared" si="1"/>
        <v>1989674.0000000005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52">
        <v>231686</v>
      </c>
      <c r="D97" s="52">
        <v>6478084</v>
      </c>
      <c r="E97" s="52">
        <v>5129489</v>
      </c>
      <c r="F97" s="52">
        <v>36221</v>
      </c>
      <c r="G97" s="52">
        <v>0</v>
      </c>
      <c r="H97" s="52">
        <v>0</v>
      </c>
      <c r="I97" s="52">
        <v>0</v>
      </c>
      <c r="J97" s="52">
        <v>0</v>
      </c>
      <c r="K97" s="53">
        <f t="shared" si="1"/>
        <v>11875480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52">
        <v>0</v>
      </c>
      <c r="D98" s="52">
        <v>1151561</v>
      </c>
      <c r="E98" s="52">
        <v>10445652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3">
        <f t="shared" si="1"/>
        <v>11597213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52">
        <v>21963.011028443259</v>
      </c>
      <c r="D99" s="52">
        <v>4154187.6659307252</v>
      </c>
      <c r="E99" s="52">
        <v>136625.63862412312</v>
      </c>
      <c r="F99" s="52">
        <v>21950.103903313084</v>
      </c>
      <c r="G99" s="52">
        <v>60037.93192551157</v>
      </c>
      <c r="H99" s="52">
        <v>232768.08037866562</v>
      </c>
      <c r="I99" s="52">
        <v>-1005.7721938391404</v>
      </c>
      <c r="J99" s="52">
        <v>148153.34040305583</v>
      </c>
      <c r="K99" s="53">
        <f t="shared" si="1"/>
        <v>4774679.9999999991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52">
        <v>126547.69823999694</v>
      </c>
      <c r="D100" s="52">
        <v>2641815.8585520093</v>
      </c>
      <c r="E100" s="52">
        <v>941478.59294508153</v>
      </c>
      <c r="F100" s="52">
        <v>177948.69129129729</v>
      </c>
      <c r="G100" s="52">
        <v>998766.04148230236</v>
      </c>
      <c r="H100" s="52">
        <v>1933106.5445473536</v>
      </c>
      <c r="I100" s="52">
        <v>-4637.3954396873833</v>
      </c>
      <c r="J100" s="52">
        <v>2057813.9683816475</v>
      </c>
      <c r="K100" s="53">
        <f t="shared" si="1"/>
        <v>8872840.0000000019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52">
        <v>140975.74672468787</v>
      </c>
      <c r="D101" s="52">
        <v>3880650.8405515933</v>
      </c>
      <c r="E101" s="52">
        <v>881373.92595909431</v>
      </c>
      <c r="F101" s="52">
        <v>116925.0313078109</v>
      </c>
      <c r="G101" s="52">
        <v>227423.53492282881</v>
      </c>
      <c r="H101" s="52">
        <v>1212164.9044848878</v>
      </c>
      <c r="I101" s="52">
        <v>1781.2271991632747</v>
      </c>
      <c r="J101" s="52">
        <v>1759468.788849937</v>
      </c>
      <c r="K101" s="53">
        <f t="shared" si="1"/>
        <v>8220764.0000000028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52">
        <v>163655.51414677888</v>
      </c>
      <c r="D102" s="52">
        <v>6700261.2148620524</v>
      </c>
      <c r="E102" s="52">
        <v>1312422.8324153698</v>
      </c>
      <c r="F102" s="52">
        <v>397224.46963451471</v>
      </c>
      <c r="G102" s="52">
        <v>683584.49125802447</v>
      </c>
      <c r="H102" s="52">
        <v>2192106.8500712859</v>
      </c>
      <c r="I102" s="52">
        <v>-14551.653949600224</v>
      </c>
      <c r="J102" s="52">
        <v>1601081.2815615798</v>
      </c>
      <c r="K102" s="53">
        <f t="shared" si="1"/>
        <v>13035785.000000007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52">
        <v>645184.72431478766</v>
      </c>
      <c r="D103" s="52">
        <v>20101109.465833928</v>
      </c>
      <c r="E103" s="52">
        <v>6758565.4902659524</v>
      </c>
      <c r="F103" s="52">
        <v>2012639.8390960093</v>
      </c>
      <c r="G103" s="52">
        <v>4004031.351975095</v>
      </c>
      <c r="H103" s="52">
        <v>13779265.457348956</v>
      </c>
      <c r="I103" s="52">
        <v>-29032.796594457901</v>
      </c>
      <c r="J103" s="52">
        <v>7167131.4677597377</v>
      </c>
      <c r="K103" s="53">
        <f t="shared" si="1"/>
        <v>54438895.000000007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52">
        <v>1014292.1829433257</v>
      </c>
      <c r="D104" s="52">
        <v>1889537.9289865207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328085.888070154</v>
      </c>
      <c r="K104" s="53">
        <f t="shared" si="1"/>
        <v>3231916.0000000005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52">
        <v>2961772.4519815138</v>
      </c>
      <c r="D105" s="52">
        <v>12646261.762665551</v>
      </c>
      <c r="E105" s="52">
        <v>789155.81469640753</v>
      </c>
      <c r="F105" s="52">
        <v>27953.144706019881</v>
      </c>
      <c r="G105" s="52">
        <v>274.64926598911688</v>
      </c>
      <c r="H105" s="52">
        <v>1501.5642335053371</v>
      </c>
      <c r="I105" s="52">
        <v>-5.3242690481846253</v>
      </c>
      <c r="J105" s="52">
        <v>261337.93672006362</v>
      </c>
      <c r="K105" s="53">
        <f t="shared" si="1"/>
        <v>16688252.000000004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52">
        <v>49711.050342996947</v>
      </c>
      <c r="D106" s="52">
        <v>3594845.9316122332</v>
      </c>
      <c r="E106" s="52">
        <v>642611.62828464317</v>
      </c>
      <c r="F106" s="52">
        <v>6422.3277173957176</v>
      </c>
      <c r="G106" s="52">
        <v>7528.4462909510403</v>
      </c>
      <c r="H106" s="52">
        <v>26708.147444617571</v>
      </c>
      <c r="I106" s="52">
        <v>-127.32844029603271</v>
      </c>
      <c r="J106" s="52">
        <v>30274.79674746087</v>
      </c>
      <c r="K106" s="53">
        <f t="shared" si="1"/>
        <v>4357975.0000000028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52">
        <v>502346.03165761725</v>
      </c>
      <c r="D107" s="52">
        <v>7323672.2522568479</v>
      </c>
      <c r="E107" s="52">
        <v>63304.853996540551</v>
      </c>
      <c r="F107" s="52">
        <v>11905.309448552105</v>
      </c>
      <c r="G107" s="52">
        <v>21861.435366396574</v>
      </c>
      <c r="H107" s="52">
        <v>334486.91646642616</v>
      </c>
      <c r="I107" s="52">
        <v>-1093.2343754513015</v>
      </c>
      <c r="J107" s="52">
        <v>217861.43518307121</v>
      </c>
      <c r="K107" s="53">
        <f t="shared" si="1"/>
        <v>8474345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52">
        <v>1856.3320383935493</v>
      </c>
      <c r="D108" s="52">
        <v>525403.38433511683</v>
      </c>
      <c r="E108" s="52">
        <v>4842.9872502550079</v>
      </c>
      <c r="F108" s="52">
        <v>932.24940456175011</v>
      </c>
      <c r="G108" s="52">
        <v>83.114594074036944</v>
      </c>
      <c r="H108" s="52">
        <v>2444.5049168950513</v>
      </c>
      <c r="I108" s="52">
        <v>38.21515343403545</v>
      </c>
      <c r="J108" s="52">
        <v>1089.2123072701847</v>
      </c>
      <c r="K108" s="53">
        <f t="shared" si="1"/>
        <v>536690.00000000047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52">
        <v>219981.84242762017</v>
      </c>
      <c r="D109" s="52">
        <v>5699922.9212121312</v>
      </c>
      <c r="E109" s="52">
        <v>96211.787600343203</v>
      </c>
      <c r="F109" s="52">
        <v>23714.638704977515</v>
      </c>
      <c r="G109" s="52">
        <v>27161.569691331832</v>
      </c>
      <c r="H109" s="52">
        <v>118742.7680726182</v>
      </c>
      <c r="I109" s="52">
        <v>-205.22044793794882</v>
      </c>
      <c r="J109" s="52">
        <v>104802.69273891542</v>
      </c>
      <c r="K109" s="53">
        <f t="shared" si="1"/>
        <v>6290333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52">
        <v>21969.527893175164</v>
      </c>
      <c r="D110" s="52">
        <v>598621.42367469543</v>
      </c>
      <c r="E110" s="52">
        <v>287002.93142400059</v>
      </c>
      <c r="F110" s="52">
        <v>69057.07581146837</v>
      </c>
      <c r="G110" s="52">
        <v>80686.334410066862</v>
      </c>
      <c r="H110" s="52">
        <v>270666.47933226021</v>
      </c>
      <c r="I110" s="52">
        <v>-185.57021194661084</v>
      </c>
      <c r="J110" s="52">
        <v>154265.79766627972</v>
      </c>
      <c r="K110" s="53">
        <f t="shared" si="1"/>
        <v>1482083.9999999995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55">
        <v>56423.580186041312</v>
      </c>
      <c r="D111" s="55">
        <v>1374476.5003071246</v>
      </c>
      <c r="E111" s="55">
        <v>340138.74851033272</v>
      </c>
      <c r="F111" s="55">
        <v>54465.546031429119</v>
      </c>
      <c r="G111" s="55">
        <v>310655.46162631485</v>
      </c>
      <c r="H111" s="55">
        <v>890735.80702616938</v>
      </c>
      <c r="I111" s="55">
        <v>-6338.5229898631487</v>
      </c>
      <c r="J111" s="55">
        <v>4714787.8793024514</v>
      </c>
      <c r="K111" s="56">
        <f t="shared" si="1"/>
        <v>7735345</v>
      </c>
      <c r="L111" s="18"/>
      <c r="M111" s="18"/>
      <c r="N111" s="18"/>
      <c r="O111" s="18"/>
    </row>
    <row r="112" spans="1:15" ht="31.5" customHeight="1" x14ac:dyDescent="0.2">
      <c r="A112" s="26"/>
      <c r="B112" s="43" t="s">
        <v>276</v>
      </c>
      <c r="C112" s="63">
        <f>SUM(C4:C111)</f>
        <v>15544363.822851352</v>
      </c>
      <c r="D112" s="64">
        <f t="shared" ref="D112:K112" si="2">SUM(D4:D111)</f>
        <v>433428888.51993895</v>
      </c>
      <c r="E112" s="64">
        <f t="shared" si="2"/>
        <v>143085392.39863622</v>
      </c>
      <c r="F112" s="64">
        <f t="shared" si="2"/>
        <v>29074003.224621255</v>
      </c>
      <c r="G112" s="64">
        <f t="shared" si="2"/>
        <v>52888410.495730571</v>
      </c>
      <c r="H112" s="64">
        <f t="shared" si="2"/>
        <v>195351715.70802075</v>
      </c>
      <c r="I112" s="64">
        <f t="shared" si="2"/>
        <v>-1736914.7621784022</v>
      </c>
      <c r="J112" s="64">
        <f t="shared" si="2"/>
        <v>158756203.59237945</v>
      </c>
      <c r="K112" s="65">
        <f t="shared" si="2"/>
        <v>1026392063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9D74B-B34D-4683-B9B8-CC4657FE7AB9}">
  <sheetPr codeName="Sheet8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289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61" t="s">
        <v>246</v>
      </c>
      <c r="K3" s="62" t="s">
        <v>277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生誘!C4/X!DH$112</f>
        <v>2.2562424760624398E-2</v>
      </c>
      <c r="D4" s="49">
        <f>生誘!D4/X!DI$112</f>
        <v>1.8165970095766731E-2</v>
      </c>
      <c r="E4" s="49">
        <f>生誘!E4/X!DJ$112</f>
        <v>1.8557200953725149E-3</v>
      </c>
      <c r="F4" s="49">
        <f>生誘!F4/X!DK$112</f>
        <v>4.9367812733045466E-4</v>
      </c>
      <c r="G4" s="49">
        <f>生誘!G4/X!DL$112</f>
        <v>1.0699283879626671E-3</v>
      </c>
      <c r="H4" s="49">
        <f>生誘!H4/X!DM$112</f>
        <v>1.002807570380326E-3</v>
      </c>
      <c r="I4" s="49">
        <f>生誘!I4/X!DN$112</f>
        <v>-1.222833325216871E-2</v>
      </c>
      <c r="J4" s="49">
        <f>生誘!J4/X!DQ$112</f>
        <v>2.2972561138334519E-3</v>
      </c>
      <c r="K4" s="50">
        <f>生誘!K4/X!DS$112</f>
        <v>9.2931247036046691E-3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生誘!C5/X!DH$112</f>
        <v>1.3888148207317525E-2</v>
      </c>
      <c r="D5" s="49">
        <f>生誘!D5/X!DI$112</f>
        <v>1.0624768227336797E-2</v>
      </c>
      <c r="E5" s="49">
        <f>生誘!E5/X!DJ$112</f>
        <v>9.910063796138241E-4</v>
      </c>
      <c r="F5" s="49">
        <f>生誘!F5/X!DK$112</f>
        <v>2.9637596447849878E-4</v>
      </c>
      <c r="G5" s="49">
        <f>生誘!G5/X!DL$112</f>
        <v>1.4417889949782062E-4</v>
      </c>
      <c r="H5" s="49">
        <f>生誘!H5/X!DM$112</f>
        <v>2.2723265825384856E-3</v>
      </c>
      <c r="I5" s="49">
        <f>生誘!I5/X!DN$112</f>
        <v>-7.1254569997148574E-3</v>
      </c>
      <c r="J5" s="49">
        <f>生誘!J5/X!DQ$112</f>
        <v>1.1895601051078628E-3</v>
      </c>
      <c r="K5" s="50">
        <f>生誘!K5/X!DS$112</f>
        <v>5.7097670028736251E-3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生誘!C6/X!DH$112</f>
        <v>1.6268762808427785E-3</v>
      </c>
      <c r="D6" s="49">
        <f>生誘!D6/X!DI$112</f>
        <v>1.2903809992799431E-3</v>
      </c>
      <c r="E6" s="49">
        <f>生誘!E6/X!DJ$112</f>
        <v>1.285188482909036E-4</v>
      </c>
      <c r="F6" s="49">
        <f>生誘!F6/X!DK$112</f>
        <v>3.5335578230572933E-5</v>
      </c>
      <c r="G6" s="49">
        <f>生誘!G6/X!DL$112</f>
        <v>5.9175911461193306E-5</v>
      </c>
      <c r="H6" s="49">
        <f>生誘!H6/X!DM$112</f>
        <v>1.3019879089723281E-4</v>
      </c>
      <c r="I6" s="49">
        <f>生誘!I6/X!DN$112</f>
        <v>-8.6995649427116975E-4</v>
      </c>
      <c r="J6" s="49">
        <f>生誘!J6/X!DQ$112</f>
        <v>1.5779999012685141E-4</v>
      </c>
      <c r="K6" s="50">
        <f>生誘!K6/X!DS$112</f>
        <v>6.6972361933387758E-4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生誘!C7/X!DH$112</f>
        <v>1.6852423802140471E-3</v>
      </c>
      <c r="D7" s="49">
        <f>生誘!D7/X!DI$112</f>
        <v>1.0538470115620416E-3</v>
      </c>
      <c r="E7" s="49">
        <f>生誘!E7/X!DJ$112</f>
        <v>1.6527003945927975E-4</v>
      </c>
      <c r="F7" s="49">
        <f>生誘!F7/X!DK$112</f>
        <v>1.0761018723338714E-4</v>
      </c>
      <c r="G7" s="49">
        <f>生誘!G7/X!DL$112</f>
        <v>1.0978391050221578E-3</v>
      </c>
      <c r="H7" s="49">
        <f>生誘!H7/X!DM$112</f>
        <v>1.4624641684880765E-3</v>
      </c>
      <c r="I7" s="49">
        <f>生誘!I7/X!DN$112</f>
        <v>-0.15610106653312145</v>
      </c>
      <c r="J7" s="49">
        <f>生誘!J7/X!DQ$112</f>
        <v>5.0754033132295714E-4</v>
      </c>
      <c r="K7" s="50">
        <f>生誘!K7/X!DS$112</f>
        <v>1.1494624896242539E-3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生誘!C8/X!DH$112</f>
        <v>7.2212848297422815E-3</v>
      </c>
      <c r="D8" s="49">
        <f>生誘!D8/X!DI$112</f>
        <v>3.9088193082278747E-3</v>
      </c>
      <c r="E8" s="49">
        <f>生誘!E8/X!DJ$112</f>
        <v>4.5080369419375917E-4</v>
      </c>
      <c r="F8" s="49">
        <f>生誘!F8/X!DK$112</f>
        <v>9.3202968823976847E-5</v>
      </c>
      <c r="G8" s="49">
        <f>生誘!G8/X!DL$112</f>
        <v>5.3656781363107872E-5</v>
      </c>
      <c r="H8" s="49">
        <f>生誘!H8/X!DM$112</f>
        <v>9.2134692920774276E-5</v>
      </c>
      <c r="I8" s="49">
        <f>生誘!I8/X!DN$112</f>
        <v>-9.982276027563429E-3</v>
      </c>
      <c r="J8" s="49">
        <f>生誘!J8/X!DQ$112</f>
        <v>8.6397395544364356E-4</v>
      </c>
      <c r="K8" s="50">
        <f>生誘!K8/X!DS$112</f>
        <v>2.0656761344953279E-3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生誘!C9/X!DH$112</f>
        <v>2.0024396467537849E-4</v>
      </c>
      <c r="D9" s="49">
        <f>生誘!D9/X!DI$112</f>
        <v>2.4606030760388045E-4</v>
      </c>
      <c r="E9" s="49">
        <f>生誘!E9/X!DJ$112</f>
        <v>1.157095794417074E-4</v>
      </c>
      <c r="F9" s="49">
        <f>生誘!F9/X!DK$112</f>
        <v>1.2974076400313388E-4</v>
      </c>
      <c r="G9" s="49">
        <f>生誘!G9/X!DL$112</f>
        <v>2.1570430346971232E-4</v>
      </c>
      <c r="H9" s="49">
        <f>生誘!H9/X!DM$112</f>
        <v>1.2212033589427334E-4</v>
      </c>
      <c r="I9" s="49">
        <f>生誘!I9/X!DN$112</f>
        <v>8.5120819843871533E-4</v>
      </c>
      <c r="J9" s="49">
        <f>生誘!J9/X!DQ$112</f>
        <v>3.1516710427359962E-4</v>
      </c>
      <c r="K9" s="50">
        <f>生誘!K9/X!DS$112</f>
        <v>2.0586683438116149E-4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生誘!C10/X!DH$112</f>
        <v>3.8194994246792366E-5</v>
      </c>
      <c r="D10" s="49">
        <f>生誘!D10/X!DI$112</f>
        <v>1.0557178323239475E-4</v>
      </c>
      <c r="E10" s="49">
        <f>生誘!E10/X!DJ$112</f>
        <v>7.2651865312224238E-5</v>
      </c>
      <c r="F10" s="49">
        <f>生誘!F10/X!DK$112</f>
        <v>5.9200814184059855E-5</v>
      </c>
      <c r="G10" s="49">
        <f>生誘!G10/X!DL$112</f>
        <v>9.8780978240169712E-4</v>
      </c>
      <c r="H10" s="49">
        <f>生誘!H10/X!DM$112</f>
        <v>5.9139528392350904E-4</v>
      </c>
      <c r="I10" s="49">
        <f>生誘!I10/X!DN$112</f>
        <v>3.7150971373563582E-3</v>
      </c>
      <c r="J10" s="49">
        <f>生誘!J10/X!DQ$112</f>
        <v>2.8004642204438887E-3</v>
      </c>
      <c r="K10" s="50">
        <f>生誘!K10/X!DS$112</f>
        <v>5.6782960963245568E-4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生誘!C11/X!DH$112</f>
        <v>0.11648753148117759</v>
      </c>
      <c r="D11" s="49">
        <f>生誘!D11/X!DI$112</f>
        <v>9.0116725649093843E-2</v>
      </c>
      <c r="E11" s="49">
        <f>生誘!E11/X!DJ$112</f>
        <v>7.3787174425085497E-3</v>
      </c>
      <c r="F11" s="49">
        <f>生誘!F11/X!DK$112</f>
        <v>1.8226018002395702E-3</v>
      </c>
      <c r="G11" s="49">
        <f>生誘!G11/X!DL$112</f>
        <v>4.5960903419209586E-4</v>
      </c>
      <c r="H11" s="49">
        <f>生誘!H11/X!DM$112</f>
        <v>7.9110134554876408E-4</v>
      </c>
      <c r="I11" s="49">
        <f>生誘!I11/X!DN$112</f>
        <v>0.11092544322014294</v>
      </c>
      <c r="J11" s="49">
        <f>生誘!J11/X!DQ$112</f>
        <v>1.0181897263747245E-2</v>
      </c>
      <c r="K11" s="50">
        <f>生誘!K11/X!DS$112</f>
        <v>4.4446565687681801E-2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生誘!C12/X!DH$112</f>
        <v>4.6675651181182276E-2</v>
      </c>
      <c r="D12" s="49">
        <f>生誘!D12/X!DI$112</f>
        <v>1.7519951781042469E-2</v>
      </c>
      <c r="E12" s="49">
        <f>生誘!E12/X!DJ$112</f>
        <v>9.0312155816147234E-4</v>
      </c>
      <c r="F12" s="49">
        <f>生誘!F12/X!DK$112</f>
        <v>1.5482577296365628E-4</v>
      </c>
      <c r="G12" s="49">
        <f>生誘!G12/X!DL$112</f>
        <v>5.229504292426109E-5</v>
      </c>
      <c r="H12" s="49">
        <f>生誘!H12/X!DM$112</f>
        <v>4.9226072949706435E-5</v>
      </c>
      <c r="I12" s="49">
        <f>生誘!I12/X!DN$112</f>
        <v>-1.2470232502276044E-3</v>
      </c>
      <c r="J12" s="49">
        <f>生誘!J12/X!DQ$112</f>
        <v>2.1174263078153981E-3</v>
      </c>
      <c r="K12" s="50">
        <f>生誘!K12/X!DS$112</f>
        <v>8.9304180761164541E-3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生誘!C13/X!DH$112</f>
        <v>4.6144160002422824E-3</v>
      </c>
      <c r="D13" s="49">
        <f>生誘!D13/X!DI$112</f>
        <v>4.1557204438959954E-3</v>
      </c>
      <c r="E13" s="49">
        <f>生誘!E13/X!DJ$112</f>
        <v>4.0886347788031299E-4</v>
      </c>
      <c r="F13" s="49">
        <f>生誘!F13/X!DK$112</f>
        <v>3.3760849703033837E-4</v>
      </c>
      <c r="G13" s="49">
        <f>生誘!G13/X!DL$112</f>
        <v>3.5023555732921881E-4</v>
      </c>
      <c r="H13" s="49">
        <f>生誘!H13/X!DM$112</f>
        <v>1.0272224964488947E-3</v>
      </c>
      <c r="I13" s="49">
        <f>生誘!I13/X!DN$112</f>
        <v>-1.6443921302565301E-3</v>
      </c>
      <c r="J13" s="49">
        <f>生誘!J13/X!DQ$112</f>
        <v>5.89270215286116E-4</v>
      </c>
      <c r="K13" s="50">
        <f>生誘!K13/X!DS$112</f>
        <v>2.2860702350475312E-3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生誘!C14/X!DH$112</f>
        <v>8.2463682941655899E-3</v>
      </c>
      <c r="D14" s="49">
        <f>生誘!D14/X!DI$112</f>
        <v>5.2174336727682817E-3</v>
      </c>
      <c r="E14" s="49">
        <f>生誘!E14/X!DJ$112</f>
        <v>0</v>
      </c>
      <c r="F14" s="49">
        <f>生誘!F14/X!DK$112</f>
        <v>0</v>
      </c>
      <c r="G14" s="49">
        <f>生誘!G14/X!DL$112</f>
        <v>0</v>
      </c>
      <c r="H14" s="49">
        <f>生誘!H14/X!DM$112</f>
        <v>0</v>
      </c>
      <c r="I14" s="49">
        <f>生誘!I14/X!DN$112</f>
        <v>1.1831610168490483E-2</v>
      </c>
      <c r="J14" s="49">
        <f>生誘!J14/X!DQ$112</f>
        <v>3.0604415122396044E-4</v>
      </c>
      <c r="K14" s="50">
        <f>生誘!K14/X!DS$112</f>
        <v>2.4764414206740705E-3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生誘!C15/X!DH$112</f>
        <v>1.4143315440272076E-3</v>
      </c>
      <c r="D15" s="49">
        <f>生誘!D15/X!DI$112</f>
        <v>1.2562160393535555E-3</v>
      </c>
      <c r="E15" s="49">
        <f>生誘!E15/X!DJ$112</f>
        <v>4.047610287682365E-4</v>
      </c>
      <c r="F15" s="49">
        <f>生誘!F15/X!DK$112</f>
        <v>3.784796413767207E-4</v>
      </c>
      <c r="G15" s="49">
        <f>生誘!G15/X!DL$112</f>
        <v>7.4461918523771196E-4</v>
      </c>
      <c r="H15" s="49">
        <f>生誘!H15/X!DM$112</f>
        <v>9.5143686131968219E-4</v>
      </c>
      <c r="I15" s="49">
        <f>生誘!I15/X!DN$112</f>
        <v>1.8067615850194195E-2</v>
      </c>
      <c r="J15" s="49">
        <f>生誘!J15/X!DQ$112</f>
        <v>6.2239493668735189E-3</v>
      </c>
      <c r="K15" s="50">
        <f>生誘!K15/X!DS$112</f>
        <v>1.6272936156766298E-3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生誘!C16/X!DH$112</f>
        <v>4.6722120530565793E-3</v>
      </c>
      <c r="D16" s="49">
        <f>生誘!D16/X!DI$112</f>
        <v>4.4709820701617099E-3</v>
      </c>
      <c r="E16" s="49">
        <f>生誘!E16/X!DJ$112</f>
        <v>1.1271908845127423E-3</v>
      </c>
      <c r="F16" s="49">
        <f>生誘!F16/X!DK$112</f>
        <v>1.1445541647301339E-3</v>
      </c>
      <c r="G16" s="49">
        <f>生誘!G16/X!DL$112</f>
        <v>8.4710533128572716E-4</v>
      </c>
      <c r="H16" s="49">
        <f>生誘!H16/X!DM$112</f>
        <v>1.3400563262913354E-3</v>
      </c>
      <c r="I16" s="49">
        <f>生誘!I16/X!DN$112</f>
        <v>1.6604014517744396E-2</v>
      </c>
      <c r="J16" s="49">
        <f>生誘!J16/X!DQ$112</f>
        <v>2.2250562056471907E-3</v>
      </c>
      <c r="K16" s="50">
        <f>生誘!K16/X!DS$112</f>
        <v>2.8188868573559623E-3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生誘!C17/X!DH$112</f>
        <v>2.1013989675056732E-3</v>
      </c>
      <c r="D17" s="49">
        <f>生誘!D17/X!DI$112</f>
        <v>1.3379570614752651E-3</v>
      </c>
      <c r="E17" s="49">
        <f>生誘!E17/X!DJ$112</f>
        <v>7.7267703621106847E-4</v>
      </c>
      <c r="F17" s="49">
        <f>生誘!F17/X!DK$112</f>
        <v>6.8892126969365521E-4</v>
      </c>
      <c r="G17" s="49">
        <f>生誘!G17/X!DL$112</f>
        <v>8.4734580369935746E-3</v>
      </c>
      <c r="H17" s="49">
        <f>生誘!H17/X!DM$112</f>
        <v>1.1820611567259243E-2</v>
      </c>
      <c r="I17" s="49">
        <f>生誘!I17/X!DN$112</f>
        <v>2.8418906434797948E-2</v>
      </c>
      <c r="J17" s="49">
        <f>生誘!J17/X!DQ$112</f>
        <v>1.8299269373242015E-3</v>
      </c>
      <c r="K17" s="50">
        <f>生誘!K17/X!DS$112</f>
        <v>3.6101394360946296E-3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生誘!C18/X!DH$112</f>
        <v>3.4085087365119042E-3</v>
      </c>
      <c r="D18" s="49">
        <f>生誘!D18/X!DI$112</f>
        <v>1.9577478726542194E-3</v>
      </c>
      <c r="E18" s="49">
        <f>生誘!E18/X!DJ$112</f>
        <v>2.164146516023654E-3</v>
      </c>
      <c r="F18" s="49">
        <f>生誘!F18/X!DK$112</f>
        <v>1.5511695212439237E-3</v>
      </c>
      <c r="G18" s="49">
        <f>生誘!G18/X!DL$112</f>
        <v>3.0773280542261837E-3</v>
      </c>
      <c r="H18" s="49">
        <f>生誘!H18/X!DM$112</f>
        <v>5.4104760014740119E-3</v>
      </c>
      <c r="I18" s="49">
        <f>生誘!I18/X!DN$112</f>
        <v>4.2216058341956846E-2</v>
      </c>
      <c r="J18" s="49">
        <f>生誘!J18/X!DQ$112</f>
        <v>2.0526349789540331E-3</v>
      </c>
      <c r="K18" s="50">
        <f>生誘!K18/X!DS$112</f>
        <v>2.6590960939784441E-3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生誘!C19/X!DH$112</f>
        <v>4.7691694849200028E-3</v>
      </c>
      <c r="D19" s="49">
        <f>生誘!D19/X!DI$112</f>
        <v>4.8926376726299023E-3</v>
      </c>
      <c r="E19" s="49">
        <f>生誘!E19/X!DJ$112</f>
        <v>5.2590224245814762E-3</v>
      </c>
      <c r="F19" s="49">
        <f>生誘!F19/X!DK$112</f>
        <v>4.4408275391542044E-3</v>
      </c>
      <c r="G19" s="49">
        <f>生誘!G19/X!DL$112</f>
        <v>5.2716507100623571E-3</v>
      </c>
      <c r="H19" s="49">
        <f>生誘!H19/X!DM$112</f>
        <v>7.1425168700925282E-3</v>
      </c>
      <c r="I19" s="49">
        <f>生誘!I19/X!DN$112</f>
        <v>0.11228647343826823</v>
      </c>
      <c r="J19" s="49">
        <f>生誘!J19/X!DQ$112</f>
        <v>9.7328905729056475E-3</v>
      </c>
      <c r="K19" s="50">
        <f>生誘!K19/X!DS$112</f>
        <v>5.8268664520380589E-3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生誘!C20/X!DH$112</f>
        <v>1.8872654557276811E-2</v>
      </c>
      <c r="D20" s="49">
        <f>生誘!D20/X!DI$112</f>
        <v>6.6242861580583477E-3</v>
      </c>
      <c r="E20" s="49">
        <f>生誘!E20/X!DJ$112</f>
        <v>5.238435280974521E-3</v>
      </c>
      <c r="F20" s="49">
        <f>生誘!F20/X!DK$112</f>
        <v>1.9921601590531415E-3</v>
      </c>
      <c r="G20" s="49">
        <f>生誘!G20/X!DL$112</f>
        <v>2.3593345919771871E-3</v>
      </c>
      <c r="H20" s="49">
        <f>生誘!H20/X!DM$112</f>
        <v>2.7445929842452956E-3</v>
      </c>
      <c r="I20" s="49">
        <f>生誘!I20/X!DN$112</f>
        <v>2.2056954700026672E-2</v>
      </c>
      <c r="J20" s="49">
        <f>生誘!J20/X!DQ$112</f>
        <v>5.7428604839436289E-3</v>
      </c>
      <c r="K20" s="50">
        <f>生誘!K20/X!DS$112</f>
        <v>5.3777904845322107E-3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生誘!C21/X!DH$112</f>
        <v>7.4509090692215542E-3</v>
      </c>
      <c r="D21" s="49">
        <f>生誘!D21/X!DI$112</f>
        <v>6.574169704795174E-3</v>
      </c>
      <c r="E21" s="49">
        <f>生誘!E21/X!DJ$112</f>
        <v>5.7391856364287239E-3</v>
      </c>
      <c r="F21" s="49">
        <f>生誘!F21/X!DK$112</f>
        <v>8.1873115624790521E-3</v>
      </c>
      <c r="G21" s="49">
        <f>生誘!G21/X!DL$112</f>
        <v>4.6474684816013145E-3</v>
      </c>
      <c r="H21" s="49">
        <f>生誘!H21/X!DM$112</f>
        <v>6.5626996588624281E-3</v>
      </c>
      <c r="I21" s="49">
        <f>生誘!I21/X!DN$112</f>
        <v>1.7700281601756025E-2</v>
      </c>
      <c r="J21" s="49">
        <f>生誘!J21/X!DQ$112</f>
        <v>5.2936086952493138E-3</v>
      </c>
      <c r="K21" s="50">
        <f>生誘!K21/X!DS$112</f>
        <v>6.2433626080174243E-3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生誘!C22/X!DH$112</f>
        <v>9.5237391990018083E-4</v>
      </c>
      <c r="D22" s="49">
        <f>生誘!D22/X!DI$112</f>
        <v>7.7037042803986542E-4</v>
      </c>
      <c r="E22" s="49">
        <f>生誘!E22/X!DJ$112</f>
        <v>2.0236609112880938E-4</v>
      </c>
      <c r="F22" s="49">
        <f>生誘!F22/X!DK$112</f>
        <v>3.9965552763136148E-5</v>
      </c>
      <c r="G22" s="49">
        <f>生誘!G22/X!DL$112</f>
        <v>1.4383976190478236E-4</v>
      </c>
      <c r="H22" s="49">
        <f>生誘!H22/X!DM$112</f>
        <v>7.5814667275591271E-5</v>
      </c>
      <c r="I22" s="49">
        <f>生誘!I22/X!DN$112</f>
        <v>1.5767094666377564E-3</v>
      </c>
      <c r="J22" s="49">
        <f>生誘!J22/X!DQ$112</f>
        <v>5.8538748265912278E-4</v>
      </c>
      <c r="K22" s="50">
        <f>生誘!K22/X!DS$112</f>
        <v>4.8184670619785634E-4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生誘!C23/X!DH$112</f>
        <v>2.5078355037921152E-3</v>
      </c>
      <c r="D23" s="49">
        <f>生誘!D23/X!DI$112</f>
        <v>1.5821113551054474E-3</v>
      </c>
      <c r="E23" s="49">
        <f>生誘!E23/X!DJ$112</f>
        <v>2.9491854149890869E-3</v>
      </c>
      <c r="F23" s="49">
        <f>生誘!F23/X!DK$112</f>
        <v>9.9362393591798993E-4</v>
      </c>
      <c r="G23" s="49">
        <f>生誘!G23/X!DL$112</f>
        <v>1.8786253524259737E-3</v>
      </c>
      <c r="H23" s="49">
        <f>生誘!H23/X!DM$112</f>
        <v>1.9151459726999831E-3</v>
      </c>
      <c r="I23" s="49">
        <f>生誘!I23/X!DN$112</f>
        <v>2.1725674232546531E-2</v>
      </c>
      <c r="J23" s="49">
        <f>生誘!J23/X!DQ$112</f>
        <v>1.3661792970614584E-2</v>
      </c>
      <c r="K23" s="50">
        <f>生誘!K23/X!DS$112</f>
        <v>3.3428704252781946E-3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生誘!C24/X!DH$112</f>
        <v>1.6062644884499511E-3</v>
      </c>
      <c r="D24" s="49">
        <f>生誘!D24/X!DI$112</f>
        <v>1.1424908971511345E-3</v>
      </c>
      <c r="E24" s="49">
        <f>生誘!E24/X!DJ$112</f>
        <v>1.6766330968302529E-3</v>
      </c>
      <c r="F24" s="49">
        <f>生誘!F24/X!DK$112</f>
        <v>5.0287904337885088E-4</v>
      </c>
      <c r="G24" s="49">
        <f>生誘!G24/X!DL$112</f>
        <v>1.1793891525200687E-3</v>
      </c>
      <c r="H24" s="49">
        <f>生誘!H24/X!DM$112</f>
        <v>1.3204354510054095E-3</v>
      </c>
      <c r="I24" s="49">
        <f>生誘!I24/X!DN$112</f>
        <v>6.155465373749616E-3</v>
      </c>
      <c r="J24" s="49">
        <f>生誘!J24/X!DQ$112</f>
        <v>1.6362965827563265E-2</v>
      </c>
      <c r="K24" s="50">
        <f>生誘!K24/X!DS$112</f>
        <v>3.1515064183908854E-3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生誘!C25/X!DH$112</f>
        <v>4.0330531594945616E-3</v>
      </c>
      <c r="D25" s="49">
        <f>生誘!D25/X!DI$112</f>
        <v>2.8093325441471842E-3</v>
      </c>
      <c r="E25" s="49">
        <f>生誘!E25/X!DJ$112</f>
        <v>5.6470555978622352E-3</v>
      </c>
      <c r="F25" s="49">
        <f>生誘!F25/X!DK$112</f>
        <v>1.1597292691964078E-3</v>
      </c>
      <c r="G25" s="49">
        <f>生誘!G25/X!DL$112</f>
        <v>2.5278354924531958E-3</v>
      </c>
      <c r="H25" s="49">
        <f>生誘!H25/X!DM$112</f>
        <v>2.7802569129529052E-3</v>
      </c>
      <c r="I25" s="49">
        <f>生誘!I25/X!DN$112</f>
        <v>5.6565958233105076E-2</v>
      </c>
      <c r="J25" s="49">
        <f>生誘!J25/X!DQ$112</f>
        <v>3.3656891551028814E-2</v>
      </c>
      <c r="K25" s="50">
        <f>生誘!K25/X!DS$112</f>
        <v>6.9700650032155217E-3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生誘!C26/X!DH$112</f>
        <v>1.46771880131409E-3</v>
      </c>
      <c r="D26" s="49">
        <f>生誘!D26/X!DI$112</f>
        <v>1.1928757838189116E-3</v>
      </c>
      <c r="E26" s="49">
        <f>生誘!E26/X!DJ$112</f>
        <v>8.7355106819949463E-4</v>
      </c>
      <c r="F26" s="49">
        <f>生誘!F26/X!DK$112</f>
        <v>4.3767996562891793E-4</v>
      </c>
      <c r="G26" s="49">
        <f>生誘!G26/X!DL$112</f>
        <v>1.5947983922025269E-3</v>
      </c>
      <c r="H26" s="49">
        <f>生誘!H26/X!DM$112</f>
        <v>1.6963867109713246E-3</v>
      </c>
      <c r="I26" s="49">
        <f>生誘!I26/X!DN$112</f>
        <v>3.481775325277587E-2</v>
      </c>
      <c r="J26" s="49">
        <f>生誘!J26/X!DQ$112</f>
        <v>1.676321396762049E-2</v>
      </c>
      <c r="K26" s="50">
        <f>生誘!K26/X!DS$112</f>
        <v>3.1546116578111075E-3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生誘!C27/X!DH$112</f>
        <v>5.2877012270420879E-4</v>
      </c>
      <c r="D27" s="49">
        <f>生誘!D27/X!DI$112</f>
        <v>4.1952741283004017E-4</v>
      </c>
      <c r="E27" s="49">
        <f>生誘!E27/X!DJ$112</f>
        <v>1.1567396671323625E-4</v>
      </c>
      <c r="F27" s="49">
        <f>生誘!F27/X!DK$112</f>
        <v>1.1380238535613709E-4</v>
      </c>
      <c r="G27" s="49">
        <f>生誘!G27/X!DL$112</f>
        <v>2.1487111657455011E-4</v>
      </c>
      <c r="H27" s="49">
        <f>生誘!H27/X!DM$112</f>
        <v>2.6124971872441415E-4</v>
      </c>
      <c r="I27" s="49">
        <f>生誘!I27/X!DN$112</f>
        <v>5.3261731067726402E-3</v>
      </c>
      <c r="J27" s="49">
        <f>生誘!J27/X!DQ$112</f>
        <v>2.3527205094554457E-3</v>
      </c>
      <c r="K27" s="50">
        <f>生誘!K27/X!DS$112</f>
        <v>5.6426461759763187E-4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生誘!C28/X!DH$112</f>
        <v>1.311281688831142E-2</v>
      </c>
      <c r="D28" s="49">
        <f>生誘!D28/X!DI$112</f>
        <v>7.3577608692108618E-3</v>
      </c>
      <c r="E28" s="49">
        <f>生誘!E28/X!DJ$112</f>
        <v>7.0945217892083551E-2</v>
      </c>
      <c r="F28" s="49">
        <f>生誘!F28/X!DK$112</f>
        <v>4.6143197347141594E-4</v>
      </c>
      <c r="G28" s="49">
        <f>生誘!G28/X!DL$112</f>
        <v>9.8971570751107141E-5</v>
      </c>
      <c r="H28" s="49">
        <f>生誘!H28/X!DM$112</f>
        <v>1.3321841499472107E-4</v>
      </c>
      <c r="I28" s="49">
        <f>生誘!I28/X!DN$112</f>
        <v>-0.14733331140135469</v>
      </c>
      <c r="J28" s="49">
        <f>生誘!J28/X!DQ$112</f>
        <v>9.0505096819412587E-3</v>
      </c>
      <c r="K28" s="50">
        <f>生誘!K28/X!DS$112</f>
        <v>1.5063876897984043E-2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生誘!C29/X!DH$112</f>
        <v>1.408488294755283E-2</v>
      </c>
      <c r="D29" s="49">
        <f>生誘!D29/X!DI$112</f>
        <v>8.7316079333019103E-3</v>
      </c>
      <c r="E29" s="49">
        <f>生誘!E29/X!DJ$112</f>
        <v>4.2682158105597605E-3</v>
      </c>
      <c r="F29" s="49">
        <f>生誘!F29/X!DK$112</f>
        <v>2.3197108710034239E-3</v>
      </c>
      <c r="G29" s="49">
        <f>生誘!G29/X!DL$112</f>
        <v>5.613484369805119E-3</v>
      </c>
      <c r="H29" s="49">
        <f>生誘!H29/X!DM$112</f>
        <v>6.3113732712644236E-3</v>
      </c>
      <c r="I29" s="49">
        <f>生誘!I29/X!DN$112</f>
        <v>2.2963584187655386E-2</v>
      </c>
      <c r="J29" s="49">
        <f>生誘!J29/X!DQ$112</f>
        <v>3.6998084303370961E-2</v>
      </c>
      <c r="K29" s="50">
        <f>生誘!K29/X!DS$112</f>
        <v>1.0897158808267455E-2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生誘!C30/X!DH$112</f>
        <v>1.4884411192060411E-2</v>
      </c>
      <c r="D30" s="49">
        <f>生誘!D30/X!DI$112</f>
        <v>2.1072686506621401E-2</v>
      </c>
      <c r="E30" s="49">
        <f>生誘!E30/X!DJ$112</f>
        <v>9.5052369260637919E-3</v>
      </c>
      <c r="F30" s="49">
        <f>生誘!F30/X!DK$112</f>
        <v>1.3012799579632892E-2</v>
      </c>
      <c r="G30" s="49">
        <f>生誘!G30/X!DL$112</f>
        <v>1.442498970787952E-2</v>
      </c>
      <c r="H30" s="49">
        <f>生誘!H30/X!DM$112</f>
        <v>9.3536826983056758E-3</v>
      </c>
      <c r="I30" s="49">
        <f>生誘!I30/X!DN$112</f>
        <v>-5.990895657097154E-3</v>
      </c>
      <c r="J30" s="49">
        <f>生誘!J30/X!DQ$112</f>
        <v>3.1569469901086507E-2</v>
      </c>
      <c r="K30" s="50">
        <f>生誘!K30/X!DS$112</f>
        <v>1.7885881214098804E-2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生誘!C31/X!DH$112</f>
        <v>9.0199191183911722E-4</v>
      </c>
      <c r="D31" s="49">
        <f>生誘!D31/X!DI$112</f>
        <v>9.3813874705958101E-4</v>
      </c>
      <c r="E31" s="49">
        <f>生誘!E31/X!DJ$112</f>
        <v>4.6827343500626957E-4</v>
      </c>
      <c r="F31" s="49">
        <f>生誘!F31/X!DK$112</f>
        <v>4.5262173149301867E-4</v>
      </c>
      <c r="G31" s="49">
        <f>生誘!G31/X!DL$112</f>
        <v>1.4665383799720913E-2</v>
      </c>
      <c r="H31" s="49">
        <f>生誘!H31/X!DM$112</f>
        <v>2.5176885915872281E-3</v>
      </c>
      <c r="I31" s="49">
        <f>生誘!I31/X!DN$112</f>
        <v>3.4871059063114315E-2</v>
      </c>
      <c r="J31" s="49">
        <f>生誘!J31/X!DQ$112</f>
        <v>5.5711690505263643E-3</v>
      </c>
      <c r="K31" s="50">
        <f>生誘!K31/X!DS$112</f>
        <v>2.3551996157262401E-3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生誘!C32/X!DH$112</f>
        <v>1.4163473035099378E-2</v>
      </c>
      <c r="D32" s="49">
        <f>生誘!D32/X!DI$112</f>
        <v>1.1854475565680877E-2</v>
      </c>
      <c r="E32" s="49">
        <f>生誘!E32/X!DJ$112</f>
        <v>8.9403616504674776E-3</v>
      </c>
      <c r="F32" s="49">
        <f>生誘!F32/X!DK$112</f>
        <v>4.4551251603610021E-3</v>
      </c>
      <c r="G32" s="49">
        <f>生誘!G32/X!DL$112</f>
        <v>1.6744234877848593E-2</v>
      </c>
      <c r="H32" s="49">
        <f>生誘!H32/X!DM$112</f>
        <v>1.652370113853301E-2</v>
      </c>
      <c r="I32" s="49">
        <f>生誘!I32/X!DN$112</f>
        <v>9.8656982172804039E-2</v>
      </c>
      <c r="J32" s="49">
        <f>生誘!J32/X!DQ$112</f>
        <v>4.8167811923825014E-2</v>
      </c>
      <c r="K32" s="50">
        <f>生誘!K32/X!DS$112</f>
        <v>1.6812054902954621E-2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生誘!C33/X!DH$112</f>
        <v>2.0975758981916798E-3</v>
      </c>
      <c r="D33" s="49">
        <f>生誘!D33/X!DI$112</f>
        <v>2.737087267648083E-3</v>
      </c>
      <c r="E33" s="49">
        <f>生誘!E33/X!DJ$112</f>
        <v>1.8871419360115026E-3</v>
      </c>
      <c r="F33" s="49">
        <f>生誘!F33/X!DK$112</f>
        <v>2.051066557662276E-3</v>
      </c>
      <c r="G33" s="49">
        <f>生誘!G33/X!DL$112</f>
        <v>3.3163395995970527E-3</v>
      </c>
      <c r="H33" s="49">
        <f>生誘!H33/X!DM$112</f>
        <v>3.3739287787270772E-3</v>
      </c>
      <c r="I33" s="49">
        <f>生誘!I33/X!DN$112</f>
        <v>4.641827566154165E-2</v>
      </c>
      <c r="J33" s="49">
        <f>生誘!J33/X!DQ$112</f>
        <v>1.4029645740890438E-2</v>
      </c>
      <c r="K33" s="50">
        <f>生誘!K33/X!DS$112</f>
        <v>4.0920411293161605E-3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生誘!C34/X!DH$112</f>
        <v>9.0223462692397163E-4</v>
      </c>
      <c r="D34" s="49">
        <f>生誘!D34/X!DI$112</f>
        <v>7.8357285452176429E-4</v>
      </c>
      <c r="E34" s="49">
        <f>生誘!E34/X!DJ$112</f>
        <v>4.4969973339950626E-5</v>
      </c>
      <c r="F34" s="49">
        <f>生誘!F34/X!DK$112</f>
        <v>7.5279059626374756E-5</v>
      </c>
      <c r="G34" s="49">
        <f>生誘!G34/X!DL$112</f>
        <v>4.8761299019260737E-5</v>
      </c>
      <c r="H34" s="49">
        <f>生誘!H34/X!DM$112</f>
        <v>5.9273680419115351E-5</v>
      </c>
      <c r="I34" s="49">
        <f>生誘!I34/X!DN$112</f>
        <v>1.3982838718794261E-2</v>
      </c>
      <c r="J34" s="49">
        <f>生誘!J34/X!DQ$112</f>
        <v>3.2486255850217835E-4</v>
      </c>
      <c r="K34" s="50">
        <f>生誘!K34/X!DS$112</f>
        <v>4.0664278682056338E-4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生誘!C35/X!DH$112</f>
        <v>1.5119465995317631E-3</v>
      </c>
      <c r="D35" s="49">
        <f>生誘!D35/X!DI$112</f>
        <v>8.401135773041592E-4</v>
      </c>
      <c r="E35" s="49">
        <f>生誘!E35/X!DJ$112</f>
        <v>1.3130015611864448E-3</v>
      </c>
      <c r="F35" s="49">
        <f>生誘!F35/X!DK$112</f>
        <v>4.8116326077700833E-4</v>
      </c>
      <c r="G35" s="49">
        <f>生誘!G35/X!DL$112</f>
        <v>1.2976124610715903E-3</v>
      </c>
      <c r="H35" s="49">
        <f>生誘!H35/X!DM$112</f>
        <v>1.9649929684804408E-3</v>
      </c>
      <c r="I35" s="49">
        <f>生誘!I35/X!DN$112</f>
        <v>1.4400797713248726E-2</v>
      </c>
      <c r="J35" s="49">
        <f>生誘!J35/X!DQ$112</f>
        <v>6.6043244726258577E-3</v>
      </c>
      <c r="K35" s="50">
        <f>生誘!K35/X!DS$112</f>
        <v>1.8487034487494661E-3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生誘!C36/X!DH$112</f>
        <v>2.6842622655855652E-4</v>
      </c>
      <c r="D36" s="49">
        <f>生誘!D36/X!DI$112</f>
        <v>4.1477777731181758E-4</v>
      </c>
      <c r="E36" s="49">
        <f>生誘!E36/X!DJ$112</f>
        <v>3.0732491523677768E-4</v>
      </c>
      <c r="F36" s="49">
        <f>生誘!F36/X!DK$112</f>
        <v>4.2601990597940215E-4</v>
      </c>
      <c r="G36" s="49">
        <f>生誘!G36/X!DL$112</f>
        <v>3.67231028342134E-2</v>
      </c>
      <c r="H36" s="49">
        <f>生誘!H36/X!DM$112</f>
        <v>1.1334513164839978E-2</v>
      </c>
      <c r="I36" s="49">
        <f>生誘!I36/X!DN$112</f>
        <v>2.1830828716286237E-3</v>
      </c>
      <c r="J36" s="49">
        <f>生誘!J36/X!DQ$112</f>
        <v>8.1536492811888769E-4</v>
      </c>
      <c r="K36" s="50">
        <f>生誘!K36/X!DS$112</f>
        <v>4.2845965217163922E-3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生誘!C37/X!DH$112</f>
        <v>5.7852076679141455E-4</v>
      </c>
      <c r="D37" s="49">
        <f>生誘!D37/X!DI$112</f>
        <v>2.3518664739132411E-4</v>
      </c>
      <c r="E37" s="49">
        <f>生誘!E37/X!DJ$112</f>
        <v>2.417470724600448E-4</v>
      </c>
      <c r="F37" s="49">
        <f>生誘!F37/X!DK$112</f>
        <v>1.7566214831375978E-4</v>
      </c>
      <c r="G37" s="49">
        <f>生誘!G37/X!DL$112</f>
        <v>1.0491871146787951E-3</v>
      </c>
      <c r="H37" s="49">
        <f>生誘!H37/X!DM$112</f>
        <v>1.3120224576232322E-3</v>
      </c>
      <c r="I37" s="49">
        <f>生誘!I37/X!DN$112</f>
        <v>4.3261049644402914E-3</v>
      </c>
      <c r="J37" s="49">
        <f>生誘!J37/X!DQ$112</f>
        <v>3.7040250098809746E-3</v>
      </c>
      <c r="K37" s="50">
        <f>生誘!K37/X!DS$112</f>
        <v>9.1446627945211906E-4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生誘!C38/X!DH$112</f>
        <v>8.9150790801836302E-4</v>
      </c>
      <c r="D38" s="49">
        <f>生誘!D38/X!DI$112</f>
        <v>9.3529478857089286E-4</v>
      </c>
      <c r="E38" s="49">
        <f>生誘!E38/X!DJ$112</f>
        <v>6.1042170695849748E-4</v>
      </c>
      <c r="F38" s="49">
        <f>生誘!F38/X!DK$112</f>
        <v>5.5646331912286289E-4</v>
      </c>
      <c r="G38" s="49">
        <f>生誘!G38/X!DL$112</f>
        <v>1.0004742023739648E-2</v>
      </c>
      <c r="H38" s="49">
        <f>生誘!H38/X!DM$112</f>
        <v>4.886607475133988E-3</v>
      </c>
      <c r="I38" s="49">
        <f>生誘!I38/X!DN$112</f>
        <v>2.2566772082556748E-2</v>
      </c>
      <c r="J38" s="49">
        <f>生誘!J38/X!DQ$112</f>
        <v>8.5705607194487953E-3</v>
      </c>
      <c r="K38" s="50">
        <f>生誘!K38/X!DS$112</f>
        <v>2.9979658467042427E-3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生誘!C39/X!DH$112</f>
        <v>1.7390398588083965E-3</v>
      </c>
      <c r="D39" s="49">
        <f>生誘!D39/X!DI$112</f>
        <v>2.0221951372939376E-3</v>
      </c>
      <c r="E39" s="49">
        <f>生誘!E39/X!DJ$112</f>
        <v>1.0383895463677521E-3</v>
      </c>
      <c r="F39" s="49">
        <f>生誘!F39/X!DK$112</f>
        <v>1.3520868477933444E-3</v>
      </c>
      <c r="G39" s="49">
        <f>生誘!G39/X!DL$112</f>
        <v>1.8044766526578285E-2</v>
      </c>
      <c r="H39" s="49">
        <f>生誘!H39/X!DM$112</f>
        <v>1.6027567269820211E-2</v>
      </c>
      <c r="I39" s="49">
        <f>生誘!I39/X!DN$112</f>
        <v>0.35030859461792763</v>
      </c>
      <c r="J39" s="49">
        <f>生誘!J39/X!DQ$112</f>
        <v>4.6288097845341353E-2</v>
      </c>
      <c r="K39" s="50">
        <f>生誘!K39/X!DS$112</f>
        <v>1.035957358907268E-2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生誘!C40/X!DH$112</f>
        <v>2.8373478483049172E-3</v>
      </c>
      <c r="D40" s="49">
        <f>生誘!D40/X!DI$112</f>
        <v>3.4711116420562439E-3</v>
      </c>
      <c r="E40" s="49">
        <f>生誘!E40/X!DJ$112</f>
        <v>1.6710324689630759E-3</v>
      </c>
      <c r="F40" s="49">
        <f>生誘!F40/X!DK$112</f>
        <v>2.1584947610028648E-3</v>
      </c>
      <c r="G40" s="49">
        <f>生誘!G40/X!DL$112</f>
        <v>3.1210502107322038E-2</v>
      </c>
      <c r="H40" s="49">
        <f>生誘!H40/X!DM$112</f>
        <v>2.8379143679315513E-2</v>
      </c>
      <c r="I40" s="49">
        <f>生誘!I40/X!DN$112</f>
        <v>0.36477149327724118</v>
      </c>
      <c r="J40" s="49">
        <f>生誘!J40/X!DQ$112</f>
        <v>6.3532456030616427E-2</v>
      </c>
      <c r="K40" s="50">
        <f>生誘!K40/X!DS$112</f>
        <v>1.6279763712205748E-2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生誘!C41/X!DH$112</f>
        <v>2.5674131896876042E-4</v>
      </c>
      <c r="D41" s="49">
        <f>生誘!D41/X!DI$112</f>
        <v>5.8335528601979295E-4</v>
      </c>
      <c r="E41" s="49">
        <f>生誘!E41/X!DJ$112</f>
        <v>2.1772965896167592E-4</v>
      </c>
      <c r="F41" s="49">
        <f>生誘!F41/X!DK$112</f>
        <v>3.3297590870283266E-4</v>
      </c>
      <c r="G41" s="49">
        <f>生誘!G41/X!DL$112</f>
        <v>2.9601230042782989E-3</v>
      </c>
      <c r="H41" s="49">
        <f>生誘!H41/X!DM$112</f>
        <v>4.766325037188282E-3</v>
      </c>
      <c r="I41" s="49">
        <f>生誘!I41/X!DN$112</f>
        <v>2.5859564578812243E-2</v>
      </c>
      <c r="J41" s="49">
        <f>生誘!J41/X!DQ$112</f>
        <v>8.6401557654386153E-3</v>
      </c>
      <c r="K41" s="50">
        <f>生誘!K41/X!DS$112</f>
        <v>2.4071898466094203E-3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生誘!C42/X!DH$112</f>
        <v>1.0334087198123254E-3</v>
      </c>
      <c r="D42" s="49">
        <f>生誘!D42/X!DI$112</f>
        <v>1.0384032486463945E-3</v>
      </c>
      <c r="E42" s="49">
        <f>生誘!E42/X!DJ$112</f>
        <v>5.9085392416156186E-4</v>
      </c>
      <c r="F42" s="49">
        <f>生誘!F42/X!DK$112</f>
        <v>7.5943188069798543E-4</v>
      </c>
      <c r="G42" s="49">
        <f>生誘!G42/X!DL$112</f>
        <v>5.5753221180791296E-3</v>
      </c>
      <c r="H42" s="49">
        <f>生誘!H42/X!DM$112</f>
        <v>6.5925111572254971E-3</v>
      </c>
      <c r="I42" s="49">
        <f>生誘!I42/X!DN$112</f>
        <v>3.6681145217099947E-2</v>
      </c>
      <c r="J42" s="49">
        <f>生誘!J42/X!DQ$112</f>
        <v>8.2349901494081969E-3</v>
      </c>
      <c r="K42" s="50">
        <f>生誘!K42/X!DS$112</f>
        <v>3.0961650338982793E-3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生誘!C43/X!DH$112</f>
        <v>7.7887316060169657E-4</v>
      </c>
      <c r="D43" s="49">
        <f>生誘!D43/X!DI$112</f>
        <v>1.1107619168724402E-3</v>
      </c>
      <c r="E43" s="49">
        <f>生誘!E43/X!DJ$112</f>
        <v>6.3644868590429285E-4</v>
      </c>
      <c r="F43" s="49">
        <f>生誘!F43/X!DK$112</f>
        <v>4.6242941354389643E-4</v>
      </c>
      <c r="G43" s="49">
        <f>生誘!G43/X!DL$112</f>
        <v>3.1375959844877487E-3</v>
      </c>
      <c r="H43" s="49">
        <f>生誘!H43/X!DM$112</f>
        <v>2.9045751408723016E-3</v>
      </c>
      <c r="I43" s="49">
        <f>生誘!I43/X!DN$112</f>
        <v>5.9790382859202223E-3</v>
      </c>
      <c r="J43" s="49">
        <f>生誘!J43/X!DQ$112</f>
        <v>3.3245835617774576E-2</v>
      </c>
      <c r="K43" s="50">
        <f>生誘!K43/X!DS$112</f>
        <v>5.4984259048023055E-3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生誘!C44/X!DH$112</f>
        <v>1.5804225114965287E-3</v>
      </c>
      <c r="D44" s="49">
        <f>生誘!D44/X!DI$112</f>
        <v>1.8424171859016949E-3</v>
      </c>
      <c r="E44" s="49">
        <f>生誘!E44/X!DJ$112</f>
        <v>1.5867174551922937E-3</v>
      </c>
      <c r="F44" s="49">
        <f>生誘!F44/X!DK$112</f>
        <v>1.0071095813433751E-3</v>
      </c>
      <c r="G44" s="49">
        <f>生誘!G44/X!DL$112</f>
        <v>8.928172108825393E-3</v>
      </c>
      <c r="H44" s="49">
        <f>生誘!H44/X!DM$112</f>
        <v>1.0601857540996277E-2</v>
      </c>
      <c r="I44" s="49">
        <f>生誘!I44/X!DN$112</f>
        <v>3.3304272122182357E-2</v>
      </c>
      <c r="J44" s="49">
        <f>生誘!J44/X!DQ$112</f>
        <v>2.8137813454889554E-2</v>
      </c>
      <c r="K44" s="50">
        <f>生誘!K44/X!DS$112</f>
        <v>7.0523821050718916E-3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生誘!C45/X!DH$112</f>
        <v>7.0136433638281809E-4</v>
      </c>
      <c r="D45" s="49">
        <f>生誘!D45/X!DI$112</f>
        <v>1.030131376204907E-3</v>
      </c>
      <c r="E45" s="49">
        <f>生誘!E45/X!DJ$112</f>
        <v>7.3660039496692019E-4</v>
      </c>
      <c r="F45" s="49">
        <f>生誘!F45/X!DK$112</f>
        <v>1.018166743497813E-3</v>
      </c>
      <c r="G45" s="49">
        <f>生誘!G45/X!DL$112</f>
        <v>3.4562251435619092E-2</v>
      </c>
      <c r="H45" s="49">
        <f>生誘!H45/X!DM$112</f>
        <v>2.5068931845579925E-2</v>
      </c>
      <c r="I45" s="49">
        <f>生誘!I45/X!DN$112</f>
        <v>4.5665316284786324E-2</v>
      </c>
      <c r="J45" s="49">
        <f>生誘!J45/X!DQ$112</f>
        <v>1.4376938728828043E-3</v>
      </c>
      <c r="K45" s="50">
        <f>生誘!K45/X!DS$112</f>
        <v>7.1686628585505268E-3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生誘!C46/X!DH$112</f>
        <v>1.0125388767770896E-2</v>
      </c>
      <c r="D46" s="49">
        <f>生誘!D46/X!DI$112</f>
        <v>5.6967726198886527E-3</v>
      </c>
      <c r="E46" s="49">
        <f>生誘!E46/X!DJ$112</f>
        <v>4.5030148332208288E-3</v>
      </c>
      <c r="F46" s="49">
        <f>生誘!F46/X!DK$112</f>
        <v>4.9188092188464753E-3</v>
      </c>
      <c r="G46" s="49">
        <f>生誘!G46/X!DL$112</f>
        <v>1.6376179071998162E-2</v>
      </c>
      <c r="H46" s="49">
        <f>生誘!H46/X!DM$112</f>
        <v>2.0092626584032321E-2</v>
      </c>
      <c r="I46" s="49">
        <f>生誘!I46/X!DN$112</f>
        <v>0.11179322820967216</v>
      </c>
      <c r="J46" s="49">
        <f>生誘!J46/X!DQ$112</f>
        <v>2.6071238799196775E-2</v>
      </c>
      <c r="K46" s="50">
        <f>生誘!K46/X!DS$112</f>
        <v>1.1231273710862837E-2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生誘!C47/X!DH$112</f>
        <v>1.22111329247773E-3</v>
      </c>
      <c r="D47" s="49">
        <f>生誘!D47/X!DI$112</f>
        <v>1.7750115264233068E-3</v>
      </c>
      <c r="E47" s="49">
        <f>生誘!E47/X!DJ$112</f>
        <v>9.882178944999175E-4</v>
      </c>
      <c r="F47" s="49">
        <f>生誘!F47/X!DK$112</f>
        <v>1.5542691265072889E-3</v>
      </c>
      <c r="G47" s="49">
        <f>生誘!G47/X!DL$112</f>
        <v>1.6108720698149764E-2</v>
      </c>
      <c r="H47" s="49">
        <f>生誘!H47/X!DM$112</f>
        <v>4.2917044026915513E-2</v>
      </c>
      <c r="I47" s="49">
        <f>生誘!I47/X!DN$112</f>
        <v>4.8225716129366998E-2</v>
      </c>
      <c r="J47" s="49">
        <f>生誘!J47/X!DQ$112</f>
        <v>4.7609849313025698E-2</v>
      </c>
      <c r="K47" s="50">
        <f>生誘!K47/X!DS$112</f>
        <v>1.5875357064347888E-2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生誘!C48/X!DH$112</f>
        <v>1.3328229597100189E-3</v>
      </c>
      <c r="D48" s="49">
        <f>生誘!D48/X!DI$112</f>
        <v>1.7433131136877491E-3</v>
      </c>
      <c r="E48" s="49">
        <f>生誘!E48/X!DJ$112</f>
        <v>1.0555212236252843E-3</v>
      </c>
      <c r="F48" s="49">
        <f>生誘!F48/X!DK$112</f>
        <v>1.4598888799034072E-3</v>
      </c>
      <c r="G48" s="49">
        <f>生誘!G48/X!DL$112</f>
        <v>3.6483200308100486E-3</v>
      </c>
      <c r="H48" s="49">
        <f>生誘!H48/X!DM$112</f>
        <v>6.7414129529094077E-2</v>
      </c>
      <c r="I48" s="49">
        <f>生誘!I48/X!DN$112</f>
        <v>0.10229980363846722</v>
      </c>
      <c r="J48" s="49">
        <f>生誘!J48/X!DQ$112</f>
        <v>9.0547463822454002E-2</v>
      </c>
      <c r="K48" s="50">
        <f>生誘!K48/X!DS$112</f>
        <v>2.5254455506883239E-2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生誘!C49/X!DH$112</f>
        <v>1.2124102293725799E-3</v>
      </c>
      <c r="D49" s="49">
        <f>生誘!D49/X!DI$112</f>
        <v>1.119020933950967E-3</v>
      </c>
      <c r="E49" s="49">
        <f>生誘!E49/X!DJ$112</f>
        <v>5.750571832426804E-3</v>
      </c>
      <c r="F49" s="49">
        <f>生誘!F49/X!DK$112</f>
        <v>2.4740793424410622E-3</v>
      </c>
      <c r="G49" s="49">
        <f>生誘!G49/X!DL$112</f>
        <v>1.1080454492777274E-2</v>
      </c>
      <c r="H49" s="49">
        <f>生誘!H49/X!DM$112</f>
        <v>1.7273901175818323E-2</v>
      </c>
      <c r="I49" s="49">
        <f>生誘!I49/X!DN$112</f>
        <v>5.0319529610584481E-2</v>
      </c>
      <c r="J49" s="49">
        <f>生誘!J49/X!DQ$112</f>
        <v>2.8163556986353862E-2</v>
      </c>
      <c r="K49" s="50">
        <f>生誘!K49/X!DS$112</f>
        <v>8.7176030203272425E-3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生誘!C50/X!DH$112</f>
        <v>6.2127929398327118E-4</v>
      </c>
      <c r="D50" s="49">
        <f>生誘!D50/X!DI$112</f>
        <v>1.0282291569980056E-3</v>
      </c>
      <c r="E50" s="49">
        <f>生誘!E50/X!DJ$112</f>
        <v>3.6529089113169675E-4</v>
      </c>
      <c r="F50" s="49">
        <f>生誘!F50/X!DK$112</f>
        <v>4.0806286290316873E-4</v>
      </c>
      <c r="G50" s="49">
        <f>生誘!G50/X!DL$112</f>
        <v>2.3061363683706264E-3</v>
      </c>
      <c r="H50" s="49">
        <f>生誘!H50/X!DM$112</f>
        <v>3.1469568561052659E-3</v>
      </c>
      <c r="I50" s="49">
        <f>生誘!I50/X!DN$112</f>
        <v>-2.7507601949293192E-2</v>
      </c>
      <c r="J50" s="49">
        <f>生誘!J50/X!DQ$112</f>
        <v>5.4899937400971176E-2</v>
      </c>
      <c r="K50" s="50">
        <f>生誘!K50/X!DS$112</f>
        <v>8.2016735239558297E-3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生誘!C51/X!DH$112</f>
        <v>2.2063703042609103E-3</v>
      </c>
      <c r="D51" s="49">
        <f>生誘!D51/X!DI$112</f>
        <v>3.4676120777268221E-3</v>
      </c>
      <c r="E51" s="49">
        <f>生誘!E51/X!DJ$112</f>
        <v>2.2007594687925474E-3</v>
      </c>
      <c r="F51" s="49">
        <f>生誘!F51/X!DK$112</f>
        <v>3.8196540281267739E-3</v>
      </c>
      <c r="G51" s="49">
        <f>生誘!G51/X!DL$112</f>
        <v>7.1048383508996588E-3</v>
      </c>
      <c r="H51" s="49">
        <f>生誘!H51/X!DM$112</f>
        <v>8.1937593223401252E-3</v>
      </c>
      <c r="I51" s="49">
        <f>生誘!I51/X!DN$112</f>
        <v>-2.6726248655312701E-2</v>
      </c>
      <c r="J51" s="49">
        <f>生誘!J51/X!DQ$112</f>
        <v>6.0888686435050236E-2</v>
      </c>
      <c r="K51" s="50">
        <f>生誘!K51/X!DS$112</f>
        <v>1.1632428487237334E-2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生誘!C52/X!DH$112</f>
        <v>6.3307947129513295E-4</v>
      </c>
      <c r="D52" s="49">
        <f>生誘!D52/X!DI$112</f>
        <v>1.9926903536125811E-3</v>
      </c>
      <c r="E52" s="49">
        <f>生誘!E52/X!DJ$112</f>
        <v>5.0403164965220925E-4</v>
      </c>
      <c r="F52" s="49">
        <f>生誘!F52/X!DK$112</f>
        <v>7.0272816915509673E-4</v>
      </c>
      <c r="G52" s="49">
        <f>生誘!G52/X!DL$112</f>
        <v>1.3366476260978649E-2</v>
      </c>
      <c r="H52" s="49">
        <f>生誘!H52/X!DM$112</f>
        <v>2.3074866090798733E-2</v>
      </c>
      <c r="I52" s="49">
        <f>生誘!I52/X!DN$112</f>
        <v>2.2960936990529823E-2</v>
      </c>
      <c r="J52" s="49">
        <f>生誘!J52/X!DQ$112</f>
        <v>5.1136986395807306E-2</v>
      </c>
      <c r="K52" s="50">
        <f>生誘!K52/X!DS$112</f>
        <v>1.2442333886339876E-2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生誘!C53/X!DH$112</f>
        <v>4.9247040370507984E-3</v>
      </c>
      <c r="D53" s="49">
        <f>生誘!D53/X!DI$112</f>
        <v>6.5156307700260764E-3</v>
      </c>
      <c r="E53" s="49">
        <f>生誘!E53/X!DJ$112</f>
        <v>1.8456306688802415E-4</v>
      </c>
      <c r="F53" s="49">
        <f>生誘!F53/X!DK$112</f>
        <v>4.0458912741844847E-4</v>
      </c>
      <c r="G53" s="49">
        <f>生誘!G53/X!DL$112</f>
        <v>6.022680881106455E-4</v>
      </c>
      <c r="H53" s="49">
        <f>生誘!H53/X!DM$112</f>
        <v>3.9599172136680011E-3</v>
      </c>
      <c r="I53" s="49">
        <f>生誘!I53/X!DN$112</f>
        <v>3.4084501932750755E-2</v>
      </c>
      <c r="J53" s="49">
        <f>生誘!J53/X!DQ$112</f>
        <v>3.1848056035752056E-3</v>
      </c>
      <c r="K53" s="50">
        <f>生誘!K53/X!DS$112</f>
        <v>4.1621572215863418E-3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生誘!C54/X!DH$112</f>
        <v>2.6536498140731831E-5</v>
      </c>
      <c r="D54" s="49">
        <f>生誘!D54/X!DI$112</f>
        <v>3.6417281416182865E-5</v>
      </c>
      <c r="E54" s="49">
        <f>生誘!E54/X!DJ$112</f>
        <v>1.1898351037343544E-4</v>
      </c>
      <c r="F54" s="49">
        <f>生誘!F54/X!DK$112</f>
        <v>2.6742318524326748E-4</v>
      </c>
      <c r="G54" s="49">
        <f>生誘!G54/X!DL$112</f>
        <v>2.0762934054497661E-3</v>
      </c>
      <c r="H54" s="49">
        <f>生誘!H54/X!DM$112</f>
        <v>3.7194224611277658E-3</v>
      </c>
      <c r="I54" s="49">
        <f>生誘!I54/X!DN$112</f>
        <v>2.588152916023316E-3</v>
      </c>
      <c r="J54" s="49">
        <f>生誘!J54/X!DQ$112</f>
        <v>2.020246281059828E-2</v>
      </c>
      <c r="K54" s="50">
        <f>生誘!K54/X!DS$112</f>
        <v>3.3914957557960308E-3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生誘!C55/X!DH$112</f>
        <v>8.6916304812548932E-4</v>
      </c>
      <c r="D55" s="49">
        <f>生誘!D55/X!DI$112</f>
        <v>1.7529992516576922E-3</v>
      </c>
      <c r="E55" s="49">
        <f>生誘!E55/X!DJ$112</f>
        <v>3.0484229194064261E-4</v>
      </c>
      <c r="F55" s="49">
        <f>生誘!F55/X!DK$112</f>
        <v>5.2909548529134318E-4</v>
      </c>
      <c r="G55" s="49">
        <f>生誘!G55/X!DL$112</f>
        <v>1.5680236056872449E-3</v>
      </c>
      <c r="H55" s="49">
        <f>生誘!H55/X!DM$112</f>
        <v>5.3298159155474928E-3</v>
      </c>
      <c r="I55" s="49">
        <f>生誘!I55/X!DN$112</f>
        <v>-2.3050384983120454E-3</v>
      </c>
      <c r="J55" s="49">
        <f>生誘!J55/X!DQ$112</f>
        <v>1.4991713092382113E-2</v>
      </c>
      <c r="K55" s="50">
        <f>生誘!K55/X!DS$112</f>
        <v>3.8399928321359821E-3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生誘!C56/X!DH$112</f>
        <v>1.5481419264114415E-3</v>
      </c>
      <c r="D56" s="49">
        <f>生誘!D56/X!DI$112</f>
        <v>3.9330599802377382E-3</v>
      </c>
      <c r="E56" s="49">
        <f>生誘!E56/X!DJ$112</f>
        <v>2.7697258442491222E-4</v>
      </c>
      <c r="F56" s="49">
        <f>生誘!F56/X!DK$112</f>
        <v>7.2252164165621466E-4</v>
      </c>
      <c r="G56" s="49">
        <f>生誘!G56/X!DL$112</f>
        <v>1.7535299875286688E-2</v>
      </c>
      <c r="H56" s="49">
        <f>生誘!H56/X!DM$112</f>
        <v>5.9484160966542894E-3</v>
      </c>
      <c r="I56" s="49">
        <f>生誘!I56/X!DN$112</f>
        <v>1.496219865371832E-2</v>
      </c>
      <c r="J56" s="49">
        <f>生誘!J56/X!DQ$112</f>
        <v>6.9127374594874103E-3</v>
      </c>
      <c r="K56" s="50">
        <f>生誘!K56/X!DS$112</f>
        <v>4.677677370114844E-3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生誘!C57/X!DH$112</f>
        <v>1.8819016836950051E-5</v>
      </c>
      <c r="D57" s="49">
        <f>生誘!D57/X!DI$112</f>
        <v>7.328567124297396E-4</v>
      </c>
      <c r="E57" s="49">
        <f>生誘!E57/X!DJ$112</f>
        <v>1.4169282358328709E-5</v>
      </c>
      <c r="F57" s="49">
        <f>生誘!F57/X!DK$112</f>
        <v>1.579206089016964E-5</v>
      </c>
      <c r="G57" s="49">
        <f>生誘!G57/X!DL$112</f>
        <v>1.6910118134149171E-3</v>
      </c>
      <c r="H57" s="49">
        <f>生誘!H57/X!DM$112</f>
        <v>7.3745010114960787E-3</v>
      </c>
      <c r="I57" s="49">
        <f>生誘!I57/X!DN$112</f>
        <v>-1.1281827349467334E-3</v>
      </c>
      <c r="J57" s="49">
        <f>生誘!J57/X!DQ$112</f>
        <v>6.5089115240941743E-3</v>
      </c>
      <c r="K57" s="50">
        <f>生誘!K57/X!DS$112</f>
        <v>2.6378252803207925E-3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生誘!C58/X!DH$112</f>
        <v>0</v>
      </c>
      <c r="D58" s="49">
        <f>生誘!D58/X!DI$112</f>
        <v>1.5027395908314955E-2</v>
      </c>
      <c r="E58" s="49">
        <f>生誘!E58/X!DJ$112</f>
        <v>0</v>
      </c>
      <c r="F58" s="49">
        <f>生誘!F58/X!DK$112</f>
        <v>0</v>
      </c>
      <c r="G58" s="49">
        <f>生誘!G58/X!DL$112</f>
        <v>2.6752863587030619E-3</v>
      </c>
      <c r="H58" s="49">
        <f>生誘!H58/X!DM$112</f>
        <v>1.7388448267379404E-2</v>
      </c>
      <c r="I58" s="49">
        <f>生誘!I58/X!DN$112</f>
        <v>-2.5736950810878019E-2</v>
      </c>
      <c r="J58" s="49">
        <f>生誘!J58/X!DQ$112</f>
        <v>9.4150120838255844E-2</v>
      </c>
      <c r="K58" s="50">
        <f>生誘!K58/X!DS$112</f>
        <v>2.2069790385799957E-2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生誘!C59/X!DH$112</f>
        <v>4.9786918208140957E-5</v>
      </c>
      <c r="D59" s="49">
        <f>生誘!D59/X!DI$112</f>
        <v>1.2222101292270558E-3</v>
      </c>
      <c r="E59" s="49">
        <f>生誘!E59/X!DJ$112</f>
        <v>1.2877590783410853E-4</v>
      </c>
      <c r="F59" s="49">
        <f>生誘!F59/X!DK$112</f>
        <v>3.1622188881134857E-4</v>
      </c>
      <c r="G59" s="49">
        <f>生誘!G59/X!DL$112</f>
        <v>1.5743168099806183E-3</v>
      </c>
      <c r="H59" s="49">
        <f>生誘!H59/X!DM$112</f>
        <v>1.7224858701034546E-2</v>
      </c>
      <c r="I59" s="49">
        <f>生誘!I59/X!DN$112</f>
        <v>-5.0499800963454099E-3</v>
      </c>
      <c r="J59" s="49">
        <f>生誘!J59/X!DQ$112</f>
        <v>1.2839019226125001E-2</v>
      </c>
      <c r="K59" s="50">
        <f>生誘!K59/X!DS$112</f>
        <v>5.5548593926817644E-3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生誘!C60/X!DH$112</f>
        <v>3.0527161671716338E-3</v>
      </c>
      <c r="D60" s="49">
        <f>生誘!D60/X!DI$112</f>
        <v>1.7420599080651307E-2</v>
      </c>
      <c r="E60" s="49">
        <f>生誘!E60/X!DJ$112</f>
        <v>2.5819565116437337E-3</v>
      </c>
      <c r="F60" s="49">
        <f>生誘!F60/X!DK$112</f>
        <v>3.8555000686532519E-3</v>
      </c>
      <c r="G60" s="49">
        <f>生誘!G60/X!DL$112</f>
        <v>7.7209237972390562E-3</v>
      </c>
      <c r="H60" s="49">
        <f>生誘!H60/X!DM$112</f>
        <v>3.10951077808993E-2</v>
      </c>
      <c r="I60" s="49">
        <f>生誘!I60/X!DN$112</f>
        <v>3.6706414979091412E-2</v>
      </c>
      <c r="J60" s="49">
        <f>生誘!J60/X!DQ$112</f>
        <v>0.15990032666022919</v>
      </c>
      <c r="K60" s="50">
        <f>生誘!K60/X!DS$112</f>
        <v>3.4718160649843975E-2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生誘!C61/X!DH$112</f>
        <v>3.4733590195504087E-4</v>
      </c>
      <c r="D61" s="49">
        <f>生誘!D61/X!DI$112</f>
        <v>2.8483964268769842E-4</v>
      </c>
      <c r="E61" s="49">
        <f>生誘!E61/X!DJ$112</f>
        <v>4.2943606015125979E-4</v>
      </c>
      <c r="F61" s="49">
        <f>生誘!F61/X!DK$112</f>
        <v>1.1272147684303377E-3</v>
      </c>
      <c r="G61" s="49">
        <f>生誘!G61/X!DL$112</f>
        <v>7.609798680952338E-3</v>
      </c>
      <c r="H61" s="49">
        <f>生誘!H61/X!DM$112</f>
        <v>3.0602619794391447E-3</v>
      </c>
      <c r="I61" s="49">
        <f>生誘!I61/X!DN$112</f>
        <v>5.435053811249705E-2</v>
      </c>
      <c r="J61" s="49">
        <f>生誘!J61/X!DQ$112</f>
        <v>1.9387002994489703E-2</v>
      </c>
      <c r="K61" s="50">
        <f>生誘!K61/X!DS$112</f>
        <v>3.5423526552439445E-3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生誘!C62/X!DH$112</f>
        <v>6.6053067211969485E-4</v>
      </c>
      <c r="D62" s="49">
        <f>生誘!D62/X!DI$112</f>
        <v>1.7372044504364945E-3</v>
      </c>
      <c r="E62" s="49">
        <f>生誘!E62/X!DJ$112</f>
        <v>2.301487198207637E-3</v>
      </c>
      <c r="F62" s="49">
        <f>生誘!F62/X!DK$112</f>
        <v>5.9619474388959105E-3</v>
      </c>
      <c r="G62" s="49">
        <f>生誘!G62/X!DL$112</f>
        <v>1.3676452395487019E-2</v>
      </c>
      <c r="H62" s="49">
        <f>生誘!H62/X!DM$112</f>
        <v>1.3536895346087836E-2</v>
      </c>
      <c r="I62" s="49">
        <f>生誘!I62/X!DN$112</f>
        <v>1.2115894741834377E-2</v>
      </c>
      <c r="J62" s="49">
        <f>生誘!J62/X!DQ$112</f>
        <v>1.441422947084727E-2</v>
      </c>
      <c r="K62" s="50">
        <f>生誘!K62/X!DS$112</f>
        <v>6.3392981627369092E-3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生誘!C63/X!DH$112</f>
        <v>1.2661352296006772E-2</v>
      </c>
      <c r="D63" s="49">
        <f>生誘!D63/X!DI$112</f>
        <v>4.4534119614339047E-3</v>
      </c>
      <c r="E63" s="49">
        <f>生誘!E63/X!DJ$112</f>
        <v>1.5160978806419546E-3</v>
      </c>
      <c r="F63" s="49">
        <f>生誘!F63/X!DK$112</f>
        <v>2.076614040555951E-3</v>
      </c>
      <c r="G63" s="49">
        <f>生誘!G63/X!DL$112</f>
        <v>5.0613277557743129E-3</v>
      </c>
      <c r="H63" s="49">
        <f>生誘!H63/X!DM$112</f>
        <v>9.0142872391466029E-3</v>
      </c>
      <c r="I63" s="49">
        <f>生誘!I63/X!DN$112</f>
        <v>1.4564751140648997E-2</v>
      </c>
      <c r="J63" s="49">
        <f>生誘!J63/X!DQ$112</f>
        <v>7.5273760816319171E-3</v>
      </c>
      <c r="K63" s="50">
        <f>生誘!K63/X!DS$112</f>
        <v>5.344931155635395E-3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生誘!C64/X!DH$112</f>
        <v>8.0254226069344638E-4</v>
      </c>
      <c r="D64" s="49">
        <f>生誘!D64/X!DI$112</f>
        <v>9.589931896612033E-4</v>
      </c>
      <c r="E64" s="49">
        <f>生誘!E64/X!DJ$112</f>
        <v>4.5202131644665337E-4</v>
      </c>
      <c r="F64" s="49">
        <f>生誘!F64/X!DK$112</f>
        <v>3.4912696083336833E-4</v>
      </c>
      <c r="G64" s="49">
        <f>生誘!G64/X!DL$112</f>
        <v>1.5849718880607494E-3</v>
      </c>
      <c r="H64" s="49">
        <f>生誘!H64/X!DM$112</f>
        <v>1.4120517892341434E-3</v>
      </c>
      <c r="I64" s="49">
        <f>生誘!I64/X!DN$112</f>
        <v>1.2071580559184071E-2</v>
      </c>
      <c r="J64" s="49">
        <f>生誘!J64/X!DQ$112</f>
        <v>4.3834889250874837E-3</v>
      </c>
      <c r="K64" s="50">
        <f>生誘!K64/X!DS$112</f>
        <v>1.3966902577290676E-3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生誘!C65/X!DH$112</f>
        <v>0</v>
      </c>
      <c r="D65" s="49">
        <f>生誘!D65/X!DI$112</f>
        <v>0</v>
      </c>
      <c r="E65" s="49">
        <f>生誘!E65/X!DJ$112</f>
        <v>0</v>
      </c>
      <c r="F65" s="49">
        <f>生誘!F65/X!DK$112</f>
        <v>0</v>
      </c>
      <c r="G65" s="49">
        <f>生誘!G65/X!DL$112</f>
        <v>0.13501528542227284</v>
      </c>
      <c r="H65" s="49">
        <f>生誘!H65/X!DM$112</f>
        <v>0.21270269810262213</v>
      </c>
      <c r="I65" s="49">
        <f>生誘!I65/X!DN$112</f>
        <v>0</v>
      </c>
      <c r="J65" s="49">
        <f>生誘!J65/X!DQ$112</f>
        <v>0</v>
      </c>
      <c r="K65" s="50">
        <f>生誘!K65/X!DS$112</f>
        <v>4.7017626029341807E-2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生誘!C66/X!DH$112</f>
        <v>6.6054161450328948E-3</v>
      </c>
      <c r="D66" s="49">
        <f>生誘!D66/X!DI$112</f>
        <v>9.8547367235489857E-3</v>
      </c>
      <c r="E66" s="49">
        <f>生誘!E66/X!DJ$112</f>
        <v>7.7480358301892042E-3</v>
      </c>
      <c r="F66" s="49">
        <f>生誘!F66/X!DK$112</f>
        <v>1.0636042654478615E-2</v>
      </c>
      <c r="G66" s="49">
        <f>生誘!G66/X!DL$112</f>
        <v>6.7212419280330157E-2</v>
      </c>
      <c r="H66" s="49">
        <f>生誘!H66/X!DM$112</f>
        <v>7.1135305279077771E-2</v>
      </c>
      <c r="I66" s="49">
        <f>生誘!I66/X!DN$112</f>
        <v>9.9524677434020027E-3</v>
      </c>
      <c r="J66" s="49">
        <f>生誘!J66/X!DQ$112</f>
        <v>7.7559702353677705E-3</v>
      </c>
      <c r="K66" s="50">
        <f>生誘!K66/X!DS$112</f>
        <v>2.3707455165108311E-2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生誘!C67/X!DH$112</f>
        <v>0</v>
      </c>
      <c r="D67" s="49">
        <f>生誘!D67/X!DI$112</f>
        <v>0</v>
      </c>
      <c r="E67" s="49">
        <f>生誘!E67/X!DJ$112</f>
        <v>0</v>
      </c>
      <c r="F67" s="49">
        <f>生誘!F67/X!DK$112</f>
        <v>0</v>
      </c>
      <c r="G67" s="49">
        <f>生誘!G67/X!DL$112</f>
        <v>0.4158791153837908</v>
      </c>
      <c r="H67" s="49">
        <f>生誘!H67/X!DM$112</f>
        <v>3.7235916425840153E-5</v>
      </c>
      <c r="I67" s="49">
        <f>生誘!I67/X!DN$112</f>
        <v>0</v>
      </c>
      <c r="J67" s="49">
        <f>生誘!J67/X!DQ$112</f>
        <v>0</v>
      </c>
      <c r="K67" s="50">
        <f>生誘!K67/X!DS$112</f>
        <v>2.018502614144202E-2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生誘!C68/X!DH$112</f>
        <v>0</v>
      </c>
      <c r="D68" s="49">
        <f>生誘!D68/X!DI$112</f>
        <v>0</v>
      </c>
      <c r="E68" s="49">
        <f>生誘!E68/X!DJ$112</f>
        <v>0</v>
      </c>
      <c r="F68" s="49">
        <f>生誘!F68/X!DK$112</f>
        <v>0</v>
      </c>
      <c r="G68" s="49">
        <f>生誘!G68/X!DL$112</f>
        <v>0.10355340381101565</v>
      </c>
      <c r="H68" s="49">
        <f>生誘!H68/X!DM$112</f>
        <v>4.8798816543344434E-2</v>
      </c>
      <c r="I68" s="49">
        <f>生誘!I68/X!DN$112</f>
        <v>0</v>
      </c>
      <c r="J68" s="49">
        <f>生誘!J68/X!DQ$112</f>
        <v>0</v>
      </c>
      <c r="K68" s="50">
        <f>生誘!K68/X!DS$112</f>
        <v>1.4308295623436154E-2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生誘!C69/X!DH$112</f>
        <v>3.1291116489091331E-2</v>
      </c>
      <c r="D69" s="49">
        <f>生誘!D69/X!DI$112</f>
        <v>4.0444251694773697E-2</v>
      </c>
      <c r="E69" s="49">
        <f>生誘!E69/X!DJ$112</f>
        <v>1.9225813887151961E-2</v>
      </c>
      <c r="F69" s="49">
        <f>生誘!F69/X!DK$112</f>
        <v>1.806893234816424E-2</v>
      </c>
      <c r="G69" s="49">
        <f>生誘!G69/X!DL$112</f>
        <v>1.683210425803516E-2</v>
      </c>
      <c r="H69" s="49">
        <f>生誘!H69/X!DM$112</f>
        <v>1.8364124699658795E-2</v>
      </c>
      <c r="I69" s="49">
        <f>生誘!I69/X!DN$112</f>
        <v>6.5425965040846801E-2</v>
      </c>
      <c r="J69" s="49">
        <f>生誘!J69/X!DQ$112</f>
        <v>3.5441084117637439E-2</v>
      </c>
      <c r="K69" s="50">
        <f>生誘!K69/X!DS$112</f>
        <v>3.0563970437020985E-2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生誘!C70/X!DH$112</f>
        <v>8.7500590592326614E-3</v>
      </c>
      <c r="D70" s="49">
        <f>生誘!D70/X!DI$112</f>
        <v>7.0804733551830682E-3</v>
      </c>
      <c r="E70" s="49">
        <f>生誘!E70/X!DJ$112</f>
        <v>3.575819269553698E-3</v>
      </c>
      <c r="F70" s="49">
        <f>生誘!F70/X!DK$112</f>
        <v>2.9632440903265486E-3</v>
      </c>
      <c r="G70" s="49">
        <f>生誘!G70/X!DL$112</f>
        <v>2.0363084506122898E-3</v>
      </c>
      <c r="H70" s="49">
        <f>生誘!H70/X!DM$112</f>
        <v>2.3944972420537301E-3</v>
      </c>
      <c r="I70" s="49">
        <f>生誘!I70/X!DN$112</f>
        <v>5.6878892752421865E-3</v>
      </c>
      <c r="J70" s="49">
        <f>生誘!J70/X!DQ$112</f>
        <v>4.0047233881408658E-3</v>
      </c>
      <c r="K70" s="50">
        <f>生誘!K70/X!DS$112</f>
        <v>4.9524566919146714E-3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生誘!C71/X!DH$112</f>
        <v>7.8432280949475644E-3</v>
      </c>
      <c r="D71" s="49">
        <f>生誘!D71/X!DI$112</f>
        <v>1.0777519672147238E-2</v>
      </c>
      <c r="E71" s="49">
        <f>生誘!E71/X!DJ$112</f>
        <v>3.7817200297163875E-3</v>
      </c>
      <c r="F71" s="49">
        <f>生誘!F71/X!DK$112</f>
        <v>1.1370261965285547E-2</v>
      </c>
      <c r="G71" s="49">
        <f>生誘!G71/X!DL$112</f>
        <v>2.8089514420716311E-3</v>
      </c>
      <c r="H71" s="49">
        <f>生誘!H71/X!DM$112</f>
        <v>3.0926458671548503E-3</v>
      </c>
      <c r="I71" s="49">
        <f>生誘!I71/X!DN$112</f>
        <v>2.6559348397421768E-3</v>
      </c>
      <c r="J71" s="49">
        <f>生誘!J71/X!DQ$112</f>
        <v>2.8873385394222089E-3</v>
      </c>
      <c r="K71" s="50">
        <f>生誘!K71/X!DS$112</f>
        <v>6.9198282474205895E-3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生誘!C72/X!DH$112</f>
        <v>1.756695472586001E-2</v>
      </c>
      <c r="D72" s="49">
        <f>生誘!D72/X!DI$112</f>
        <v>8.3184319839750605E-3</v>
      </c>
      <c r="E72" s="49">
        <f>生誘!E72/X!DJ$112</f>
        <v>1.9186340121995087E-2</v>
      </c>
      <c r="F72" s="49">
        <f>生誘!F72/X!DK$112</f>
        <v>3.2841803571106068E-2</v>
      </c>
      <c r="G72" s="49">
        <f>生誘!G72/X!DL$112</f>
        <v>5.3080943102569262E-3</v>
      </c>
      <c r="H72" s="49">
        <f>生誘!H72/X!DM$112</f>
        <v>3.0398992602003686E-3</v>
      </c>
      <c r="I72" s="49">
        <f>生誘!I72/X!DN$112</f>
        <v>2.2446489961416493E-3</v>
      </c>
      <c r="J72" s="49">
        <f>生誘!J72/X!DQ$112</f>
        <v>4.5558062594113812E-3</v>
      </c>
      <c r="K72" s="50">
        <f>生誘!K72/X!DS$112</f>
        <v>9.1527687982610392E-3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生誘!C73/X!DH$112</f>
        <v>0.24992905340217908</v>
      </c>
      <c r="D73" s="49">
        <f>生誘!D73/X!DI$112</f>
        <v>0.19770454991683048</v>
      </c>
      <c r="E73" s="49">
        <f>生誘!E73/X!DJ$112</f>
        <v>4.4767179277908582E-2</v>
      </c>
      <c r="F73" s="49">
        <f>生誘!F73/X!DK$112</f>
        <v>2.1125610264954107E-2</v>
      </c>
      <c r="G73" s="49">
        <f>生誘!G73/X!DL$112</f>
        <v>7.3597276188649072E-2</v>
      </c>
      <c r="H73" s="49">
        <f>生誘!H73/X!DM$112</f>
        <v>0.11166960970764878</v>
      </c>
      <c r="I73" s="49">
        <f>生誘!I73/X!DN$112</f>
        <v>-0.10543897662154454</v>
      </c>
      <c r="J73" s="49">
        <f>生誘!J73/X!DQ$112</f>
        <v>0.1382951808280265</v>
      </c>
      <c r="K73" s="50">
        <f>生誘!K73/X!DS$112</f>
        <v>0.14161954075082214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生誘!C74/X!DH$112</f>
        <v>2.7314800931566512E-2</v>
      </c>
      <c r="D74" s="49">
        <f>生誘!D74/X!DI$112</f>
        <v>9.0087495694408187E-2</v>
      </c>
      <c r="E74" s="49">
        <f>生誘!E74/X!DJ$112</f>
        <v>1.9272703686842765E-2</v>
      </c>
      <c r="F74" s="49">
        <f>生誘!F74/X!DK$112</f>
        <v>2.3059515912639612E-2</v>
      </c>
      <c r="G74" s="49">
        <f>生誘!G74/X!DL$112</f>
        <v>2.2178560484404513E-2</v>
      </c>
      <c r="H74" s="49">
        <f>生誘!H74/X!DM$112</f>
        <v>2.1410737058396818E-2</v>
      </c>
      <c r="I74" s="49">
        <f>生誘!I74/X!DN$112</f>
        <v>1.3312635097612482E-2</v>
      </c>
      <c r="J74" s="49">
        <f>生誘!J74/X!DQ$112</f>
        <v>4.8677783412110716E-2</v>
      </c>
      <c r="K74" s="50">
        <f>生誘!K74/X!DS$112</f>
        <v>5.5496547181493439E-2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生誘!C75/X!DH$112</f>
        <v>4.0556840890493349E-2</v>
      </c>
      <c r="D75" s="49">
        <f>生誘!D75/X!DI$112</f>
        <v>3.6112086981865139E-2</v>
      </c>
      <c r="E75" s="49">
        <f>生誘!E75/X!DJ$112</f>
        <v>2.0871182511239001E-2</v>
      </c>
      <c r="F75" s="49">
        <f>生誘!F75/X!DK$112</f>
        <v>1.0613499903242445E-2</v>
      </c>
      <c r="G75" s="49">
        <f>生誘!G75/X!DL$112</f>
        <v>1.5663979640172632E-2</v>
      </c>
      <c r="H75" s="49">
        <f>生誘!H75/X!DM$112</f>
        <v>6.4965784741962226E-2</v>
      </c>
      <c r="I75" s="49">
        <f>生誘!I75/X!DN$112</f>
        <v>1.7197469768740661E-3</v>
      </c>
      <c r="J75" s="49">
        <f>生誘!J75/X!DQ$112</f>
        <v>2.0173747993212286E-2</v>
      </c>
      <c r="K75" s="50">
        <f>生誘!K75/X!DS$112</f>
        <v>3.5740436626294378E-2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生誘!C76/X!DH$112</f>
        <v>0</v>
      </c>
      <c r="D76" s="49">
        <f>生誘!D76/X!DI$112</f>
        <v>5.0779708925423953E-2</v>
      </c>
      <c r="E76" s="49">
        <f>生誘!E76/X!DJ$112</f>
        <v>4.417007420472529E-5</v>
      </c>
      <c r="F76" s="49">
        <f>生誘!F76/X!DK$112</f>
        <v>0</v>
      </c>
      <c r="G76" s="49">
        <f>生誘!G76/X!DL$112</f>
        <v>0</v>
      </c>
      <c r="H76" s="49">
        <f>生誘!H76/X!DM$112</f>
        <v>0</v>
      </c>
      <c r="I76" s="49">
        <f>生誘!I76/X!DN$112</f>
        <v>0</v>
      </c>
      <c r="J76" s="49">
        <f>生誘!J76/X!DQ$112</f>
        <v>4.1173447996723878E-4</v>
      </c>
      <c r="K76" s="50">
        <f>生誘!K76/X!DS$112</f>
        <v>2.2812043416776347E-2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生誘!C77/X!DH$112</f>
        <v>0</v>
      </c>
      <c r="D77" s="49">
        <f>生誘!D77/X!DI$112</f>
        <v>0.17798466381581449</v>
      </c>
      <c r="E77" s="49">
        <f>生誘!E77/X!DJ$112</f>
        <v>0</v>
      </c>
      <c r="F77" s="49">
        <f>生誘!F77/X!DK$112</f>
        <v>0</v>
      </c>
      <c r="G77" s="49">
        <f>生誘!G77/X!DL$112</f>
        <v>0</v>
      </c>
      <c r="H77" s="49">
        <f>生誘!H77/X!DM$112</f>
        <v>0</v>
      </c>
      <c r="I77" s="49">
        <f>生誘!I77/X!DN$112</f>
        <v>0</v>
      </c>
      <c r="J77" s="49">
        <f>生誘!J77/X!DQ$112</f>
        <v>0</v>
      </c>
      <c r="K77" s="50">
        <f>生誘!K77/X!DS$112</f>
        <v>7.9753009592547372E-2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生誘!C78/X!DH$112</f>
        <v>4.514393258285526E-3</v>
      </c>
      <c r="D78" s="49">
        <f>生誘!D78/X!DI$112</f>
        <v>1.1668956332574285E-2</v>
      </c>
      <c r="E78" s="49">
        <f>生誘!E78/X!DJ$112</f>
        <v>4.0998775308211674E-3</v>
      </c>
      <c r="F78" s="49">
        <f>生誘!F78/X!DK$112</f>
        <v>7.1113321710375363E-3</v>
      </c>
      <c r="G78" s="49">
        <f>生誘!G78/X!DL$112</f>
        <v>2.9938013866381034E-3</v>
      </c>
      <c r="H78" s="49">
        <f>生誘!H78/X!DM$112</f>
        <v>3.3415724871437152E-3</v>
      </c>
      <c r="I78" s="49">
        <f>生誘!I78/X!DN$112</f>
        <v>4.1505779908882422E-4</v>
      </c>
      <c r="J78" s="49">
        <f>生誘!J78/X!DQ$112</f>
        <v>3.9185595167166472E-3</v>
      </c>
      <c r="K78" s="50">
        <f>生誘!K78/X!DS$112</f>
        <v>7.3752536887433879E-3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生誘!C79/X!DH$112</f>
        <v>5.0657020991005192E-2</v>
      </c>
      <c r="D79" s="49">
        <f>生誘!D79/X!DI$112</f>
        <v>2.622660440716534E-2</v>
      </c>
      <c r="E79" s="49">
        <f>生誘!E79/X!DJ$112</f>
        <v>1.1981002211155105E-2</v>
      </c>
      <c r="F79" s="49">
        <f>生誘!F79/X!DK$112</f>
        <v>1.0804320912949713E-2</v>
      </c>
      <c r="G79" s="49">
        <f>生誘!G79/X!DL$112</f>
        <v>2.5121709263214591E-2</v>
      </c>
      <c r="H79" s="49">
        <f>生誘!H79/X!DM$112</f>
        <v>2.3240107163163461E-2</v>
      </c>
      <c r="I79" s="49">
        <f>生誘!I79/X!DN$112</f>
        <v>-1.7083245104266131E-2</v>
      </c>
      <c r="J79" s="49">
        <f>生誘!J79/X!DQ$112</f>
        <v>3.353983328951278E-2</v>
      </c>
      <c r="K79" s="50">
        <f>生誘!K79/X!DS$112</f>
        <v>2.4417365134243495E-2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生誘!C80/X!DH$112</f>
        <v>2.3567644615793297E-2</v>
      </c>
      <c r="D80" s="49">
        <f>生誘!D80/X!DI$112</f>
        <v>1.519627479654698E-2</v>
      </c>
      <c r="E80" s="49">
        <f>生誘!E80/X!DJ$112</f>
        <v>1.1782652493049037E-2</v>
      </c>
      <c r="F80" s="49">
        <f>生誘!F80/X!DK$112</f>
        <v>1.462962571543501E-2</v>
      </c>
      <c r="G80" s="49">
        <f>生誘!G80/X!DL$112</f>
        <v>2.1445331227037449E-2</v>
      </c>
      <c r="H80" s="49">
        <f>生誘!H80/X!DM$112</f>
        <v>1.6206015243587765E-2</v>
      </c>
      <c r="I80" s="49">
        <f>生誘!I80/X!DN$112</f>
        <v>4.145496330890854E-3</v>
      </c>
      <c r="J80" s="49">
        <f>生誘!J80/X!DQ$112</f>
        <v>1.3004183842467147E-2</v>
      </c>
      <c r="K80" s="50">
        <f>生誘!K80/X!DS$112</f>
        <v>1.504380663434326E-2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生誘!C81/X!DH$112</f>
        <v>1.3550345244693308E-3</v>
      </c>
      <c r="D81" s="49">
        <f>生誘!D81/X!DI$112</f>
        <v>1.2925022823970114E-3</v>
      </c>
      <c r="E81" s="49">
        <f>生誘!E81/X!DJ$112</f>
        <v>6.2339972942979593E-4</v>
      </c>
      <c r="F81" s="49">
        <f>生誘!F81/X!DK$112</f>
        <v>5.8036426640886252E-4</v>
      </c>
      <c r="G81" s="49">
        <f>生誘!G81/X!DL$112</f>
        <v>2.2370143610021677E-3</v>
      </c>
      <c r="H81" s="49">
        <f>生誘!H81/X!DM$112</f>
        <v>1.6259405988904741E-3</v>
      </c>
      <c r="I81" s="49">
        <f>生誘!I81/X!DN$112</f>
        <v>-5.3026487565460191E-4</v>
      </c>
      <c r="J81" s="49">
        <f>生誘!J81/X!DQ$112</f>
        <v>5.736344794555092E-2</v>
      </c>
      <c r="K81" s="50">
        <f>生誘!K81/X!DS$112</f>
        <v>8.350628788835043E-3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生誘!C82/X!DH$112</f>
        <v>1.5325931336524546E-3</v>
      </c>
      <c r="D82" s="49">
        <f>生誘!D82/X!DI$112</f>
        <v>2.47665404190905E-3</v>
      </c>
      <c r="E82" s="49">
        <f>生誘!E82/X!DJ$112</f>
        <v>1.1952427269919122E-3</v>
      </c>
      <c r="F82" s="49">
        <f>生誘!F82/X!DK$112</f>
        <v>1.4459002409035046E-3</v>
      </c>
      <c r="G82" s="49">
        <f>生誘!G82/X!DL$112</f>
        <v>9.7589741011375555E-4</v>
      </c>
      <c r="H82" s="49">
        <f>生誘!H82/X!DM$112</f>
        <v>1.2916715738876868E-3</v>
      </c>
      <c r="I82" s="49">
        <f>生誘!I82/X!DN$112</f>
        <v>3.2977116060731041E-4</v>
      </c>
      <c r="J82" s="49">
        <f>生誘!J82/X!DQ$112</f>
        <v>7.211247484201027E-3</v>
      </c>
      <c r="K82" s="50">
        <f>生誘!K82/X!DS$112</f>
        <v>2.5488150357495074E-3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生誘!C83/X!DH$112</f>
        <v>1.6159683887615769E-3</v>
      </c>
      <c r="D83" s="49">
        <f>生誘!D83/X!DI$112</f>
        <v>1.2779504540080401E-3</v>
      </c>
      <c r="E83" s="49">
        <f>生誘!E83/X!DJ$112</f>
        <v>6.2817458171427647E-4</v>
      </c>
      <c r="F83" s="49">
        <f>生誘!F83/X!DK$112</f>
        <v>3.5874480405504274E-4</v>
      </c>
      <c r="G83" s="49">
        <f>生誘!G83/X!DL$112</f>
        <v>1.3164004183544044E-3</v>
      </c>
      <c r="H83" s="49">
        <f>生誘!H83/X!DM$112</f>
        <v>1.2169919453436481E-3</v>
      </c>
      <c r="I83" s="49">
        <f>生誘!I83/X!DN$112</f>
        <v>-1.5767040038950505E-3</v>
      </c>
      <c r="J83" s="49">
        <f>生誘!J83/X!DQ$112</f>
        <v>1.9470782502159459E-3</v>
      </c>
      <c r="K83" s="50">
        <f>生誘!K83/X!DS$112</f>
        <v>1.2398886500551269E-3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生誘!C84/X!DH$112</f>
        <v>6.2464877266639202E-3</v>
      </c>
      <c r="D84" s="49">
        <f>生誘!D84/X!DI$112</f>
        <v>4.7331119951214062E-3</v>
      </c>
      <c r="E84" s="49">
        <f>生誘!E84/X!DJ$112</f>
        <v>3.0259048774617932E-3</v>
      </c>
      <c r="F84" s="49">
        <f>生誘!F84/X!DK$112</f>
        <v>4.2636129037478205E-3</v>
      </c>
      <c r="G84" s="49">
        <f>生誘!G84/X!DL$112</f>
        <v>4.0566862472944361E-3</v>
      </c>
      <c r="H84" s="49">
        <f>生誘!H84/X!DM$112</f>
        <v>3.8942673874372779E-3</v>
      </c>
      <c r="I84" s="49">
        <f>生誘!I84/X!DN$112</f>
        <v>-9.7219695265521374E-3</v>
      </c>
      <c r="J84" s="49">
        <f>生誘!J84/X!DQ$112</f>
        <v>7.3301717225557096E-3</v>
      </c>
      <c r="K84" s="50">
        <f>生誘!K84/X!DS$112</f>
        <v>4.6513462228619171E-3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生誘!C85/X!DH$112</f>
        <v>1.0717005117136412E-2</v>
      </c>
      <c r="D85" s="49">
        <f>生誘!D85/X!DI$112</f>
        <v>1.3988674909441012E-2</v>
      </c>
      <c r="E85" s="49">
        <f>生誘!E85/X!DJ$112</f>
        <v>3.6695846573679947E-3</v>
      </c>
      <c r="F85" s="49">
        <f>生誘!F85/X!DK$112</f>
        <v>3.5537612138710913E-3</v>
      </c>
      <c r="G85" s="49">
        <f>生誘!G85/X!DL$112</f>
        <v>5.0285282943457405E-3</v>
      </c>
      <c r="H85" s="49">
        <f>生誘!H85/X!DM$112</f>
        <v>4.6863549563888962E-3</v>
      </c>
      <c r="I85" s="49">
        <f>生誘!I85/X!DN$112</f>
        <v>2.6934419923333084E-3</v>
      </c>
      <c r="J85" s="49">
        <f>生誘!J85/X!DQ$112</f>
        <v>1.523215705704626E-2</v>
      </c>
      <c r="K85" s="50">
        <f>生誘!K85/X!DS$112</f>
        <v>1.0107658177199717E-2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生誘!C86/X!DH$112</f>
        <v>3.2014233277772876E-3</v>
      </c>
      <c r="D86" s="49">
        <f>生誘!D86/X!DI$112</f>
        <v>2.5679682497448584E-3</v>
      </c>
      <c r="E86" s="49">
        <f>生誘!E86/X!DJ$112</f>
        <v>2.6748196422959809E-3</v>
      </c>
      <c r="F86" s="49">
        <f>生誘!F86/X!DK$112</f>
        <v>4.5844131151347566E-3</v>
      </c>
      <c r="G86" s="49">
        <f>生誘!G86/X!DL$112</f>
        <v>1.6996865437203421E-3</v>
      </c>
      <c r="H86" s="49">
        <f>生誘!H86/X!DM$112</f>
        <v>1.9045056919022832E-3</v>
      </c>
      <c r="I86" s="49">
        <f>生誘!I86/X!DN$112</f>
        <v>4.2231565473169712E-4</v>
      </c>
      <c r="J86" s="49">
        <f>生誘!J86/X!DQ$112</f>
        <v>1.3899818235566755E-3</v>
      </c>
      <c r="K86" s="50">
        <f>生誘!K86/X!DS$112</f>
        <v>2.3411397392564203E-3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生誘!C87/X!DH$112</f>
        <v>2.5316677864665543E-2</v>
      </c>
      <c r="D87" s="49">
        <f>生誘!D87/X!DI$112</f>
        <v>4.8275318597633489E-2</v>
      </c>
      <c r="E87" s="49">
        <f>生誘!E87/X!DJ$112</f>
        <v>8.3755151739717849E-3</v>
      </c>
      <c r="F87" s="49">
        <f>生誘!F87/X!DK$112</f>
        <v>1.0931110790558056E-2</v>
      </c>
      <c r="G87" s="49">
        <f>生誘!G87/X!DL$112</f>
        <v>1.0583585809833202E-2</v>
      </c>
      <c r="H87" s="49">
        <f>生誘!H87/X!DM$112</f>
        <v>1.1262755746085405E-2</v>
      </c>
      <c r="I87" s="49">
        <f>生誘!I87/X!DN$112</f>
        <v>-3.4962360812122126E-4</v>
      </c>
      <c r="J87" s="49">
        <f>生誘!J87/X!DQ$112</f>
        <v>9.7819400725162146E-3</v>
      </c>
      <c r="K87" s="50">
        <f>生誘!K87/X!DS$112</f>
        <v>2.7421151968370503E-2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生誘!C88/X!DH$112</f>
        <v>6.6769972200491834E-3</v>
      </c>
      <c r="D88" s="49">
        <f>生誘!D88/X!DI$112</f>
        <v>9.8398235261884341E-3</v>
      </c>
      <c r="E88" s="49">
        <f>生誘!E88/X!DJ$112</f>
        <v>2.8250006343961982E-3</v>
      </c>
      <c r="F88" s="49">
        <f>生誘!F88/X!DK$112</f>
        <v>1.7252461701520744E-3</v>
      </c>
      <c r="G88" s="49">
        <f>生誘!G88/X!DL$112</f>
        <v>5.8641951840555321E-3</v>
      </c>
      <c r="H88" s="49">
        <f>生誘!H88/X!DM$112</f>
        <v>3.3982295328497431E-3</v>
      </c>
      <c r="I88" s="49">
        <f>生誘!I88/X!DN$112</f>
        <v>-4.6828941451812451E-4</v>
      </c>
      <c r="J88" s="49">
        <f>生誘!J88/X!DQ$112</f>
        <v>6.5114347484320108E-3</v>
      </c>
      <c r="K88" s="50">
        <f>生誘!K88/X!DS$112</f>
        <v>6.7148946650245501E-3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生誘!C89/X!DH$112</f>
        <v>1.245981609801803E-2</v>
      </c>
      <c r="D89" s="49">
        <f>生誘!D89/X!DI$112</f>
        <v>2.208493570199788E-2</v>
      </c>
      <c r="E89" s="49">
        <f>生誘!E89/X!DJ$112</f>
        <v>1.1619074207113281E-2</v>
      </c>
      <c r="F89" s="49">
        <f>生誘!F89/X!DK$112</f>
        <v>1.6761077927377729E-2</v>
      </c>
      <c r="G89" s="49">
        <f>生誘!G89/X!DL$112</f>
        <v>5.0691387388306794E-2</v>
      </c>
      <c r="H89" s="49">
        <f>生誘!H89/X!DM$112</f>
        <v>0.12540375205532608</v>
      </c>
      <c r="I89" s="49">
        <f>生誘!I89/X!DN$112</f>
        <v>2.003679510141252E-2</v>
      </c>
      <c r="J89" s="49">
        <f>生誘!J89/X!DQ$112</f>
        <v>2.4744197312210347E-2</v>
      </c>
      <c r="K89" s="50">
        <f>生誘!K89/X!DS$112</f>
        <v>4.1664087877084206E-2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生誘!C90/X!DH$112</f>
        <v>1.7537270266524983E-2</v>
      </c>
      <c r="D90" s="49">
        <f>生誘!D90/X!DI$112</f>
        <v>1.7402623044591257E-2</v>
      </c>
      <c r="E90" s="49">
        <f>生誘!E90/X!DJ$112</f>
        <v>6.2295548462017588E-3</v>
      </c>
      <c r="F90" s="49">
        <f>生誘!F90/X!DK$112</f>
        <v>6.9805417258618869E-3</v>
      </c>
      <c r="G90" s="49">
        <f>生誘!G90/X!DL$112</f>
        <v>6.9035180430430604E-3</v>
      </c>
      <c r="H90" s="49">
        <f>生誘!H90/X!DM$112</f>
        <v>9.4963036285371071E-3</v>
      </c>
      <c r="I90" s="49">
        <f>生誘!I90/X!DN$112</f>
        <v>-1.2827020059204492E-4</v>
      </c>
      <c r="J90" s="49">
        <f>生誘!J90/X!DQ$112</f>
        <v>1.2451611448299059E-2</v>
      </c>
      <c r="K90" s="50">
        <f>生誘!K90/X!DS$112</f>
        <v>1.2867843331949706E-2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生誘!C91/X!DH$112</f>
        <v>1.3216447166488591E-2</v>
      </c>
      <c r="D91" s="49">
        <f>生誘!D91/X!DI$112</f>
        <v>1.1776011939729516E-2</v>
      </c>
      <c r="E91" s="49">
        <f>生誘!E91/X!DJ$112</f>
        <v>7.7719516276461035E-3</v>
      </c>
      <c r="F91" s="49">
        <f>生誘!F91/X!DK$112</f>
        <v>8.0380644002208141E-3</v>
      </c>
      <c r="G91" s="49">
        <f>生誘!G91/X!DL$112</f>
        <v>6.2790202644116304E-3</v>
      </c>
      <c r="H91" s="49">
        <f>生誘!H91/X!DM$112</f>
        <v>1.1585449508673233E-2</v>
      </c>
      <c r="I91" s="49">
        <f>生誘!I91/X!DN$112</f>
        <v>2.2765763570546493E-2</v>
      </c>
      <c r="J91" s="49">
        <f>生誘!J91/X!DQ$112</f>
        <v>1.0110671896075349E-2</v>
      </c>
      <c r="K91" s="50">
        <f>生誘!K91/X!DS$112</f>
        <v>1.057747188971705E-2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生誘!C92/X!DH$112</f>
        <v>6.1385595077743059E-4</v>
      </c>
      <c r="D92" s="49">
        <f>生誘!D92/X!DI$112</f>
        <v>4.6789225168962709E-3</v>
      </c>
      <c r="E92" s="49">
        <f>生誘!E92/X!DJ$112</f>
        <v>0.265517041816</v>
      </c>
      <c r="F92" s="49">
        <f>生誘!F92/X!DK$112</f>
        <v>0.7755810045034327</v>
      </c>
      <c r="G92" s="49">
        <f>生誘!G92/X!DL$112</f>
        <v>9.925713305171857E-4</v>
      </c>
      <c r="H92" s="49">
        <f>生誘!H92/X!DM$112</f>
        <v>7.2579670525484759E-4</v>
      </c>
      <c r="I92" s="49">
        <f>生誘!I92/X!DN$112</f>
        <v>6.6470943913382163E-4</v>
      </c>
      <c r="J92" s="49">
        <f>生誘!J92/X!DQ$112</f>
        <v>5.8020953321080765E-3</v>
      </c>
      <c r="K92" s="50">
        <f>生誘!K92/X!DS$112</f>
        <v>6.5108915852624516E-2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生誘!C93/X!DH$112</f>
        <v>9.7679126978102225E-4</v>
      </c>
      <c r="D93" s="49">
        <f>生誘!D93/X!DI$112</f>
        <v>3.2039547082585634E-2</v>
      </c>
      <c r="E93" s="49">
        <f>生誘!E93/X!DJ$112</f>
        <v>0.14082968553851025</v>
      </c>
      <c r="F93" s="49">
        <f>生誘!F93/X!DK$112</f>
        <v>0.13685367999787809</v>
      </c>
      <c r="G93" s="49">
        <f>生誘!G93/X!DL$112</f>
        <v>8.7258374095804038E-4</v>
      </c>
      <c r="H93" s="49">
        <f>生誘!H93/X!DM$112</f>
        <v>1.2166227596019711E-3</v>
      </c>
      <c r="I93" s="49">
        <f>生誘!I93/X!DN$112</f>
        <v>5.5520032239365804E-4</v>
      </c>
      <c r="J93" s="49">
        <f>生誘!J93/X!DQ$112</f>
        <v>1.4540885459416392E-3</v>
      </c>
      <c r="K93" s="50">
        <f>生誘!K93/X!DS$112</f>
        <v>3.9264276983568276E-2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生誘!C94/X!DH$112</f>
        <v>0</v>
      </c>
      <c r="D94" s="49">
        <f>生誘!D94/X!DI$112</f>
        <v>1.7135536708918157E-3</v>
      </c>
      <c r="E94" s="49">
        <f>生誘!E94/X!DJ$112</f>
        <v>6.1600536305419255E-3</v>
      </c>
      <c r="F94" s="49">
        <f>生誘!F94/X!DK$112</f>
        <v>6.6440309932034772E-2</v>
      </c>
      <c r="G94" s="49">
        <f>生誘!G94/X!DL$112</f>
        <v>7.6352029674325236E-2</v>
      </c>
      <c r="H94" s="49">
        <f>生誘!H94/X!DM$112</f>
        <v>0.11676623083501678</v>
      </c>
      <c r="I94" s="49">
        <f>生誘!I94/X!DN$112</f>
        <v>0</v>
      </c>
      <c r="J94" s="49">
        <f>生誘!J94/X!DQ$112</f>
        <v>9.4684743940730027E-3</v>
      </c>
      <c r="K94" s="50">
        <f>生誘!K94/X!DS$112</f>
        <v>3.0819327120125507E-2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生誘!C95/X!DH$112</f>
        <v>2.2601489987617861E-2</v>
      </c>
      <c r="D95" s="49">
        <f>生誘!D95/X!DI$112</f>
        <v>2.6603335680988851E-2</v>
      </c>
      <c r="E95" s="49">
        <f>生誘!E95/X!DJ$112</f>
        <v>0.40967826371165905</v>
      </c>
      <c r="F95" s="49">
        <f>生誘!F95/X!DK$112</f>
        <v>0</v>
      </c>
      <c r="G95" s="49">
        <f>生誘!G95/X!DL$112</f>
        <v>0</v>
      </c>
      <c r="H95" s="49">
        <f>生誘!H95/X!DM$112</f>
        <v>0</v>
      </c>
      <c r="I95" s="49">
        <f>生誘!I95/X!DN$112</f>
        <v>0</v>
      </c>
      <c r="J95" s="49">
        <f>生誘!J95/X!DQ$112</f>
        <v>1.1997644581120381E-5</v>
      </c>
      <c r="K95" s="50">
        <f>生誘!K95/X!DS$112</f>
        <v>7.1016546023100161E-2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生誘!C96/X!DH$112</f>
        <v>2.1788966900564498E-2</v>
      </c>
      <c r="D96" s="49">
        <f>生誘!D96/X!DI$112</f>
        <v>6.5078806213779753E-4</v>
      </c>
      <c r="E96" s="49">
        <f>生誘!E96/X!DJ$112</f>
        <v>1.6651315952521062E-2</v>
      </c>
      <c r="F96" s="49">
        <f>生誘!F96/X!DK$112</f>
        <v>2.9894750847473994E-4</v>
      </c>
      <c r="G96" s="49">
        <f>生誘!G96/X!DL$112</f>
        <v>8.1352012750335309E-5</v>
      </c>
      <c r="H96" s="49">
        <f>生誘!H96/X!DM$112</f>
        <v>8.9514133349711912E-5</v>
      </c>
      <c r="I96" s="49">
        <f>生誘!I96/X!DN$112</f>
        <v>-1.0004308793196384E-4</v>
      </c>
      <c r="J96" s="49">
        <f>生誘!J96/X!DQ$112</f>
        <v>1.4139509947193828E-4</v>
      </c>
      <c r="K96" s="50">
        <f>生誘!K96/X!DS$112</f>
        <v>3.039062537230798E-3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生誘!C97/X!DH$112</f>
        <v>2.4835381956310239E-2</v>
      </c>
      <c r="D97" s="49">
        <f>生誘!D97/X!DI$112</f>
        <v>2.208207034880063E-2</v>
      </c>
      <c r="E97" s="49">
        <f>生誘!E97/X!DJ$112</f>
        <v>5.4613741396187881E-2</v>
      </c>
      <c r="F97" s="49">
        <f>生誘!F97/X!DK$112</f>
        <v>1.7881269280333833E-3</v>
      </c>
      <c r="G97" s="49">
        <f>生誘!G97/X!DL$112</f>
        <v>0</v>
      </c>
      <c r="H97" s="49">
        <f>生誘!H97/X!DM$112</f>
        <v>0</v>
      </c>
      <c r="I97" s="49">
        <f>生誘!I97/X!DN$112</f>
        <v>0</v>
      </c>
      <c r="J97" s="49">
        <f>生誘!J97/X!DQ$112</f>
        <v>0</v>
      </c>
      <c r="K97" s="50">
        <f>生誘!K97/X!DS$112</f>
        <v>1.8138813885909745E-2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生誘!C98/X!DH$112</f>
        <v>0</v>
      </c>
      <c r="D98" s="49">
        <f>生誘!D98/X!DI$112</f>
        <v>3.9253660515879696E-3</v>
      </c>
      <c r="E98" s="49">
        <f>生誘!E98/X!DJ$112</f>
        <v>0.11121500349110267</v>
      </c>
      <c r="F98" s="49">
        <f>生誘!F98/X!DK$112</f>
        <v>0</v>
      </c>
      <c r="G98" s="49">
        <f>生誘!G98/X!DL$112</f>
        <v>0</v>
      </c>
      <c r="H98" s="49">
        <f>生誘!H98/X!DM$112</f>
        <v>0</v>
      </c>
      <c r="I98" s="49">
        <f>生誘!I98/X!DN$112</f>
        <v>0</v>
      </c>
      <c r="J98" s="49">
        <f>生誘!J98/X!DQ$112</f>
        <v>0</v>
      </c>
      <c r="K98" s="50">
        <f>生誘!K98/X!DS$112</f>
        <v>1.7713784049339733E-2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生誘!C99/X!DH$112</f>
        <v>2.354306120361362E-3</v>
      </c>
      <c r="D99" s="49">
        <f>生誘!D99/X!DI$112</f>
        <v>1.4160524050197892E-2</v>
      </c>
      <c r="E99" s="49">
        <f>生誘!E99/X!DJ$112</f>
        <v>1.4546550925261519E-3</v>
      </c>
      <c r="F99" s="49">
        <f>生誘!F99/X!DK$112</f>
        <v>1.0836137009647662E-3</v>
      </c>
      <c r="G99" s="49">
        <f>生誘!G99/X!DL$112</f>
        <v>1.8900516777418748E-3</v>
      </c>
      <c r="H99" s="49">
        <f>生誘!H99/X!DM$112</f>
        <v>1.8687651547182483E-3</v>
      </c>
      <c r="I99" s="49">
        <f>生誘!I99/X!DN$112</f>
        <v>1.0392226939107392E-3</v>
      </c>
      <c r="J99" s="49">
        <f>生誘!J99/X!DQ$112</f>
        <v>1.7963847974279677E-3</v>
      </c>
      <c r="K99" s="50">
        <f>生誘!K99/X!DS$112</f>
        <v>7.29292894980039E-3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生誘!C100/X!DH$112</f>
        <v>1.3565171920108306E-2</v>
      </c>
      <c r="D100" s="49">
        <f>生誘!D100/X!DI$112</f>
        <v>9.005249644358209E-3</v>
      </c>
      <c r="E100" s="49">
        <f>生誘!E100/X!DJ$112</f>
        <v>1.0023935796557809E-2</v>
      </c>
      <c r="F100" s="49">
        <f>生誘!F100/X!DK$112</f>
        <v>8.7848167280381081E-3</v>
      </c>
      <c r="G100" s="49">
        <f>生誘!G100/X!DL$112</f>
        <v>3.144211287486235E-2</v>
      </c>
      <c r="H100" s="49">
        <f>生誘!H100/X!DM$112</f>
        <v>1.551983478547001E-2</v>
      </c>
      <c r="I100" s="49">
        <f>生誘!I100/X!DN$112</f>
        <v>4.791628373782701E-3</v>
      </c>
      <c r="J100" s="49">
        <f>生誘!J100/X!DQ$112</f>
        <v>2.4951349181050669E-2</v>
      </c>
      <c r="K100" s="50">
        <f>生誘!K100/X!DS$112</f>
        <v>1.3552529531392033E-2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生誘!C101/X!DH$112</f>
        <v>1.5111774196471412E-2</v>
      </c>
      <c r="D101" s="49">
        <f>生誘!D101/X!DI$112</f>
        <v>1.3228109555262416E-2</v>
      </c>
      <c r="E101" s="49">
        <f>生誘!E101/X!DJ$112</f>
        <v>9.3840005633451639E-3</v>
      </c>
      <c r="F101" s="49">
        <f>生誘!F101/X!DK$112</f>
        <v>5.7722535833533879E-3</v>
      </c>
      <c r="G101" s="49">
        <f>生誘!G101/X!DL$112</f>
        <v>7.1595109950186361E-3</v>
      </c>
      <c r="H101" s="49">
        <f>生誘!H101/X!DM$112</f>
        <v>9.7317962651435521E-3</v>
      </c>
      <c r="I101" s="49">
        <f>生誘!I101/X!DN$112</f>
        <v>-1.840468189238483E-3</v>
      </c>
      <c r="J101" s="49">
        <f>生誘!J101/X!DQ$112</f>
        <v>2.1333862437662814E-2</v>
      </c>
      <c r="K101" s="50">
        <f>生誘!K101/X!DS$112</f>
        <v>1.2556537352257509E-2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生誘!C102/X!DH$112</f>
        <v>1.7542912403389014E-2</v>
      </c>
      <c r="D102" s="49">
        <f>生誘!D102/X!DI$112</f>
        <v>2.2839413552205281E-2</v>
      </c>
      <c r="E102" s="49">
        <f>生誘!E102/X!DJ$112</f>
        <v>1.3973384321905249E-2</v>
      </c>
      <c r="F102" s="49">
        <f>生誘!F102/X!DK$112</f>
        <v>1.9609833263224501E-2</v>
      </c>
      <c r="G102" s="49">
        <f>生誘!G102/X!DL$112</f>
        <v>2.1519895391858907E-2</v>
      </c>
      <c r="H102" s="49">
        <f>生誘!H102/X!DM$112</f>
        <v>1.7599203852040991E-2</v>
      </c>
      <c r="I102" s="49">
        <f>生誘!I102/X!DN$112</f>
        <v>1.5035620502329197E-2</v>
      </c>
      <c r="J102" s="49">
        <f>生誘!J102/X!DQ$112</f>
        <v>1.9413386602144984E-2</v>
      </c>
      <c r="K102" s="50">
        <f>生誘!K102/X!DS$112</f>
        <v>1.9911083844335903E-2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生誘!C103/X!DH$112</f>
        <v>6.9160022878958907E-2</v>
      </c>
      <c r="D103" s="49">
        <f>生誘!D103/X!DI$112</f>
        <v>6.8519351294840727E-2</v>
      </c>
      <c r="E103" s="49">
        <f>生誘!E103/X!DJ$112</f>
        <v>7.1958541658747002E-2</v>
      </c>
      <c r="F103" s="49">
        <f>生誘!F103/X!DK$112</f>
        <v>9.9358258820031187E-2</v>
      </c>
      <c r="G103" s="49">
        <f>生誘!G103/X!DL$112</f>
        <v>0.126050747116355</v>
      </c>
      <c r="H103" s="49">
        <f>生誘!H103/X!DM$112</f>
        <v>0.11062604074586282</v>
      </c>
      <c r="I103" s="49">
        <f>生誘!I103/X!DN$112</f>
        <v>2.9998384597894945E-2</v>
      </c>
      <c r="J103" s="49">
        <f>生誘!J103/X!DQ$112</f>
        <v>8.6902704824775107E-2</v>
      </c>
      <c r="K103" s="50">
        <f>生誘!K103/X!DS$112</f>
        <v>8.3150911336601366E-2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生誘!C104/X!DH$112</f>
        <v>0.10872618016926874</v>
      </c>
      <c r="D104" s="49">
        <f>生誘!D104/X!DI$112</f>
        <v>6.4409336888202433E-3</v>
      </c>
      <c r="E104" s="49">
        <f>生誘!E104/X!DJ$112</f>
        <v>0</v>
      </c>
      <c r="F104" s="49">
        <f>生誘!F104/X!DK$112</f>
        <v>0</v>
      </c>
      <c r="G104" s="49">
        <f>生誘!G104/X!DL$112</f>
        <v>0</v>
      </c>
      <c r="H104" s="49">
        <f>生誘!H104/X!DM$112</f>
        <v>0</v>
      </c>
      <c r="I104" s="49">
        <f>生誘!I104/X!DN$112</f>
        <v>0</v>
      </c>
      <c r="J104" s="49">
        <f>生誘!J104/X!DQ$112</f>
        <v>3.9780979623981671E-3</v>
      </c>
      <c r="K104" s="50">
        <f>生誘!K104/X!DS$112</f>
        <v>4.9364844889548797E-3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生誘!C105/X!DH$112</f>
        <v>0.31748465644293755</v>
      </c>
      <c r="D105" s="49">
        <f>生誘!D105/X!DI$112</f>
        <v>4.310775252258664E-2</v>
      </c>
      <c r="E105" s="49">
        <f>生誘!E105/X!DJ$112</f>
        <v>8.4021530380760275E-3</v>
      </c>
      <c r="F105" s="49">
        <f>生誘!F105/X!DK$112</f>
        <v>1.3799666152797536E-3</v>
      </c>
      <c r="G105" s="49">
        <f>生誘!G105/X!DL$112</f>
        <v>8.6462223018832222E-6</v>
      </c>
      <c r="H105" s="49">
        <f>生誘!H105/X!DM$112</f>
        <v>1.2055222144638953E-5</v>
      </c>
      <c r="I105" s="49">
        <f>生誘!I105/X!DN$112</f>
        <v>5.5013463856457917E-6</v>
      </c>
      <c r="J105" s="49">
        <f>生誘!J105/X!DQ$112</f>
        <v>3.1687675433974302E-3</v>
      </c>
      <c r="K105" s="50">
        <f>生誘!K105/X!DS$112</f>
        <v>2.5489925216425877E-2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生誘!C106/X!DH$112</f>
        <v>5.3287333836213513E-3</v>
      </c>
      <c r="D106" s="49">
        <f>生誘!D106/X!DI$112</f>
        <v>1.2253876417002476E-2</v>
      </c>
      <c r="E106" s="49">
        <f>生誘!E106/X!DJ$112</f>
        <v>6.8418950280078024E-3</v>
      </c>
      <c r="F106" s="49">
        <f>生誘!F106/X!DK$112</f>
        <v>3.1705190723973537E-4</v>
      </c>
      <c r="G106" s="49">
        <f>生誘!G106/X!DL$112</f>
        <v>2.3700270956460607E-4</v>
      </c>
      <c r="H106" s="49">
        <f>生誘!H106/X!DM$112</f>
        <v>2.1442482667891248E-4</v>
      </c>
      <c r="I106" s="49">
        <f>生誘!I106/X!DN$112</f>
        <v>1.3156319646380981E-4</v>
      </c>
      <c r="J106" s="49">
        <f>生誘!J106/X!DQ$112</f>
        <v>3.6708713063373245E-4</v>
      </c>
      <c r="K106" s="50">
        <f>生誘!K106/X!DS$112</f>
        <v>6.6564465136944003E-3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生誘!C107/X!DH$112</f>
        <v>5.3848551791880563E-2</v>
      </c>
      <c r="D107" s="49">
        <f>生誘!D107/X!DI$112</f>
        <v>2.4964456448217539E-2</v>
      </c>
      <c r="E107" s="49">
        <f>生誘!E107/X!DJ$112</f>
        <v>6.7400766924161385E-4</v>
      </c>
      <c r="F107" s="49">
        <f>生誘!F107/X!DK$112</f>
        <v>5.8773099614936879E-4</v>
      </c>
      <c r="G107" s="49">
        <f>生誘!G107/X!DL$112</f>
        <v>6.8821895203465292E-4</v>
      </c>
      <c r="H107" s="49">
        <f>生誘!H107/X!DM$112</f>
        <v>2.6854089838466624E-3</v>
      </c>
      <c r="I107" s="49">
        <f>生誘!I107/X!DN$112</f>
        <v>1.1295937387129954E-3</v>
      </c>
      <c r="J107" s="49">
        <f>生誘!J107/X!DQ$112</f>
        <v>2.6416074659133056E-3</v>
      </c>
      <c r="K107" s="50">
        <f>生誘!K107/X!DS$112</f>
        <v>1.294386136476082E-2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生誘!C108/X!DH$112</f>
        <v>1.9898791990556082E-4</v>
      </c>
      <c r="D108" s="49">
        <f>生誘!D108/X!DI$112</f>
        <v>1.7909607986537352E-3</v>
      </c>
      <c r="E108" s="49">
        <f>生誘!E108/X!DJ$112</f>
        <v>5.1563353244438584E-5</v>
      </c>
      <c r="F108" s="49">
        <f>生誘!F108/X!DK$112</f>
        <v>4.6022480437866236E-5</v>
      </c>
      <c r="G108" s="49">
        <f>生誘!G108/X!DL$112</f>
        <v>2.6165271343684761E-6</v>
      </c>
      <c r="H108" s="49">
        <f>生誘!H108/X!DM$112</f>
        <v>1.9625567224678624E-5</v>
      </c>
      <c r="I108" s="49">
        <f>生誘!I108/X!DN$112</f>
        <v>-3.9486133085801217E-5</v>
      </c>
      <c r="J108" s="49">
        <f>生誘!J108/X!DQ$112</f>
        <v>1.3206887030886291E-5</v>
      </c>
      <c r="K108" s="50">
        <f>生誘!K108/X!DS$112</f>
        <v>8.197496037573985E-4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生誘!C109/X!DH$112</f>
        <v>2.3580764828875288E-2</v>
      </c>
      <c r="D109" s="49">
        <f>生誘!D109/X!DI$112</f>
        <v>1.9429525601851946E-2</v>
      </c>
      <c r="E109" s="49">
        <f>生誘!E109/X!DJ$112</f>
        <v>1.0243682533036137E-3</v>
      </c>
      <c r="F109" s="49">
        <f>生誘!F109/X!DK$112</f>
        <v>1.1707237253790071E-3</v>
      </c>
      <c r="G109" s="49">
        <f>生誘!G109/X!DL$112</f>
        <v>8.5507226379645421E-4</v>
      </c>
      <c r="H109" s="49">
        <f>生誘!H109/X!DM$112</f>
        <v>9.5331948859959719E-4</v>
      </c>
      <c r="I109" s="49">
        <f>生誘!I109/X!DN$112</f>
        <v>2.1204577742159512E-4</v>
      </c>
      <c r="J109" s="49">
        <f>生誘!J109/X!DQ$112</f>
        <v>1.2707507198522735E-3</v>
      </c>
      <c r="K109" s="50">
        <f>生誘!K109/X!DS$112</f>
        <v>9.6079635995678751E-3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生誘!C110/X!DH$112</f>
        <v>2.3550046900840662E-3</v>
      </c>
      <c r="D110" s="49">
        <f>生誘!D110/X!DI$112</f>
        <v>2.0405416771199342E-3</v>
      </c>
      <c r="E110" s="49">
        <f>生誘!E110/X!DJ$112</f>
        <v>3.0557242401218158E-3</v>
      </c>
      <c r="F110" s="49">
        <f>生誘!F110/X!DK$112</f>
        <v>3.4091498531164076E-3</v>
      </c>
      <c r="G110" s="49">
        <f>生誘!G110/X!DL$112</f>
        <v>2.5400831912697403E-3</v>
      </c>
      <c r="H110" s="49">
        <f>生誘!H110/X!DM$112</f>
        <v>2.1730302724649489E-3</v>
      </c>
      <c r="I110" s="49">
        <f>生誘!I110/X!DN$112</f>
        <v>1.9174200355710701E-4</v>
      </c>
      <c r="J110" s="49">
        <f>生誘!J110/X!DQ$112</f>
        <v>1.8704993956726729E-3</v>
      </c>
      <c r="K110" s="50">
        <f>生誘!K110/X!DS$112</f>
        <v>2.263760777609381E-3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59">
        <f>生誘!C111/X!DH$112</f>
        <v>6.04827726001068E-3</v>
      </c>
      <c r="D111" s="59">
        <f>生誘!D111/X!DI$112</f>
        <v>4.6852258742793723E-3</v>
      </c>
      <c r="E111" s="59">
        <f>生誘!E111/X!DJ$112</f>
        <v>3.6214620306167528E-3</v>
      </c>
      <c r="F111" s="59">
        <f>生誘!F111/X!DK$112</f>
        <v>2.6888078603252309E-3</v>
      </c>
      <c r="G111" s="59">
        <f>生誘!G111/X!DL$112</f>
        <v>9.7797318730926622E-3</v>
      </c>
      <c r="H111" s="59">
        <f>生誘!H111/X!DM$112</f>
        <v>7.1512212306877373E-3</v>
      </c>
      <c r="I111" s="59">
        <f>生誘!I111/X!DN$112</f>
        <v>6.549332917822003E-3</v>
      </c>
      <c r="J111" s="59">
        <f>生誘!J111/X!DQ$112</f>
        <v>5.7167615974333279E-2</v>
      </c>
      <c r="K111" s="60">
        <f>生誘!K111/X!DS$112</f>
        <v>1.181509996213227E-2</v>
      </c>
      <c r="L111" s="18"/>
      <c r="M111" s="18"/>
      <c r="N111" s="18"/>
      <c r="O111" s="18"/>
    </row>
    <row r="112" spans="1:15" ht="31.5" customHeight="1" x14ac:dyDescent="0.2">
      <c r="A112" s="26"/>
      <c r="B112" s="43" t="s">
        <v>276</v>
      </c>
      <c r="C112" s="59">
        <f>生誘!C112/X!DH$112</f>
        <v>1.6662647411080693</v>
      </c>
      <c r="D112" s="59">
        <f>生誘!D112/X!DI$112</f>
        <v>1.4774441343304219</v>
      </c>
      <c r="E112" s="59">
        <f>生誘!E112/X!DJ$112</f>
        <v>1.5234321816522436</v>
      </c>
      <c r="F112" s="59">
        <f>生誘!F112/X!DK$112</f>
        <v>1.4353001869543824</v>
      </c>
      <c r="G112" s="59">
        <f>生誘!G112/X!DL$112</f>
        <v>1.6649778862232987</v>
      </c>
      <c r="H112" s="59">
        <f>生誘!H112/X!DM$112</f>
        <v>1.5683700215067584</v>
      </c>
      <c r="I112" s="59">
        <f>生誘!I112/X!DN$112</f>
        <v>1.7946819859419001</v>
      </c>
      <c r="J112" s="59">
        <f>生誘!J112/X!DQ$112</f>
        <v>1.9249463417758175</v>
      </c>
      <c r="K112" s="60">
        <f>生誘!K112/X!DS$112</f>
        <v>1.5677290185097319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BE02-C21A-4768-8018-00A9E1EDDE18}">
  <sheetPr codeName="Sheet9">
    <tabColor rgb="FFFFFF00"/>
  </sheetPr>
  <dimension ref="A1:O112"/>
  <sheetViews>
    <sheetView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8.6640625" defaultRowHeight="13.2" x14ac:dyDescent="0.2"/>
  <cols>
    <col min="1" max="1" width="9" style="6" customWidth="1"/>
    <col min="2" max="131" width="18.6640625" style="6" customWidth="1"/>
    <col min="132" max="1000" width="9" style="6" customWidth="1"/>
    <col min="1001" max="16384" width="8.6640625" style="6"/>
  </cols>
  <sheetData>
    <row r="1" spans="1:15" ht="39.9" customHeight="1" x14ac:dyDescent="0.2">
      <c r="A1" s="5" t="s">
        <v>290</v>
      </c>
      <c r="B1" s="4"/>
      <c r="C1" s="5"/>
      <c r="D1" s="5"/>
      <c r="E1" s="5"/>
      <c r="F1" s="5"/>
      <c r="G1" s="5"/>
      <c r="H1" s="5"/>
      <c r="J1" s="47"/>
    </row>
    <row r="2" spans="1:15" ht="39.9" customHeight="1" x14ac:dyDescent="0.2">
      <c r="A2" s="7"/>
      <c r="B2" s="8"/>
      <c r="C2" s="9" t="s">
        <v>109</v>
      </c>
      <c r="D2" s="9" t="s">
        <v>110</v>
      </c>
      <c r="E2" s="9" t="s">
        <v>111</v>
      </c>
      <c r="F2" s="9" t="s">
        <v>112</v>
      </c>
      <c r="G2" s="9" t="s">
        <v>113</v>
      </c>
      <c r="H2" s="9" t="s">
        <v>114</v>
      </c>
      <c r="I2" s="9" t="s">
        <v>115</v>
      </c>
      <c r="J2" s="9" t="s">
        <v>118</v>
      </c>
      <c r="K2" s="37"/>
    </row>
    <row r="3" spans="1:15" ht="39.9" customHeight="1" x14ac:dyDescent="0.2">
      <c r="A3" s="11"/>
      <c r="B3" s="12"/>
      <c r="C3" s="13" t="s">
        <v>237</v>
      </c>
      <c r="D3" s="13" t="s">
        <v>238</v>
      </c>
      <c r="E3" s="13" t="s">
        <v>239</v>
      </c>
      <c r="F3" s="13" t="s">
        <v>240</v>
      </c>
      <c r="G3" s="13" t="s">
        <v>241</v>
      </c>
      <c r="H3" s="13" t="s">
        <v>242</v>
      </c>
      <c r="I3" s="13" t="s">
        <v>243</v>
      </c>
      <c r="J3" s="13" t="s">
        <v>246</v>
      </c>
      <c r="K3" s="48" t="s">
        <v>276</v>
      </c>
      <c r="L3" s="4"/>
    </row>
    <row r="4" spans="1:15" ht="39.9" customHeight="1" x14ac:dyDescent="0.2">
      <c r="A4" s="14" t="s">
        <v>0</v>
      </c>
      <c r="B4" s="15" t="s">
        <v>128</v>
      </c>
      <c r="C4" s="49">
        <f>生誘!C4/生誘!$K4</f>
        <v>3.4594787415518434E-2</v>
      </c>
      <c r="D4" s="49">
        <f>生誘!D4/生誘!$K4</f>
        <v>0.87591371819030006</v>
      </c>
      <c r="E4" s="49">
        <f>生誘!E4/生誘!$K4</f>
        <v>2.8647095190781968E-2</v>
      </c>
      <c r="F4" s="49">
        <f>生誘!F4/生誘!$K4</f>
        <v>1.6436219256527065E-3</v>
      </c>
      <c r="G4" s="49">
        <f>生誘!G4/生誘!$K4</f>
        <v>5.58602278833145E-3</v>
      </c>
      <c r="H4" s="49">
        <f>生誘!H4/生誘!$K4</f>
        <v>2.0529683237830384E-2</v>
      </c>
      <c r="I4" s="49">
        <f>生誘!I4/生誘!$K4</f>
        <v>1.9451550080878072E-3</v>
      </c>
      <c r="J4" s="49">
        <f>生誘!J4/生誘!$K4</f>
        <v>3.113991624349733E-2</v>
      </c>
      <c r="K4" s="50">
        <f>生誘!K4/生誘!$K4</f>
        <v>1</v>
      </c>
      <c r="L4" s="18"/>
      <c r="M4" s="18"/>
      <c r="N4" s="18"/>
      <c r="O4" s="18"/>
    </row>
    <row r="5" spans="1:15" ht="39.9" customHeight="1" x14ac:dyDescent="0.2">
      <c r="A5" s="14" t="s">
        <v>1</v>
      </c>
      <c r="B5" s="15" t="s">
        <v>129</v>
      </c>
      <c r="C5" s="49">
        <f>生誘!C5/生誘!$K5</f>
        <v>3.465872771123673E-2</v>
      </c>
      <c r="D5" s="49">
        <f>生誘!D5/生誘!$K5</f>
        <v>0.83380707651082164</v>
      </c>
      <c r="E5" s="49">
        <f>生誘!E5/生誘!$K5</f>
        <v>2.4899346519531677E-2</v>
      </c>
      <c r="F5" s="49">
        <f>生誘!F5/生誘!$K5</f>
        <v>1.6059957765199744E-3</v>
      </c>
      <c r="G5" s="49">
        <f>生誘!G5/生誘!$K5</f>
        <v>1.2251607561938771E-3</v>
      </c>
      <c r="H5" s="49">
        <f>生誘!H5/生誘!$K5</f>
        <v>7.5714450041383524E-2</v>
      </c>
      <c r="I5" s="49">
        <f>生誘!I5/生誘!$K5</f>
        <v>1.8447735022695598E-3</v>
      </c>
      <c r="J5" s="49">
        <f>生誘!J5/生誘!$K5</f>
        <v>2.6244469182043047E-2</v>
      </c>
      <c r="K5" s="50">
        <f>生誘!K5/生誘!$K5</f>
        <v>1</v>
      </c>
      <c r="L5" s="18"/>
      <c r="M5" s="18"/>
      <c r="N5" s="18"/>
      <c r="O5" s="18"/>
    </row>
    <row r="6" spans="1:15" ht="39.9" customHeight="1" x14ac:dyDescent="0.2">
      <c r="A6" s="14" t="s">
        <v>2</v>
      </c>
      <c r="B6" s="15" t="s">
        <v>130</v>
      </c>
      <c r="C6" s="49">
        <f>生誘!C6/生誘!$K6</f>
        <v>3.4613504466262546E-2</v>
      </c>
      <c r="D6" s="49">
        <f>生誘!D6/生誘!$K6</f>
        <v>0.86334989801850792</v>
      </c>
      <c r="E6" s="49">
        <f>生誘!E6/生誘!$K6</f>
        <v>2.7529675662562387E-2</v>
      </c>
      <c r="F6" s="49">
        <f>生誘!F6/生誘!$K6</f>
        <v>1.6324368578440195E-3</v>
      </c>
      <c r="G6" s="49">
        <f>生誘!G6/生誘!$K6</f>
        <v>4.2870554192145733E-3</v>
      </c>
      <c r="H6" s="49">
        <f>生誘!H6/生誘!$K6</f>
        <v>3.6986032343507773E-2</v>
      </c>
      <c r="I6" s="49">
        <f>生誘!I6/生誘!$K6</f>
        <v>1.9202184301558361E-3</v>
      </c>
      <c r="J6" s="49">
        <f>生誘!J6/生誘!$K6</f>
        <v>2.9681178801945134E-2</v>
      </c>
      <c r="K6" s="50">
        <f>生誘!K6/生誘!$K6</f>
        <v>1</v>
      </c>
      <c r="L6" s="18"/>
      <c r="M6" s="18"/>
      <c r="N6" s="18"/>
      <c r="O6" s="18"/>
    </row>
    <row r="7" spans="1:15" ht="39.9" customHeight="1" x14ac:dyDescent="0.2">
      <c r="A7" s="14" t="s">
        <v>3</v>
      </c>
      <c r="B7" s="15" t="s">
        <v>131</v>
      </c>
      <c r="C7" s="49">
        <f>生誘!C7/生誘!$K7</f>
        <v>2.0890759472120449E-2</v>
      </c>
      <c r="D7" s="49">
        <f>生誘!D7/生誘!$K7</f>
        <v>0.41081591796890393</v>
      </c>
      <c r="E7" s="49">
        <f>生誘!E7/生誘!$K7</f>
        <v>2.0626674378848787E-2</v>
      </c>
      <c r="F7" s="49">
        <f>生誘!F7/生誘!$K7</f>
        <v>2.8965323848192562E-3</v>
      </c>
      <c r="G7" s="49">
        <f>生誘!G7/生誘!$K7</f>
        <v>4.6339746127568845E-2</v>
      </c>
      <c r="H7" s="49">
        <f>生誘!H7/生誘!$K7</f>
        <v>0.24205655073946464</v>
      </c>
      <c r="I7" s="49">
        <f>生誘!I7/生誘!$K7</f>
        <v>0.20075195421924216</v>
      </c>
      <c r="J7" s="49">
        <f>生誘!J7/生誘!$K7</f>
        <v>5.5621864709031979E-2</v>
      </c>
      <c r="K7" s="50">
        <f>生誘!K7/生誘!$K7</f>
        <v>1</v>
      </c>
      <c r="L7" s="18"/>
      <c r="M7" s="18"/>
      <c r="N7" s="18"/>
      <c r="O7" s="18"/>
    </row>
    <row r="8" spans="1:15" ht="39.9" customHeight="1" x14ac:dyDescent="0.2">
      <c r="A8" s="14" t="s">
        <v>4</v>
      </c>
      <c r="B8" s="15" t="s">
        <v>132</v>
      </c>
      <c r="C8" s="49">
        <f>生誘!C8/生誘!$K8</f>
        <v>4.9812564767966375E-2</v>
      </c>
      <c r="D8" s="49">
        <f>生誘!D8/生誘!$K8</f>
        <v>0.8479062979573595</v>
      </c>
      <c r="E8" s="49">
        <f>生誘!E8/生誘!$K8</f>
        <v>3.130798519188438E-2</v>
      </c>
      <c r="F8" s="49">
        <f>生誘!F8/生誘!$K8</f>
        <v>1.3960061106732288E-3</v>
      </c>
      <c r="G8" s="49">
        <f>生誘!G8/生誘!$K8</f>
        <v>1.2602947963759031E-3</v>
      </c>
      <c r="H8" s="49">
        <f>生誘!H8/生誘!$K8</f>
        <v>8.485694069115559E-3</v>
      </c>
      <c r="I8" s="49">
        <f>生誘!I8/生誘!$K8</f>
        <v>7.1435823823964651E-3</v>
      </c>
      <c r="J8" s="49">
        <f>生誘!J8/生誘!$K8</f>
        <v>5.2687574724228511E-2</v>
      </c>
      <c r="K8" s="50">
        <f>生誘!K8/生誘!$K8</f>
        <v>1</v>
      </c>
      <c r="L8" s="18"/>
      <c r="M8" s="18"/>
      <c r="N8" s="18"/>
      <c r="O8" s="18"/>
    </row>
    <row r="9" spans="1:15" ht="39.9" customHeight="1" x14ac:dyDescent="0.2">
      <c r="A9" s="14" t="s">
        <v>5</v>
      </c>
      <c r="B9" s="15" t="s">
        <v>133</v>
      </c>
      <c r="C9" s="49">
        <f>生誘!C9/生誘!$K9</f>
        <v>1.385988762698951E-2</v>
      </c>
      <c r="D9" s="49">
        <f>生誘!D9/生誘!$K9</f>
        <v>0.53557423276706795</v>
      </c>
      <c r="E9" s="49">
        <f>生誘!E9/生誘!$K9</f>
        <v>8.0632999222841076E-2</v>
      </c>
      <c r="F9" s="49">
        <f>生誘!F9/生誘!$K9</f>
        <v>1.9498889116618626E-2</v>
      </c>
      <c r="G9" s="49">
        <f>生誘!G9/生誘!$K9</f>
        <v>5.0837265332785313E-2</v>
      </c>
      <c r="H9" s="49">
        <f>生誘!H9/生誘!$K9</f>
        <v>0.11285687312927475</v>
      </c>
      <c r="I9" s="49">
        <f>生誘!I9/生誘!$K9</f>
        <v>-6.1122080185439485E-3</v>
      </c>
      <c r="J9" s="49">
        <f>生誘!J9/生誘!$K9</f>
        <v>0.19285206082296669</v>
      </c>
      <c r="K9" s="50">
        <f>生誘!K9/生誘!$K9</f>
        <v>1</v>
      </c>
      <c r="L9" s="18"/>
      <c r="M9" s="18"/>
      <c r="N9" s="18"/>
      <c r="O9" s="18"/>
    </row>
    <row r="10" spans="1:15" ht="39.9" customHeight="1" x14ac:dyDescent="0.2">
      <c r="A10" s="14" t="s">
        <v>6</v>
      </c>
      <c r="B10" s="15" t="s">
        <v>134</v>
      </c>
      <c r="C10" s="49">
        <f>生誘!C10/生誘!$K10</f>
        <v>9.5846238571620625E-4</v>
      </c>
      <c r="D10" s="49">
        <f>生誘!D10/生誘!$K10</f>
        <v>8.3309460169274152E-2</v>
      </c>
      <c r="E10" s="49">
        <f>生誘!E10/生誘!$K10</f>
        <v>1.8355178800073452E-2</v>
      </c>
      <c r="F10" s="49">
        <f>生誘!F10/生誘!$K10</f>
        <v>3.2257406668625196E-3</v>
      </c>
      <c r="G10" s="49">
        <f>生誘!G10/生誘!$K10</f>
        <v>8.4404391829279293E-2</v>
      </c>
      <c r="H10" s="49">
        <f>生誘!H10/生誘!$K10</f>
        <v>0.19814642052869322</v>
      </c>
      <c r="I10" s="49">
        <f>生誘!I10/生誘!$K10</f>
        <v>-9.6716562675157811E-3</v>
      </c>
      <c r="J10" s="49">
        <f>生誘!J10/生誘!$K10</f>
        <v>0.621272001887617</v>
      </c>
      <c r="K10" s="50">
        <f>生誘!K10/生誘!$K10</f>
        <v>1</v>
      </c>
      <c r="L10" s="18"/>
      <c r="M10" s="18"/>
      <c r="N10" s="18"/>
      <c r="O10" s="18"/>
    </row>
    <row r="11" spans="1:15" ht="39.9" customHeight="1" x14ac:dyDescent="0.2">
      <c r="A11" s="14" t="s">
        <v>7</v>
      </c>
      <c r="B11" s="15" t="s">
        <v>135</v>
      </c>
      <c r="C11" s="49">
        <f>生誘!C11/生誘!$K11</f>
        <v>3.7344606950851116E-2</v>
      </c>
      <c r="D11" s="49">
        <f>生誘!D11/生誘!$K11</f>
        <v>0.90851414251168605</v>
      </c>
      <c r="E11" s="49">
        <f>生誘!E11/生誘!$K11</f>
        <v>2.3816204787486493E-2</v>
      </c>
      <c r="F11" s="49">
        <f>生誘!F11/生誘!$K11</f>
        <v>1.2687422152162385E-3</v>
      </c>
      <c r="G11" s="49">
        <f>生誘!G11/生誘!$K11</f>
        <v>5.0171848791722568E-4</v>
      </c>
      <c r="H11" s="49">
        <f>生誘!H11/生誘!$K11</f>
        <v>3.3862601777835547E-3</v>
      </c>
      <c r="I11" s="49">
        <f>生誘!I11/生誘!$K11</f>
        <v>-3.689280514830372E-3</v>
      </c>
      <c r="J11" s="49">
        <f>生誘!J11/生誘!$K11</f>
        <v>2.8857605383889505E-2</v>
      </c>
      <c r="K11" s="50">
        <f>生誘!K11/生誘!$K11</f>
        <v>1</v>
      </c>
      <c r="L11" s="18"/>
      <c r="M11" s="18"/>
      <c r="N11" s="18"/>
      <c r="O11" s="18"/>
    </row>
    <row r="12" spans="1:15" ht="39.9" customHeight="1" x14ac:dyDescent="0.2">
      <c r="A12" s="14" t="s">
        <v>8</v>
      </c>
      <c r="B12" s="15" t="s">
        <v>136</v>
      </c>
      <c r="C12" s="49">
        <f>生誘!C12/生誘!$K12</f>
        <v>7.447409852103902E-2</v>
      </c>
      <c r="D12" s="49">
        <f>生誘!D12/生誘!$K12</f>
        <v>0.8790743615343527</v>
      </c>
      <c r="E12" s="49">
        <f>生誘!E12/生誘!$K12</f>
        <v>1.4507891666526404E-2</v>
      </c>
      <c r="F12" s="49">
        <f>生誘!F12/生誘!$K12</f>
        <v>5.3640309013954185E-4</v>
      </c>
      <c r="G12" s="49">
        <f>生誘!G12/生誘!$K12</f>
        <v>2.8411783092164731E-4</v>
      </c>
      <c r="H12" s="49">
        <f>生誘!H12/生誘!$K12</f>
        <v>1.0486964786842489E-3</v>
      </c>
      <c r="I12" s="49">
        <f>生誘!I12/生誘!$K12</f>
        <v>2.0641985793277059E-4</v>
      </c>
      <c r="J12" s="49">
        <f>生誘!J12/生誘!$K12</f>
        <v>2.9868011020403845E-2</v>
      </c>
      <c r="K12" s="50">
        <f>生誘!K12/生誘!$K12</f>
        <v>1</v>
      </c>
      <c r="L12" s="18"/>
      <c r="M12" s="18"/>
      <c r="N12" s="18"/>
      <c r="O12" s="18"/>
    </row>
    <row r="13" spans="1:15" ht="39.9" customHeight="1" x14ac:dyDescent="0.2">
      <c r="A13" s="14" t="s">
        <v>9</v>
      </c>
      <c r="B13" s="15" t="s">
        <v>137</v>
      </c>
      <c r="C13" s="49">
        <f>生誘!C13/生誘!$K13</f>
        <v>2.8761652555538034E-2</v>
      </c>
      <c r="D13" s="49">
        <f>生誘!D13/生誘!$K13</f>
        <v>0.81455657542794768</v>
      </c>
      <c r="E13" s="49">
        <f>生誘!E13/生誘!$K13</f>
        <v>2.5657753876578381E-2</v>
      </c>
      <c r="F13" s="49">
        <f>生誘!F13/生誘!$K13</f>
        <v>4.569236153363335E-3</v>
      </c>
      <c r="G13" s="49">
        <f>生誘!G13/生誘!$K13</f>
        <v>7.4332788242371453E-3</v>
      </c>
      <c r="H13" s="49">
        <f>生誘!H13/生誘!$K13</f>
        <v>8.5487253102368835E-2</v>
      </c>
      <c r="I13" s="49">
        <f>生誘!I13/生誘!$K13</f>
        <v>1.0633213533649806E-3</v>
      </c>
      <c r="J13" s="49">
        <f>生誘!J13/生誘!$K13</f>
        <v>3.2470928706601544E-2</v>
      </c>
      <c r="K13" s="50">
        <f>生誘!K13/生誘!$K13</f>
        <v>1</v>
      </c>
      <c r="L13" s="18"/>
      <c r="M13" s="18"/>
      <c r="N13" s="18"/>
      <c r="O13" s="18"/>
    </row>
    <row r="14" spans="1:15" ht="39.9" customHeight="1" x14ac:dyDescent="0.2">
      <c r="A14" s="14" t="s">
        <v>10</v>
      </c>
      <c r="B14" s="15" t="s">
        <v>138</v>
      </c>
      <c r="C14" s="49">
        <f>生誘!C14/生誘!$K14</f>
        <v>4.7448373304107845E-2</v>
      </c>
      <c r="D14" s="49">
        <f>生誘!D14/生誘!$K14</f>
        <v>0.94404647627587124</v>
      </c>
      <c r="E14" s="49">
        <f>生誘!E14/生誘!$K14</f>
        <v>0</v>
      </c>
      <c r="F14" s="49">
        <f>生誘!F14/生誘!$K14</f>
        <v>0</v>
      </c>
      <c r="G14" s="49">
        <f>生誘!G14/生誘!$K14</f>
        <v>0</v>
      </c>
      <c r="H14" s="49">
        <f>生誘!H14/生誘!$K14</f>
        <v>0</v>
      </c>
      <c r="I14" s="49">
        <f>生誘!I14/生誘!$K14</f>
        <v>-7.0625983302476545E-3</v>
      </c>
      <c r="J14" s="49">
        <f>生誘!J14/生誘!$K14</f>
        <v>1.5567748750268517E-2</v>
      </c>
      <c r="K14" s="50">
        <f>生誘!K14/生誘!$K14</f>
        <v>1</v>
      </c>
      <c r="L14" s="18"/>
      <c r="M14" s="18"/>
      <c r="N14" s="18"/>
      <c r="O14" s="18"/>
    </row>
    <row r="15" spans="1:15" ht="39.9" customHeight="1" x14ac:dyDescent="0.2">
      <c r="A15" s="14" t="s">
        <v>11</v>
      </c>
      <c r="B15" s="15" t="s">
        <v>139</v>
      </c>
      <c r="C15" s="49">
        <f>生誘!C15/生誘!$K15</f>
        <v>1.2384314351345852E-2</v>
      </c>
      <c r="D15" s="49">
        <f>生誘!D15/生誘!$K15</f>
        <v>0.34590983624963606</v>
      </c>
      <c r="E15" s="49">
        <f>生誘!E15/生誘!$K15</f>
        <v>3.5683106479199068E-2</v>
      </c>
      <c r="F15" s="49">
        <f>生誘!F15/生誘!$K15</f>
        <v>7.1960870440245508E-3</v>
      </c>
      <c r="G15" s="49">
        <f>生誘!G15/生誘!$K15</f>
        <v>2.2201282269054851E-2</v>
      </c>
      <c r="H15" s="49">
        <f>生誘!H15/生誘!$K15</f>
        <v>0.11123474464753573</v>
      </c>
      <c r="I15" s="49">
        <f>生誘!I15/生誘!$K15</f>
        <v>-1.6412836467438786E-2</v>
      </c>
      <c r="J15" s="49">
        <f>生誘!J15/生誘!$K15</f>
        <v>0.48180346542664265</v>
      </c>
      <c r="K15" s="50">
        <f>生誘!K15/生誘!$K15</f>
        <v>1</v>
      </c>
      <c r="L15" s="18"/>
      <c r="M15" s="18"/>
      <c r="N15" s="18"/>
      <c r="O15" s="18"/>
    </row>
    <row r="16" spans="1:15" ht="39.9" customHeight="1" x14ac:dyDescent="0.2">
      <c r="A16" s="14" t="s">
        <v>12</v>
      </c>
      <c r="B16" s="15" t="s">
        <v>140</v>
      </c>
      <c r="C16" s="49">
        <f>生誘!C16/生誘!$K16</f>
        <v>2.3617371485606442E-2</v>
      </c>
      <c r="D16" s="49">
        <f>生誘!D16/生誘!$K16</f>
        <v>0.71070567219046843</v>
      </c>
      <c r="E16" s="49">
        <f>生誘!E16/生誘!$K16</f>
        <v>5.7365358054787589E-2</v>
      </c>
      <c r="F16" s="49">
        <f>生誘!F16/生誘!$K16</f>
        <v>1.2562570447978849E-2</v>
      </c>
      <c r="G16" s="49">
        <f>生誘!G16/生誘!$K16</f>
        <v>1.4580402987677389E-2</v>
      </c>
      <c r="H16" s="49">
        <f>生誘!H16/生誘!$K16</f>
        <v>9.0442345805601163E-2</v>
      </c>
      <c r="I16" s="49">
        <f>生誘!I16/生誘!$K16</f>
        <v>-8.7073133652739686E-3</v>
      </c>
      <c r="J16" s="49">
        <f>生誘!J16/生誘!$K16</f>
        <v>9.9433592393154191E-2</v>
      </c>
      <c r="K16" s="50">
        <f>生誘!K16/生誘!$K16</f>
        <v>1</v>
      </c>
      <c r="L16" s="18"/>
      <c r="M16" s="18"/>
      <c r="N16" s="18"/>
      <c r="O16" s="18"/>
    </row>
    <row r="17" spans="1:15" ht="39.9" customHeight="1" x14ac:dyDescent="0.2">
      <c r="A17" s="14" t="s">
        <v>13</v>
      </c>
      <c r="B17" s="15" t="s">
        <v>141</v>
      </c>
      <c r="C17" s="49">
        <f>生誘!C17/生誘!$K17</f>
        <v>8.2941368831214307E-3</v>
      </c>
      <c r="D17" s="49">
        <f>生誘!D17/生誘!$K17</f>
        <v>0.16606675442175503</v>
      </c>
      <c r="E17" s="49">
        <f>生誘!E17/生誘!$K17</f>
        <v>3.0704633263864439E-2</v>
      </c>
      <c r="F17" s="49">
        <f>生誘!F17/生誘!$K17</f>
        <v>5.9042592972342565E-3</v>
      </c>
      <c r="G17" s="49">
        <f>生誘!G17/生誘!$K17</f>
        <v>0.11387973930016679</v>
      </c>
      <c r="H17" s="49">
        <f>生誘!H17/生誘!$K17</f>
        <v>0.62293449379323917</v>
      </c>
      <c r="I17" s="49">
        <f>生誘!I17/生誘!$K17</f>
        <v>-1.1636760627187775E-2</v>
      </c>
      <c r="J17" s="49">
        <f>生誘!J17/生誘!$K17</f>
        <v>6.3852743667806564E-2</v>
      </c>
      <c r="K17" s="50">
        <f>生誘!K17/生誘!$K17</f>
        <v>1</v>
      </c>
      <c r="L17" s="18"/>
      <c r="M17" s="18"/>
      <c r="N17" s="18"/>
      <c r="O17" s="18"/>
    </row>
    <row r="18" spans="1:15" ht="39.9" customHeight="1" x14ac:dyDescent="0.2">
      <c r="A18" s="14" t="s">
        <v>14</v>
      </c>
      <c r="B18" s="15" t="s">
        <v>142</v>
      </c>
      <c r="C18" s="49">
        <f>生誘!C18/生誘!$K18</f>
        <v>1.826488909809602E-2</v>
      </c>
      <c r="D18" s="49">
        <f>生誘!D18/生誘!$K18</f>
        <v>0.32990373071719925</v>
      </c>
      <c r="E18" s="49">
        <f>生誘!E18/生誘!$K18</f>
        <v>0.11675688860387724</v>
      </c>
      <c r="F18" s="49">
        <f>生誘!F18/生誘!$K18</f>
        <v>1.8048662987040831E-2</v>
      </c>
      <c r="G18" s="49">
        <f>生誘!G18/生誘!$K18</f>
        <v>5.6149969073605976E-2</v>
      </c>
      <c r="H18" s="49">
        <f>生誘!H18/生誘!$K18</f>
        <v>0.38710417252572438</v>
      </c>
      <c r="I18" s="49">
        <f>生誘!I18/生誘!$K18</f>
        <v>-2.3468879985780969E-2</v>
      </c>
      <c r="J18" s="49">
        <f>生誘!J18/生誘!$K18</f>
        <v>9.7240566980237267E-2</v>
      </c>
      <c r="K18" s="50">
        <f>生誘!K18/生誘!$K18</f>
        <v>1</v>
      </c>
      <c r="L18" s="18"/>
      <c r="M18" s="18"/>
      <c r="N18" s="18"/>
      <c r="O18" s="18"/>
    </row>
    <row r="19" spans="1:15" ht="39.9" customHeight="1" x14ac:dyDescent="0.2">
      <c r="A19" s="14" t="s">
        <v>15</v>
      </c>
      <c r="B19" s="15" t="s">
        <v>143</v>
      </c>
      <c r="C19" s="49">
        <f>生誘!C19/生誘!$K19</f>
        <v>1.1662572383453888E-2</v>
      </c>
      <c r="D19" s="49">
        <f>生誘!D19/生誘!$K19</f>
        <v>0.37624651737339265</v>
      </c>
      <c r="E19" s="49">
        <f>生誘!E19/生誘!$K19</f>
        <v>0.12947915116902919</v>
      </c>
      <c r="F19" s="49">
        <f>生誘!F19/生誘!$K19</f>
        <v>2.3580263186695694E-2</v>
      </c>
      <c r="G19" s="49">
        <f>生誘!G19/生誘!$K19</f>
        <v>4.38956333788693E-2</v>
      </c>
      <c r="H19" s="49">
        <f>生誘!H19/生誘!$K19</f>
        <v>0.23320755725608378</v>
      </c>
      <c r="I19" s="49">
        <f>生誘!I19/生誘!$K19</f>
        <v>-2.8486631169736265E-2</v>
      </c>
      <c r="J19" s="49">
        <f>生誘!J19/生誘!$K19</f>
        <v>0.21041493642221176</v>
      </c>
      <c r="K19" s="50">
        <f>生誘!K19/生誘!$K19</f>
        <v>1</v>
      </c>
      <c r="L19" s="18"/>
      <c r="M19" s="18"/>
      <c r="N19" s="18"/>
      <c r="O19" s="18"/>
    </row>
    <row r="20" spans="1:15" ht="39.9" customHeight="1" x14ac:dyDescent="0.2">
      <c r="A20" s="14" t="s">
        <v>16</v>
      </c>
      <c r="B20" s="15" t="s">
        <v>144</v>
      </c>
      <c r="C20" s="49">
        <f>生誘!C20/生誘!$K20</f>
        <v>5.0005269532186453E-2</v>
      </c>
      <c r="D20" s="49">
        <f>生誘!D20/生誘!$K20</f>
        <v>0.55194995816006742</v>
      </c>
      <c r="E20" s="49">
        <f>生誘!E20/生誘!$K20</f>
        <v>0.13974220437271576</v>
      </c>
      <c r="F20" s="49">
        <f>生誘!F20/生誘!$K20</f>
        <v>1.1461466175693576E-2</v>
      </c>
      <c r="G20" s="49">
        <f>生誘!G20/生誘!$K20</f>
        <v>2.1286066485606211E-2</v>
      </c>
      <c r="H20" s="49">
        <f>生誘!H20/生誘!$K20</f>
        <v>9.709580798029073E-2</v>
      </c>
      <c r="I20" s="49">
        <f>生誘!I20/生誘!$K20</f>
        <v>-6.0630393613971606E-3</v>
      </c>
      <c r="J20" s="49">
        <f>生誘!J20/生誘!$K20</f>
        <v>0.13452226665483685</v>
      </c>
      <c r="K20" s="50">
        <f>生誘!K20/生誘!$K20</f>
        <v>1</v>
      </c>
      <c r="L20" s="18"/>
      <c r="M20" s="18"/>
      <c r="N20" s="18"/>
      <c r="O20" s="18"/>
    </row>
    <row r="21" spans="1:15" ht="39.9" customHeight="1" x14ac:dyDescent="0.2">
      <c r="A21" s="14" t="s">
        <v>17</v>
      </c>
      <c r="B21" s="15" t="s">
        <v>145</v>
      </c>
      <c r="C21" s="49">
        <f>生誘!C21/生誘!$K21</f>
        <v>1.7005028511545912E-2</v>
      </c>
      <c r="D21" s="49">
        <f>生誘!D21/生誘!$K21</f>
        <v>0.47183141126235389</v>
      </c>
      <c r="E21" s="49">
        <f>生誘!E21/生誘!$K21</f>
        <v>0.13187473465558777</v>
      </c>
      <c r="F21" s="49">
        <f>生誘!F21/生誘!$K21</f>
        <v>4.0573508453568941E-2</v>
      </c>
      <c r="G21" s="49">
        <f>生誘!G21/生誘!$K21</f>
        <v>3.6116665882547132E-2</v>
      </c>
      <c r="H21" s="49">
        <f>生誘!H21/生誘!$K21</f>
        <v>0.19998175705686078</v>
      </c>
      <c r="I21" s="49">
        <f>生誘!I21/生誘!$K21</f>
        <v>-4.1909292723204426E-3</v>
      </c>
      <c r="J21" s="49">
        <f>生誘!J21/生誘!$K21</f>
        <v>0.10680782344985595</v>
      </c>
      <c r="K21" s="50">
        <f>生誘!K21/生誘!$K21</f>
        <v>1</v>
      </c>
      <c r="L21" s="18"/>
      <c r="M21" s="18"/>
      <c r="N21" s="18"/>
      <c r="O21" s="18"/>
    </row>
    <row r="22" spans="1:15" ht="39.9" customHeight="1" x14ac:dyDescent="0.2">
      <c r="A22" s="14" t="s">
        <v>18</v>
      </c>
      <c r="B22" s="15" t="s">
        <v>146</v>
      </c>
      <c r="C22" s="49">
        <f>生誘!C22/生誘!$K22</f>
        <v>2.816341142564582E-2</v>
      </c>
      <c r="D22" s="49">
        <f>生誘!D22/生誘!$K22</f>
        <v>0.71639938916627077</v>
      </c>
      <c r="E22" s="49">
        <f>生誘!E22/生誘!$K22</f>
        <v>6.0250233427788957E-2</v>
      </c>
      <c r="F22" s="49">
        <f>生誘!F22/生誘!$K22</f>
        <v>2.566236835359767E-3</v>
      </c>
      <c r="G22" s="49">
        <f>生誘!G22/生誘!$K22</f>
        <v>1.4483709925252991E-2</v>
      </c>
      <c r="H22" s="49">
        <f>生誘!H22/生誘!$K22</f>
        <v>2.9934413143114402E-2</v>
      </c>
      <c r="I22" s="49">
        <f>生誘!I22/生誘!$K22</f>
        <v>-4.8371716111949657E-3</v>
      </c>
      <c r="J22" s="49">
        <f>生誘!J22/生誘!$K22</f>
        <v>0.15303977768776217</v>
      </c>
      <c r="K22" s="50">
        <f>生誘!K22/生誘!$K22</f>
        <v>1</v>
      </c>
      <c r="L22" s="18"/>
      <c r="M22" s="18"/>
      <c r="N22" s="18"/>
      <c r="O22" s="18"/>
    </row>
    <row r="23" spans="1:15" ht="39.9" customHeight="1" x14ac:dyDescent="0.2">
      <c r="A23" s="14" t="s">
        <v>19</v>
      </c>
      <c r="B23" s="15" t="s">
        <v>147</v>
      </c>
      <c r="C23" s="49">
        <f>生誘!C23/生誘!$K23</f>
        <v>1.0689715911567262E-2</v>
      </c>
      <c r="D23" s="49">
        <f>生誘!D23/生誘!$K23</f>
        <v>0.21207135082416778</v>
      </c>
      <c r="E23" s="49">
        <f>生誘!E23/生誘!$K23</f>
        <v>0.12656464924182906</v>
      </c>
      <c r="F23" s="49">
        <f>生誘!F23/生誘!$K23</f>
        <v>9.1964943187000884E-3</v>
      </c>
      <c r="G23" s="49">
        <f>生誘!G23/生誘!$K23</f>
        <v>2.726656272067109E-2</v>
      </c>
      <c r="H23" s="49">
        <f>生誘!H23/生誘!$K23</f>
        <v>0.10899554520811808</v>
      </c>
      <c r="I23" s="49">
        <f>生誘!I23/生誘!$K23</f>
        <v>-9.6073239508362388E-3</v>
      </c>
      <c r="J23" s="49">
        <f>生誘!J23/生誘!$K23</f>
        <v>0.51482300572578299</v>
      </c>
      <c r="K23" s="50">
        <f>生誘!K23/生誘!$K23</f>
        <v>1</v>
      </c>
      <c r="L23" s="18"/>
      <c r="M23" s="18"/>
      <c r="N23" s="18"/>
      <c r="O23" s="18"/>
    </row>
    <row r="24" spans="1:15" ht="39.9" customHeight="1" x14ac:dyDescent="0.2">
      <c r="A24" s="14" t="s">
        <v>20</v>
      </c>
      <c r="B24" s="15" t="s">
        <v>148</v>
      </c>
      <c r="C24" s="49">
        <f>生誘!C24/生誘!$K24</f>
        <v>7.2624895789479655E-3</v>
      </c>
      <c r="D24" s="49">
        <f>生誘!D24/生誘!$K24</f>
        <v>0.16244227034240244</v>
      </c>
      <c r="E24" s="49">
        <f>生誘!E24/生誘!$K24</f>
        <v>7.6321996827080352E-2</v>
      </c>
      <c r="F24" s="49">
        <f>生誘!F24/生誘!$K24</f>
        <v>4.9370229556892423E-3</v>
      </c>
      <c r="G24" s="49">
        <f>生誘!G24/生誘!$K24</f>
        <v>1.8157192188340152E-2</v>
      </c>
      <c r="H24" s="49">
        <f>生誘!H24/生誘!$K24</f>
        <v>7.9712308995945322E-2</v>
      </c>
      <c r="I24" s="49">
        <f>生誘!I24/生誘!$K24</f>
        <v>-2.8872966800608181E-3</v>
      </c>
      <c r="J24" s="49">
        <f>生誘!J24/生誘!$K24</f>
        <v>0.65405401579165545</v>
      </c>
      <c r="K24" s="50">
        <f>生誘!K24/生誘!$K24</f>
        <v>1</v>
      </c>
      <c r="L24" s="18"/>
      <c r="M24" s="18"/>
      <c r="N24" s="18"/>
      <c r="O24" s="18"/>
    </row>
    <row r="25" spans="1:15" ht="39.9" customHeight="1" x14ac:dyDescent="0.2">
      <c r="A25" s="14" t="s">
        <v>21</v>
      </c>
      <c r="B25" s="15" t="s">
        <v>149</v>
      </c>
      <c r="C25" s="49">
        <f>生誘!C25/生誘!$K25</f>
        <v>8.2448693526698535E-3</v>
      </c>
      <c r="D25" s="49">
        <f>生誘!D25/生誘!$K25</f>
        <v>0.18060543687034414</v>
      </c>
      <c r="E25" s="49">
        <f>生誘!E25/生誘!$K25</f>
        <v>0.1162291657573383</v>
      </c>
      <c r="F25" s="49">
        <f>生誘!F25/生誘!$K25</f>
        <v>5.1480125222324695E-3</v>
      </c>
      <c r="G25" s="49">
        <f>生誘!G25/生誘!$K25</f>
        <v>1.7596315343529928E-2</v>
      </c>
      <c r="H25" s="49">
        <f>生誘!H25/生誘!$K25</f>
        <v>7.5888245186495687E-2</v>
      </c>
      <c r="I25" s="49">
        <f>生誘!I25/生誘!$K25</f>
        <v>-1.1996844645903891E-2</v>
      </c>
      <c r="J25" s="49">
        <f>生誘!J25/生誘!$K25</f>
        <v>0.60828479961329351</v>
      </c>
      <c r="K25" s="50">
        <f>生誘!K25/生誘!$K25</f>
        <v>1</v>
      </c>
      <c r="L25" s="18"/>
      <c r="M25" s="18"/>
      <c r="N25" s="18"/>
      <c r="O25" s="18"/>
    </row>
    <row r="26" spans="1:15" ht="39.9" customHeight="1" x14ac:dyDescent="0.2">
      <c r="A26" s="14" t="s">
        <v>22</v>
      </c>
      <c r="B26" s="15" t="s">
        <v>150</v>
      </c>
      <c r="C26" s="49">
        <f>生誘!C26/生誘!$K26</f>
        <v>6.6295433348846841E-3</v>
      </c>
      <c r="D26" s="49">
        <f>生誘!D26/生誘!$K26</f>
        <v>0.16943917041635309</v>
      </c>
      <c r="E26" s="49">
        <f>生誘!E26/生誘!$K26</f>
        <v>3.9725766047071238E-2</v>
      </c>
      <c r="F26" s="49">
        <f>生誘!F26/生誘!$K26</f>
        <v>4.2927002999654726E-3</v>
      </c>
      <c r="G26" s="49">
        <f>生誘!G26/生誘!$K26</f>
        <v>2.4528423877482983E-2</v>
      </c>
      <c r="H26" s="49">
        <f>生誘!H26/生誘!$K26</f>
        <v>0.10230700412154659</v>
      </c>
      <c r="I26" s="49">
        <f>生誘!I26/生誘!$K26</f>
        <v>-1.6315618959095779E-2</v>
      </c>
      <c r="J26" s="49">
        <f>生誘!J26/生誘!$K26</f>
        <v>0.66939301086179182</v>
      </c>
      <c r="K26" s="50">
        <f>生誘!K26/生誘!$K26</f>
        <v>1</v>
      </c>
      <c r="L26" s="18"/>
      <c r="M26" s="18"/>
      <c r="N26" s="18"/>
      <c r="O26" s="18"/>
    </row>
    <row r="27" spans="1:15" ht="39.9" customHeight="1" x14ac:dyDescent="0.2">
      <c r="A27" s="14" t="s">
        <v>23</v>
      </c>
      <c r="B27" s="15" t="s">
        <v>151</v>
      </c>
      <c r="C27" s="49">
        <f>生誘!C27/生誘!$K27</f>
        <v>1.3352750977335974E-2</v>
      </c>
      <c r="D27" s="49">
        <f>生誘!D27/生誘!$K27</f>
        <v>0.33315169211493773</v>
      </c>
      <c r="E27" s="49">
        <f>生誘!E27/生誘!$K27</f>
        <v>2.9409165111859866E-2</v>
      </c>
      <c r="F27" s="49">
        <f>生誘!F27/生誘!$K27</f>
        <v>6.2400540525492966E-3</v>
      </c>
      <c r="G27" s="49">
        <f>生誘!G27/生誘!$K27</f>
        <v>1.8475873475899626E-2</v>
      </c>
      <c r="H27" s="49">
        <f>生誘!H27/生誘!$K27</f>
        <v>8.8084485618454236E-2</v>
      </c>
      <c r="I27" s="49">
        <f>生誘!I27/生誘!$K27</f>
        <v>-1.3953436286791979E-2</v>
      </c>
      <c r="J27" s="49">
        <f>生誘!J27/生誘!$K27</f>
        <v>0.5252394149357551</v>
      </c>
      <c r="K27" s="50">
        <f>生誘!K27/生誘!$K27</f>
        <v>1</v>
      </c>
      <c r="L27" s="18"/>
      <c r="M27" s="18"/>
      <c r="N27" s="18"/>
      <c r="O27" s="18"/>
    </row>
    <row r="28" spans="1:15" ht="39.9" customHeight="1" x14ac:dyDescent="0.2">
      <c r="A28" s="14" t="s">
        <v>24</v>
      </c>
      <c r="B28" s="15" t="s">
        <v>152</v>
      </c>
      <c r="C28" s="49">
        <f>生誘!C28/生誘!$K28</f>
        <v>1.240354706223029E-2</v>
      </c>
      <c r="D28" s="49">
        <f>生誘!D28/生誘!$K28</f>
        <v>0.21886353481006199</v>
      </c>
      <c r="E28" s="49">
        <f>生誘!E28/生誘!$K28</f>
        <v>0.67564140183494392</v>
      </c>
      <c r="F28" s="49">
        <f>生誘!F28/生誘!$K28</f>
        <v>9.4774331837883157E-4</v>
      </c>
      <c r="G28" s="49">
        <f>生誘!G28/生誘!$K28</f>
        <v>3.1877441860123388E-4</v>
      </c>
      <c r="H28" s="49">
        <f>生誘!H28/生誘!$K28</f>
        <v>1.6824955095696933E-3</v>
      </c>
      <c r="I28" s="49">
        <f>生誘!I28/生誘!$K28</f>
        <v>1.4458156015230074E-2</v>
      </c>
      <c r="J28" s="49">
        <f>生誘!J28/生誘!$K28</f>
        <v>7.5684347030983701E-2</v>
      </c>
      <c r="K28" s="50">
        <f>生誘!K28/生誘!$K28</f>
        <v>1</v>
      </c>
      <c r="L28" s="18"/>
      <c r="M28" s="18"/>
      <c r="N28" s="18"/>
      <c r="O28" s="18"/>
    </row>
    <row r="29" spans="1:15" ht="39.9" customHeight="1" x14ac:dyDescent="0.2">
      <c r="A29" s="14" t="s">
        <v>25</v>
      </c>
      <c r="B29" s="15" t="s">
        <v>153</v>
      </c>
      <c r="C29" s="49">
        <f>生誘!C29/生誘!$K29</f>
        <v>1.8417327981377372E-2</v>
      </c>
      <c r="D29" s="49">
        <f>生誘!D29/生誘!$K29</f>
        <v>0.35904215742833151</v>
      </c>
      <c r="E29" s="49">
        <f>生誘!E29/生誘!$K29</f>
        <v>5.6190510216299103E-2</v>
      </c>
      <c r="F29" s="49">
        <f>生誘!F29/生誘!$K29</f>
        <v>6.5862829256107727E-3</v>
      </c>
      <c r="G29" s="49">
        <f>生誘!G29/生誘!$K29</f>
        <v>2.4993610359755405E-2</v>
      </c>
      <c r="H29" s="49">
        <f>生誘!H29/生誘!$K29</f>
        <v>0.11018868387219757</v>
      </c>
      <c r="I29" s="49">
        <f>生誘!I29/生誘!$K29</f>
        <v>-3.1151223520710998E-3</v>
      </c>
      <c r="J29" s="49">
        <f>生誘!J29/生誘!$K29</f>
        <v>0.42769654956849956</v>
      </c>
      <c r="K29" s="50">
        <f>生誘!K29/生誘!$K29</f>
        <v>1</v>
      </c>
      <c r="L29" s="18"/>
      <c r="M29" s="18"/>
      <c r="N29" s="18"/>
      <c r="O29" s="18"/>
    </row>
    <row r="30" spans="1:15" ht="39.9" customHeight="1" x14ac:dyDescent="0.2">
      <c r="A30" s="14" t="s">
        <v>26</v>
      </c>
      <c r="B30" s="15" t="s">
        <v>154</v>
      </c>
      <c r="C30" s="49">
        <f>生誘!C30/生誘!$K30</f>
        <v>1.185790528843403E-2</v>
      </c>
      <c r="D30" s="49">
        <f>生誘!D30/生誘!$K30</f>
        <v>0.52792722906581768</v>
      </c>
      <c r="E30" s="49">
        <f>生誘!E30/生誘!$K30</f>
        <v>7.6239930157540048E-2</v>
      </c>
      <c r="F30" s="49">
        <f>生誘!F30/生誘!$K30</f>
        <v>2.2510244063240526E-2</v>
      </c>
      <c r="G30" s="49">
        <f>生誘!G30/生誘!$K30</f>
        <v>3.9130457651240402E-2</v>
      </c>
      <c r="H30" s="49">
        <f>生誘!H30/生誘!$K30</f>
        <v>9.949441454310548E-2</v>
      </c>
      <c r="I30" s="49">
        <f>生誘!I30/生誘!$K30</f>
        <v>4.9514241238803925E-4</v>
      </c>
      <c r="J30" s="49">
        <f>生誘!J30/生誘!$K30</f>
        <v>0.22234467681823383</v>
      </c>
      <c r="K30" s="50">
        <f>生誘!K30/生誘!$K30</f>
        <v>1</v>
      </c>
      <c r="L30" s="18"/>
      <c r="M30" s="18"/>
      <c r="N30" s="18"/>
      <c r="O30" s="18"/>
    </row>
    <row r="31" spans="1:15" ht="39.9" customHeight="1" x14ac:dyDescent="0.2">
      <c r="A31" s="14" t="s">
        <v>27</v>
      </c>
      <c r="B31" s="15" t="s">
        <v>155</v>
      </c>
      <c r="C31" s="49">
        <f>生誘!C31/生誘!$K31</f>
        <v>5.4570958459811327E-3</v>
      </c>
      <c r="D31" s="49">
        <f>生誘!D31/生誘!$K31</f>
        <v>0.17848587388644793</v>
      </c>
      <c r="E31" s="49">
        <f>生誘!E31/生誘!$K31</f>
        <v>2.8523425771504313E-2</v>
      </c>
      <c r="F31" s="49">
        <f>生誘!F31/生誘!$K31</f>
        <v>5.9460353233740755E-3</v>
      </c>
      <c r="G31" s="49">
        <f>生誘!G31/生誘!$K31</f>
        <v>0.30211721232839744</v>
      </c>
      <c r="H31" s="49">
        <f>生誘!H31/生誘!$K31</f>
        <v>0.20337646753070626</v>
      </c>
      <c r="I31" s="49">
        <f>生誘!I31/生誘!$K31</f>
        <v>-2.1886994585418061E-2</v>
      </c>
      <c r="J31" s="49">
        <f>生誘!J31/生誘!$K31</f>
        <v>0.29798088389900679</v>
      </c>
      <c r="K31" s="50">
        <f>生誘!K31/生誘!$K31</f>
        <v>1</v>
      </c>
      <c r="L31" s="18"/>
      <c r="M31" s="18"/>
      <c r="N31" s="18"/>
      <c r="O31" s="18"/>
    </row>
    <row r="32" spans="1:15" ht="39.9" customHeight="1" x14ac:dyDescent="0.2">
      <c r="A32" s="14" t="s">
        <v>28</v>
      </c>
      <c r="B32" s="15" t="s">
        <v>156</v>
      </c>
      <c r="C32" s="49">
        <f>生誘!C32/生誘!$K32</f>
        <v>1.2004266285243752E-2</v>
      </c>
      <c r="D32" s="49">
        <f>生誘!D32/生誘!$K32</f>
        <v>0.31595559066366419</v>
      </c>
      <c r="E32" s="49">
        <f>生誘!E32/生誘!$K32</f>
        <v>7.6289395349664918E-2</v>
      </c>
      <c r="F32" s="49">
        <f>生誘!F32/生誘!$K32</f>
        <v>8.1989627784854486E-3</v>
      </c>
      <c r="G32" s="49">
        <f>生誘!G32/生誘!$K32</f>
        <v>4.832304192194363E-2</v>
      </c>
      <c r="H32" s="49">
        <f>生誘!H32/生誘!$K32</f>
        <v>0.18698765764199396</v>
      </c>
      <c r="I32" s="49">
        <f>生誘!I32/生誘!$K32</f>
        <v>-8.6747255169190383E-3</v>
      </c>
      <c r="J32" s="49">
        <f>生誘!J32/生誘!$K32</f>
        <v>0.36091581087592312</v>
      </c>
      <c r="K32" s="50">
        <f>生誘!K32/生誘!$K32</f>
        <v>1</v>
      </c>
      <c r="L32" s="18"/>
      <c r="M32" s="18"/>
      <c r="N32" s="18"/>
      <c r="O32" s="18"/>
    </row>
    <row r="33" spans="1:15" ht="39.9" customHeight="1" x14ac:dyDescent="0.2">
      <c r="A33" s="14" t="s">
        <v>29</v>
      </c>
      <c r="B33" s="15" t="s">
        <v>157</v>
      </c>
      <c r="C33" s="49">
        <f>生誘!C33/生誘!$K33</f>
        <v>7.3040603712764898E-3</v>
      </c>
      <c r="D33" s="49">
        <f>生誘!D33/生誘!$K33</f>
        <v>0.29971822530612141</v>
      </c>
      <c r="E33" s="49">
        <f>生誘!E33/生誘!$K33</f>
        <v>6.6159842225079535E-2</v>
      </c>
      <c r="F33" s="49">
        <f>生誘!F33/生誘!$K33</f>
        <v>1.5508134837679077E-2</v>
      </c>
      <c r="G33" s="49">
        <f>生誘!G33/生誘!$K33</f>
        <v>3.932138115970088E-2</v>
      </c>
      <c r="H33" s="49">
        <f>生誘!H33/生誘!$K33</f>
        <v>0.15686365500741609</v>
      </c>
      <c r="I33" s="49">
        <f>生誘!I33/生誘!$K33</f>
        <v>-1.6768635630849467E-2</v>
      </c>
      <c r="J33" s="49">
        <f>生誘!J33/生誘!$K33</f>
        <v>0.4318933367235761</v>
      </c>
      <c r="K33" s="50">
        <f>生誘!K33/生誘!$K33</f>
        <v>1</v>
      </c>
      <c r="L33" s="18"/>
      <c r="M33" s="18"/>
      <c r="N33" s="18"/>
      <c r="O33" s="18"/>
    </row>
    <row r="34" spans="1:15" ht="39.9" customHeight="1" x14ac:dyDescent="0.2">
      <c r="A34" s="14" t="s">
        <v>30</v>
      </c>
      <c r="B34" s="15" t="s">
        <v>158</v>
      </c>
      <c r="C34" s="49">
        <f>生誘!C34/生誘!$K34</f>
        <v>3.1614992129343461E-2</v>
      </c>
      <c r="D34" s="49">
        <f>生誘!D34/生誘!$K34</f>
        <v>0.86343730268047492</v>
      </c>
      <c r="E34" s="49">
        <f>生誘!E34/生誘!$K34</f>
        <v>1.5864976841729984E-2</v>
      </c>
      <c r="F34" s="49">
        <f>生誘!F34/生誘!$K34</f>
        <v>5.7277086312280834E-3</v>
      </c>
      <c r="G34" s="49">
        <f>生誘!G34/生誘!$K34</f>
        <v>5.8179763464141377E-3</v>
      </c>
      <c r="H34" s="49">
        <f>生誘!H34/生誘!$K34</f>
        <v>2.7731619379378736E-2</v>
      </c>
      <c r="I34" s="49">
        <f>生誘!I34/生誘!$K34</f>
        <v>-5.0831273475518135E-2</v>
      </c>
      <c r="J34" s="49">
        <f>生誘!J34/生誘!$K34</f>
        <v>0.10063669746694885</v>
      </c>
      <c r="K34" s="50">
        <f>生誘!K34/生誘!$K34</f>
        <v>1</v>
      </c>
      <c r="L34" s="18"/>
      <c r="M34" s="18"/>
      <c r="N34" s="18"/>
      <c r="O34" s="18"/>
    </row>
    <row r="35" spans="1:15" ht="39.9" customHeight="1" x14ac:dyDescent="0.2">
      <c r="A35" s="14" t="s">
        <v>31</v>
      </c>
      <c r="B35" s="15" t="s">
        <v>159</v>
      </c>
      <c r="C35" s="49">
        <f>生誘!C35/生誘!$K35</f>
        <v>1.1653486069339417E-2</v>
      </c>
      <c r="D35" s="49">
        <f>生誘!D35/生誘!$K35</f>
        <v>0.2036269471785413</v>
      </c>
      <c r="E35" s="49">
        <f>生誘!E35/生誘!$K35</f>
        <v>0.10188913529055979</v>
      </c>
      <c r="F35" s="49">
        <f>生誘!F35/生誘!$K35</f>
        <v>8.0527647683367471E-3</v>
      </c>
      <c r="G35" s="49">
        <f>生誘!G35/生誘!$K35</f>
        <v>3.4055519801480326E-2</v>
      </c>
      <c r="H35" s="49">
        <f>生誘!H35/生誘!$K35</f>
        <v>0.20221816205770363</v>
      </c>
      <c r="I35" s="49">
        <f>生誘!I35/生誘!$K35</f>
        <v>-1.1515107941410705E-2</v>
      </c>
      <c r="J35" s="49">
        <f>生誘!J35/生誘!$K35</f>
        <v>0.45001909277544938</v>
      </c>
      <c r="K35" s="50">
        <f>生誘!K35/生誘!$K35</f>
        <v>1</v>
      </c>
      <c r="L35" s="18"/>
      <c r="M35" s="18"/>
      <c r="N35" s="18"/>
      <c r="O35" s="18"/>
    </row>
    <row r="36" spans="1:15" ht="39.9" customHeight="1" x14ac:dyDescent="0.2">
      <c r="A36" s="14" t="s">
        <v>32</v>
      </c>
      <c r="B36" s="15" t="s">
        <v>160</v>
      </c>
      <c r="C36" s="49">
        <f>生誘!C36/生誘!$K36</f>
        <v>8.9269206730640096E-4</v>
      </c>
      <c r="D36" s="49">
        <f>生誘!D36/生誘!$K36</f>
        <v>4.3378052221627543E-2</v>
      </c>
      <c r="E36" s="49">
        <f>生誘!E36/生誘!$K36</f>
        <v>1.0290055686664546E-2</v>
      </c>
      <c r="F36" s="49">
        <f>生誘!F36/生誘!$K36</f>
        <v>3.0763784912693423E-3</v>
      </c>
      <c r="G36" s="49">
        <f>生誘!G36/生誘!$K36</f>
        <v>0.41585238376605282</v>
      </c>
      <c r="H36" s="49">
        <f>生誘!H36/生誘!$K36</f>
        <v>0.50329121511343677</v>
      </c>
      <c r="I36" s="49">
        <f>生誘!I36/生誘!$K36</f>
        <v>-7.5319773634210301E-4</v>
      </c>
      <c r="J36" s="49">
        <f>生誘!J36/生誘!$K36</f>
        <v>2.3972420389984452E-2</v>
      </c>
      <c r="K36" s="50">
        <f>生誘!K36/生誘!$K36</f>
        <v>1</v>
      </c>
      <c r="L36" s="18"/>
      <c r="M36" s="18"/>
      <c r="N36" s="18"/>
      <c r="O36" s="18"/>
    </row>
    <row r="37" spans="1:15" ht="39.9" customHeight="1" x14ac:dyDescent="0.2">
      <c r="A37" s="14" t="s">
        <v>33</v>
      </c>
      <c r="B37" s="15" t="s">
        <v>161</v>
      </c>
      <c r="C37" s="49">
        <f>生誘!C37/生誘!$K37</f>
        <v>9.0144226728465296E-3</v>
      </c>
      <c r="D37" s="49">
        <f>生誘!D37/生誘!$K37</f>
        <v>0.11524164892191956</v>
      </c>
      <c r="E37" s="49">
        <f>生誘!E37/生誘!$K37</f>
        <v>3.7924809961528701E-2</v>
      </c>
      <c r="F37" s="49">
        <f>生誘!F37/生誘!$K37</f>
        <v>5.9433362159168881E-3</v>
      </c>
      <c r="G37" s="49">
        <f>生誘!G37/生誘!$K37</f>
        <v>5.5666640206663502E-2</v>
      </c>
      <c r="H37" s="49">
        <f>生誘!H37/生誘!$K37</f>
        <v>0.27296061168725316</v>
      </c>
      <c r="I37" s="49">
        <f>生誘!I37/生誘!$K37</f>
        <v>-6.9932341817449568E-3</v>
      </c>
      <c r="J37" s="49">
        <f>生誘!J37/生誘!$K37</f>
        <v>0.51024176451561654</v>
      </c>
      <c r="K37" s="50">
        <f>生誘!K37/生誘!$K37</f>
        <v>1</v>
      </c>
      <c r="L37" s="18"/>
      <c r="M37" s="18"/>
      <c r="N37" s="18"/>
      <c r="O37" s="18"/>
    </row>
    <row r="38" spans="1:15" ht="39.9" customHeight="1" x14ac:dyDescent="0.2">
      <c r="A38" s="14" t="s">
        <v>34</v>
      </c>
      <c r="B38" s="15" t="s">
        <v>162</v>
      </c>
      <c r="C38" s="49">
        <f>生誘!C38/生誘!$K38</f>
        <v>4.2372606415324934E-3</v>
      </c>
      <c r="D38" s="49">
        <f>生誘!D38/生誘!$K38</f>
        <v>0.13979329180923372</v>
      </c>
      <c r="E38" s="49">
        <f>生誘!E38/生誘!$K38</f>
        <v>2.92101087201764E-2</v>
      </c>
      <c r="F38" s="49">
        <f>生誘!F38/生誘!$K38</f>
        <v>5.7428789983196213E-3</v>
      </c>
      <c r="G38" s="49">
        <f>生誘!G38/生誘!$K38</f>
        <v>0.1619157034804834</v>
      </c>
      <c r="H38" s="49">
        <f>生誘!H38/生誘!$K38</f>
        <v>0.31010386817874563</v>
      </c>
      <c r="I38" s="49">
        <f>生誘!I38/生誘!$K38</f>
        <v>-1.1127343029213546E-2</v>
      </c>
      <c r="J38" s="49">
        <f>生誘!J38/生誘!$K38</f>
        <v>0.36012423120072234</v>
      </c>
      <c r="K38" s="50">
        <f>生誘!K38/生誘!$K38</f>
        <v>1</v>
      </c>
      <c r="L38" s="18"/>
      <c r="M38" s="18"/>
      <c r="N38" s="18"/>
      <c r="O38" s="18"/>
    </row>
    <row r="39" spans="1:15" ht="39.9" customHeight="1" x14ac:dyDescent="0.2">
      <c r="A39" s="14" t="s">
        <v>35</v>
      </c>
      <c r="B39" s="15" t="s">
        <v>163</v>
      </c>
      <c r="C39" s="49">
        <f>生誘!C39/生誘!$K39</f>
        <v>2.391962223698911E-3</v>
      </c>
      <c r="D39" s="49">
        <f>生誘!D39/生誘!$K39</f>
        <v>8.7467291837889816E-2</v>
      </c>
      <c r="E39" s="49">
        <f>生誘!E39/生誘!$K39</f>
        <v>1.4379649919203832E-2</v>
      </c>
      <c r="F39" s="49">
        <f>生誘!F39/生誘!$K39</f>
        <v>4.0381506176484609E-3</v>
      </c>
      <c r="G39" s="49">
        <f>生誘!G39/生誘!$K39</f>
        <v>8.4512148944558399E-2</v>
      </c>
      <c r="H39" s="49">
        <f>生誘!H39/生誘!$K39</f>
        <v>0.29434193334727532</v>
      </c>
      <c r="I39" s="49">
        <f>生誘!I39/生誘!$K39</f>
        <v>-4.9987063831328137E-2</v>
      </c>
      <c r="J39" s="49">
        <f>生誘!J39/生誘!$K39</f>
        <v>0.56285592694105324</v>
      </c>
      <c r="K39" s="50">
        <f>生誘!K39/生誘!$K39</f>
        <v>1</v>
      </c>
      <c r="L39" s="18"/>
      <c r="M39" s="18"/>
      <c r="N39" s="18"/>
      <c r="O39" s="18"/>
    </row>
    <row r="40" spans="1:15" ht="39.9" customHeight="1" x14ac:dyDescent="0.2">
      <c r="A40" s="14" t="s">
        <v>36</v>
      </c>
      <c r="B40" s="15" t="s">
        <v>164</v>
      </c>
      <c r="C40" s="49">
        <f>生誘!C40/生誘!$K40</f>
        <v>2.4834255501710004E-3</v>
      </c>
      <c r="D40" s="49">
        <f>生誘!D40/生誘!$K40</f>
        <v>9.553994417487599E-2</v>
      </c>
      <c r="E40" s="49">
        <f>生誘!E40/生誘!$K40</f>
        <v>1.472538562414339E-2</v>
      </c>
      <c r="F40" s="49">
        <f>生誘!F40/生誘!$K40</f>
        <v>4.1022555073032176E-3</v>
      </c>
      <c r="G40" s="49">
        <f>生誘!G40/生誘!$K40</f>
        <v>9.3017018705136165E-2</v>
      </c>
      <c r="H40" s="49">
        <f>生誘!H40/生誘!$K40</f>
        <v>0.33164816537698943</v>
      </c>
      <c r="I40" s="49">
        <f>生誘!I40/生誘!$K40</f>
        <v>-3.3122377969184109E-2</v>
      </c>
      <c r="J40" s="49">
        <f>生誘!J40/生誘!$K40</f>
        <v>0.49160618303056486</v>
      </c>
      <c r="K40" s="50">
        <f>生誘!K40/生誘!$K40</f>
        <v>1</v>
      </c>
      <c r="L40" s="18"/>
      <c r="M40" s="18"/>
      <c r="N40" s="18"/>
      <c r="O40" s="18"/>
    </row>
    <row r="41" spans="1:15" ht="39.9" customHeight="1" x14ac:dyDescent="0.2">
      <c r="A41" s="14" t="s">
        <v>37</v>
      </c>
      <c r="B41" s="15" t="s">
        <v>165</v>
      </c>
      <c r="C41" s="49">
        <f>生誘!C41/生誘!$K41</f>
        <v>1.5197497662134665E-3</v>
      </c>
      <c r="D41" s="49">
        <f>生誘!D41/生誘!$K41</f>
        <v>0.10858936481969347</v>
      </c>
      <c r="E41" s="49">
        <f>生誘!E41/生誘!$K41</f>
        <v>1.2975889389919752E-2</v>
      </c>
      <c r="F41" s="49">
        <f>生誘!F41/生誘!$K41</f>
        <v>4.2797881792430966E-3</v>
      </c>
      <c r="G41" s="49">
        <f>生誘!G41/生誘!$K41</f>
        <v>5.9663561272751728E-2</v>
      </c>
      <c r="H41" s="49">
        <f>生誘!H41/生誘!$K41</f>
        <v>0.37670355800464528</v>
      </c>
      <c r="I41" s="49">
        <f>生誘!I41/生誘!$K41</f>
        <v>-1.5880332080245228E-2</v>
      </c>
      <c r="J41" s="49">
        <f>生誘!J41/生誘!$K41</f>
        <v>0.45214842064777844</v>
      </c>
      <c r="K41" s="50">
        <f>生誘!K41/生誘!$K41</f>
        <v>1</v>
      </c>
      <c r="L41" s="18"/>
      <c r="M41" s="18"/>
      <c r="N41" s="18"/>
      <c r="O41" s="18"/>
    </row>
    <row r="42" spans="1:15" ht="39.9" customHeight="1" x14ac:dyDescent="0.2">
      <c r="A42" s="14" t="s">
        <v>38</v>
      </c>
      <c r="B42" s="15" t="s">
        <v>166</v>
      </c>
      <c r="C42" s="49">
        <f>生誘!C42/生誘!$K42</f>
        <v>4.7559215282723215E-3</v>
      </c>
      <c r="D42" s="49">
        <f>生誘!D42/生誘!$K42</f>
        <v>0.15028181606506241</v>
      </c>
      <c r="E42" s="49">
        <f>生誘!E42/生誘!$K42</f>
        <v>2.7377003278720943E-2</v>
      </c>
      <c r="F42" s="49">
        <f>生誘!F42/生誘!$K42</f>
        <v>7.5889995667198741E-3</v>
      </c>
      <c r="G42" s="49">
        <f>生誘!G42/生誘!$K42</f>
        <v>8.7368648929723805E-2</v>
      </c>
      <c r="H42" s="49">
        <f>生誘!H42/生誘!$K42</f>
        <v>0.40509154741540382</v>
      </c>
      <c r="I42" s="49">
        <f>生誘!I42/生誘!$K42</f>
        <v>-1.751328033118519E-2</v>
      </c>
      <c r="J42" s="49">
        <f>生誘!J42/生誘!$K42</f>
        <v>0.33504934354728211</v>
      </c>
      <c r="K42" s="50">
        <f>生誘!K42/生誘!$K42</f>
        <v>1</v>
      </c>
      <c r="L42" s="18"/>
      <c r="M42" s="18"/>
      <c r="N42" s="18"/>
      <c r="O42" s="18"/>
    </row>
    <row r="43" spans="1:15" ht="39.9" customHeight="1" x14ac:dyDescent="0.2">
      <c r="A43" s="14" t="s">
        <v>39</v>
      </c>
      <c r="B43" s="15" t="s">
        <v>167</v>
      </c>
      <c r="C43" s="49">
        <f>生誘!C43/生誘!$K43</f>
        <v>2.018436178040072E-3</v>
      </c>
      <c r="D43" s="49">
        <f>生誘!D43/生誘!$K43</f>
        <v>9.0520532989187677E-2</v>
      </c>
      <c r="E43" s="49">
        <f>生誘!E43/生誘!$K43</f>
        <v>1.6605612626434046E-2</v>
      </c>
      <c r="F43" s="49">
        <f>生誘!F43/生誘!$K43</f>
        <v>2.6021173489765132E-3</v>
      </c>
      <c r="G43" s="49">
        <f>生誘!G43/生誘!$K43</f>
        <v>2.7686521879882794E-2</v>
      </c>
      <c r="H43" s="49">
        <f>生誘!H43/生誘!$K43</f>
        <v>0.10050106145716051</v>
      </c>
      <c r="I43" s="49">
        <f>生誘!I43/生誘!$K43</f>
        <v>-1.607465542454503E-3</v>
      </c>
      <c r="J43" s="49">
        <f>生誘!J43/生誘!$K43</f>
        <v>0.76167318306277287</v>
      </c>
      <c r="K43" s="50">
        <f>生誘!K43/生誘!$K43</f>
        <v>1</v>
      </c>
      <c r="L43" s="18"/>
      <c r="M43" s="18"/>
      <c r="N43" s="18"/>
      <c r="O43" s="18"/>
    </row>
    <row r="44" spans="1:15" ht="39.9" customHeight="1" x14ac:dyDescent="0.2">
      <c r="A44" s="14" t="s">
        <v>40</v>
      </c>
      <c r="B44" s="15" t="s">
        <v>168</v>
      </c>
      <c r="C44" s="49">
        <f>生誘!C44/生誘!$K44</f>
        <v>3.1931846472077197E-3</v>
      </c>
      <c r="D44" s="49">
        <f>生誘!D44/生誘!$K44</f>
        <v>0.11706218859153132</v>
      </c>
      <c r="E44" s="49">
        <f>生誘!E44/生誘!$K44</f>
        <v>3.2277036251833084E-2</v>
      </c>
      <c r="F44" s="49">
        <f>生誘!F44/生誘!$K44</f>
        <v>4.4183559249724603E-3</v>
      </c>
      <c r="G44" s="49">
        <f>生誘!G44/生誘!$K44</f>
        <v>6.1423771082813501E-2</v>
      </c>
      <c r="H44" s="49">
        <f>生誘!H44/生誘!$K44</f>
        <v>0.28600428442709575</v>
      </c>
      <c r="I44" s="49">
        <f>生誘!I44/生誘!$K44</f>
        <v>-6.9809226580285679E-3</v>
      </c>
      <c r="J44" s="49">
        <f>生誘!J44/生誘!$K44</f>
        <v>0.50260210173257469</v>
      </c>
      <c r="K44" s="50">
        <f>生誘!K44/生誘!$K44</f>
        <v>1</v>
      </c>
      <c r="L44" s="18"/>
      <c r="M44" s="18"/>
      <c r="N44" s="18"/>
      <c r="O44" s="18"/>
    </row>
    <row r="45" spans="1:15" ht="39.9" customHeight="1" x14ac:dyDescent="0.2">
      <c r="A45" s="14" t="s">
        <v>41</v>
      </c>
      <c r="B45" s="15" t="s">
        <v>169</v>
      </c>
      <c r="C45" s="49">
        <f>生誘!C45/生誘!$K45</f>
        <v>1.3940944004968135E-3</v>
      </c>
      <c r="D45" s="49">
        <f>生誘!D45/生誘!$K45</f>
        <v>6.4390078924055724E-2</v>
      </c>
      <c r="E45" s="49">
        <f>生誘!E45/生誘!$K45</f>
        <v>1.4740889028242164E-2</v>
      </c>
      <c r="F45" s="49">
        <f>生誘!F45/生誘!$K45</f>
        <v>4.3944098195788242E-3</v>
      </c>
      <c r="G45" s="49">
        <f>生誘!G45/生誘!$K45</f>
        <v>0.23392337792583734</v>
      </c>
      <c r="H45" s="49">
        <f>生誘!H45/生誘!$K45</f>
        <v>0.66531004896083079</v>
      </c>
      <c r="I45" s="49">
        <f>生誘!I45/生誘!$K45</f>
        <v>-9.4166630091752929E-3</v>
      </c>
      <c r="J45" s="49">
        <f>生誘!J45/生誘!$K45</f>
        <v>2.526376395013355E-2</v>
      </c>
      <c r="K45" s="50">
        <f>生誘!K45/生誘!$K45</f>
        <v>1</v>
      </c>
      <c r="L45" s="18"/>
      <c r="M45" s="18"/>
      <c r="N45" s="18"/>
      <c r="O45" s="18"/>
    </row>
    <row r="46" spans="1:15" ht="39.9" customHeight="1" x14ac:dyDescent="0.2">
      <c r="A46" s="14" t="s">
        <v>42</v>
      </c>
      <c r="B46" s="15" t="s">
        <v>170</v>
      </c>
      <c r="C46" s="49">
        <f>生誘!C46/生誘!$K46</f>
        <v>1.2846042542413639E-2</v>
      </c>
      <c r="D46" s="49">
        <f>生誘!D46/生誘!$K46</f>
        <v>0.22728164931646869</v>
      </c>
      <c r="E46" s="49">
        <f>生誘!E46/生誘!$K46</f>
        <v>5.7518062935281146E-2</v>
      </c>
      <c r="F46" s="49">
        <f>生誘!F46/生誘!$K46</f>
        <v>1.3550358080966508E-2</v>
      </c>
      <c r="G46" s="49">
        <f>生誘!G46/生誘!$K46</f>
        <v>7.0744604785366469E-2</v>
      </c>
      <c r="H46" s="49">
        <f>生誘!H46/生誘!$K46</f>
        <v>0.34035654883734512</v>
      </c>
      <c r="I46" s="49">
        <f>生誘!I46/生誘!$K46</f>
        <v>-1.4714150736689136E-2</v>
      </c>
      <c r="J46" s="49">
        <f>生誘!J46/生誘!$K46</f>
        <v>0.29241688423884765</v>
      </c>
      <c r="K46" s="50">
        <f>生誘!K46/生誘!$K46</f>
        <v>1</v>
      </c>
      <c r="L46" s="18"/>
      <c r="M46" s="18"/>
      <c r="N46" s="18"/>
      <c r="O46" s="18"/>
    </row>
    <row r="47" spans="1:15" ht="39.9" customHeight="1" x14ac:dyDescent="0.2">
      <c r="A47" s="14" t="s">
        <v>43</v>
      </c>
      <c r="B47" s="15" t="s">
        <v>171</v>
      </c>
      <c r="C47" s="49">
        <f>生誘!C47/生誘!$K47</f>
        <v>1.0960216093247946E-3</v>
      </c>
      <c r="D47" s="49">
        <f>生誘!D47/生誘!$K47</f>
        <v>5.0100513093630603E-2</v>
      </c>
      <c r="E47" s="49">
        <f>生誘!E47/生誘!$K47</f>
        <v>8.9301570583957546E-3</v>
      </c>
      <c r="F47" s="49">
        <f>生誘!F47/生誘!$K47</f>
        <v>3.0291621618919388E-3</v>
      </c>
      <c r="G47" s="49">
        <f>生誘!G47/生誘!$K47</f>
        <v>4.9231980494588268E-2</v>
      </c>
      <c r="H47" s="49">
        <f>生誘!H47/生誘!$K47</f>
        <v>0.51431916671638278</v>
      </c>
      <c r="I47" s="49">
        <f>生誘!I47/生誘!$K47</f>
        <v>-4.4905951000202482E-3</v>
      </c>
      <c r="J47" s="49">
        <f>生誘!J47/生誘!$K47</f>
        <v>0.37778359396580607</v>
      </c>
      <c r="K47" s="50">
        <f>生誘!K47/生誘!$K47</f>
        <v>1</v>
      </c>
      <c r="L47" s="18"/>
      <c r="M47" s="18"/>
      <c r="N47" s="18"/>
      <c r="O47" s="18"/>
    </row>
    <row r="48" spans="1:15" ht="39.9" customHeight="1" x14ac:dyDescent="0.2">
      <c r="A48" s="14" t="s">
        <v>44</v>
      </c>
      <c r="B48" s="15" t="s">
        <v>172</v>
      </c>
      <c r="C48" s="49">
        <f>生誘!C48/生誘!$K48</f>
        <v>7.5200567182736244E-4</v>
      </c>
      <c r="D48" s="49">
        <f>生誘!D48/生誘!$K48</f>
        <v>3.0931564418181096E-2</v>
      </c>
      <c r="E48" s="49">
        <f>生誘!E48/生誘!$K48</f>
        <v>5.995961646274757E-3</v>
      </c>
      <c r="F48" s="49">
        <f>生誘!F48/生誘!$K48</f>
        <v>1.7885521022181635E-3</v>
      </c>
      <c r="G48" s="49">
        <f>生誘!G48/生誘!$K48</f>
        <v>7.0091390477037604E-3</v>
      </c>
      <c r="H48" s="49">
        <f>生誘!H48/生誘!$K48</f>
        <v>0.50785453073111908</v>
      </c>
      <c r="I48" s="49">
        <f>生誘!I48/生誘!$K48</f>
        <v>-5.9880512056576527E-3</v>
      </c>
      <c r="J48" s="49">
        <f>生誘!J48/生誘!$K48</f>
        <v>0.45165629758833348</v>
      </c>
      <c r="K48" s="50">
        <f>生誘!K48/生誘!$K48</f>
        <v>1</v>
      </c>
      <c r="L48" s="18"/>
      <c r="M48" s="18"/>
      <c r="N48" s="18"/>
      <c r="O48" s="18"/>
    </row>
    <row r="49" spans="1:15" ht="39.9" customHeight="1" x14ac:dyDescent="0.2">
      <c r="A49" s="14" t="s">
        <v>45</v>
      </c>
      <c r="B49" s="15" t="s">
        <v>173</v>
      </c>
      <c r="C49" s="49">
        <f>生誘!C49/生誘!$K49</f>
        <v>1.9817057237597473E-3</v>
      </c>
      <c r="D49" s="49">
        <f>生誘!D49/生誘!$K49</f>
        <v>5.7518244278254693E-2</v>
      </c>
      <c r="E49" s="49">
        <f>生誘!E49/生誘!$K49</f>
        <v>9.4633266220725973E-2</v>
      </c>
      <c r="F49" s="49">
        <f>生誘!F49/生誘!$K49</f>
        <v>8.7808455807811322E-3</v>
      </c>
      <c r="G49" s="49">
        <f>生誘!G49/生誘!$K49</f>
        <v>6.1669473899907505E-2</v>
      </c>
      <c r="H49" s="49">
        <f>生誘!H49/生誘!$K49</f>
        <v>0.37698125150560119</v>
      </c>
      <c r="I49" s="49">
        <f>生誘!I49/生誘!$K49</f>
        <v>-8.5327338425912249E-3</v>
      </c>
      <c r="J49" s="49">
        <f>生誘!J49/生誘!$K49</f>
        <v>0.40696794663356078</v>
      </c>
      <c r="K49" s="50">
        <f>生誘!K49/生誘!$K49</f>
        <v>1</v>
      </c>
      <c r="L49" s="18"/>
      <c r="M49" s="18"/>
      <c r="N49" s="18"/>
      <c r="O49" s="18"/>
    </row>
    <row r="50" spans="1:15" ht="39.9" customHeight="1" x14ac:dyDescent="0.2">
      <c r="A50" s="14" t="s">
        <v>46</v>
      </c>
      <c r="B50" s="15" t="s">
        <v>174</v>
      </c>
      <c r="C50" s="49">
        <f>生誘!C50/生誘!$K50</f>
        <v>1.0793717868538793E-3</v>
      </c>
      <c r="D50" s="49">
        <f>生誘!D50/生誘!$K50</f>
        <v>5.6176145267326637E-2</v>
      </c>
      <c r="E50" s="49">
        <f>生誘!E50/生誘!$K50</f>
        <v>6.3894908194754834E-3</v>
      </c>
      <c r="F50" s="49">
        <f>生誘!F50/生誘!$K50</f>
        <v>1.5393748944963379E-3</v>
      </c>
      <c r="G50" s="49">
        <f>生誘!G50/生誘!$K50</f>
        <v>1.3642446659980946E-2</v>
      </c>
      <c r="H50" s="49">
        <f>生誘!H50/生誘!$K50</f>
        <v>7.2998631869577835E-2</v>
      </c>
      <c r="I50" s="49">
        <f>生誘!I50/生誘!$K50</f>
        <v>4.9579137609445222E-3</v>
      </c>
      <c r="J50" s="49">
        <f>生誘!J50/生誘!$K50</f>
        <v>0.84321662494134431</v>
      </c>
      <c r="K50" s="50">
        <f>生誘!K50/生誘!$K50</f>
        <v>1</v>
      </c>
      <c r="L50" s="18"/>
      <c r="M50" s="18"/>
      <c r="N50" s="18"/>
      <c r="O50" s="18"/>
    </row>
    <row r="51" spans="1:15" ht="39.9" customHeight="1" x14ac:dyDescent="0.2">
      <c r="A51" s="14" t="s">
        <v>47</v>
      </c>
      <c r="B51" s="15" t="s">
        <v>175</v>
      </c>
      <c r="C51" s="49">
        <f>生誘!C51/生誘!$K51</f>
        <v>2.7026802780513882E-3</v>
      </c>
      <c r="D51" s="49">
        <f>生誘!D51/生誘!$K51</f>
        <v>0.13357482497229889</v>
      </c>
      <c r="E51" s="49">
        <f>生誘!E51/生誘!$K51</f>
        <v>2.7141389229307335E-2</v>
      </c>
      <c r="F51" s="49">
        <f>生誘!F51/生誘!$K51</f>
        <v>1.0159525890176926E-2</v>
      </c>
      <c r="G51" s="49">
        <f>生誘!G51/生誘!$K51</f>
        <v>2.9634224553545391E-2</v>
      </c>
      <c r="H51" s="49">
        <f>生誘!H51/生誘!$K51</f>
        <v>0.13401062152962087</v>
      </c>
      <c r="I51" s="49">
        <f>生誘!I51/生誘!$K51</f>
        <v>3.3963804173713003E-3</v>
      </c>
      <c r="J51" s="49">
        <f>生誘!J51/生誘!$K51</f>
        <v>0.65938035312962784</v>
      </c>
      <c r="K51" s="50">
        <f>生誘!K51/生誘!$K51</f>
        <v>1</v>
      </c>
      <c r="L51" s="18"/>
      <c r="M51" s="18"/>
      <c r="N51" s="18"/>
      <c r="O51" s="18"/>
    </row>
    <row r="52" spans="1:15" ht="39.9" customHeight="1" x14ac:dyDescent="0.2">
      <c r="A52" s="14" t="s">
        <v>48</v>
      </c>
      <c r="B52" s="15" t="s">
        <v>176</v>
      </c>
      <c r="C52" s="49">
        <f>生誘!C52/生誘!$K52</f>
        <v>7.2500840243850881E-4</v>
      </c>
      <c r="D52" s="49">
        <f>生誘!D52/生誘!$K52</f>
        <v>7.1763310566482441E-2</v>
      </c>
      <c r="E52" s="49">
        <f>生誘!E52/生誘!$K52</f>
        <v>5.8114678832692571E-3</v>
      </c>
      <c r="F52" s="49">
        <f>生誘!F52/生誘!$K52</f>
        <v>1.7474522466375119E-3</v>
      </c>
      <c r="G52" s="49">
        <f>生誘!G52/生誘!$K52</f>
        <v>5.2122451931158234E-2</v>
      </c>
      <c r="H52" s="49">
        <f>生誘!H52/生誘!$K52</f>
        <v>0.35282857252554051</v>
      </c>
      <c r="I52" s="49">
        <f>生誘!I52/生誘!$K52</f>
        <v>-2.7279504039320712E-3</v>
      </c>
      <c r="J52" s="49">
        <f>生誘!J52/生誘!$K52</f>
        <v>0.5177296868484057</v>
      </c>
      <c r="K52" s="50">
        <f>生誘!K52/生誘!$K52</f>
        <v>1</v>
      </c>
      <c r="L52" s="18"/>
      <c r="M52" s="18"/>
      <c r="N52" s="18"/>
      <c r="O52" s="18"/>
    </row>
    <row r="53" spans="1:15" ht="39.9" customHeight="1" x14ac:dyDescent="0.2">
      <c r="A53" s="14" t="s">
        <v>49</v>
      </c>
      <c r="B53" s="15" t="s">
        <v>177</v>
      </c>
      <c r="C53" s="49">
        <f>生誘!C53/生誘!$K53</f>
        <v>1.685964067808382E-2</v>
      </c>
      <c r="D53" s="49">
        <f>生誘!D53/生誘!$K53</f>
        <v>0.70145930804005219</v>
      </c>
      <c r="E53" s="49">
        <f>生誘!E53/生誘!$K53</f>
        <v>6.36145123597524E-3</v>
      </c>
      <c r="F53" s="49">
        <f>生誘!F53/生誘!$K53</f>
        <v>3.0075685271167027E-3</v>
      </c>
      <c r="G53" s="49">
        <f>生誘!G53/生誘!$K53</f>
        <v>7.0207115203353805E-3</v>
      </c>
      <c r="H53" s="49">
        <f>生誘!H53/生誘!$K53</f>
        <v>0.18100644337671959</v>
      </c>
      <c r="I53" s="49">
        <f>生誘!I53/生誘!$K53</f>
        <v>-1.2105624142021461E-2</v>
      </c>
      <c r="J53" s="49">
        <f>生誘!J53/生誘!$K53</f>
        <v>9.6390500763738715E-2</v>
      </c>
      <c r="K53" s="50">
        <f>生誘!K53/生誘!$K53</f>
        <v>1</v>
      </c>
      <c r="L53" s="18"/>
      <c r="M53" s="18"/>
      <c r="N53" s="18"/>
      <c r="O53" s="18"/>
    </row>
    <row r="54" spans="1:15" ht="39.9" customHeight="1" x14ac:dyDescent="0.2">
      <c r="A54" s="14" t="s">
        <v>50</v>
      </c>
      <c r="B54" s="15" t="s">
        <v>178</v>
      </c>
      <c r="C54" s="49">
        <f>生誘!C54/生誘!$K54</f>
        <v>1.1149079014936534E-4</v>
      </c>
      <c r="D54" s="49">
        <f>生誘!D54/生誘!$K54</f>
        <v>4.8115027950654541E-3</v>
      </c>
      <c r="E54" s="49">
        <f>生誘!E54/生誘!$K54</f>
        <v>5.0329820938767944E-3</v>
      </c>
      <c r="F54" s="49">
        <f>生誘!F54/生誘!$K54</f>
        <v>2.4396503307387274E-3</v>
      </c>
      <c r="G54" s="49">
        <f>生誘!G54/生誘!$K54</f>
        <v>2.9703471157819027E-2</v>
      </c>
      <c r="H54" s="49">
        <f>生誘!H54/生誘!$K54</f>
        <v>0.20864627762698307</v>
      </c>
      <c r="I54" s="49">
        <f>生誘!I54/生誘!$K54</f>
        <v>-1.1280994022561384E-3</v>
      </c>
      <c r="J54" s="49">
        <f>生誘!J54/生誘!$K54</f>
        <v>0.75038272460762367</v>
      </c>
      <c r="K54" s="50">
        <f>生誘!K54/生誘!$K54</f>
        <v>1</v>
      </c>
      <c r="L54" s="18"/>
      <c r="M54" s="18"/>
      <c r="N54" s="18"/>
      <c r="O54" s="18"/>
    </row>
    <row r="55" spans="1:15" ht="39.9" customHeight="1" x14ac:dyDescent="0.2">
      <c r="A55" s="14" t="s">
        <v>51</v>
      </c>
      <c r="B55" s="15" t="s">
        <v>179</v>
      </c>
      <c r="C55" s="49">
        <f>生誘!C55/生誘!$K55</f>
        <v>3.2252063096933248E-3</v>
      </c>
      <c r="D55" s="49">
        <f>生誘!D55/生誘!$K55</f>
        <v>0.20455769209091632</v>
      </c>
      <c r="E55" s="49">
        <f>生誘!E55/生誘!$K55</f>
        <v>1.1388714080677494E-2</v>
      </c>
      <c r="F55" s="49">
        <f>生誘!F55/生誘!$K55</f>
        <v>4.2630796511800625E-3</v>
      </c>
      <c r="G55" s="49">
        <f>生誘!G55/生誘!$K55</f>
        <v>1.9812165179416356E-2</v>
      </c>
      <c r="H55" s="49">
        <f>生誘!H55/生誘!$K55</f>
        <v>0.26406339659401024</v>
      </c>
      <c r="I55" s="49">
        <f>生誘!I55/生誘!$K55</f>
        <v>8.8735312766264403E-4</v>
      </c>
      <c r="J55" s="49">
        <f>生誘!J55/生誘!$K55</f>
        <v>0.49180239296644351</v>
      </c>
      <c r="K55" s="50">
        <f>生誘!K55/生誘!$K55</f>
        <v>1</v>
      </c>
      <c r="L55" s="18"/>
      <c r="M55" s="18"/>
      <c r="N55" s="18"/>
      <c r="O55" s="18"/>
    </row>
    <row r="56" spans="1:15" ht="39.9" customHeight="1" x14ac:dyDescent="0.2">
      <c r="A56" s="14" t="s">
        <v>52</v>
      </c>
      <c r="B56" s="15" t="s">
        <v>180</v>
      </c>
      <c r="C56" s="49">
        <f>生誘!C56/生誘!$K56</f>
        <v>4.7159280244762998E-3</v>
      </c>
      <c r="D56" s="49">
        <f>生誘!D56/生誘!$K56</f>
        <v>0.37676001322954306</v>
      </c>
      <c r="E56" s="49">
        <f>生誘!E56/生誘!$K56</f>
        <v>8.4944723025175764E-3</v>
      </c>
      <c r="F56" s="49">
        <f>生誘!F56/生誘!$K56</f>
        <v>4.77903708662824E-3</v>
      </c>
      <c r="G56" s="49">
        <f>生誘!G56/生誘!$K56</f>
        <v>0.18188324354104207</v>
      </c>
      <c r="H56" s="49">
        <f>生誘!H56/生誘!$K56</f>
        <v>0.24193432289162986</v>
      </c>
      <c r="I56" s="49">
        <f>生誘!I56/生誘!$K56</f>
        <v>-4.7283962819133028E-3</v>
      </c>
      <c r="J56" s="49">
        <f>生誘!J56/生誘!$K56</f>
        <v>0.1861613792060762</v>
      </c>
      <c r="K56" s="50">
        <f>生誘!K56/生誘!$K56</f>
        <v>1</v>
      </c>
      <c r="L56" s="18"/>
      <c r="M56" s="18"/>
      <c r="N56" s="18"/>
      <c r="O56" s="18"/>
    </row>
    <row r="57" spans="1:15" ht="39.9" customHeight="1" x14ac:dyDescent="0.2">
      <c r="A57" s="14" t="s">
        <v>53</v>
      </c>
      <c r="B57" s="15" t="s">
        <v>181</v>
      </c>
      <c r="C57" s="49">
        <f>生誘!C57/生誘!$K57</f>
        <v>1.0165706454818603E-4</v>
      </c>
      <c r="D57" s="49">
        <f>生誘!D57/生誘!$K57</f>
        <v>0.12449088148030926</v>
      </c>
      <c r="E57" s="49">
        <f>生誘!E57/生誘!$K57</f>
        <v>7.706048075127377E-4</v>
      </c>
      <c r="F57" s="49">
        <f>生誘!F57/生誘!$K57</f>
        <v>1.8523053825579452E-4</v>
      </c>
      <c r="G57" s="49">
        <f>生誘!G57/生誘!$K57</f>
        <v>3.1103579569282259E-2</v>
      </c>
      <c r="H57" s="49">
        <f>生誘!H57/生誘!$K57</f>
        <v>0.53187921973167018</v>
      </c>
      <c r="I57" s="49">
        <f>生誘!I57/生誘!$K57</f>
        <v>6.3224024604412524E-4</v>
      </c>
      <c r="J57" s="49">
        <f>生誘!J57/生誘!$K57</f>
        <v>0.31083658656237756</v>
      </c>
      <c r="K57" s="50">
        <f>生誘!K57/生誘!$K57</f>
        <v>1</v>
      </c>
      <c r="L57" s="18"/>
      <c r="M57" s="18"/>
      <c r="N57" s="18"/>
      <c r="O57" s="18"/>
    </row>
    <row r="58" spans="1:15" ht="39.9" customHeight="1" x14ac:dyDescent="0.2">
      <c r="A58" s="14" t="s">
        <v>54</v>
      </c>
      <c r="B58" s="15" t="s">
        <v>182</v>
      </c>
      <c r="C58" s="49">
        <f>生誘!C58/生誘!$K58</f>
        <v>0</v>
      </c>
      <c r="D58" s="49">
        <f>生誘!D58/生誘!$K58</f>
        <v>0.30510548710293856</v>
      </c>
      <c r="E58" s="49">
        <f>生誘!E58/生誘!$K58</f>
        <v>0</v>
      </c>
      <c r="F58" s="49">
        <f>生誘!F58/生誘!$K58</f>
        <v>0</v>
      </c>
      <c r="G58" s="49">
        <f>生誘!G58/生誘!$K58</f>
        <v>5.881414990558183E-3</v>
      </c>
      <c r="H58" s="49">
        <f>生誘!H58/生誘!$K58</f>
        <v>0.14989564969085936</v>
      </c>
      <c r="I58" s="49">
        <f>生誘!I58/生誘!$K58</f>
        <v>1.7238822540504265E-3</v>
      </c>
      <c r="J58" s="49">
        <f>生誘!J58/生誘!$K58</f>
        <v>0.53739356596159338</v>
      </c>
      <c r="K58" s="50">
        <f>生誘!K58/生誘!$K58</f>
        <v>1</v>
      </c>
      <c r="L58" s="18"/>
      <c r="M58" s="18"/>
      <c r="N58" s="18"/>
      <c r="O58" s="18"/>
    </row>
    <row r="59" spans="1:15" ht="39.9" customHeight="1" x14ac:dyDescent="0.2">
      <c r="A59" s="14" t="s">
        <v>55</v>
      </c>
      <c r="B59" s="15" t="s">
        <v>183</v>
      </c>
      <c r="C59" s="49">
        <f>生誘!C59/生誘!$K59</f>
        <v>1.2771115548554498E-4</v>
      </c>
      <c r="D59" s="49">
        <f>生誘!D59/生誘!$K59</f>
        <v>9.8591007907009448E-2</v>
      </c>
      <c r="E59" s="49">
        <f>生誘!E59/生誘!$K59</f>
        <v>3.325764056299097E-3</v>
      </c>
      <c r="F59" s="49">
        <f>生誘!F59/生誘!$K59</f>
        <v>1.7613216079184336E-3</v>
      </c>
      <c r="G59" s="49">
        <f>生誘!G59/生誘!$K59</f>
        <v>1.3750827049321035E-2</v>
      </c>
      <c r="H59" s="49">
        <f>生誘!H59/生誘!$K59</f>
        <v>0.5899415802947322</v>
      </c>
      <c r="I59" s="49">
        <f>生誘!I59/生誘!$K59</f>
        <v>1.3438949157037444E-3</v>
      </c>
      <c r="J59" s="49">
        <f>生誘!J59/生誘!$K59</f>
        <v>0.29115789301353051</v>
      </c>
      <c r="K59" s="50">
        <f>生誘!K59/生誘!$K59</f>
        <v>1</v>
      </c>
      <c r="L59" s="18"/>
      <c r="M59" s="18"/>
      <c r="N59" s="18"/>
      <c r="O59" s="18"/>
    </row>
    <row r="60" spans="1:15" ht="39.9" customHeight="1" x14ac:dyDescent="0.2">
      <c r="A60" s="14" t="s">
        <v>56</v>
      </c>
      <c r="B60" s="15" t="s">
        <v>184</v>
      </c>
      <c r="C60" s="49">
        <f>生誘!C60/生誘!$K60</f>
        <v>1.2528999112058101E-3</v>
      </c>
      <c r="D60" s="49">
        <f>生誘!D60/生誘!$K60</f>
        <v>0.22483860170395287</v>
      </c>
      <c r="E60" s="49">
        <f>生誘!E60/生誘!$K60</f>
        <v>1.0668960324731981E-2</v>
      </c>
      <c r="F60" s="49">
        <f>生誘!F60/生誘!$K60</f>
        <v>3.4359260788810824E-3</v>
      </c>
      <c r="G60" s="49">
        <f>生誘!G60/生誘!$K60</f>
        <v>1.0790021626266641E-2</v>
      </c>
      <c r="H60" s="49">
        <f>生誘!H60/生誘!$K60</f>
        <v>0.17039693067365264</v>
      </c>
      <c r="I60" s="49">
        <f>生誘!I60/生誘!$K60</f>
        <v>-1.5629100237868441E-3</v>
      </c>
      <c r="J60" s="49">
        <f>生誘!J60/生誘!$K60</f>
        <v>0.58017956970509565</v>
      </c>
      <c r="K60" s="50">
        <f>生誘!K60/生誘!$K60</f>
        <v>1</v>
      </c>
      <c r="L60" s="18"/>
      <c r="M60" s="18"/>
      <c r="N60" s="18"/>
      <c r="O60" s="18"/>
    </row>
    <row r="61" spans="1:15" ht="39.9" customHeight="1" x14ac:dyDescent="0.2">
      <c r="A61" s="14" t="s">
        <v>57</v>
      </c>
      <c r="B61" s="15" t="s">
        <v>185</v>
      </c>
      <c r="C61" s="49">
        <f>生誘!C61/生誘!$K61</f>
        <v>1.3971548458115422E-3</v>
      </c>
      <c r="D61" s="49">
        <f>生誘!D61/生誘!$K61</f>
        <v>3.6030736179354018E-2</v>
      </c>
      <c r="E61" s="49">
        <f>生誘!E61/生誘!$K61</f>
        <v>1.7391482353265524E-2</v>
      </c>
      <c r="F61" s="49">
        <f>生誘!F61/生誘!$K61</f>
        <v>9.8454298106976541E-3</v>
      </c>
      <c r="G61" s="49">
        <f>生誘!G61/生誘!$K61</f>
        <v>0.10422961419241812</v>
      </c>
      <c r="H61" s="49">
        <f>生誘!H61/生誘!$K61</f>
        <v>0.16435889828849642</v>
      </c>
      <c r="I61" s="49">
        <f>生誘!I61/生誘!$K61</f>
        <v>-2.2680925307040703E-2</v>
      </c>
      <c r="J61" s="49">
        <f>生誘!J61/生誘!$K61</f>
        <v>0.68942760963699734</v>
      </c>
      <c r="K61" s="50">
        <f>生誘!K61/生誘!$K61</f>
        <v>1</v>
      </c>
      <c r="L61" s="18"/>
      <c r="M61" s="18"/>
      <c r="N61" s="18"/>
      <c r="O61" s="18"/>
    </row>
    <row r="62" spans="1:15" ht="39.9" customHeight="1" x14ac:dyDescent="0.2">
      <c r="A62" s="14" t="s">
        <v>58</v>
      </c>
      <c r="B62" s="15" t="s">
        <v>186</v>
      </c>
      <c r="C62" s="49">
        <f>生誘!C62/生誘!$K62</f>
        <v>1.4846991859833855E-3</v>
      </c>
      <c r="D62" s="49">
        <f>生誘!D62/生誘!$K62</f>
        <v>0.1227931817069727</v>
      </c>
      <c r="E62" s="49">
        <f>生誘!E62/生誘!$K62</f>
        <v>5.2083153296708394E-2</v>
      </c>
      <c r="F62" s="49">
        <f>生誘!F62/生誘!$K62</f>
        <v>2.9098243180596752E-2</v>
      </c>
      <c r="G62" s="49">
        <f>生誘!G62/生誘!$K62</f>
        <v>0.10467477515230161</v>
      </c>
      <c r="H62" s="49">
        <f>生誘!H62/生誘!$K62</f>
        <v>0.40626022254715577</v>
      </c>
      <c r="I62" s="49">
        <f>生誘!I62/生誘!$K62</f>
        <v>-2.8252899696083085E-3</v>
      </c>
      <c r="J62" s="49">
        <f>生誘!J62/生誘!$K62</f>
        <v>0.28643101489988954</v>
      </c>
      <c r="K62" s="50">
        <f>生誘!K62/生誘!$K62</f>
        <v>1</v>
      </c>
      <c r="L62" s="18"/>
      <c r="M62" s="18"/>
      <c r="N62" s="18"/>
      <c r="O62" s="18"/>
    </row>
    <row r="63" spans="1:15" ht="39.9" customHeight="1" x14ac:dyDescent="0.2">
      <c r="A63" s="14" t="s">
        <v>59</v>
      </c>
      <c r="B63" s="15" t="s">
        <v>187</v>
      </c>
      <c r="C63" s="49">
        <f>生誘!C63/生誘!$K63</f>
        <v>3.3753952695731712E-2</v>
      </c>
      <c r="D63" s="49">
        <f>生誘!D63/生誘!$K63</f>
        <v>0.37334922458754416</v>
      </c>
      <c r="E63" s="49">
        <f>生誘!E63/生誘!$K63</f>
        <v>4.0692559795839155E-2</v>
      </c>
      <c r="F63" s="49">
        <f>生誘!F63/生誘!$K63</f>
        <v>1.2020802874097821E-2</v>
      </c>
      <c r="G63" s="49">
        <f>生誘!G63/生誘!$K63</f>
        <v>4.5944349126528394E-2</v>
      </c>
      <c r="H63" s="49">
        <f>生誘!H63/生誘!$K63</f>
        <v>0.32086007932165833</v>
      </c>
      <c r="I63" s="49">
        <f>生誘!I63/生誘!$K63</f>
        <v>-4.0281874083562897E-3</v>
      </c>
      <c r="J63" s="49">
        <f>生誘!J63/生誘!$K63</f>
        <v>0.17740721900695658</v>
      </c>
      <c r="K63" s="50">
        <f>生誘!K63/生誘!$K63</f>
        <v>1</v>
      </c>
      <c r="L63" s="18"/>
      <c r="M63" s="18"/>
      <c r="N63" s="18"/>
      <c r="O63" s="18"/>
    </row>
    <row r="64" spans="1:15" ht="39.9" customHeight="1" x14ac:dyDescent="0.2">
      <c r="A64" s="14" t="s">
        <v>60</v>
      </c>
      <c r="B64" s="15" t="s">
        <v>188</v>
      </c>
      <c r="C64" s="49">
        <f>生誘!C64/生誘!$K64</f>
        <v>8.1875594664891568E-3</v>
      </c>
      <c r="D64" s="49">
        <f>生誘!D64/生誘!$K64</f>
        <v>0.3076662919205207</v>
      </c>
      <c r="E64" s="49">
        <f>生誘!E64/生誘!$K64</f>
        <v>4.6428932385717284E-2</v>
      </c>
      <c r="F64" s="49">
        <f>生誘!F64/生誘!$K64</f>
        <v>7.7339807903095813E-3</v>
      </c>
      <c r="G64" s="49">
        <f>生誘!G64/生誘!$K64</f>
        <v>5.5059367400397442E-2</v>
      </c>
      <c r="H64" s="49">
        <f>生誘!H64/生誘!$K64</f>
        <v>0.19234324166424085</v>
      </c>
      <c r="I64" s="49">
        <f>生誘!I64/生誘!$K64</f>
        <v>-1.2776524966448479E-2</v>
      </c>
      <c r="J64" s="49">
        <f>生誘!J64/生誘!$K64</f>
        <v>0.39535715133877358</v>
      </c>
      <c r="K64" s="50">
        <f>生誘!K64/生誘!$K64</f>
        <v>1</v>
      </c>
      <c r="L64" s="18"/>
      <c r="M64" s="18"/>
      <c r="N64" s="18"/>
      <c r="O64" s="18"/>
    </row>
    <row r="65" spans="1:15" ht="39.9" customHeight="1" x14ac:dyDescent="0.2">
      <c r="A65" s="14" t="s">
        <v>61</v>
      </c>
      <c r="B65" s="15" t="s">
        <v>189</v>
      </c>
      <c r="C65" s="49">
        <f>生誘!C65/生誘!$K65</f>
        <v>0</v>
      </c>
      <c r="D65" s="49">
        <f>生誘!D65/生誘!$K65</f>
        <v>0</v>
      </c>
      <c r="E65" s="49">
        <f>生誘!E65/生誘!$K65</f>
        <v>0</v>
      </c>
      <c r="F65" s="49">
        <f>生誘!F65/生誘!$K65</f>
        <v>0</v>
      </c>
      <c r="G65" s="49">
        <f>生誘!G65/生誘!$K65</f>
        <v>0.13932594548397664</v>
      </c>
      <c r="H65" s="49">
        <f>生誘!H65/生誘!$K65</f>
        <v>0.86067405451602341</v>
      </c>
      <c r="I65" s="49">
        <f>生誘!I65/生誘!$K65</f>
        <v>0</v>
      </c>
      <c r="J65" s="49">
        <f>生誘!J65/生誘!$K65</f>
        <v>0</v>
      </c>
      <c r="K65" s="50">
        <f>生誘!K65/生誘!$K65</f>
        <v>1</v>
      </c>
      <c r="L65" s="18"/>
      <c r="M65" s="18"/>
      <c r="N65" s="18"/>
      <c r="O65" s="18"/>
    </row>
    <row r="66" spans="1:15" ht="39.9" customHeight="1" x14ac:dyDescent="0.2">
      <c r="A66" s="14" t="s">
        <v>62</v>
      </c>
      <c r="B66" s="15" t="s">
        <v>190</v>
      </c>
      <c r="C66" s="49">
        <f>生誘!C66/生誘!$K66</f>
        <v>3.9701042035983486E-3</v>
      </c>
      <c r="D66" s="49">
        <f>生誘!D66/生誘!$K66</f>
        <v>0.18626213922089857</v>
      </c>
      <c r="E66" s="49">
        <f>生誘!E66/生誘!$K66</f>
        <v>4.6885285825311367E-2</v>
      </c>
      <c r="F66" s="49">
        <f>生誘!F66/生誘!$K66</f>
        <v>1.3880814084070022E-2</v>
      </c>
      <c r="G66" s="49">
        <f>生誘!G66/生誘!$K66</f>
        <v>0.1375543558283398</v>
      </c>
      <c r="H66" s="49">
        <f>生誘!H66/生誘!$K66</f>
        <v>0.57085613304523852</v>
      </c>
      <c r="I66" s="49">
        <f>生誘!I66/生誘!$K66</f>
        <v>-6.2057539958088352E-4</v>
      </c>
      <c r="J66" s="49">
        <f>生誘!J66/生誘!$K66</f>
        <v>4.1211743192124235E-2</v>
      </c>
      <c r="K66" s="50">
        <f>生誘!K66/生誘!$K66</f>
        <v>1</v>
      </c>
      <c r="L66" s="18"/>
      <c r="M66" s="18"/>
      <c r="N66" s="18"/>
      <c r="O66" s="18"/>
    </row>
    <row r="67" spans="1:15" ht="39.9" customHeight="1" x14ac:dyDescent="0.2">
      <c r="A67" s="14" t="s">
        <v>63</v>
      </c>
      <c r="B67" s="15" t="s">
        <v>191</v>
      </c>
      <c r="C67" s="49">
        <f>生誘!C67/生誘!$K67</f>
        <v>0</v>
      </c>
      <c r="D67" s="49">
        <f>生誘!D67/生誘!$K67</f>
        <v>0</v>
      </c>
      <c r="E67" s="49">
        <f>生誘!E67/生誘!$K67</f>
        <v>0</v>
      </c>
      <c r="F67" s="49">
        <f>生誘!F67/生誘!$K67</f>
        <v>0</v>
      </c>
      <c r="G67" s="49">
        <f>生誘!G67/生誘!$K67</f>
        <v>0.99964903877258915</v>
      </c>
      <c r="H67" s="49">
        <f>生誘!H67/生誘!$K67</f>
        <v>3.5096122741084369E-4</v>
      </c>
      <c r="I67" s="49">
        <f>生誘!I67/生誘!$K67</f>
        <v>0</v>
      </c>
      <c r="J67" s="49">
        <f>生誘!J67/生誘!$K67</f>
        <v>0</v>
      </c>
      <c r="K67" s="50">
        <f>生誘!K67/生誘!$K67</f>
        <v>1</v>
      </c>
      <c r="L67" s="18"/>
      <c r="M67" s="18"/>
      <c r="N67" s="18"/>
      <c r="O67" s="18"/>
    </row>
    <row r="68" spans="1:15" ht="39.9" customHeight="1" x14ac:dyDescent="0.2">
      <c r="A68" s="14" t="s">
        <v>64</v>
      </c>
      <c r="B68" s="15" t="s">
        <v>192</v>
      </c>
      <c r="C68" s="49">
        <f>生誘!C68/生誘!$K68</f>
        <v>0</v>
      </c>
      <c r="D68" s="49">
        <f>生誘!D68/生誘!$K68</f>
        <v>0</v>
      </c>
      <c r="E68" s="49">
        <f>生誘!E68/生誘!$K68</f>
        <v>0</v>
      </c>
      <c r="F68" s="49">
        <f>生誘!F68/生誘!$K68</f>
        <v>0</v>
      </c>
      <c r="G68" s="49">
        <f>生誘!G68/生誘!$K68</f>
        <v>0.3511447920714289</v>
      </c>
      <c r="H68" s="49">
        <f>生誘!H68/生誘!$K68</f>
        <v>0.6488552079285711</v>
      </c>
      <c r="I68" s="49">
        <f>生誘!I68/生誘!$K68</f>
        <v>0</v>
      </c>
      <c r="J68" s="49">
        <f>生誘!J68/生誘!$K68</f>
        <v>0</v>
      </c>
      <c r="K68" s="50">
        <f>生誘!K68/生誘!$K68</f>
        <v>1</v>
      </c>
      <c r="L68" s="18"/>
      <c r="M68" s="18"/>
      <c r="N68" s="18"/>
      <c r="O68" s="18"/>
    </row>
    <row r="69" spans="1:15" ht="39.9" customHeight="1" x14ac:dyDescent="0.2">
      <c r="A69" s="14" t="s">
        <v>65</v>
      </c>
      <c r="B69" s="15" t="s">
        <v>193</v>
      </c>
      <c r="C69" s="49">
        <f>生誘!C69/生誘!$K69</f>
        <v>1.4588073694676679E-2</v>
      </c>
      <c r="D69" s="49">
        <f>生誘!D69/生誘!$K69</f>
        <v>0.59294106851111261</v>
      </c>
      <c r="E69" s="49">
        <f>生誘!E69/生誘!$K69</f>
        <v>9.0241197206500035E-2</v>
      </c>
      <c r="F69" s="49">
        <f>生誘!F69/生誘!$K69</f>
        <v>1.8291213792000844E-2</v>
      </c>
      <c r="G69" s="49">
        <f>生誘!G69/生誘!$K69</f>
        <v>2.6720119676630332E-2</v>
      </c>
      <c r="H69" s="49">
        <f>生誘!H69/生誘!$K69</f>
        <v>0.11431069671793122</v>
      </c>
      <c r="I69" s="49">
        <f>生誘!I69/生誘!$K69</f>
        <v>-3.1643832800770048E-3</v>
      </c>
      <c r="J69" s="49">
        <f>生誘!J69/生誘!$K69</f>
        <v>0.14607201368122544</v>
      </c>
      <c r="K69" s="50">
        <f>生誘!K69/生誘!$K69</f>
        <v>1</v>
      </c>
      <c r="L69" s="18"/>
      <c r="M69" s="18"/>
      <c r="N69" s="18"/>
      <c r="O69" s="18"/>
    </row>
    <row r="70" spans="1:15" ht="39.9" customHeight="1" x14ac:dyDescent="0.2">
      <c r="A70" s="14" t="s">
        <v>66</v>
      </c>
      <c r="B70" s="15" t="s">
        <v>194</v>
      </c>
      <c r="C70" s="49">
        <f>生誘!C70/生誘!$K70</f>
        <v>2.5175433534570413E-2</v>
      </c>
      <c r="D70" s="49">
        <f>生誘!D70/生誘!$K70</f>
        <v>0.6406282773757096</v>
      </c>
      <c r="E70" s="49">
        <f>生誘!E70/生誘!$K70</f>
        <v>0.10358211140969828</v>
      </c>
      <c r="F70" s="49">
        <f>生誘!F70/生誘!$K70</f>
        <v>1.8512562831400944E-2</v>
      </c>
      <c r="G70" s="49">
        <f>生誘!G70/生誘!$K70</f>
        <v>1.9949528445236987E-2</v>
      </c>
      <c r="H70" s="49">
        <f>生誘!H70/生誘!$K70</f>
        <v>9.1985646345452907E-2</v>
      </c>
      <c r="I70" s="49">
        <f>生誘!I70/生誘!$K70</f>
        <v>-1.6977711988258881E-3</v>
      </c>
      <c r="J70" s="49">
        <f>生誘!J70/生誘!$K70</f>
        <v>0.10186421125675689</v>
      </c>
      <c r="K70" s="50">
        <f>生誘!K70/生誘!$K70</f>
        <v>1</v>
      </c>
      <c r="L70" s="18"/>
      <c r="M70" s="18"/>
      <c r="N70" s="18"/>
      <c r="O70" s="18"/>
    </row>
    <row r="71" spans="1:15" ht="39.9" customHeight="1" x14ac:dyDescent="0.2">
      <c r="A71" s="14" t="s">
        <v>67</v>
      </c>
      <c r="B71" s="15" t="s">
        <v>195</v>
      </c>
      <c r="C71" s="49">
        <f>生誘!C71/生誘!$K71</f>
        <v>1.61505081087913E-2</v>
      </c>
      <c r="D71" s="49">
        <f>生誘!D71/生誘!$K71</f>
        <v>0.6978916579520863</v>
      </c>
      <c r="E71" s="49">
        <f>生誘!E71/生誘!$K71</f>
        <v>7.8401422760957823E-2</v>
      </c>
      <c r="F71" s="49">
        <f>生誘!F71/生誘!$K71</f>
        <v>5.0838761320223358E-2</v>
      </c>
      <c r="G71" s="49">
        <f>生誘!G71/生誘!$K71</f>
        <v>1.9695121931120899E-2</v>
      </c>
      <c r="H71" s="49">
        <f>生誘!H71/生誘!$K71</f>
        <v>8.5027867471305682E-2</v>
      </c>
      <c r="I71" s="49">
        <f>生誘!I71/生誘!$K71</f>
        <v>-5.6737580963858595E-4</v>
      </c>
      <c r="J71" s="49">
        <f>生誘!J71/生誘!$K71</f>
        <v>5.2562036265153197E-2</v>
      </c>
      <c r="K71" s="50">
        <f>生誘!K71/生誘!$K71</f>
        <v>1</v>
      </c>
      <c r="L71" s="18"/>
      <c r="M71" s="18"/>
      <c r="N71" s="18"/>
      <c r="O71" s="18"/>
    </row>
    <row r="72" spans="1:15" ht="39.9" customHeight="1" x14ac:dyDescent="0.2">
      <c r="A72" s="14" t="s">
        <v>68</v>
      </c>
      <c r="B72" s="15" t="s">
        <v>196</v>
      </c>
      <c r="C72" s="49">
        <f>生誘!C72/生誘!$K72</f>
        <v>2.7348319823454648E-2</v>
      </c>
      <c r="D72" s="49">
        <f>生誘!D72/生誘!$K72</f>
        <v>0.40724285740246335</v>
      </c>
      <c r="E72" s="49">
        <f>生誘!E72/生誘!$K72</f>
        <v>0.30072499920083179</v>
      </c>
      <c r="F72" s="49">
        <f>生誘!F72/生誘!$K72</f>
        <v>0.11101823336838232</v>
      </c>
      <c r="G72" s="49">
        <f>生誘!G72/生誘!$K72</f>
        <v>2.8138173022436163E-2</v>
      </c>
      <c r="H72" s="49">
        <f>生誘!H72/生誘!$K72</f>
        <v>6.3187781710590252E-2</v>
      </c>
      <c r="I72" s="49">
        <f>生誘!I72/生誘!$K72</f>
        <v>-3.6253059279972051E-4</v>
      </c>
      <c r="J72" s="49">
        <f>生誘!J72/生誘!$K72</f>
        <v>6.2702166064641268E-2</v>
      </c>
      <c r="K72" s="50">
        <f>生誘!K72/生誘!$K72</f>
        <v>1</v>
      </c>
      <c r="L72" s="18"/>
      <c r="M72" s="18"/>
      <c r="N72" s="18"/>
      <c r="O72" s="18"/>
    </row>
    <row r="73" spans="1:15" ht="39.9" customHeight="1" x14ac:dyDescent="0.2">
      <c r="A73" s="14" t="s">
        <v>69</v>
      </c>
      <c r="B73" s="15" t="s">
        <v>197</v>
      </c>
      <c r="C73" s="49">
        <f>生誘!C73/生誘!$K73</f>
        <v>2.51466549565789E-2</v>
      </c>
      <c r="D73" s="49">
        <f>生誘!D73/生誘!$K73</f>
        <v>0.62554416961066606</v>
      </c>
      <c r="E73" s="49">
        <f>生誘!E73/生誘!$K73</f>
        <v>4.534886632605107E-2</v>
      </c>
      <c r="F73" s="49">
        <f>生誘!F73/生誘!$K73</f>
        <v>4.6153632404326624E-3</v>
      </c>
      <c r="G73" s="49">
        <f>生誘!G73/生誘!$K73</f>
        <v>2.5214381366666847E-2</v>
      </c>
      <c r="H73" s="49">
        <f>生誘!H73/生誘!$K73</f>
        <v>0.1500162227247557</v>
      </c>
      <c r="I73" s="49">
        <f>生誘!I73/生誘!$K73</f>
        <v>1.1005929211478685E-3</v>
      </c>
      <c r="J73" s="49">
        <f>生誘!J73/生誘!$K73</f>
        <v>0.12301374885370091</v>
      </c>
      <c r="K73" s="50">
        <f>生誘!K73/生誘!$K73</f>
        <v>1</v>
      </c>
      <c r="L73" s="18"/>
      <c r="M73" s="18"/>
      <c r="N73" s="18"/>
      <c r="O73" s="18"/>
    </row>
    <row r="74" spans="1:15" ht="39.9" customHeight="1" x14ac:dyDescent="0.2">
      <c r="A74" s="14" t="s">
        <v>70</v>
      </c>
      <c r="B74" s="15" t="s">
        <v>198</v>
      </c>
      <c r="C74" s="49">
        <f>生誘!C74/生誘!$K74</f>
        <v>7.0132405689353576E-3</v>
      </c>
      <c r="D74" s="49">
        <f>生誘!D74/生誘!$K74</f>
        <v>0.72738283615474419</v>
      </c>
      <c r="E74" s="49">
        <f>生誘!E74/生誘!$K74</f>
        <v>4.9820326130669668E-2</v>
      </c>
      <c r="F74" s="49">
        <f>生誘!F74/生誘!$K74</f>
        <v>1.2855945639734313E-2</v>
      </c>
      <c r="G74" s="49">
        <f>生誘!G74/生誘!$K74</f>
        <v>1.9389970502269531E-2</v>
      </c>
      <c r="H74" s="49">
        <f>生誘!H74/生誘!$K74</f>
        <v>7.3399324660659362E-2</v>
      </c>
      <c r="I74" s="49">
        <f>生誘!I74/生誘!$K74</f>
        <v>-3.5460657127807615E-4</v>
      </c>
      <c r="J74" s="49">
        <f>生誘!J74/生誘!$K74</f>
        <v>0.11049296291426551</v>
      </c>
      <c r="K74" s="50">
        <f>生誘!K74/生誘!$K74</f>
        <v>1</v>
      </c>
      <c r="L74" s="18"/>
      <c r="M74" s="18"/>
      <c r="N74" s="18"/>
      <c r="O74" s="18"/>
    </row>
    <row r="75" spans="1:15" ht="39.9" customHeight="1" x14ac:dyDescent="0.2">
      <c r="A75" s="14" t="s">
        <v>71</v>
      </c>
      <c r="B75" s="15" t="s">
        <v>199</v>
      </c>
      <c r="C75" s="49">
        <f>生誘!C75/生誘!$K75</f>
        <v>1.6169289071326438E-2</v>
      </c>
      <c r="D75" s="49">
        <f>生誘!D75/生誘!$K75</f>
        <v>0.45274872103362462</v>
      </c>
      <c r="E75" s="49">
        <f>生誘!E75/生誘!$K75</f>
        <v>8.3775511369725678E-2</v>
      </c>
      <c r="F75" s="49">
        <f>生誘!F75/生誘!$K75</f>
        <v>9.1879489071061277E-3</v>
      </c>
      <c r="G75" s="49">
        <f>生誘!G75/生誘!$K75</f>
        <v>2.1264345184975705E-2</v>
      </c>
      <c r="H75" s="49">
        <f>生誘!H75/生誘!$K75</f>
        <v>0.34582090625127637</v>
      </c>
      <c r="I75" s="49">
        <f>生誘!I75/生誘!$K75</f>
        <v>-7.1130099415637254E-5</v>
      </c>
      <c r="J75" s="49">
        <f>生誘!J75/生誘!$K75</f>
        <v>7.110440828138069E-2</v>
      </c>
      <c r="K75" s="50">
        <f>生誘!K75/生誘!$K75</f>
        <v>1</v>
      </c>
      <c r="L75" s="18"/>
      <c r="M75" s="18"/>
      <c r="N75" s="18"/>
      <c r="O75" s="18"/>
    </row>
    <row r="76" spans="1:15" ht="39.9" customHeight="1" x14ac:dyDescent="0.2">
      <c r="A76" s="14" t="s">
        <v>72</v>
      </c>
      <c r="B76" s="15" t="s">
        <v>200</v>
      </c>
      <c r="C76" s="49">
        <f>生誘!C76/生誘!$K76</f>
        <v>0</v>
      </c>
      <c r="D76" s="49">
        <f>生誘!D76/生誘!$K76</f>
        <v>0.99744857862441216</v>
      </c>
      <c r="E76" s="49">
        <f>生誘!E76/生誘!$K76</f>
        <v>2.7777542759829354E-4</v>
      </c>
      <c r="F76" s="49">
        <f>生誘!F76/生誘!$K76</f>
        <v>0</v>
      </c>
      <c r="G76" s="49">
        <f>生誘!G76/生誘!$K76</f>
        <v>0</v>
      </c>
      <c r="H76" s="49">
        <f>生誘!H76/生誘!$K76</f>
        <v>0</v>
      </c>
      <c r="I76" s="49">
        <f>生誘!I76/生誘!$K76</f>
        <v>0</v>
      </c>
      <c r="J76" s="49">
        <f>生誘!J76/生誘!$K76</f>
        <v>2.2736459479895704E-3</v>
      </c>
      <c r="K76" s="50">
        <f>生誘!K76/生誘!$K76</f>
        <v>1</v>
      </c>
      <c r="L76" s="18"/>
      <c r="M76" s="18"/>
      <c r="N76" s="18"/>
      <c r="O76" s="18"/>
    </row>
    <row r="77" spans="1:15" ht="39.9" customHeight="1" x14ac:dyDescent="0.2">
      <c r="A77" s="14" t="s">
        <v>73</v>
      </c>
      <c r="B77" s="15" t="s">
        <v>201</v>
      </c>
      <c r="C77" s="49">
        <f>生誘!C77/生誘!$K77</f>
        <v>0</v>
      </c>
      <c r="D77" s="49">
        <f>生誘!D77/生誘!$K77</f>
        <v>1</v>
      </c>
      <c r="E77" s="49">
        <f>生誘!E77/生誘!$K77</f>
        <v>0</v>
      </c>
      <c r="F77" s="49">
        <f>生誘!F77/生誘!$K77</f>
        <v>0</v>
      </c>
      <c r="G77" s="49">
        <f>生誘!G77/生誘!$K77</f>
        <v>0</v>
      </c>
      <c r="H77" s="49">
        <f>生誘!H77/生誘!$K77</f>
        <v>0</v>
      </c>
      <c r="I77" s="49">
        <f>生誘!I77/生誘!$K77</f>
        <v>0</v>
      </c>
      <c r="J77" s="49">
        <f>生誘!J77/生誘!$K77</f>
        <v>0</v>
      </c>
      <c r="K77" s="50">
        <f>生誘!K77/生誘!$K77</f>
        <v>1</v>
      </c>
      <c r="L77" s="18"/>
      <c r="M77" s="18"/>
      <c r="N77" s="18"/>
      <c r="O77" s="18"/>
    </row>
    <row r="78" spans="1:15" ht="39.9" customHeight="1" x14ac:dyDescent="0.2">
      <c r="A78" s="14" t="s">
        <v>74</v>
      </c>
      <c r="B78" s="15" t="s">
        <v>202</v>
      </c>
      <c r="C78" s="49">
        <f>生誘!C78/生誘!$K78</f>
        <v>8.721859480500381E-3</v>
      </c>
      <c r="D78" s="49">
        <f>生誘!D78/生誘!$K78</f>
        <v>0.70895643579378498</v>
      </c>
      <c r="E78" s="49">
        <f>生誘!E78/生誘!$K78</f>
        <v>7.9748735553523284E-2</v>
      </c>
      <c r="F78" s="49">
        <f>生誘!F78/生誘!$K78</f>
        <v>2.9832785573464349E-2</v>
      </c>
      <c r="G78" s="49">
        <f>生誘!G78/生誘!$K78</f>
        <v>1.9694990658177713E-2</v>
      </c>
      <c r="H78" s="49">
        <f>生誘!H78/生誘!$K78</f>
        <v>8.6198623887355164E-2</v>
      </c>
      <c r="I78" s="49">
        <f>生誘!I78/生誘!$K78</f>
        <v>-8.3191763424294494E-5</v>
      </c>
      <c r="J78" s="49">
        <f>生誘!J78/生誘!$K78</f>
        <v>6.6929760816618458E-2</v>
      </c>
      <c r="K78" s="50">
        <f>生誘!K78/生誘!$K78</f>
        <v>1</v>
      </c>
      <c r="L78" s="18"/>
      <c r="M78" s="18"/>
      <c r="N78" s="18"/>
      <c r="O78" s="18"/>
    </row>
    <row r="79" spans="1:15" ht="39.9" customHeight="1" x14ac:dyDescent="0.2">
      <c r="A79" s="14" t="s">
        <v>75</v>
      </c>
      <c r="B79" s="15" t="s">
        <v>203</v>
      </c>
      <c r="C79" s="49">
        <f>生誘!C79/生誘!$K79</f>
        <v>2.9561570918583965E-2</v>
      </c>
      <c r="D79" s="49">
        <f>生誘!D79/生誘!$K79</f>
        <v>0.48129102825222225</v>
      </c>
      <c r="E79" s="49">
        <f>生誘!E79/生誘!$K79</f>
        <v>7.0392150966741465E-2</v>
      </c>
      <c r="F79" s="49">
        <f>生誘!F79/生誘!$K79</f>
        <v>1.3690473930578786E-2</v>
      </c>
      <c r="G79" s="49">
        <f>生誘!G79/生誘!$K79</f>
        <v>4.9918341169913331E-2</v>
      </c>
      <c r="H79" s="49">
        <f>生誘!H79/生誘!$K79</f>
        <v>0.18107802049745608</v>
      </c>
      <c r="I79" s="49">
        <f>生誘!I79/生誘!$K79</f>
        <v>1.0342375204357903E-3</v>
      </c>
      <c r="J79" s="49">
        <f>生誘!J79/生誘!$K79</f>
        <v>0.17303417674406837</v>
      </c>
      <c r="K79" s="50">
        <f>生誘!K79/生誘!$K79</f>
        <v>1</v>
      </c>
      <c r="L79" s="18"/>
      <c r="M79" s="18"/>
      <c r="N79" s="18"/>
      <c r="O79" s="18"/>
    </row>
    <row r="80" spans="1:15" ht="39.9" customHeight="1" x14ac:dyDescent="0.2">
      <c r="A80" s="14" t="s">
        <v>76</v>
      </c>
      <c r="B80" s="15" t="s">
        <v>204</v>
      </c>
      <c r="C80" s="49">
        <f>生誘!C80/生誘!$K80</f>
        <v>2.2322616503532559E-2</v>
      </c>
      <c r="D80" s="49">
        <f>生誘!D80/生誘!$K80</f>
        <v>0.45263058221362024</v>
      </c>
      <c r="E80" s="49">
        <f>生誘!E80/生誘!$K80</f>
        <v>0.11236090072982852</v>
      </c>
      <c r="F80" s="49">
        <f>生誘!F80/生誘!$K80</f>
        <v>3.0088135600452787E-2</v>
      </c>
      <c r="G80" s="49">
        <f>生誘!G80/生誘!$K80</f>
        <v>6.9164743902920267E-2</v>
      </c>
      <c r="H80" s="49">
        <f>生誘!H80/生誘!$K80</f>
        <v>0.20494857831886293</v>
      </c>
      <c r="I80" s="49">
        <f>生誘!I80/生誘!$K80</f>
        <v>-4.0734979991653497E-4</v>
      </c>
      <c r="J80" s="49">
        <f>生誘!J80/生誘!$K80</f>
        <v>0.10889179253069929</v>
      </c>
      <c r="K80" s="50">
        <f>生誘!K80/生誘!$K80</f>
        <v>1</v>
      </c>
      <c r="L80" s="18"/>
      <c r="M80" s="18"/>
      <c r="N80" s="18"/>
      <c r="O80" s="18"/>
    </row>
    <row r="81" spans="1:15" ht="39.9" customHeight="1" x14ac:dyDescent="0.2">
      <c r="A81" s="14" t="s">
        <v>77</v>
      </c>
      <c r="B81" s="15" t="s">
        <v>205</v>
      </c>
      <c r="C81" s="49">
        <f>生誘!C81/生誘!$K81</f>
        <v>2.3121597800057573E-3</v>
      </c>
      <c r="D81" s="49">
        <f>生誘!D81/生誘!$K81</f>
        <v>6.9354818325664494E-2</v>
      </c>
      <c r="E81" s="49">
        <f>生誘!E81/生誘!$K81</f>
        <v>1.0709700269577455E-2</v>
      </c>
      <c r="F81" s="49">
        <f>生誘!F81/生誘!$K81</f>
        <v>2.1503110727351389E-3</v>
      </c>
      <c r="G81" s="49">
        <f>生誘!G81/生誘!$K81</f>
        <v>1.2997485786317415E-2</v>
      </c>
      <c r="H81" s="49">
        <f>生誘!H81/生誘!$K81</f>
        <v>3.7043490861884423E-2</v>
      </c>
      <c r="I81" s="49">
        <f>生誘!I81/生誘!$K81</f>
        <v>9.3869044497181268E-5</v>
      </c>
      <c r="J81" s="49">
        <f>生誘!J81/生誘!$K81</f>
        <v>0.86533816485931814</v>
      </c>
      <c r="K81" s="50">
        <f>生誘!K81/生誘!$K81</f>
        <v>1</v>
      </c>
      <c r="L81" s="18"/>
      <c r="M81" s="18"/>
      <c r="N81" s="18"/>
      <c r="O81" s="18"/>
    </row>
    <row r="82" spans="1:15" ht="39.9" customHeight="1" x14ac:dyDescent="0.2">
      <c r="A82" s="14" t="s">
        <v>78</v>
      </c>
      <c r="B82" s="15" t="s">
        <v>206</v>
      </c>
      <c r="C82" s="49">
        <f>生誘!C82/生誘!$K82</f>
        <v>8.5679163002956842E-3</v>
      </c>
      <c r="D82" s="49">
        <f>生誘!D82/生誘!$K82</f>
        <v>0.43540310615225175</v>
      </c>
      <c r="E82" s="49">
        <f>生誘!E82/生誘!$K82</f>
        <v>6.7274065654149146E-2</v>
      </c>
      <c r="F82" s="49">
        <f>生誘!F82/生誘!$K82</f>
        <v>1.7551725359326181E-2</v>
      </c>
      <c r="G82" s="49">
        <f>生誘!G82/生誘!$K82</f>
        <v>1.8577000912897341E-2</v>
      </c>
      <c r="H82" s="49">
        <f>生誘!H82/生誘!$K82</f>
        <v>9.6414019997603226E-2</v>
      </c>
      <c r="I82" s="49">
        <f>生誘!I82/生誘!$K82</f>
        <v>-1.9125952247496861E-4</v>
      </c>
      <c r="J82" s="49">
        <f>生誘!J82/生誘!$K82</f>
        <v>0.35640342514595152</v>
      </c>
      <c r="K82" s="50">
        <f>生誘!K82/生誘!$K82</f>
        <v>1</v>
      </c>
      <c r="L82" s="18"/>
      <c r="M82" s="18"/>
      <c r="N82" s="18"/>
      <c r="O82" s="18"/>
    </row>
    <row r="83" spans="1:15" ht="39.9" customHeight="1" x14ac:dyDescent="0.2">
      <c r="A83" s="14" t="s">
        <v>79</v>
      </c>
      <c r="B83" s="15" t="s">
        <v>207</v>
      </c>
      <c r="C83" s="49">
        <f>生誘!C83/生誘!$K83</f>
        <v>1.8571066135631371E-2</v>
      </c>
      <c r="D83" s="49">
        <f>生誘!D83/生誘!$K83</f>
        <v>0.46184455762478194</v>
      </c>
      <c r="E83" s="49">
        <f>生誘!E83/生誘!$K83</f>
        <v>7.2682115616849133E-2</v>
      </c>
      <c r="F83" s="49">
        <f>生誘!F83/生誘!$K83</f>
        <v>8.9520549659714323E-3</v>
      </c>
      <c r="G83" s="49">
        <f>生誘!G83/生誘!$K83</f>
        <v>5.1512791433776392E-2</v>
      </c>
      <c r="H83" s="49">
        <f>生誘!H83/生誘!$K83</f>
        <v>0.18673745213134518</v>
      </c>
      <c r="I83" s="49">
        <f>生誘!I83/生誘!$K83</f>
        <v>1.879819718286524E-3</v>
      </c>
      <c r="J83" s="49">
        <f>生誘!J83/生誘!$K83</f>
        <v>0.1978201423733581</v>
      </c>
      <c r="K83" s="50">
        <f>生誘!K83/生誘!$K83</f>
        <v>1</v>
      </c>
      <c r="L83" s="18"/>
      <c r="M83" s="18"/>
      <c r="N83" s="18"/>
      <c r="O83" s="18"/>
    </row>
    <row r="84" spans="1:15" ht="39.9" customHeight="1" x14ac:dyDescent="0.2">
      <c r="A84" s="14" t="s">
        <v>80</v>
      </c>
      <c r="B84" s="15" t="s">
        <v>208</v>
      </c>
      <c r="C84" s="49">
        <f>生誘!C84/生誘!$K84</f>
        <v>1.9135679292398951E-2</v>
      </c>
      <c r="D84" s="49">
        <f>生誘!D84/生誘!$K84</f>
        <v>0.45596615934145424</v>
      </c>
      <c r="E84" s="49">
        <f>生誘!E84/生誘!$K84</f>
        <v>9.3326824595326374E-2</v>
      </c>
      <c r="F84" s="49">
        <f>生誘!F84/生誘!$K84</f>
        <v>2.8360827966888002E-2</v>
      </c>
      <c r="G84" s="49">
        <f>生誘!G84/生誘!$K84</f>
        <v>4.2315795509183338E-2</v>
      </c>
      <c r="H84" s="49">
        <f>生誘!H84/生誘!$K84</f>
        <v>0.15928449751014606</v>
      </c>
      <c r="I84" s="49">
        <f>生誘!I84/生誘!$K84</f>
        <v>3.0897568436178608E-3</v>
      </c>
      <c r="J84" s="49">
        <f>生誘!J84/生誘!$K84</f>
        <v>0.19852045894098527</v>
      </c>
      <c r="K84" s="50">
        <f>生誘!K84/生誘!$K84</f>
        <v>1</v>
      </c>
      <c r="L84" s="18"/>
      <c r="M84" s="18"/>
      <c r="N84" s="18"/>
      <c r="O84" s="18"/>
    </row>
    <row r="85" spans="1:15" ht="39.9" customHeight="1" x14ac:dyDescent="0.2">
      <c r="A85" s="14" t="s">
        <v>81</v>
      </c>
      <c r="B85" s="15" t="s">
        <v>209</v>
      </c>
      <c r="C85" s="49">
        <f>生誘!C85/生誘!$K85</f>
        <v>1.5108089600394912E-2</v>
      </c>
      <c r="D85" s="49">
        <f>生誘!D85/生誘!$K85</f>
        <v>0.62014111987630416</v>
      </c>
      <c r="E85" s="49">
        <f>生誘!E85/生誘!$K85</f>
        <v>5.2083031002037039E-2</v>
      </c>
      <c r="F85" s="49">
        <f>生誘!F85/生誘!$K85</f>
        <v>1.0878211583251316E-2</v>
      </c>
      <c r="G85" s="49">
        <f>生誘!G85/生誘!$K85</f>
        <v>2.4137934758122544E-2</v>
      </c>
      <c r="H85" s="49">
        <f>生誘!H85/生誘!$K85</f>
        <v>8.8208623145646883E-2</v>
      </c>
      <c r="I85" s="49">
        <f>生誘!I85/生誘!$K85</f>
        <v>-3.9391797175513467E-4</v>
      </c>
      <c r="J85" s="49">
        <f>生誘!J85/生誘!$K85</f>
        <v>0.18983690800599826</v>
      </c>
      <c r="K85" s="50">
        <f>生誘!K85/生誘!$K85</f>
        <v>1</v>
      </c>
      <c r="L85" s="18"/>
      <c r="M85" s="18"/>
      <c r="N85" s="18"/>
      <c r="O85" s="18"/>
    </row>
    <row r="86" spans="1:15" ht="39.9" customHeight="1" x14ac:dyDescent="0.2">
      <c r="A86" s="14" t="s">
        <v>82</v>
      </c>
      <c r="B86" s="15" t="s">
        <v>210</v>
      </c>
      <c r="C86" s="49">
        <f>生誘!C86/生誘!$K86</f>
        <v>1.948509055455775E-2</v>
      </c>
      <c r="D86" s="49">
        <f>生誘!D86/生誘!$K86</f>
        <v>0.49150372216289839</v>
      </c>
      <c r="E86" s="49">
        <f>生誘!E86/生誘!$K86</f>
        <v>0.16390683048172996</v>
      </c>
      <c r="F86" s="49">
        <f>生誘!F86/生誘!$K86</f>
        <v>6.0586548797523135E-2</v>
      </c>
      <c r="G86" s="49">
        <f>生誘!G86/生誘!$K86</f>
        <v>3.5225020674190456E-2</v>
      </c>
      <c r="H86" s="49">
        <f>生誘!H86/生誘!$K86</f>
        <v>0.15476806315156574</v>
      </c>
      <c r="I86" s="49">
        <f>生誘!I86/生誘!$K86</f>
        <v>-2.6666041976820229E-4</v>
      </c>
      <c r="J86" s="49">
        <f>生誘!J86/生誘!$K86</f>
        <v>7.4791384597302765E-2</v>
      </c>
      <c r="K86" s="50">
        <f>生誘!K86/生誘!$K86</f>
        <v>1</v>
      </c>
      <c r="L86" s="18"/>
      <c r="M86" s="18"/>
      <c r="N86" s="18"/>
      <c r="O86" s="18"/>
    </row>
    <row r="87" spans="1:15" ht="39.9" customHeight="1" x14ac:dyDescent="0.2">
      <c r="A87" s="14" t="s">
        <v>83</v>
      </c>
      <c r="B87" s="15" t="s">
        <v>211</v>
      </c>
      <c r="C87" s="49">
        <f>生誘!C87/生誘!$K87</f>
        <v>1.3155509728659561E-2</v>
      </c>
      <c r="D87" s="49">
        <f>生誘!D87/生誘!$K87</f>
        <v>0.7888672945684454</v>
      </c>
      <c r="E87" s="49">
        <f>生誘!E87/生誘!$K87</f>
        <v>4.3818319689507515E-2</v>
      </c>
      <c r="F87" s="49">
        <f>生誘!F87/生誘!$K87</f>
        <v>1.2333842701840595E-2</v>
      </c>
      <c r="G87" s="49">
        <f>生誘!G87/生誘!$K87</f>
        <v>1.8726512167347838E-2</v>
      </c>
      <c r="H87" s="49">
        <f>生誘!H87/生誘!$K87</f>
        <v>7.8142154217777288E-2</v>
      </c>
      <c r="I87" s="49">
        <f>生誘!I87/生誘!$K87</f>
        <v>1.8847934749101061E-5</v>
      </c>
      <c r="J87" s="49">
        <f>生誘!J87/生誘!$K87</f>
        <v>4.4937518991672476E-2</v>
      </c>
      <c r="K87" s="50">
        <f>生誘!K87/生誘!$K87</f>
        <v>1</v>
      </c>
      <c r="L87" s="18"/>
      <c r="M87" s="18"/>
      <c r="N87" s="18"/>
      <c r="O87" s="18"/>
    </row>
    <row r="88" spans="1:15" ht="39.9" customHeight="1" x14ac:dyDescent="0.2">
      <c r="A88" s="14" t="s">
        <v>84</v>
      </c>
      <c r="B88" s="15" t="s">
        <v>212</v>
      </c>
      <c r="C88" s="49">
        <f>生誘!C88/生誘!$K88</f>
        <v>1.4168655836248692E-2</v>
      </c>
      <c r="D88" s="49">
        <f>生誘!D88/生誘!$K88</f>
        <v>0.65661772693094533</v>
      </c>
      <c r="E88" s="49">
        <f>生誘!E88/生誘!$K88</f>
        <v>6.0354440841487979E-2</v>
      </c>
      <c r="F88" s="49">
        <f>生誘!F88/生誘!$K88</f>
        <v>7.9493509839654187E-3</v>
      </c>
      <c r="G88" s="49">
        <f>生誘!G88/生誘!$K88</f>
        <v>4.2372000620303087E-2</v>
      </c>
      <c r="H88" s="49">
        <f>生誘!H88/生誘!$K88</f>
        <v>9.6280849853293007E-2</v>
      </c>
      <c r="I88" s="49">
        <f>生誘!I88/生誘!$K88</f>
        <v>1.0309173560858359E-4</v>
      </c>
      <c r="J88" s="49">
        <f>生誘!J88/生誘!$K88</f>
        <v>0.12215388319814806</v>
      </c>
      <c r="K88" s="50">
        <f>生誘!K88/生誘!$K88</f>
        <v>1</v>
      </c>
      <c r="L88" s="18"/>
      <c r="M88" s="18"/>
      <c r="N88" s="18"/>
      <c r="O88" s="18"/>
    </row>
    <row r="89" spans="1:15" ht="39.9" customHeight="1" x14ac:dyDescent="0.2">
      <c r="A89" s="14" t="s">
        <v>85</v>
      </c>
      <c r="B89" s="15" t="s">
        <v>213</v>
      </c>
      <c r="C89" s="49">
        <f>生誘!C89/生誘!$K89</f>
        <v>4.2612441101196226E-3</v>
      </c>
      <c r="D89" s="49">
        <f>生誘!D89/生誘!$K89</f>
        <v>0.23751922021419947</v>
      </c>
      <c r="E89" s="49">
        <f>生誘!E89/生誘!$K89</f>
        <v>4.0007326662427095E-2</v>
      </c>
      <c r="F89" s="49">
        <f>生誘!F89/生誘!$K89</f>
        <v>1.2446861919569565E-2</v>
      </c>
      <c r="G89" s="49">
        <f>生誘!G89/生誘!$K89</f>
        <v>5.9031260462444814E-2</v>
      </c>
      <c r="H89" s="49">
        <f>生誘!H89/生誘!$K89</f>
        <v>0.57263127211575049</v>
      </c>
      <c r="I89" s="49">
        <f>生誘!I89/生誘!$K89</f>
        <v>-7.1091076944212225E-4</v>
      </c>
      <c r="J89" s="49">
        <f>生誘!J89/生誘!$K89</f>
        <v>7.4813725284931201E-2</v>
      </c>
      <c r="K89" s="50">
        <f>生誘!K89/生誘!$K89</f>
        <v>1</v>
      </c>
      <c r="L89" s="18"/>
      <c r="M89" s="18"/>
      <c r="N89" s="18"/>
      <c r="O89" s="18"/>
    </row>
    <row r="90" spans="1:15" ht="39.9" customHeight="1" x14ac:dyDescent="0.2">
      <c r="A90" s="14" t="s">
        <v>86</v>
      </c>
      <c r="B90" s="15" t="s">
        <v>214</v>
      </c>
      <c r="C90" s="49">
        <f>生誘!C90/生誘!$K90</f>
        <v>1.9419716718887252E-2</v>
      </c>
      <c r="D90" s="49">
        <f>生誘!D90/生誘!$K90</f>
        <v>0.60600114759434298</v>
      </c>
      <c r="E90" s="49">
        <f>生誘!E90/生誘!$K90</f>
        <v>6.9451420772853753E-2</v>
      </c>
      <c r="F90" s="49">
        <f>生誘!F90/生誘!$K90</f>
        <v>1.6784297461547599E-2</v>
      </c>
      <c r="G90" s="49">
        <f>生誘!G90/生誘!$K90</f>
        <v>2.6030017315644929E-2</v>
      </c>
      <c r="H90" s="49">
        <f>生誘!H90/生誘!$K90</f>
        <v>0.14040262803353856</v>
      </c>
      <c r="I90" s="49">
        <f>生誘!I90/生誘!$K90</f>
        <v>1.4735630538010234E-5</v>
      </c>
      <c r="J90" s="49">
        <f>生誘!J90/生誘!$K90</f>
        <v>0.12189603647264692</v>
      </c>
      <c r="K90" s="50">
        <f>生誘!K90/生誘!$K90</f>
        <v>1</v>
      </c>
      <c r="L90" s="18"/>
      <c r="M90" s="18"/>
      <c r="N90" s="18"/>
      <c r="O90" s="18"/>
    </row>
    <row r="91" spans="1:15" ht="39.9" customHeight="1" x14ac:dyDescent="0.2">
      <c r="A91" s="14" t="s">
        <v>87</v>
      </c>
      <c r="B91" s="15" t="s">
        <v>215</v>
      </c>
      <c r="C91" s="49">
        <f>生誘!C91/生誘!$K91</f>
        <v>1.780407866565191E-2</v>
      </c>
      <c r="D91" s="49">
        <f>生誘!D91/生誘!$K91</f>
        <v>0.498862496352318</v>
      </c>
      <c r="E91" s="49">
        <f>生誘!E91/生誘!$K91</f>
        <v>0.10540909738170609</v>
      </c>
      <c r="F91" s="49">
        <f>生誘!F91/生誘!$K91</f>
        <v>2.3511990985234467E-2</v>
      </c>
      <c r="G91" s="49">
        <f>生誘!G91/生誘!$K91</f>
        <v>2.8801808748612941E-2</v>
      </c>
      <c r="H91" s="49">
        <f>生誘!H91/生誘!$K91</f>
        <v>0.20838066447324477</v>
      </c>
      <c r="I91" s="49">
        <f>生誘!I91/生誘!$K91</f>
        <v>-3.181625481437406E-3</v>
      </c>
      <c r="J91" s="49">
        <f>生誘!J91/生誘!$K91</f>
        <v>0.12041148887466908</v>
      </c>
      <c r="K91" s="50">
        <f>生誘!K91/生誘!$K91</f>
        <v>1</v>
      </c>
      <c r="L91" s="18"/>
      <c r="M91" s="18"/>
      <c r="N91" s="18"/>
      <c r="O91" s="18"/>
    </row>
    <row r="92" spans="1:15" ht="39.9" customHeight="1" x14ac:dyDescent="0.2">
      <c r="A92" s="14" t="s">
        <v>88</v>
      </c>
      <c r="B92" s="15" t="s">
        <v>216</v>
      </c>
      <c r="C92" s="49">
        <f>生誘!C92/生誘!$K92</f>
        <v>1.3434226512739914E-4</v>
      </c>
      <c r="D92" s="49">
        <f>生誘!D92/生誘!$K92</f>
        <v>3.2201039203233264E-2</v>
      </c>
      <c r="E92" s="49">
        <f>生誘!E92/生誘!$K92</f>
        <v>0.58503496456959481</v>
      </c>
      <c r="F92" s="49">
        <f>生誘!F92/生誘!$K92</f>
        <v>0.36855856216882743</v>
      </c>
      <c r="G92" s="49">
        <f>生誘!G92/生誘!$K92</f>
        <v>7.396581048467679E-4</v>
      </c>
      <c r="H92" s="49">
        <f>生誘!H92/生誘!$K92</f>
        <v>2.120805974229568E-3</v>
      </c>
      <c r="I92" s="49">
        <f>生誘!I92/生誘!$K92</f>
        <v>-1.5091767186921086E-5</v>
      </c>
      <c r="J92" s="49">
        <f>生誘!J92/生誘!$K92</f>
        <v>1.1225719481327672E-2</v>
      </c>
      <c r="K92" s="50">
        <f>生誘!K92/生誘!$K92</f>
        <v>1</v>
      </c>
      <c r="L92" s="18"/>
      <c r="M92" s="18"/>
      <c r="N92" s="18"/>
      <c r="O92" s="18"/>
    </row>
    <row r="93" spans="1:15" ht="39.9" customHeight="1" x14ac:dyDescent="0.2">
      <c r="A93" s="14" t="s">
        <v>89</v>
      </c>
      <c r="B93" s="15" t="s">
        <v>217</v>
      </c>
      <c r="C93" s="49">
        <f>生誘!C93/生誘!$K93</f>
        <v>3.5447925544452897E-4</v>
      </c>
      <c r="D93" s="49">
        <f>生誘!D93/生誘!$K93</f>
        <v>0.36563963068635452</v>
      </c>
      <c r="E93" s="49">
        <f>生誘!E93/生誘!$K93</f>
        <v>0.51454870585822587</v>
      </c>
      <c r="F93" s="49">
        <f>生誘!F93/生誘!$K93</f>
        <v>0.10783970231909044</v>
      </c>
      <c r="G93" s="49">
        <f>生誘!G93/生誘!$K93</f>
        <v>1.0782495091399046E-3</v>
      </c>
      <c r="H93" s="49">
        <f>生誘!H93/生誘!$K93</f>
        <v>5.8950126514567989E-3</v>
      </c>
      <c r="I93" s="49">
        <f>生誘!I93/生誘!$K93</f>
        <v>-2.0902624542099986E-5</v>
      </c>
      <c r="J93" s="49">
        <f>生誘!J93/生誘!$K93</f>
        <v>4.6651223448299353E-3</v>
      </c>
      <c r="K93" s="50">
        <f>生誘!K93/生誘!$K93</f>
        <v>1</v>
      </c>
      <c r="L93" s="18"/>
      <c r="M93" s="18"/>
      <c r="N93" s="18"/>
      <c r="O93" s="18"/>
    </row>
    <row r="94" spans="1:15" ht="39.9" customHeight="1" x14ac:dyDescent="0.2">
      <c r="A94" s="14" t="s">
        <v>90</v>
      </c>
      <c r="B94" s="15" t="s">
        <v>218</v>
      </c>
      <c r="C94" s="49">
        <f>生誘!C94/生誘!$K94</f>
        <v>0</v>
      </c>
      <c r="D94" s="49">
        <f>生誘!D94/生誘!$K94</f>
        <v>2.4913747428216924E-2</v>
      </c>
      <c r="E94" s="49">
        <f>生誘!E94/生誘!$K94</f>
        <v>2.8674194457550074E-2</v>
      </c>
      <c r="F94" s="49">
        <f>生誘!F94/生誘!$K94</f>
        <v>6.6700379081577388E-2</v>
      </c>
      <c r="G94" s="49">
        <f>生誘!G94/生誘!$K94</f>
        <v>0.12020075383446645</v>
      </c>
      <c r="H94" s="49">
        <f>生誘!H94/生誘!$K94</f>
        <v>0.72080952787818608</v>
      </c>
      <c r="I94" s="49">
        <f>生誘!I94/生誘!$K94</f>
        <v>0</v>
      </c>
      <c r="J94" s="49">
        <f>生誘!J94/生誘!$K94</f>
        <v>3.870139732000305E-2</v>
      </c>
      <c r="K94" s="50">
        <f>生誘!K94/生誘!$K94</f>
        <v>1</v>
      </c>
      <c r="L94" s="18"/>
      <c r="M94" s="18"/>
      <c r="N94" s="18"/>
      <c r="O94" s="18"/>
    </row>
    <row r="95" spans="1:15" ht="39.9" customHeight="1" x14ac:dyDescent="0.2">
      <c r="A95" s="14" t="s">
        <v>91</v>
      </c>
      <c r="B95" s="15" t="s">
        <v>219</v>
      </c>
      <c r="C95" s="49">
        <f>生誘!C95/生誘!$K95</f>
        <v>4.5348631398660902E-3</v>
      </c>
      <c r="D95" s="49">
        <f>生誘!D95/生誘!$K95</f>
        <v>0.16785761436919724</v>
      </c>
      <c r="E95" s="49">
        <f>生誘!E95/生誘!$K95</f>
        <v>0.82758624079493381</v>
      </c>
      <c r="F95" s="49">
        <f>生誘!F95/生誘!$K95</f>
        <v>0</v>
      </c>
      <c r="G95" s="49">
        <f>生誘!G95/生誘!$K95</f>
        <v>0</v>
      </c>
      <c r="H95" s="49">
        <f>生誘!H95/生誘!$K95</f>
        <v>0</v>
      </c>
      <c r="I95" s="49">
        <f>生誘!I95/生誘!$K95</f>
        <v>0</v>
      </c>
      <c r="J95" s="49">
        <f>生誘!J95/生誘!$K95</f>
        <v>2.1281696002876828E-5</v>
      </c>
      <c r="K95" s="50">
        <f>生誘!K95/生誘!$K95</f>
        <v>1</v>
      </c>
      <c r="L95" s="18"/>
      <c r="M95" s="18"/>
      <c r="N95" s="18"/>
      <c r="O95" s="18"/>
    </row>
    <row r="96" spans="1:15" ht="39.9" customHeight="1" x14ac:dyDescent="0.2">
      <c r="A96" s="14" t="s">
        <v>92</v>
      </c>
      <c r="B96" s="15" t="s">
        <v>220</v>
      </c>
      <c r="C96" s="49">
        <f>生誘!C96/生誘!$K96</f>
        <v>0.10216065348983566</v>
      </c>
      <c r="D96" s="49">
        <f>生誘!D96/生誘!$K96</f>
        <v>9.5954299419731784E-2</v>
      </c>
      <c r="E96" s="49">
        <f>生誘!E96/生誘!$K96</f>
        <v>0.78602943538513603</v>
      </c>
      <c r="F96" s="49">
        <f>生誘!F96/生誘!$K96</f>
        <v>3.04351261517598E-3</v>
      </c>
      <c r="G96" s="49">
        <f>生誘!G96/生誘!$K96</f>
        <v>1.2987884648607618E-3</v>
      </c>
      <c r="H96" s="49">
        <f>生誘!H96/生誘!$K96</f>
        <v>5.6037452516851504E-3</v>
      </c>
      <c r="I96" s="49">
        <f>生誘!I96/生誘!$K96</f>
        <v>4.8662696008295712E-5</v>
      </c>
      <c r="J96" s="49">
        <f>生誘!J96/生誘!$K96</f>
        <v>5.860902677566544E-3</v>
      </c>
      <c r="K96" s="50">
        <f>生誘!K96/生誘!$K96</f>
        <v>1</v>
      </c>
      <c r="L96" s="18"/>
      <c r="M96" s="18"/>
      <c r="N96" s="18"/>
      <c r="O96" s="18"/>
    </row>
    <row r="97" spans="1:15" ht="39.9" customHeight="1" x14ac:dyDescent="0.2">
      <c r="A97" s="14" t="s">
        <v>93</v>
      </c>
      <c r="B97" s="15" t="s">
        <v>221</v>
      </c>
      <c r="C97" s="49">
        <f>生誘!C97/生誘!$K97</f>
        <v>1.9509611400970739E-2</v>
      </c>
      <c r="D97" s="49">
        <f>生誘!D97/生誘!$K97</f>
        <v>0.54550081344080403</v>
      </c>
      <c r="E97" s="49">
        <f>生誘!E97/生誘!$K97</f>
        <v>0.43193950897142686</v>
      </c>
      <c r="F97" s="49">
        <f>生誘!F97/生誘!$K97</f>
        <v>3.0500661867983443E-3</v>
      </c>
      <c r="G97" s="49">
        <f>生誘!G97/生誘!$K97</f>
        <v>0</v>
      </c>
      <c r="H97" s="49">
        <f>生誘!H97/生誘!$K97</f>
        <v>0</v>
      </c>
      <c r="I97" s="49">
        <f>生誘!I97/生誘!$K97</f>
        <v>0</v>
      </c>
      <c r="J97" s="49">
        <f>生誘!J97/生誘!$K97</f>
        <v>0</v>
      </c>
      <c r="K97" s="50">
        <f>生誘!K97/生誘!$K97</f>
        <v>1</v>
      </c>
      <c r="L97" s="18"/>
      <c r="M97" s="18"/>
      <c r="N97" s="18"/>
      <c r="O97" s="18"/>
    </row>
    <row r="98" spans="1:15" ht="39.9" customHeight="1" x14ac:dyDescent="0.2">
      <c r="A98" s="14" t="s">
        <v>94</v>
      </c>
      <c r="B98" s="15" t="s">
        <v>222</v>
      </c>
      <c r="C98" s="49">
        <f>生誘!C98/生誘!$K98</f>
        <v>0</v>
      </c>
      <c r="D98" s="49">
        <f>生誘!D98/生誘!$K98</f>
        <v>9.9296356805725655E-2</v>
      </c>
      <c r="E98" s="49">
        <f>生誘!E98/生誘!$K98</f>
        <v>0.90070364319427432</v>
      </c>
      <c r="F98" s="49">
        <f>生誘!F98/生誘!$K98</f>
        <v>0</v>
      </c>
      <c r="G98" s="49">
        <f>生誘!G98/生誘!$K98</f>
        <v>0</v>
      </c>
      <c r="H98" s="49">
        <f>生誘!H98/生誘!$K98</f>
        <v>0</v>
      </c>
      <c r="I98" s="49">
        <f>生誘!I98/生誘!$K98</f>
        <v>0</v>
      </c>
      <c r="J98" s="49">
        <f>生誘!J98/生誘!$K98</f>
        <v>0</v>
      </c>
      <c r="K98" s="50">
        <f>生誘!K98/生誘!$K98</f>
        <v>1</v>
      </c>
      <c r="L98" s="18"/>
      <c r="M98" s="18"/>
      <c r="N98" s="18"/>
      <c r="O98" s="18"/>
    </row>
    <row r="99" spans="1:15" ht="39.9" customHeight="1" x14ac:dyDescent="0.2">
      <c r="A99" s="14" t="s">
        <v>95</v>
      </c>
      <c r="B99" s="15" t="s">
        <v>223</v>
      </c>
      <c r="C99" s="49">
        <f>生誘!C99/生誘!$K99</f>
        <v>4.5998917264493669E-3</v>
      </c>
      <c r="D99" s="49">
        <f>生誘!D99/生誘!$K99</f>
        <v>0.87004525244220055</v>
      </c>
      <c r="E99" s="49">
        <f>生誘!E99/生誘!$K99</f>
        <v>2.8614616817069029E-2</v>
      </c>
      <c r="F99" s="49">
        <f>生誘!F99/生誘!$K99</f>
        <v>4.5971884824350714E-3</v>
      </c>
      <c r="G99" s="49">
        <f>生誘!G99/生誘!$K99</f>
        <v>1.2574231555939159E-2</v>
      </c>
      <c r="H99" s="49">
        <f>生誘!H99/生誘!$K99</f>
        <v>4.8750509013937196E-2</v>
      </c>
      <c r="I99" s="49">
        <f>生誘!I99/生誘!$K99</f>
        <v>-2.1064703683579646E-4</v>
      </c>
      <c r="J99" s="49">
        <f>生誘!J99/生誘!$K99</f>
        <v>3.1028956998805337E-2</v>
      </c>
      <c r="K99" s="50">
        <f>生誘!K99/生誘!$K99</f>
        <v>1</v>
      </c>
      <c r="L99" s="18"/>
      <c r="M99" s="18"/>
      <c r="N99" s="18"/>
      <c r="O99" s="18"/>
    </row>
    <row r="100" spans="1:15" ht="39.9" customHeight="1" x14ac:dyDescent="0.2">
      <c r="A100" s="14" t="s">
        <v>96</v>
      </c>
      <c r="B100" s="15" t="s">
        <v>224</v>
      </c>
      <c r="C100" s="49">
        <f>生誘!C100/生誘!$K100</f>
        <v>1.4262366755176123E-2</v>
      </c>
      <c r="D100" s="49">
        <f>生誘!D100/生誘!$K100</f>
        <v>0.29774185700993244</v>
      </c>
      <c r="E100" s="49">
        <f>生誘!E100/生誘!$K100</f>
        <v>0.10610791955507834</v>
      </c>
      <c r="F100" s="49">
        <f>生誘!F100/生誘!$K100</f>
        <v>2.0055437863333189E-2</v>
      </c>
      <c r="G100" s="49">
        <f>生誘!G100/生誘!$K100</f>
        <v>0.11256441471753149</v>
      </c>
      <c r="H100" s="49">
        <f>生誘!H100/生誘!$K100</f>
        <v>0.21786784665871956</v>
      </c>
      <c r="I100" s="49">
        <f>生誘!I100/生誘!$K100</f>
        <v>-5.2265063268213806E-4</v>
      </c>
      <c r="J100" s="49">
        <f>生誘!J100/生誘!$K100</f>
        <v>0.23192280807291094</v>
      </c>
      <c r="K100" s="50">
        <f>生誘!K100/生誘!$K100</f>
        <v>1</v>
      </c>
      <c r="L100" s="18"/>
      <c r="M100" s="18"/>
      <c r="N100" s="18"/>
      <c r="O100" s="18"/>
    </row>
    <row r="101" spans="1:15" ht="39.9" customHeight="1" x14ac:dyDescent="0.2">
      <c r="A101" s="14" t="s">
        <v>97</v>
      </c>
      <c r="B101" s="15" t="s">
        <v>225</v>
      </c>
      <c r="C101" s="49">
        <f>生誘!C101/生誘!$K101</f>
        <v>1.7148740278237866E-2</v>
      </c>
      <c r="D101" s="49">
        <f>生誘!D101/生誘!$K101</f>
        <v>0.47205476772616173</v>
      </c>
      <c r="E101" s="49">
        <f>生誘!E101/生誘!$K101</f>
        <v>0.10721314052551491</v>
      </c>
      <c r="F101" s="49">
        <f>生誘!F101/生誘!$K101</f>
        <v>1.4223134407922531E-2</v>
      </c>
      <c r="G101" s="49">
        <f>生誘!G101/生誘!$K101</f>
        <v>2.7664525453209549E-2</v>
      </c>
      <c r="H101" s="49">
        <f>生誘!H101/生誘!$K101</f>
        <v>0.14745161209893479</v>
      </c>
      <c r="I101" s="49">
        <f>生誘!I101/生誘!$K101</f>
        <v>2.1667416789525573E-4</v>
      </c>
      <c r="J101" s="49">
        <f>生誘!J101/生誘!$K101</f>
        <v>0.21402740534212347</v>
      </c>
      <c r="K101" s="50">
        <f>生誘!K101/生誘!$K101</f>
        <v>1</v>
      </c>
      <c r="L101" s="18"/>
      <c r="M101" s="18"/>
      <c r="N101" s="18"/>
      <c r="O101" s="18"/>
    </row>
    <row r="102" spans="1:15" ht="39.9" customHeight="1" x14ac:dyDescent="0.2">
      <c r="A102" s="14" t="s">
        <v>98</v>
      </c>
      <c r="B102" s="15" t="s">
        <v>226</v>
      </c>
      <c r="C102" s="49">
        <f>生誘!C102/生誘!$K102</f>
        <v>1.2554327502853015E-2</v>
      </c>
      <c r="D102" s="49">
        <f>生誘!D102/生誘!$K102</f>
        <v>0.51398985292117416</v>
      </c>
      <c r="E102" s="49">
        <f>生誘!E102/生誘!$K102</f>
        <v>0.10067846565552968</v>
      </c>
      <c r="F102" s="49">
        <f>生誘!F102/生誘!$K102</f>
        <v>3.047184880960483E-2</v>
      </c>
      <c r="G102" s="49">
        <f>生誘!G102/生誘!$K102</f>
        <v>5.2439073769475646E-2</v>
      </c>
      <c r="H102" s="49">
        <f>生誘!H102/生誘!$K102</f>
        <v>0.16816070916107351</v>
      </c>
      <c r="I102" s="49">
        <f>生誘!I102/生誘!$K102</f>
        <v>-1.1162852064221845E-3</v>
      </c>
      <c r="J102" s="49">
        <f>生誘!J102/生誘!$K102</f>
        <v>0.12282200738671119</v>
      </c>
      <c r="K102" s="50">
        <f>生誘!K102/生誘!$K102</f>
        <v>1</v>
      </c>
      <c r="L102" s="18"/>
      <c r="M102" s="18"/>
      <c r="N102" s="18"/>
      <c r="O102" s="18"/>
    </row>
    <row r="103" spans="1:15" ht="39.9" customHeight="1" x14ac:dyDescent="0.2">
      <c r="A103" s="14" t="s">
        <v>99</v>
      </c>
      <c r="B103" s="15" t="s">
        <v>227</v>
      </c>
      <c r="C103" s="49">
        <f>生誘!C103/生誘!$K103</f>
        <v>1.1851539681596909E-2</v>
      </c>
      <c r="D103" s="49">
        <f>生誘!D103/生誘!$K103</f>
        <v>0.3692416876910144</v>
      </c>
      <c r="E103" s="49">
        <f>生誘!E103/生誘!$K103</f>
        <v>0.12414957155662236</v>
      </c>
      <c r="F103" s="49">
        <f>生誘!F103/生誘!$K103</f>
        <v>3.6970622550219087E-2</v>
      </c>
      <c r="G103" s="49">
        <f>生誘!G103/生誘!$K103</f>
        <v>7.3550929936676612E-2</v>
      </c>
      <c r="H103" s="49">
        <f>生誘!H103/生誘!$K103</f>
        <v>0.25311434880059475</v>
      </c>
      <c r="I103" s="49">
        <f>生誘!I103/生誘!$K103</f>
        <v>-5.33309807160081E-4</v>
      </c>
      <c r="J103" s="49">
        <f>生誘!J103/生誘!$K103</f>
        <v>0.13165460959043598</v>
      </c>
      <c r="K103" s="50">
        <f>生誘!K103/生誘!$K103</f>
        <v>1</v>
      </c>
      <c r="L103" s="18"/>
      <c r="M103" s="18"/>
      <c r="N103" s="18"/>
      <c r="O103" s="18"/>
    </row>
    <row r="104" spans="1:15" ht="39.9" customHeight="1" x14ac:dyDescent="0.2">
      <c r="A104" s="14" t="s">
        <v>100</v>
      </c>
      <c r="B104" s="15" t="s">
        <v>228</v>
      </c>
      <c r="C104" s="49">
        <f>生誘!C104/生誘!$K104</f>
        <v>0.31383618353426435</v>
      </c>
      <c r="D104" s="49">
        <f>生誘!D104/生誘!$K104</f>
        <v>0.5846494553034548</v>
      </c>
      <c r="E104" s="49">
        <f>生誘!E104/生誘!$K104</f>
        <v>0</v>
      </c>
      <c r="F104" s="49">
        <f>生誘!F104/生誘!$K104</f>
        <v>0</v>
      </c>
      <c r="G104" s="49">
        <f>生誘!G104/生誘!$K104</f>
        <v>0</v>
      </c>
      <c r="H104" s="49">
        <f>生誘!H104/生誘!$K104</f>
        <v>0</v>
      </c>
      <c r="I104" s="49">
        <f>生誘!I104/生誘!$K104</f>
        <v>0</v>
      </c>
      <c r="J104" s="49">
        <f>生誘!J104/生誘!$K104</f>
        <v>0.10151436116228081</v>
      </c>
      <c r="K104" s="50">
        <f>生誘!K104/生誘!$K104</f>
        <v>1</v>
      </c>
      <c r="L104" s="18"/>
      <c r="M104" s="18"/>
      <c r="N104" s="18"/>
      <c r="O104" s="18"/>
    </row>
    <row r="105" spans="1:15" ht="39.9" customHeight="1" x14ac:dyDescent="0.2">
      <c r="A105" s="14" t="s">
        <v>101</v>
      </c>
      <c r="B105" s="15" t="s">
        <v>229</v>
      </c>
      <c r="C105" s="49">
        <f>生誘!C105/生誘!$K105</f>
        <v>0.17747649376228938</v>
      </c>
      <c r="D105" s="49">
        <f>生誘!D105/生誘!$K105</f>
        <v>0.75779427124336018</v>
      </c>
      <c r="E105" s="49">
        <f>生誘!E105/生誘!$K105</f>
        <v>4.7288105111092965E-2</v>
      </c>
      <c r="F105" s="49">
        <f>生誘!F105/生誘!$K105</f>
        <v>1.675019331324807E-3</v>
      </c>
      <c r="G105" s="49">
        <f>生誘!G105/生誘!$K105</f>
        <v>1.6457641338896177E-5</v>
      </c>
      <c r="H105" s="49">
        <f>生誘!H105/生誘!$K105</f>
        <v>8.9977322580300006E-5</v>
      </c>
      <c r="I105" s="49">
        <f>生誘!I105/生誘!$K105</f>
        <v>-3.1904294399345266E-7</v>
      </c>
      <c r="J105" s="49">
        <f>生誘!J105/生誘!$K105</f>
        <v>1.565999463095737E-2</v>
      </c>
      <c r="K105" s="50">
        <f>生誘!K105/生誘!$K105</f>
        <v>1</v>
      </c>
      <c r="L105" s="18"/>
      <c r="M105" s="18"/>
      <c r="N105" s="18"/>
      <c r="O105" s="18"/>
    </row>
    <row r="106" spans="1:15" ht="39.9" customHeight="1" x14ac:dyDescent="0.2">
      <c r="A106" s="14" t="s">
        <v>102</v>
      </c>
      <c r="B106" s="15" t="s">
        <v>230</v>
      </c>
      <c r="C106" s="49">
        <f>生誘!C106/生誘!$K106</f>
        <v>1.1406914987579533E-2</v>
      </c>
      <c r="D106" s="49">
        <f>生誘!D106/生誘!$K106</f>
        <v>0.82488906696624709</v>
      </c>
      <c r="E106" s="49">
        <f>生誘!E106/生誘!$K106</f>
        <v>0.14745647423049529</v>
      </c>
      <c r="F106" s="49">
        <f>生誘!F106/生誘!$K106</f>
        <v>1.4736954015100393E-3</v>
      </c>
      <c r="G106" s="49">
        <f>生誘!G106/生誘!$K106</f>
        <v>1.7275102062198693E-3</v>
      </c>
      <c r="H106" s="49">
        <f>生誘!H106/生誘!$K106</f>
        <v>6.1285683017037853E-3</v>
      </c>
      <c r="I106" s="49">
        <f>生誘!I106/生誘!$K106</f>
        <v>-2.9217340690580515E-5</v>
      </c>
      <c r="J106" s="49">
        <f>生誘!J106/生誘!$K106</f>
        <v>6.946987246934838E-3</v>
      </c>
      <c r="K106" s="50">
        <f>生誘!K106/生誘!$K106</f>
        <v>1</v>
      </c>
      <c r="L106" s="18"/>
      <c r="M106" s="18"/>
      <c r="N106" s="18"/>
      <c r="O106" s="18"/>
    </row>
    <row r="107" spans="1:15" ht="39.9" customHeight="1" x14ac:dyDescent="0.2">
      <c r="A107" s="14" t="s">
        <v>103</v>
      </c>
      <c r="B107" s="15" t="s">
        <v>231</v>
      </c>
      <c r="C107" s="49">
        <f>生誘!C107/生誘!$K107</f>
        <v>5.9278449444484176E-2</v>
      </c>
      <c r="D107" s="49">
        <f>生誘!D107/生誘!$K107</f>
        <v>0.86421691024578862</v>
      </c>
      <c r="E107" s="49">
        <f>生誘!E107/生誘!$K107</f>
        <v>7.4701766327120913E-3</v>
      </c>
      <c r="F107" s="49">
        <f>生誘!F107/生誘!$K107</f>
        <v>1.4048648536910057E-3</v>
      </c>
      <c r="G107" s="49">
        <f>生誘!G107/生誘!$K107</f>
        <v>2.5797197737874224E-3</v>
      </c>
      <c r="H107" s="49">
        <f>生誘!H107/生誘!$K107</f>
        <v>3.9470533293891878E-2</v>
      </c>
      <c r="I107" s="49">
        <f>生誘!I107/生誘!$K107</f>
        <v>-1.2900517685452992E-4</v>
      </c>
      <c r="J107" s="49">
        <f>生誘!J107/生誘!$K107</f>
        <v>2.570835093249935E-2</v>
      </c>
      <c r="K107" s="50">
        <f>生誘!K107/生誘!$K107</f>
        <v>1</v>
      </c>
      <c r="L107" s="18"/>
      <c r="M107" s="18"/>
      <c r="N107" s="18"/>
      <c r="O107" s="18"/>
    </row>
    <row r="108" spans="1:15" ht="39.9" customHeight="1" x14ac:dyDescent="0.2">
      <c r="A108" s="14" t="s">
        <v>104</v>
      </c>
      <c r="B108" s="15" t="s">
        <v>232</v>
      </c>
      <c r="C108" s="49">
        <f>生誘!C108/生誘!$K108</f>
        <v>3.4588534133178327E-3</v>
      </c>
      <c r="D108" s="49">
        <f>生誘!D108/生誘!$K108</f>
        <v>0.97896995348360571</v>
      </c>
      <c r="E108" s="49">
        <f>生誘!E108/生誘!$K108</f>
        <v>9.0238075057388883E-3</v>
      </c>
      <c r="F108" s="49">
        <f>生誘!F108/生誘!$K108</f>
        <v>1.7370351684617737E-3</v>
      </c>
      <c r="G108" s="49">
        <f>生誘!G108/生誘!$K108</f>
        <v>1.5486518115492533E-4</v>
      </c>
      <c r="H108" s="49">
        <f>生誘!H108/生誘!$K108</f>
        <v>4.5547800720994415E-3</v>
      </c>
      <c r="I108" s="49">
        <f>生誘!I108/生誘!$K108</f>
        <v>7.1205264555023227E-5</v>
      </c>
      <c r="J108" s="49">
        <f>生誘!J108/生誘!$K108</f>
        <v>2.0294999110663211E-3</v>
      </c>
      <c r="K108" s="50">
        <f>生誘!K108/生誘!$K108</f>
        <v>1</v>
      </c>
      <c r="L108" s="18"/>
      <c r="M108" s="18"/>
      <c r="N108" s="18"/>
      <c r="O108" s="18"/>
    </row>
    <row r="109" spans="1:15" ht="39.9" customHeight="1" x14ac:dyDescent="0.2">
      <c r="A109" s="14" t="s">
        <v>105</v>
      </c>
      <c r="B109" s="15" t="s">
        <v>233</v>
      </c>
      <c r="C109" s="49">
        <f>生誘!C109/生誘!$K109</f>
        <v>3.497141445891977E-2</v>
      </c>
      <c r="D109" s="49">
        <f>生誘!D109/生誘!$K109</f>
        <v>0.90614009166321263</v>
      </c>
      <c r="E109" s="49">
        <f>生誘!E109/生誘!$K109</f>
        <v>1.5295181924445527E-2</v>
      </c>
      <c r="F109" s="49">
        <f>生誘!F109/生誘!$K109</f>
        <v>3.7700132417437223E-3</v>
      </c>
      <c r="G109" s="49">
        <f>生誘!G109/生誘!$K109</f>
        <v>4.3179859780605942E-3</v>
      </c>
      <c r="H109" s="49">
        <f>生誘!H109/生誘!$K109</f>
        <v>1.8877024169089013E-2</v>
      </c>
      <c r="I109" s="49">
        <f>生誘!I109/生誘!$K109</f>
        <v>-3.2624735119420358E-5</v>
      </c>
      <c r="J109" s="49">
        <f>生誘!J109/生誘!$K109</f>
        <v>1.6660913299648115E-2</v>
      </c>
      <c r="K109" s="50">
        <f>生誘!K109/生誘!$K109</f>
        <v>1</v>
      </c>
      <c r="L109" s="18"/>
      <c r="M109" s="18"/>
      <c r="N109" s="18"/>
      <c r="O109" s="18"/>
    </row>
    <row r="110" spans="1:15" ht="39.9" customHeight="1" x14ac:dyDescent="0.2">
      <c r="A110" s="14" t="s">
        <v>106</v>
      </c>
      <c r="B110" s="15" t="s">
        <v>234</v>
      </c>
      <c r="C110" s="49">
        <f>生誘!C110/生誘!$K110</f>
        <v>1.4823402650035471E-2</v>
      </c>
      <c r="D110" s="49">
        <f>生誘!D110/生誘!$K110</f>
        <v>0.40390519273853276</v>
      </c>
      <c r="E110" s="49">
        <f>生誘!E110/生誘!$K110</f>
        <v>0.19364822197932147</v>
      </c>
      <c r="F110" s="49">
        <f>生誘!F110/生誘!$K110</f>
        <v>4.6594576158617458E-2</v>
      </c>
      <c r="G110" s="49">
        <f>生誘!G110/生誘!$K110</f>
        <v>5.4441134517386927E-2</v>
      </c>
      <c r="H110" s="49">
        <f>生誘!H110/生誘!$K110</f>
        <v>0.18262559971787043</v>
      </c>
      <c r="I110" s="49">
        <f>生誘!I110/生誘!$K110</f>
        <v>-1.2520897057562925E-4</v>
      </c>
      <c r="J110" s="49">
        <f>生誘!J110/生誘!$K110</f>
        <v>0.10408708120881122</v>
      </c>
      <c r="K110" s="50">
        <f>生誘!K110/生誘!$K110</f>
        <v>1</v>
      </c>
      <c r="L110" s="18"/>
      <c r="M110" s="18"/>
      <c r="N110" s="18"/>
      <c r="O110" s="18"/>
    </row>
    <row r="111" spans="1:15" ht="39.9" customHeight="1" x14ac:dyDescent="0.2">
      <c r="A111" s="11" t="s">
        <v>107</v>
      </c>
      <c r="B111" s="12" t="s">
        <v>235</v>
      </c>
      <c r="C111" s="59">
        <f>生誘!C111/生誘!$K111</f>
        <v>7.2942551606995304E-3</v>
      </c>
      <c r="D111" s="59">
        <f>生誘!D111/生誘!$K111</f>
        <v>0.17768780840507109</v>
      </c>
      <c r="E111" s="59">
        <f>生誘!E111/生誘!$K111</f>
        <v>4.3972020447741206E-2</v>
      </c>
      <c r="F111" s="59">
        <f>生誘!F111/生誘!$K111</f>
        <v>7.0411269350532033E-3</v>
      </c>
      <c r="G111" s="59">
        <f>生誘!G111/生誘!$K111</f>
        <v>4.0160517937637537E-2</v>
      </c>
      <c r="H111" s="59">
        <f>生誘!H111/生誘!$K111</f>
        <v>0.11515140010253833</v>
      </c>
      <c r="I111" s="59">
        <f>生誘!I111/生誘!$K111</f>
        <v>-8.1942343746311879E-4</v>
      </c>
      <c r="J111" s="59">
        <f>生誘!J111/生誘!$K111</f>
        <v>0.60951229444872224</v>
      </c>
      <c r="K111" s="60">
        <f>生誘!K111/生誘!$K111</f>
        <v>1</v>
      </c>
      <c r="L111" s="18"/>
      <c r="M111" s="18"/>
      <c r="N111" s="18"/>
      <c r="O111" s="18"/>
    </row>
    <row r="112" spans="1:15" ht="31.5" customHeight="1" x14ac:dyDescent="0.2">
      <c r="A112" s="26"/>
      <c r="B112" s="43" t="s">
        <v>277</v>
      </c>
      <c r="C112" s="31">
        <f>生誘!C112/生誘!$K112</f>
        <v>1.5144664873398727E-2</v>
      </c>
      <c r="D112" s="27">
        <f>生誘!D112/生誘!$K112</f>
        <v>0.42228394406430531</v>
      </c>
      <c r="E112" s="27">
        <f>生誘!E112/生誘!$K112</f>
        <v>0.13940617582370785</v>
      </c>
      <c r="F112" s="27">
        <f>生誘!F112/生誘!$K112</f>
        <v>2.832641080606374E-2</v>
      </c>
      <c r="G112" s="27">
        <f>生誘!G112/生誘!$K112</f>
        <v>5.1528467923987221E-2</v>
      </c>
      <c r="H112" s="27">
        <f>生誘!H112/生誘!$K112</f>
        <v>0.19032855255820577</v>
      </c>
      <c r="I112" s="27">
        <f>生誘!I112/生誘!$K112</f>
        <v>-1.6922527217344647E-3</v>
      </c>
      <c r="J112" s="27">
        <f>生誘!J112/生誘!$K112</f>
        <v>0.15467403667206597</v>
      </c>
      <c r="K112" s="51">
        <f>生誘!K112/生誘!$K112</f>
        <v>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説明</vt:lpstr>
      <vt:lpstr>X</vt:lpstr>
      <vt:lpstr>A</vt:lpstr>
      <vt:lpstr>A2</vt:lpstr>
      <vt:lpstr>B</vt:lpstr>
      <vt:lpstr>I-A-1</vt:lpstr>
      <vt:lpstr>生誘</vt:lpstr>
      <vt:lpstr>生誘係</vt:lpstr>
      <vt:lpstr>生誘依</vt:lpstr>
      <vt:lpstr>粗誘</vt:lpstr>
      <vt:lpstr>粗誘係</vt:lpstr>
      <vt:lpstr>粗誘依</vt:lpstr>
      <vt:lpstr>入誘</vt:lpstr>
      <vt:lpstr>入誘係</vt:lpstr>
      <vt:lpstr>入誘依</vt:lpstr>
      <vt:lpstr>輸入係数等</vt:lpstr>
      <vt:lpstr>I</vt:lpstr>
      <vt:lpstr>M</vt:lpstr>
      <vt:lpstr>V</vt:lpstr>
      <vt:lpstr>VB</vt:lpstr>
      <vt:lpstr>VB(I-M)</vt:lpstr>
      <vt:lpstr>MAB</vt:lpstr>
      <vt:lpstr>MAB(I-M)+M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